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5"/>
  <workbookPr defaultThemeVersion="166925"/>
  <mc:AlternateContent xmlns:mc="http://schemas.openxmlformats.org/markup-compatibility/2006">
    <mc:Choice Requires="x15">
      <x15ac:absPath xmlns:x15ac="http://schemas.microsoft.com/office/spreadsheetml/2010/11/ac" url="https://spo-global.kpmg.com/sites/JP-DXS1/Shared Documents/Incubation OU/11_OpenR&amp;D/KIT Chat PoC/03_Test and UAT/"/>
    </mc:Choice>
  </mc:AlternateContent>
  <xr:revisionPtr revIDLastSave="0" documentId="8_{244B25C0-407C-4882-857D-2B9EEF8B4430}" xr6:coauthVersionLast="47" xr6:coauthVersionMax="47" xr10:uidLastSave="{00000000-0000-0000-0000-000000000000}"/>
  <bookViews>
    <workbookView xWindow="920" yWindow="500" windowWidth="33600" windowHeight="19320" firstSheet="6" activeTab="6" xr2:uid="{ED859743-5E53-DB46-B7D1-F5897DBEEBC2}"/>
  </bookViews>
  <sheets>
    <sheet name="Evaluation Criteria" sheetId="6" r:id="rId1"/>
    <sheet name="EN set questions results" sheetId="5" r:id="rId2"/>
    <sheet name="Hybrid BM25+3.5" sheetId="1" r:id="rId3"/>
    <sheet name="Hybrid Sematic+3.5" sheetId="2" r:id="rId4"/>
    <sheet name="Hybrid BM25+4" sheetId="3" r:id="rId5"/>
    <sheet name="Hybrid Sematic+4" sheetId="4" r:id="rId6"/>
    <sheet name="free questions scenario base" sheetId="7" r:id="rId7"/>
    <sheet name="Data" sheetId="8" r:id="rId8"/>
  </sheets>
  <definedNames>
    <definedName name="_xlnm._FilterDatabase" localSheetId="1" hidden="1">'EN set questions results'!$A$4:$Q$92</definedName>
    <definedName name="_xlnm._FilterDatabase" localSheetId="6" hidden="1">'free questions scenario base'!$A$4:$O$34</definedName>
    <definedName name="_xlnm._FilterDatabase" localSheetId="2" hidden="1">'Hybrid BM25+3.5'!$A$4:$O$26</definedName>
    <definedName name="_xlnm._FilterDatabase" localSheetId="4" hidden="1">'Hybrid BM25+4'!$A$4:$O$52</definedName>
    <definedName name="_xlnm._FilterDatabase" localSheetId="3" hidden="1">'Hybrid Sematic+3.5'!$A$4:$O$52</definedName>
    <definedName name="_xlnm._FilterDatabase" localSheetId="5" hidden="1">'Hybrid Sematic+4'!$A$4:$O$52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7" l="1"/>
  <c r="V2" i="7"/>
  <c r="U2" i="7"/>
  <c r="Q2" i="7"/>
  <c r="Q3" i="7" s="1"/>
  <c r="P2" i="7"/>
  <c r="P3" i="7" s="1"/>
  <c r="O2" i="7"/>
  <c r="O3" i="7" s="1"/>
  <c r="W1" i="7"/>
  <c r="V1" i="7"/>
  <c r="U1" i="7"/>
  <c r="Q1" i="7"/>
  <c r="P1" i="7"/>
  <c r="O1" i="7"/>
  <c r="V3" i="7" l="1"/>
  <c r="Y1" i="7"/>
  <c r="W3" i="7"/>
  <c r="U3" i="7"/>
  <c r="S1" i="7"/>
  <c r="Y2" i="7"/>
  <c r="Y3" i="7" s="1"/>
  <c r="S2" i="7"/>
  <c r="S3" i="7" s="1"/>
  <c r="Y2" i="5" l="1"/>
  <c r="X2" i="5"/>
  <c r="W2" i="5"/>
  <c r="S2" i="5"/>
  <c r="R2" i="5"/>
  <c r="Q2" i="5"/>
  <c r="Y1" i="5"/>
  <c r="X1" i="5"/>
  <c r="W1" i="5"/>
  <c r="S1" i="5"/>
  <c r="R1" i="5"/>
  <c r="Q1" i="5"/>
  <c r="W2" i="4"/>
  <c r="V2" i="4"/>
  <c r="U2" i="4"/>
  <c r="Q2" i="4"/>
  <c r="P2" i="4"/>
  <c r="O2" i="4"/>
  <c r="W1" i="4"/>
  <c r="V1" i="4"/>
  <c r="U1" i="4"/>
  <c r="Y1" i="4" s="1"/>
  <c r="Q1" i="4"/>
  <c r="P1" i="4"/>
  <c r="O1" i="4"/>
  <c r="S1" i="4" s="1"/>
  <c r="W2" i="3"/>
  <c r="V2" i="3"/>
  <c r="U2" i="3"/>
  <c r="Q2" i="3"/>
  <c r="P2" i="3"/>
  <c r="O2" i="3"/>
  <c r="S2" i="3" s="1"/>
  <c r="W1" i="3"/>
  <c r="V1" i="3"/>
  <c r="U1" i="3"/>
  <c r="Q1" i="3"/>
  <c r="P1" i="3"/>
  <c r="O1" i="3"/>
  <c r="S1" i="3" s="1"/>
  <c r="W2" i="2"/>
  <c r="V2" i="2"/>
  <c r="U2" i="2"/>
  <c r="Q2" i="2"/>
  <c r="P2" i="2"/>
  <c r="O2" i="2"/>
  <c r="S2" i="2" s="1"/>
  <c r="W1" i="2"/>
  <c r="V1" i="2"/>
  <c r="U1" i="2"/>
  <c r="Q1" i="2"/>
  <c r="P1" i="2"/>
  <c r="O1" i="2"/>
  <c r="W2" i="1"/>
  <c r="V2" i="1"/>
  <c r="U2" i="1"/>
  <c r="Q2" i="1"/>
  <c r="P2" i="1"/>
  <c r="O2" i="1"/>
  <c r="W1" i="1"/>
  <c r="V1" i="1"/>
  <c r="U1" i="1"/>
  <c r="Q1" i="1"/>
  <c r="P1" i="1"/>
  <c r="O1" i="1"/>
  <c r="U2" i="5" l="1"/>
  <c r="U1" i="5"/>
  <c r="AA1" i="5"/>
  <c r="U3" i="1"/>
  <c r="V3" i="1"/>
  <c r="U3" i="2"/>
  <c r="W3" i="2"/>
  <c r="Y1" i="3"/>
  <c r="S3" i="3"/>
  <c r="P3" i="3"/>
  <c r="Y2" i="3"/>
  <c r="Y3" i="3" s="1"/>
  <c r="P3" i="4"/>
  <c r="Q3" i="4"/>
  <c r="U3" i="4"/>
  <c r="V3" i="4"/>
  <c r="W3" i="4"/>
  <c r="U3" i="5"/>
  <c r="R3" i="5"/>
  <c r="S3" i="5"/>
  <c r="AA2" i="5"/>
  <c r="AA3" i="5" s="1"/>
  <c r="W3" i="5"/>
  <c r="X3" i="5"/>
  <c r="Y3" i="5"/>
  <c r="Q3" i="5"/>
  <c r="W3" i="1"/>
  <c r="Y1" i="1"/>
  <c r="S1" i="1"/>
  <c r="Q3" i="1"/>
  <c r="Q3" i="3"/>
  <c r="U3" i="3"/>
  <c r="V3" i="3"/>
  <c r="Y1" i="2"/>
  <c r="S3" i="2"/>
  <c r="P3" i="2"/>
  <c r="Y2" i="2"/>
  <c r="Y3" i="2" s="1"/>
  <c r="S1" i="2"/>
  <c r="Q3" i="2"/>
  <c r="P3" i="1"/>
  <c r="Y2" i="1"/>
  <c r="Y3" i="1" s="1"/>
  <c r="S2" i="1"/>
  <c r="S3" i="1" s="1"/>
  <c r="Y2" i="4"/>
  <c r="Y3" i="4" s="1"/>
  <c r="S2" i="4"/>
  <c r="S3" i="4" s="1"/>
  <c r="O3" i="3"/>
  <c r="V3" i="2"/>
  <c r="W3" i="3"/>
  <c r="O3" i="4"/>
  <c r="O3" i="2"/>
  <c r="O3" i="1"/>
</calcChain>
</file>

<file path=xl/sharedStrings.xml><?xml version="1.0" encoding="utf-8"?>
<sst xmlns="http://schemas.openxmlformats.org/spreadsheetml/2006/main" count="1733" uniqueCount="356">
  <si>
    <t>Evaluate the answers from KIT Chat by referring to the expected responses.</t>
  </si>
  <si>
    <t>Correctness: whether the answer from KIT Chat contains the expected answer.</t>
  </si>
  <si>
    <t xml:space="preserve">0: No answer/No useful information
1: Includes some useful information
2: Sufficient answers/Sufficient for practical use
3: Perfect answer  </t>
  </si>
  <si>
    <t>3点満点
0: 回答なし/何も有益な情報が無い
1: 有益な情報が一部含まれる
2: 必要十分な回答／実用に耐えうる
3: 完璧な専門家の回答</t>
  </si>
  <si>
    <t>Reference correctness: whether the reference in the answer is correct.</t>
  </si>
  <si>
    <t xml:space="preserve">0: no reference/all irrelevant
1: Contains expected reference
</t>
  </si>
  <si>
    <t xml:space="preserve">1点満点
0: 参照なし／全て無関係
1: 期待するナレッジが含まれている
</t>
  </si>
  <si>
    <t>No misinformation: whether the answer contains wrong/misleading information.</t>
  </si>
  <si>
    <t>0: No answer in the first place/Misleading answer
1: No wrong/misleading information</t>
  </si>
  <si>
    <t>1点満点
0: そもそも回答無し／誤解を招く回答
1: 余計な情報は無し</t>
  </si>
  <si>
    <t>Scoring method: The answer to one question is given out of 5 points. The total score is be the evaluation result of the version</t>
  </si>
  <si>
    <t xml:space="preserve">Product Name: </t>
  </si>
  <si>
    <t>KIT Chat PoC</t>
  </si>
  <si>
    <t>Counts</t>
  </si>
  <si>
    <t>Avg counts</t>
  </si>
  <si>
    <t>App Setting 3:</t>
  </si>
  <si>
    <t>Hybrid Embeddings + BM25</t>
  </si>
  <si>
    <t>Score</t>
  </si>
  <si>
    <t>Total score</t>
  </si>
  <si>
    <t>App Setting 6:</t>
  </si>
  <si>
    <t>gpt-3.5 turbo</t>
  </si>
  <si>
    <t>Rate</t>
  </si>
  <si>
    <t>Total rate</t>
  </si>
  <si>
    <t>No</t>
  </si>
  <si>
    <t>Scenario</t>
  </si>
  <si>
    <t>Action needs answers from KIT Chat</t>
  </si>
  <si>
    <t>Question (EN)</t>
  </si>
  <si>
    <t>Question (JP)</t>
  </si>
  <si>
    <t>Question Type</t>
  </si>
  <si>
    <t>Knowledges to be referred</t>
  </si>
  <si>
    <t xml:space="preserve">Knowledges to be referred </t>
  </si>
  <si>
    <t>Employee question entered</t>
  </si>
  <si>
    <t>Date test conducted</t>
  </si>
  <si>
    <t xml:space="preserve">App setting </t>
  </si>
  <si>
    <t>KIT Chat Answer (EN)</t>
  </si>
  <si>
    <t>Referred knowledge (copy from KIT Chat)</t>
  </si>
  <si>
    <t>Cost info Copy from monitoring</t>
  </si>
  <si>
    <t>Estimated cost JPY</t>
  </si>
  <si>
    <t>SharePoint info availability</t>
  </si>
  <si>
    <t>正解度(0-3)</t>
  </si>
  <si>
    <t>参照先の正しさ(0-1)</t>
  </si>
  <si>
    <t>誤情報が無いこと(0-1)</t>
  </si>
  <si>
    <t>Note</t>
  </si>
  <si>
    <t>KIT Chat Answer (JP)</t>
  </si>
  <si>
    <t>Work status change - dual work approval</t>
  </si>
  <si>
    <t xml:space="preserve">Understand KIT work types such as flex time </t>
  </si>
  <si>
    <t>What are the work status and types of work style available for KIT employees?</t>
  </si>
  <si>
    <t>KITでは、どのような雇用形態や働き方の種類がありますか？</t>
  </si>
  <si>
    <t>Explain xxx</t>
  </si>
  <si>
    <t xml:space="preserve">KIT Work Rules for Regular and Contract Employees
</t>
  </si>
  <si>
    <t>Hybrid BM25+GPT3.5 turbo</t>
  </si>
  <si>
    <t>Based on the provided information, there is no specific mention of the work status and types of work style available for KIT employees. Therefore, I don't know the answer to your question.</t>
  </si>
  <si>
    <t>20231025152954716698
score: 0.030000001192092896
undefined
Internal use only 2. As a rule, Employees shall not engage in a side business, in order to be able to concentrate on work at KIT. However, this shall not apply in some exceptional cases where there is the express approval of KIT. Article 22: Exercising of civil rights Employees who plan to vote in a public election, carry out duties to the public, or exercise other civil rights during working hours must notify the HR Partner of the time and number of hours necessary, and gain approval in advance. Article 23: Attendance 1. An Employee who will be absent or late to work, or will leave the office early or mid- workday for unscheduled personal reasons must notify his or her supervisor in advance using the prescribed format. When unable to submit advance notice for unavoidable reasons, the Employee must promptly contact his or her superior via phone or other method, and then submit the notification upon returning to work. 2. When an Employee arrives late or is absent from work for five or more continuous days due to injury or illness, he or she must attach a doctor’s note to the attendance notification. 3. Absences from work without proper advance notification will be treated as unexcused absences. Even if the Employee submits an advance notification, the absence shall be treated as an unexcused absence if there is no valid reason for absence. Article 24: Leaving the office An Employee must not stay in the office beyond working hours without supervisor approval. Article 25: Private visitors An Employee must not meet with private visitors during the workday. However, this may be permitted in some cases with supervisor approval. Chapter 4 – Training Article 26: Training Employees must undergo training following KIT’s training program in order to increase knowledge, master business skills, and build character. Article 27: Training overseas KIT may send an employee overseas for training purpose. Salary and other conditions during training are set separately. Chapter 5 – Working Hours, Days Off, and Leave 13 KPMG Ignition Tokyo, Inc. Work Rules for Regular and Contract Employees The Japanese original 「正社員/契約社員就業規則」shall be the governing and prevailing version.
20231025152954717500
score: 0.02911604568362236
undefined
Internal use only Section 1 Working Hours, Breaks, and Days Off Article 28: Working hours and breaks 1. As a rule, Employee working hours and break times shall be as follows: Work start 9:15am Work end 5:15pm Breaks Either (1) or (2) according to work circumstances. (1) 11:45am to 12:45 noon (2) 12:00 noon to 1:00pm 2. Depending on work circumstances, supervisors may instruct an Employee to adjust the above work start, work end, and/or break times to be earlier or later by up to one hour. 3. Regardless of the previous paragraph and restricted to special circumstances only, supervisors may instruct an Employee to adjust these work and/or break times to be earlier or later by over one hour. Article 29: Flextime system 1. KIT shall apply a flextime system to persons defined as eligible by a labor-management agreement on the flextime system. Employees within the scope of the system shall be responsible for managing their own work start and end times. 2. Rules regarding the flextime system shall be determined separately in the Flextime System Rules for Regular and Contract Employees. Article 29.2: Discretionary work system 1. Discretionary work system shall be applied to the employees who engage in the type of work defined by labor-management agreement. 2. Employees who have worked on the jobs designated as discretionary work on prescribed work days shall be deemed to have worked the prescribed work hours in the labor- management agreement. 3. The details of Rules regarding the discretionary work system shall be determined separately. Article 30: Days off Employees shall be granted days off as follows: (1) Statutory days off: Sundays (2) Non-statutory days off: Saturdays, holidays stipulated in the Act on National Holidays (3) Year-end and New Year holidays (29 December – 4 January) (4) Other days mandated by KIT Article 31: Substitute days off 14 KPMG Ignition Tokyo, Inc. Work Rules for Regular and Contract Employees The Japanese original 「正社員/契約社員就業規則」shall be the governing and prevailing version.
20231025152954669980
score: 0.021887946873903275
undefined
Office rules • Documents that outline KIT’s basic policies and rules: - HR - Accounting • Access from KIT Sharepoint page • Work rules (kpmg.com) © 2023 KPMG Ignition Tokyo, Inc., a company established under the Japan Companies Act and a member firm of the KPMG global organization of independent member firms affiliated with KPMG Document Classification: KPMG Confidential 3 International Limited, a private English company limited by guarantee. All rights reserved.</t>
  </si>
  <si>
    <t>経過時間
合計: 1.91 秒
回答の作成: 1.05 秒
コンテントの検索: 0.53 秒
ベクトル化: 0.16 秒
回答の確認・修正: 0.14 秒
推定コスト
合計: 0.15 円
回答の作成: 0.12 円
回答の確認・修正: 0.03 円
利用状況
回答の作成
完了トークン: 38
プロンプトトークン: 389
合計トークン: 427
回答の確認・修正
完了トークン: 1
プロンプトトークン: 99
合計トークン: 100</t>
  </si>
  <si>
    <t>Hybrid Sematic+GPT3.5 turbo</t>
  </si>
  <si>
    <t>The information provided does not mention the work status and types of work style available for KIT employees.</t>
  </si>
  <si>
    <t>20231025152954719212
score: 0.014492753893136978
undefined
Internal use only (5) Congratulatory or condolence leave (6) Other type of paid leave determined separately by KIT. Article 36: Annual paid leave 1. The annual paid leave accrual year shall run from 1 July to the following 30 June of each year. Employees hired within the year shall receive the following number of days of paid leave according to the month of joining KIT. Month of joining July Jan Feb Mar Apr May Jun KIT through Dec Paid leave granted 10 days 5 days 4 days 3 days 2 days 1 day 0 days upon hire 2. Employees who were continuously employed at KIT for longer than one (1) year and attended work for at least 80 percent of prescribed work days in the previous year will accrue the following number of days of paid leave on 1 July, according to the length of their employment. The length of service includes the service period as a contract employee. This also applies to employees who were newly hired in the previous year and who have attended work for at least 80 percent of prescribed work days since employment. Years employed at KIT 2nd year 3rd year 4th year 5th year 6th year 7th year and as of 1 July beyond Paid leave accrual 11 days 12 days 14 days 16 days 18 days 20 days 3. Days of absence due to an Employee taking leave according to these Rules, as well as days specified below, will count as days of attendance when calculating the Employee’s attendance rate. (1) Days absent due to work-related injury or illness (2) Days of leave an Employee takes pursuant to the Act on Childcare and Family Care Leave (3) Days of leave taken before and after childbirth, specified in Article 43. (4) When the period of employment is shortened for the purpose of calculating the attendance rate on the first paid leave accrual date since joining KIT, this shortened period. 4. Employees shall use five (5) days of annual paid leave within the business year for which the annual paid leave is calculated. 5. Employees who have been granted ten (10) or more days of annual paid leave during his or her first business year of employment shall use the following number of days by the end of 16 KPMG Ignition Tokyo, Inc. Work Rules for Regular and Contract Employees The Japanese original 「正社員/契約社員就業規則」shall be the governing and prevailing version.
20231025152954699568
score: 0.009999999776482582
undefined
Internal use only (2) The person in need of care ceases to qualify as a family member due to divorce, relationship dissolution, or other such change in familial relationship. (3) The employee’s period of maternity leave, childcare leave, or a new period of family care leave begins before the planned leave end date. Chapter 3 – Working Conditions, Etc. Article 11: Employment status during the family care leave period While the employee is taking family care leave, the employee shall still belong to KIT; however, the employee is not allowed to engage in work for KIT nor for other employers during this period. Article 12: Pay during the family care leave period The family care leave period shall be non-working days during which the employee’s pay is handled as follows: (1) Wages – Not paid (2) Bonuses – The family care leave period shall not be included in the number of working days for bonus calculation (3) Commuting expenses – Not paid (4) Social insurance fees ① KIT shall pay employer contribution portion. ② Employee shall pay employee contribution portion. (5) Severance pay The family care leave period is not counted toward the base years of employment used to calculate severance pay. Article 13: Working conditions, etc., when returning to work after family care leave 1. Employees whose period of family care leave has come to an end must return to work starting on the day after the leave end date. 2. The working conditions of employees who took family care leave shall be as follows upon their return to work: (1) Wages Wages shall be provided unchanged from the amount that was provided on the day prior to the start of the employee’s family care leave. However, if wage adjustments were made during the family care leave period, the amount after wage adjustments shall be provided. KPMG Ignition Tokyo, Inc. Family Care Leave Rules for Regular and Contract Employees This English translation of the original Japanese「正社員/契約社員介護休業規程」is for reference purposes only. The Japanese shall be the governing and prevailing version.
20231025152954707855
score: 0.011627906933426857
undefined
Internal use only (2) It has been found that information described in documents submitted to KIT or stated during a hiring interview is significantly different from facts. (3) An Employee has been found to have concealed their medical history that may interfere with their work performance. (4) An Employee has been found to be unable to learn necessary work and unsuitable for official hiring after the probation period. (5) An Employee has been dismissed on the disciplinary grounds pursuant to Article 51.9 or dismissed pursuant to Article 16. (6) There are unavoidable circumstances equivalent to the above items. 6. The probation period shall count toward the Employee’s total years employed by KIT. 7. The probation period shall not apply to the contract employees. Section 2 Business Travel and Employee Mobility Article 7: Business travel 1. KIT may order an Employee to travel for business purposes. If ordered to do so, the Employee may not refuse to do so unless there are special circumstances. 2. Employees engaged in business travel must fulfill their mission without delay at the destination and return to KIT as soon as work is complete. 3. When KIT has difficulty in calculating hours worked by an employee who is away from the KIT office for business travel or other work related activities, the hours worked shall be those set forth in Article 28. This paragraph shall not apply if KIT gives other instructions in advance. Article 8: Employee mobility 1. An Employee may be transferred, reassigned, seconded, dispatched, or otherwise moved within the organization as required by business circumstances. KIT may also order an Employee to engage in work outside of assigned duties. 2. Employees must comply with orders set forth in Paragraph 1 unless there is a valid reason not to do so. 3. Detailed matters regarding secondment or dispatch shall be determined separately in the secondment addendum. 4. KIT promotes or upgrades the rank of eligible employees at in accordance with the rules. 5. KIT may dismiss an Employee from his/her office or downgrade his/her rank due to poor work performance, ineligibility of position or other business reasons. Article 9: Transfer of employment 4 KPMG Ignition Tokyo, Inc. Work Rules for Regular and Contract Employees The Japanese original 「正社員/契約社員就業規則」shall be the governing and prevailing version.</t>
  </si>
  <si>
    <t>経過時間
合計: 1.43 秒
コンテントの検索: 0.73 秒
回答の作成: 0.51 秒
回答の確認・修正: 0.11 秒
ベクトル化: 0.06 秒
推定コスト
合計: 0.15 円
回答の作成: 0.13 円
回答の確認・修正: 0.02 円
利用状況
回答の作成
完了トークン: 20
プロンプトトークン: 432
合計トークン: 452
回答の確認・修正
完了トークン: 1
プロンプトトークン: 81
合計トークン: 82</t>
  </si>
  <si>
    <t>Hybrid BM25+GPT4</t>
  </si>
  <si>
    <t>The work status for KIT employees can vary, including full-time, part-time, and contract positions. The types of work style can also vary, with options for remote work, flexible schedules, and traditional in-office work.</t>
  </si>
  <si>
    <t>経過時間
合計: 4.41 秒
回答の確認・修正: 2.86 秒
コンテントの検索: 0.81 秒
回答の作成: 0.58 秒
ベクトル化: 0.14 秒
推定コスト
合計: 2.34 円
回答の作成: 1.68 円
回答の確認・修正: 0.66 円
利用状況
回答の作成
完了トークン: 5
プロンプトトークン: 389
合計トークン: 394
回答の確認・修正
完了トークン: 45
プロンプトトークン: 66
合計トークン: 111</t>
  </si>
  <si>
    <t>Hybrid Sematic+GPT4</t>
  </si>
  <si>
    <t>No, it is not appropriate.
A more appropriate answer could be: "The work status for KIT employees can vary from full-time, part-time, to contract-based work. The types of work style can also vary, including but not limited to, office-based work, remote work, and flexible work arrangements. However, specific details might vary depending on the particular role and department."</t>
  </si>
  <si>
    <t>経過時間
合計: 5.07 秒
回答の確認・修正: 3.5 秒
コンテントの検索: 0.78 秒
回答の作成: 0.66 秒
ベクトル化: 0.1 秒
推定コスト
合計: 2.8 円
回答の作成: 1.86 円
回答の確認・修正: 0.94 円
利用状況
回答の作成
完了トークン: 5
プロンプトトークン: 432
合計トークン: 437
回答の確認・修正
完了トークン: 78
プロンプトトークン: 66
合計トークン: 144</t>
  </si>
  <si>
    <t>Apply dual work status</t>
  </si>
  <si>
    <t>Is dual work allowed at KIT?</t>
  </si>
  <si>
    <t>KITでは、兼業は認められていますか？</t>
  </si>
  <si>
    <t>Yes/No</t>
  </si>
  <si>
    <t>Based on the information provided, it is not clear whether dual work is allowed at KIT.</t>
  </si>
  <si>
    <t>20231025151018502871
score: 0.03333333507180214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Dual Work Approval JP-FM KIT-HR-MGMT FM &lt;For only employees&gt; 1. Over view section expanded 1. Over view Dual work 2. Occurrence Time/ Frequency section expanded 2. Occurrence Time/ Frequency On demand 3. Procedure Detail section expanded 3. Procedure Detail ①　Use Sentinel to check independence and conflict of interest (How to use Sentinel) ②　If the result of Sentinel was restricted entity, register/post on Independence DB and check safe guard.（KJ Flow） If the result was not restricted entity , skip this and go to ③ ③　Get approval from Division Head and Lob Partner by email. (There is no set format for this email) ④　After getting approval from ③, get approval from RMP Please fill in the following and send an email to RMP. 件名 / Title　兼業（二重就業）の審査をお願いいたします。Please proceed the inspection for Dual work (double employment). 氏名 / Name ランク / Rank 所属 / OU 兼業先名称 / Name of your second business 【添付資料 Required Documents】 ※下記5点をメールに添付して、お送りください。 Please attach 5 documents listed below to email. 二重就業承認申請書 Dual work application form 独立性確認を証明する資料 Document to prove independence check OU長承認メール Approve email from OU Head Division長承認メール Approve email from Division Head 兼業先の事業内容がわかる資料 Document that explains the business of your second business ⑤　After getting approval ④, get approval from HR Partner（use the same email format as ④） ⑥　Check independence on July every year and report to HR Labor ※See the flow for further details. 4. Guideline section expanded 4. Guideline ■ KIT Dual work guidelines Principle KIT is a subsidiary of Azusa(あずさ監査法人), and differs from other ordinary business companies in terms of independence. Employees of KIT are only permitted to apply for the following three conditions for application / approval for secondary employment. Adviser or board member of asset management company consisting of their relatives Directors and advisors of local community related organizations and NPOs In case you give a lecturer at a university etc. from an individual's point of view (one-off, free of charge or reward for transportation expenses)             ※ In any case above, it is a requirement that there is no “employment” with the secondary business. Exception When not satisfying the requirements of the above principle but expecting a beneficial effect on KIT or KPMG ⇒ We will conclude a "Consignment Agreement" between KIT and secondary employment, provide services as "KIT employee", and consider how to take the form of compensation paid to KIT. (Example: In the case of receiving regular rewards in lecturer work etc.) ⇒ If the above method is not possible or if there is a compelling reason, we will consult at the management meeting and judge whether it is possible or not individually. ■Related Rules and Policies Work Rules Article 18:General rule of conduct In addition to complying with the guidelines for conduct laid out in these Rules, Employees must obey work orders, dedicate themselves to their duties, strive to improve their work abilities, and cooperate with others to support the maintenance of order within the workplace. Article 19:Guidelines for conduct
20231025153128965891
score: 0.032786883413791656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Dual Work Approval JP-FM KIT-HR-MGMT FM &lt;For only employees&gt; 1. Over view section expanded 1. Over view Dual work 2. Occurrence Time/ Frequency section expanded 2. Occurrence Time/ Frequency On demand 3. Procedure Detail section expanded 3. Procedure Detail ①　Use Sentinel to check independence and conflict of interest (How to use Sentinel) ②　If the result of Sentinel was restricted entity, register/post on Independence DB and check safe guard.（KJ Flow） If the result was not restricted entity , skip this and go to ③ ③　Get approval from Division Head and Lob Partner by email. (There is no set format for this email) ④　After getting approval from ③, get approval from RMP Please fill in the following and send an email to RMP. 件名 / Title　兼業（二重就業）の審査をお願いいたします。Please proceed the inspection for Dual work (double employment). 氏名 / Name ランク / Rank 所属 / OU 兼業先名称 / Name of your second business 【添付資料 Required Documents】 ※下記5点をメールに添付して、お送りください。 Please attach 5 documents listed below to email. 二重就業承認申請書 Dual work application form 独立性確認を証明する資料 Document to prove independence check OU長承認メール Approve email from OU Head Division長承認メール Approve email from Division Head 兼業先の事業内容がわかる資料 Document that explains the business of your second business ⑤　After getting approval ④, get approval from HR Partner（use the same email format as ④） ⑥　Check independence on July every year and report to HR Labor ※See the flow for further details. 4. Guideline section expanded 4. Guideline ■ KIT Dual work guidelines Principle KIT is a subsidiary of Azusa(あずさ監査法人), and differs from other ordinary business companies in terms of independence. Employees of KIT are only permitted to apply for the following three conditions for application / approval for secondary employment. Adviser or board member of asset management company consisting of their relatives Directors and advisors of local community related organizations and NPOs In case you give a lecturer at a university etc. from an individual's point of view (one-off, free of charge or reward for transportation expenses)             ※ In any case above, it is a requirement that there is no “employment” with the secondary business. Exception When not satisfying the requirements of the above principle but expecting a beneficial effect on KIT or KPMG ⇒ We will conclude a "Consignment Agreement" between KIT and secondary employment, provide services as "KIT employee", and consider how to take the form of compensation paid to KIT. (Example: In the case of receiving regular rewards in lecturer work etc.) ⇒ If the above method is not possible or if there is a compelling reason, we will consult at the management meeting and judge whether it is possible or not individually. ■Related Rules and Policies Work Rules Article 18:General rule of conduct In addition to complying with the guidelines for conduct laid out in these Rules, Employees must obey work orders, dedicate themselves to their duties, strive to improve their work abilities, and cooperate with others to support the maintenance of order within the workplace. Article 19:Guidelines for conduct
20231025153128966322
score: 0.026998598128557205
undefined
In case you give a lecturer at a university etc. from an individual's point of view (one-off, free of charge or reward for transportation expenses)             ※ In any case above, it is a requirement that there is no “employment” with the secondary business. Exception When not satisfying the requirements of the above principle but expecting a beneficial effect on KIT or KPMG ⇒ We will conclude a "Consignment Agreement" between KIT and secondary employment, provide services as "KIT employee", and consider how to take the form of compensation paid to KIT. (Example: In the case of receiving regular rewards in lecturer work etc.) ⇒ If the above method is not possible or if there is a compelling reason, we will consult at the management meeting and judge whether it is possible or not individually. ■Related Rules and Policies Work Rules Article 18:General rule of conduct In addition to complying with the guidelines for conduct laid out in these Rules, Employees must obey work orders, dedicate themselves to their duties, strive to improve their work abilities, and cooperate with others to support the maintenance of order within the workplace. Article 19:Guidelines for conduct (11) Do not engage in work for wages other than work with KIT without receiving an order or approval to do so from KIT. Article 21: Relationships of interest and side businesses If an Employee develops a relationship of interest (financial, personal, etc.), or the possibility of such a relationship with a client arises, the Employee must promptly notify each division head in writing and gain approval. Rules regulating relationships of interest shall apply as stipulated by the KPMG Japan Management Group. 2. As a rule, Employees shall not engage in a side business, in order to be able to concentrate on work at KIT. However, this shall not apply in some exceptional cases where there is the express approval of KIT. Discipline Regulations on Independence and Ethics​​​​​​​　独立性に関する紀律規程 Article 31 (Prohibition of Subsidiary Business) Members shall not assume or take office as officers, etc. of guarantee business clients. They shall also: No person shall assume office as an Officer, etc. of any Juridical Person, etc., except in the following cases:. ( 1 ) When assuming office as an officer, etc. of a nonprofit organization or a juridical person, etc. established for personal family reasons ( 2 ) Cases where a Designated Custodian is appointed in Trustee Services and becomes a Trustee パートナー規程 Article 11(Prohibited Matters) The partner may not:(1) conduct business or hold any other post concurrently, without the consent of the Company; 5. Template section expanded 5. Template 二重兼業承認申請書 Application Form Related regulations section expanded Related regulations Rules Regarding Discretionary Work for Regular and Contract Employees.pdf Work Rules for Regular and Contract Employees.pdf Is this page useful? Yes No There is something wrong with this page  Contact Details Pictures JP-FM KIT-HR-MGMT FM KPMG Ignition Tokyo Inc. Like Comment 74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t>
  </si>
  <si>
    <t>経過時間
合計: 1.24 秒
コンテントの検索: 0.57 秒
回答の作成: 0.43 秒
回答の確認・修正: 0.13 秒
ベクトル化: 0.1 秒
推定コスト
合計: 0.19 円
回答の作成: 0.17 円
回答の確認・修正: 0.02 円
利用状況
回答の作成
完了トークン: 19
プロンプトトークン: 569
合計トークン: 588
回答の確認・修正
完了トークン: 1
プロンプトトークン: 72
合計トークン: 73</t>
  </si>
  <si>
    <t>Based on the information provided, it is unclear whether dual work is allowed at KIT.</t>
  </si>
  <si>
    <t>経過時間
合計: 1.75 秒
コンテントの検索: 0.94 秒
回答の作成: 0.58 秒
回答の確認・修正: 0.13 秒
ベクトル化: 0.07 秒
推定コスト
合計: 0.18 円
回答の作成: 0.16 円
回答の確認・修正: 0.02 円
利用状況
回答の作成
完了トークン: 18
プロンプトトークン: 569
合計トークン: 587
回答の確認・修正
完了トークン: 1
プロンプトトークン: 71
合計トークン: 72</t>
  </si>
  <si>
    <t>Yes, dual work is allowed at KIT but it requires approval from the Division Head, Lob Partner, and RMP. The procedure includes checking for independence and conflict of interest using Sentinel, and if the result is a restricted entity, registering it on the Independence DB and checking safe guard. An email for approval must be sent with specific information including name, rank, OU, and the name of the second business.</t>
  </si>
  <si>
    <t>経過時間
合計: 4.84 秒
回答の作成: 3.7 秒
コンテントの検索: 0.61 秒
回答の確認・修正: 0.32 秒
ベクトル化: 0.2 秒
推定コスト
合計: 3.68 円
回答の作成: 3.1 円
回答の確認・修正: 0.58 円
利用状況
回答の作成
完了トークン: 83
プロンプトトークン: 569
合計トークン: 652
回答の確認・修正
完了トークン: 1
プロンプトトークン: 136
合計トークン: 137</t>
  </si>
  <si>
    <t>Yes, dual work is allowed at KIT but it requires approval from the Division Head, Lob Partner, and RMP. Additionally, employees must check for independence and conflict of interest using Sentinel, and if the result was a restricted entity, they must register/post on Independence DB and check safe guard.</t>
  </si>
  <si>
    <t>経過時間
合計: 5.59 秒
回答の作成: 4.31 秒
コンテントの検索: 0.83 秒
回答の確認・修正: 0.37 秒
ベクトル化: 0.05 秒
推定コスト
合計: 3.38 円
回答の作成: 2.9 円
回答の確認・修正: 0.48 円
利用状況
回答の作成
完了トークン: 60
プロンプトトークン: 569
合計トークン: 629
回答の確認・修正
完了トークン: 1
プロンプトトークン: 113
合計トークン: 114</t>
  </si>
  <si>
    <t>How can I apply for dual work?</t>
  </si>
  <si>
    <t>兼業を申請する方法を教えてください。</t>
  </si>
  <si>
    <t>Yes.</t>
  </si>
  <si>
    <t>20231025151018502871
score: 0.03205128386616707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Dual Work Approval JP-FM KIT-HR-MGMT FM &lt;For only employees&gt; 1. Over view section expanded 1. Over view Dual work 2. Occurrence Time/ Frequency section expanded 2. Occurrence Time/ Frequency On demand 3. Procedure Detail section expanded 3. Procedure Detail ①　Use Sentinel to check independence and conflict of interest (How to use Sentinel) ②　If the result of Sentinel was restricted entity, register/post on Independence DB and check safe guard.（KJ Flow） If the result was not restricted entity , skip this and go to ③ ③　Get approval from Division Head and Lob Partner by email. (There is no set format for this email) ④　After getting approval from ③, get approval from RMP Please fill in the following and send an email to RMP. 件名 / Title　兼業（二重就業）の審査をお願いいたします。Please proceed the inspection for Dual work (double employment). 氏名 / Name ランク / Rank 所属 / OU 兼業先名称 / Name of your second business 【添付資料 Required Documents】 ※下記5点をメールに添付して、お送りください。 Please attach 5 documents listed below to email. 二重就業承認申請書 Dual work application form 独立性確認を証明する資料 Document to prove independence check OU長承認メール Approve email from OU Head Division長承認メール Approve email from Division Head 兼業先の事業内容がわかる資料 Document that explains the business of your second business ⑤　After getting approval ④, get approval from HR Partner（use the same email format as ④） ⑥　Check independence on July every year and report to HR Labor ※See the flow for further details. 4. Guideline section expanded 4. Guideline ■ KIT Dual work guidelines Principle KIT is a subsidiary of Azusa(あずさ監査法人), and differs from other ordinary business companies in terms of independence. Employees of KIT are only permitted to apply for the following three conditions for application / approval for secondary employment. Adviser or board member of asset management company consisting of their relatives Directors and advisors of local community related organizations and NPOs In case you give a lecturer at a university etc. from an individual's point of view (one-off, free of charge or reward for transportation expenses)             ※ In any case above, it is a requirement that there is no “employment” with the secondary business. Exception When not satisfying the requirements of the above principle but expecting a beneficial effect on KIT or KPMG ⇒ We will conclude a "Consignment Agreement" between KIT and secondary employment, provide services as "KIT employee", and consider how to take the form of compensation paid to KIT. (Example: In the case of receiving regular rewards in lecturer work etc.) ⇒ If the above method is not possible or if there is a compelling reason, we will consult at the management meeting and judge whether it is possible or not individually. ■Related Rules and Policies Work Rules Article 18:General rule of conduct In addition to complying with the guidelines for conduct laid out in these Rules, Employees must obey work orders, dedicate themselves to their duties, strive to improve their work abilities, and cooperate with others to support the maintenance of order within the workplace. Article 19:Guidelines for conduct
20231025153128965891
score: 0.03201844170689583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Dual Work Approval JP-FM KIT-HR-MGMT FM &lt;For only employees&gt; 1. Over view section expanded 1. Over view Dual work 2. Occurrence Time/ Frequency section expanded 2. Occurrence Time/ Frequency On demand 3. Procedure Detail section expanded 3. Procedure Detail ①　Use Sentinel to check independence and conflict of interest (How to use Sentinel) ②　If the result of Sentinel was restricted entity, register/post on Independence DB and check safe guard.（KJ Flow） If the result was not restricted entity , skip this and go to ③ ③　Get approval from Division Head and Lob Partner by email. (There is no set format for this email) ④　After getting approval from ③, get approval from RMP Please fill in the following and send an email to RMP. 件名 / Title　兼業（二重就業）の審査をお願いいたします。Please proceed the inspection for Dual work (double employment). 氏名 / Name ランク / Rank 所属 / OU 兼業先名称 / Name of your second business 【添付資料 Required Documents】 ※下記5点をメールに添付して、お送りください。 Please attach 5 documents listed below to email. 二重就業承認申請書 Dual work application form 独立性確認を証明する資料 Document to prove independence check OU長承認メール Approve email from OU Head Division長承認メール Approve email from Division Head 兼業先の事業内容がわかる資料 Document that explains the business of your second business ⑤　After getting approval ④, get approval from HR Partner（use the same email format as ④） ⑥　Check independence on July every year and report to HR Labor ※See the flow for further details. 4. Guideline section expanded 4. Guideline ■ KIT Dual work guidelines Principle KIT is a subsidiary of Azusa(あずさ監査法人), and differs from other ordinary business companies in terms of independence. Employees of KIT are only permitted to apply for the following three conditions for application / approval for secondary employment. Adviser or board member of asset management company consisting of their relatives Directors and advisors of local community related organizations and NPOs In case you give a lecturer at a university etc. from an individual's point of view (one-off, free of charge or reward for transportation expenses)             ※ In any case above, it is a requirement that there is no “employment” with the secondary business. Exception When not satisfying the requirements of the above principle but expecting a beneficial effect on KIT or KPMG ⇒ We will conclude a "Consignment Agreement" between KIT and secondary employment, provide services as "KIT employee", and consider how to take the form of compensation paid to KIT. (Example: In the case of receiving regular rewards in lecturer work etc.) ⇒ If the above method is not possible or if there is a compelling reason, we will consult at the management meeting and judge whether it is possible or not individually. ■Related Rules and Policies Work Rules Article 18:General rule of conduct In addition to complying with the guidelines for conduct laid out in these Rules, Employees must obey work orders, dedicate themselves to their duties, strive to improve their work abilities, and cooperate with others to support the maintenance of order within the workplace. Article 19:Guidelines for conduct
20231025153129036168
score: 0.028629031032323837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When You Work About This PageThis page contains all the relevant information when you work.​​​​​​​​​​​​​​Especially if you recently joined KIT, we recommend that you first read the Policy and Rules at the bottom​​​​​​​Read Work Remotely, Work at the Office to check the process when you actually working remotely/at the office Find Additional Information to see office related information​​​​​​​Quick Link on the right side may be useful for your daily work​​​​​​​If you have any questions about this topic, please reach out to the people from Contact us.​​​​​​​​​​​​Work from Home section expanded Work from Home Flow 1. When you start working Punch Start Time on Lysithea Connect to VPN 2. When you finish working Punch End Time on Lysithea Input Timesheet for the day on Lysithea Related Information ・Rules about Work from Home 1. Requirements Make sure that the following requirements are met Use PC and IT devices lent by company Have the right infrastructure and security protocol in place Take care not to leak personal information or trade secrets always Follow Information security guidelines Can communicate timely with your team members Not working in public space.  (Make sure to work from your "home") 2. Notes You can not charge overhead costs, such as personal utility expenses, communication costs, stationary or rent to the company Injuries or sickness that occur while working from Home are outside the scope of compensation  based upon the Industrial Accident Compensation Insurance Act, depending on the situation ・Working at other locations All KIT members are not allowed to work in places other than those listed below. [Appropriate Workplace] KIT Office Home Client or other business outing​​​​​​​If you need to temporarily work in a place other than those listed above due to personal reasons, please consult with your Division head first. ・About rental equipment KIT provides specific equipments for working from home as a rental. Please read Rental Equipment to see more detail.You can also directly jump to the Request Forms. Work at the Office section expanded Work at the Office Flow 1. Before going to the office Submit KIT 2.0 Desk Reservation APP in advance if you are planning to use Reserved Seat at the office When you are working at the office, it's your choice to take a seat from either Reserved Seat / Non-Reserved SeatPlease refer below seating MAP and check where each seat is placed at.*For those who have dedicated seat or seating at Non-Reserved Seat, doesn't need to submit the APP anymore [How to submit the APP] 2. When you start working Punch Start Time on Lysithea 3. When you finish working Punch End Time on Lysithea Input Timesheet for the day on Lysithea Related Information ・Rules about working at the office Sharing space with AZ Digital Innovation Team/Advisory Light House- We share office space with DI and ALH   As for the free desk and concentrated booth, there are seats that requires reservation and seats that non required reservation,    so please make a reservation in advance using the app if you are seating at reservation required seat- We share printer and other office equipment  with DI and ALH Keep tidiness around your desk When You leave your seat Don't leave confidential documents on your desk when you leave. Leave PC after screen lock           Win: (Ctrl+Alt+Delete）/ Mac:(control + command + Q) Carry your iPhone or put it in your bag without leaving it on your desk Clear desk Keep your desk tidy Do not place files at your feet Clear screen</t>
  </si>
  <si>
    <t>経過時間
合計: 5.3 秒
回答の作成: 4.42 秒
コンテントの検索: 0.61 秒
回答の確認・修正: 0.15 秒
ベクトル化: 0.1 秒
推定コスト
合計: 0.3 円
回答の作成: 0.22 円
回答の確認・修正: 0.08 円
利用状況
回答の作成
完了トークン: 226
プロンプトトークン: 569
合計トークン: 795
回答の確認・修正
完了トークン: 2
プロンプトトークン: 279
合計トークン: 281</t>
  </si>
  <si>
    <t>No, the answer text "I'm sorry, but I don't see any information about applying for dual work in the provided text." is not appropriate for the question text "How can I apply for dual work?".
A more appropriate answer could be "Unfortunately, the provided text does not contain any information on how to apply for dual work. It is recommended to consult the relevant authorities or seek guidance from professionals in the field for the application process."</t>
  </si>
  <si>
    <t>20231025151018530853
score: 0.01515151560306549
undefined
Template KIT Maternity Leave Application FormTake over schedule check list 3. Childcare leave section expanded 3. Childcare leave Postnatal childcare leave for father Overview Can be taken separately from chidcare leave,  for up to 4 weeks, from within 8 weeks after child birth and up to twice. Occurrence Time/ Frequency From expected child's birthday until 8 weeks after the childbirth   Up to twice for each child Procedure Detail Get approval from your Division Head and LoB Partner by e-mail (make sure to CCing OU Head). Send the following documents by e-mail to HR Management KIT-HR-MGMT@jp.kpmg.com by 2 weeks before the start date of the leave. 1) Approval mail of Division head and LoB Partner 2) Application form * 3) Certificate of child's (expected) birth date 4) Take over schedule check list  * Signature is processed via DocuSign 3. For childcare leave benefit, send the following documents by start date of the leave 1) Agreement on application for childcare leave benefit 2) Photocopy of ATM card Guideline Need to apply for 2 weeks before the start date of the leave. Need to apply for all at once in case of taking this leave twice After application, start date of the leave can be moved forward only once per leave before the scheduled date by applying at least 1 week before the scheduled start date. After application, end date of the leave can be postponed only once per leave by applying at least 2 weeks before the scheduled end date. Childcare leave benefit will be provided if applicable. Template Application form for Post-natal ChidCareLeave  Take over schedule check list  Agreement on application for childcare leave benefit Childcare leave Overview Can be taken for up to 1 year* from child's expected birthday until child gets 1 year old (1 year and 2 months of age if the spouse also takes childcare leave) *including postpartum leave and postnatal childcare leave Occurrence Time/ Frequency From child's expected birthday until child gets 1 year old (1 year and 2 months of age if the spouse also takes childcare leave)  Up to twice for each child Procedure Detail Get approval from your Division Head and LoB Partner by e-mail (make sure to CCing OU Head). Send the following documents by e-mail to HR Management KIT-HR-MGMT@jp.kpmg.com  by 1 month before the start date of the leave. 1) Approval mail of Division Head and LoB Partner 2) Application form * 3) Certificate of child's (expected) birth date 4) Take over schedule check list * Signature is processed via DocuSign 3. For childcare leave benefit, send the following documents by start date of the leave 1) Agreement on application for childcare leave benefit 2) Photocopy of ATM card Guideline Need to apply for at least 1 month before the start date of the leave. After application, start date of the leave can be moved forward only once per leave in the following cases.1) Birth of a child before the expected date of birth 2) Spouse's death, disease, separation, etc.  After application, end date of the leave can be changed (both to advance and postpone) only once per leave by applying at least 1 month before the scheduled end date. Application can be withdrawn by the day before the scheduled start date of Leave. Withdrawal of an application is deemed to have taken the childcare leave once for each withdrawal. Childcare leave benefit will be provided if applicable. Template Application form for Childcare leave Take over schedule check list  Agreement on application for childcare leave benefit 4. Injury and sickness leave section expanded 4. Injury and sickness leave Overview For employees who need to take leave for more than 2 weeks due to injury or sickness Occurrence Time/ Frequency As soon as you consider taking this leave Procedure Detail​​​​​​​​​​​​​​Consult with your Division Head and KIT HR KIT-HR-MGMT@jp.kpmg.com by e-mail (make sure to CCing OU Head) if you would like to take this leave.KIT HR will explain about details and procedure of this leave. Guideline Need to submit medical certificate and take an interview with industrial physician before both taking this leave and returning to work. Template 5. Application of reinstatement after leave of absence section expanded 5. Application of reinstatement after leave of absence Overview Reinstatement applicaion is required before returing to work from leave of absence Occurrence Time/ Frequency Before return to work from leave of absence Procedure Detail
20231025153128995820
score: 0.014925372786819935
undefined
Template KIT Maternity Leave Application FormTake over schedule check list 3. Childcare leave section expanded 3. Childcare leave Postnatal childcare leave for father Overview Can be taken separately from chidcare leave,  for up to 4 weeks, from within 8 weeks after child birth and up to twice. Occurrence Time/ Frequency From expected child's birthday until 8 weeks after the childbirth   Up to twice for each child Procedure Detail Get approval from your Division Head and LoB Partner by e-mail (make sure to CCing OU Head). Send the following documents by e-mail to HR Management KIT-HR-MGMT@jp.kpmg.com by 2 weeks before the start date of the leave. 1) Approval mail of Division head and LoB Partner 2) Application form * 3) Certificate of child's (expected) birth date 4) Take over schedule check list  * Signature is processed via DocuSign 3. For childcare leave benefit, send the following documents by start date of the leave 1) Agreement on application for childcare leave benefit 2) Photocopy of ATM card Guideline Need to apply for 2 weeks before the start date of the leave. Need to apply for all at once in case of taking this leave twice After application, start date of the leave can be moved forward only once per leave before the scheduled date by applying at least 1 week before the scheduled start date. After application, end date of the leave can be postponed only once per leave by applying at least 2 weeks before the scheduled end date. Childcare leave benefit will be provided if applicable. Template Application form for Post-natal ChidCareLeave  Take over schedule check list  Agreement on application for childcare leave benefit Childcare leave Overview Can be taken for up to 1 year* from child's expected birthday until child gets 1 year old (1 year and 2 months of age if the spouse also takes childcare leave) *including postpartum leave and postnatal childcare leave Occurrence Time/ Frequency From child's expected birthday until child gets 1 year old (1 year and 2 months of age if the spouse also takes childcare leave)  Up to twice for each child Procedure Detail Get approval from your Division Head and LoB Partner by e-mail (make sure to CCing OU Head). Send the following documents by e-mail to HR Management KIT-HR-MGMT@jp.kpmg.com  by 1 month before the start date of the leave. 1) Approval mail of Division Head and LoB Partner 2) Application form * 3) Certificate of child's (expected) birth date 4) Take over schedule check list * Signature is processed via DocuSign 3. For childcare leave benefit, send the following documents by start date of the leave 1) Agreement on application for childcare leave benefit 2) Photocopy of ATM card Guideline Need to apply for at least 1 month before the start date of the leave. After application, start date of the leave can be moved forward only once per leave in the following cases.1) Birth of a child before the expected date of birth 2) Spouse's death, disease, separation, etc.  After application, end date of the leave can be changed (both to advance and postpone) only once per leave by applying at least 1 month before the scheduled end date. Application can be withdrawn by the day before the scheduled start date of Leave. Withdrawal of an application is deemed to have taken the childcare leave once for each withdrawal. Childcare leave benefit will be provided if applicable. Template Application form for Childcare leave Take over schedule check list  Agreement on application for childcare leave benefit 4. Injury and sickness leave section expanded 4. Injury and sickness leave Overview For employees who need to take leave for more than 2 weeks due to injury or sickness Occurrence Time/ Frequency As soon as you consider taking this leave Procedure Detail​​​​​​​​​​​​​​Consult with your Division Head and KIT HR KIT-HR-MGMT@jp.kpmg.com by e-mail (make sure to CCing OU Head) if you would like to take this leave.KIT HR will explain about details and procedure of this leave. Guideline Need to submit medical certificate and take an interview with industrial physician before both taking this leave and returning to work. Template 5. Application of reinstatement after leave of absence section expanded 5. Application of reinstatement after leave of absence Overview Reinstatement applicaion is required before returing to work from leave of absence Occurrence Time/ Frequency Before return to work from leave of absence Procedure Detail
20231025151018502871
score: 0.03205128386616707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Dual Work Approval JP-FM KIT-HR-MGMT FM &lt;For only employees&gt; 1. Over view section expanded 1. Over view Dual work 2. Occurrence Time/ Frequency section expanded 2. Occurrence Time/ Frequency On demand 3. Procedure Detail section expanded 3. Procedure Detail ①　Use Sentinel to check independence and conflict of interest (How to use Sentinel) ②　If the result of Sentinel was restricted entity, register/post on Independence DB and check safe guard.（KJ Flow） If the result was not restricted entity , skip this and go to ③ ③　Get approval from Division Head and Lob Partner by email. (There is no set format for this email) ④　After getting approval from ③, get approval from RMP Please fill in the following and send an email to RMP. 件名 / Title　兼業（二重就業）の審査をお願いいたします。Please proceed the inspection for Dual work (double employment). 氏名 / Name ランク / Rank 所属 / OU 兼業先名称 / Name of your second business 【添付資料 Required Documents】 ※下記5点をメールに添付して、お送りください。 Please attach 5 documents listed below to email. 二重就業承認申請書 Dual work application form 独立性確認を証明する資料 Document to prove independence check OU長承認メール Approve email from OU Head Division長承認メール Approve email from Division Head 兼業先の事業内容がわかる資料 Document that explains the business of your second business ⑤　After getting approval ④, get approval from HR Partner（use the same email format as ④） ⑥　Check independence on July every year and report to HR Labor ※See the flow for further details. 4. Guideline section expanded 4. Guideline ■ KIT Dual work guidelines Principle KIT is a subsidiary of Azusa(あずさ監査法人), and differs from other ordinary business companies in terms of independence. Employees of KIT are only permitted to apply for the following three conditions for application / approval for secondary employment. Adviser or board member of asset management company consisting of their relatives Directors and advisors of local community related organizations and NPOs In case you give a lecturer at a university etc. from an individual's point of view (one-off, free of charge or reward for transportation expenses)             ※ In any case above, it is a requirement that there is no “employment” with the secondary business. Exception When not satisfying the requirements of the above principle but expecting a beneficial effect on KIT or KPMG ⇒ We will conclude a "Consignment Agreement" between KIT and secondary employment, provide services as "KIT employee", and consider how to take the form of compensation paid to KIT. (Example: In the case of receiving regular rewards in lecturer work etc.) ⇒ If the above method is not possible or if there is a compelling reason, we will consult at the management meeting and judge whether it is possible or not individually. ■Related Rules and Policies Work Rules Article 18:General rule of conduct In addition to complying with the guidelines for conduct laid out in these Rules, Employees must obey work orders, dedicate themselves to their duties, strive to improve their work abilities, and cooperate with others to support the maintenance of order within the workplace. Article 19:Guidelines for conduct</t>
  </si>
  <si>
    <t>経過時間
合計: 3.08 秒
回答の確認・修正: 1.6 秒
コンテントの検索: 0.9 秒
回答の作成: 0.53 秒
ベクトル化: 0.05 秒
推定コスト
合計: 0.18 円
回答の作成: 0.13 円
回答の確認・修正: 0.05 円
利用状況
回答の作成
完了トークン: 21
プロンプトトークン: 425
合計トークン: 446
回答の確認・修正
完了トークン: 91
プロンプトトークン: 74
合計トークン: 165</t>
  </si>
  <si>
    <t>To apply for dual work, follow these steps:
1. Use Sentinel to check independence and conflict of interest.
2. If the result of Sentinel was a restricted entity, register/post on Independence DB and check safeguard. If the result was not a restricted entity, skip this step.
3. Get approval from your Division Head and Lob Partner by email. There is no set format for this email.
4. After getting approval from the above step, get approval from RMP.
You need to send an email to RMP with the following information:
- Title: Please proceed the inspection for Dual work (double employment).
- Your name
- Rank
- OU
- Name of your second business
Attach the required documents to the email before sending.</t>
  </si>
  <si>
    <t>経過時間
合計: 8.95 秒
回答の作成: 7.46 秒
回答の確認・修正: 0.8 秒
コンテントの検索: 0.54 秒
ベクトル化: 0.14 秒
推定コスト
合計: 4.54 円
回答の作成: 3.67 円
回答の確認・修正: 0.87 円
利用状況
回答の作成
完了トークン: 151
プロンプトトークン: 569
合計トークン: 720
回答の確認・修正
完了トークン: 1
プロンプトトークン: 204
合計トークン: 205</t>
  </si>
  <si>
    <t>To apply for dual work, you would typically need to apply for two separate jobs. Each application process would depend on the specific requirements of the company or industry. It's also important to consider your ability to manage both jobs effectively without conflict.</t>
  </si>
  <si>
    <t>経過時間
合計: 4.09 秒
回答の確認・修正: 2.37 秒
コンテントの検索: 0.81 秒
回答の作成: 0.78 秒
ベクトル化: 0.11 秒
推定コスト
合計: 2.48 円
回答の作成: 1.83 円
回答の確認・修正: 0.65 円
利用状況
回答の作成
完了トークン: 5
プロンプトトークン: 425
合計トークン: 430
回答の確認・修正
完了トークン: 48
プロンプトトークン: 58
合計トークン: 106</t>
  </si>
  <si>
    <t>Vacation Plan</t>
  </si>
  <si>
    <t>PTO rules</t>
  </si>
  <si>
    <t>What are the company rules on personal time off?</t>
  </si>
  <si>
    <t>有給休暇に関連したルールを教えてください。</t>
  </si>
  <si>
    <t>No, the answer sentence "I don't know. The information provided does not include any specific information about the company rules on personal time off." is not appropriate for the question "What are the company rules on personal time off?".
A more appropriate answer could be: "I'm sorry, but I don't have access to the specific information regarding the company rules on personal time off. I recommend reaching out to the HR department or referring to the employee handbook for accurate information."</t>
  </si>
  <si>
    <t>20231025152954717500
score: 0.03279569745063782
undefined
Internal use only Section 1 Working Hours, Breaks, and Days Off Article 28: Working hours and breaks 1. As a rule, Employee working hours and break times shall be as follows: Work start 9:15am Work end 5:15pm Breaks Either (1) or (2) according to work circumstances. (1) 11:45am to 12:45 noon (2) 12:00 noon to 1:00pm 2. Depending on work circumstances, supervisors may instruct an Employee to adjust the above work start, work end, and/or break times to be earlier or later by up to one hour. 3. Regardless of the previous paragraph and restricted to special circumstances only, supervisors may instruct an Employee to adjust these work and/or break times to be earlier or later by over one hour. Article 29: Flextime system 1. KIT shall apply a flextime system to persons defined as eligible by a labor-management agreement on the flextime system. Employees within the scope of the system shall be responsible for managing their own work start and end times. 2. Rules regarding the flextime system shall be determined separately in the Flextime System Rules for Regular and Contract Employees. Article 29.2: Discretionary work system 1. Discretionary work system shall be applied to the employees who engage in the type of work defined by labor-management agreement. 2. Employees who have worked on the jobs designated as discretionary work on prescribed work days shall be deemed to have worked the prescribed work hours in the labor- management agreement. 3. The details of Rules regarding the discretionary work system shall be determined separately. Article 30: Days off Employees shall be granted days off as follows: (1) Statutory days off: Sundays (2) Non-statutory days off: Saturdays, holidays stipulated in the Act on National Holidays (3) Year-end and New Year holidays (29 December – 4 January) (4) Other days mandated by KIT Article 31: Substitute days off 14 KPMG Ignition Tokyo, Inc. Work Rules for Regular and Contract Employees The Japanese original 「正社員/契約社員就業規則」shall be the governing and prevailing version.
20231025152954718339
score: 0.032786883413791656
undefined
Internal use only 1. In certain unavoidable circumstances, KIT may designate a substitute day off on a different date in lieu of one of the days off specified in Article 30. 2. As a rule, KIT must notify Employees one day before the exchange in paragraph 1. Article 32: Overtime work 1. In some cases, KIT may order an Employee to work longer than the prescribed work hours. In this case, the Employee shall not refuse the order except under special circumstances. If an Employee works overtime, he or she is entitled to overtime pay in accordance with the Wage and Compensation Rules, determined separately. 2. Overtime hours and work on non-statutory holidays shall be within agreed limits set forth in Article 36 of the Labor Standards Act. 3. The total number of overtime hours plus statutory holiday work hours shall be less than 100 hours per month, and the average of any 2 to 6 months shall not exceed 80 hours per month 4. The total number of overtime hours per year shall not exceed 720 hours even if a special provision is concluded under the agreement of paragraph 1. Article 33: Work on days off and alternative days off 1. In some cases, an Employee may be ordered to come to work on a day off. When ordered to do so, the Employee must comply unless there are special reasons he or she is unable to do so. As a rule, an Employee who must work on a day off shall be compensated at a rate higher than the Employee’s ordinary weekly pay, as determined in the Wage and Compensation Rules for Regular and Contract Employees, and is also entitled to an alternative day off. 2. Statutory holiday work shall be within agreed limits set forth in a labor-management agreement regulated by Article 36 of the Labor Standards Act. Article 34: Break time during work on days off An Employee who is ordered to work on a day off shall take the same break time as on any ordinary work day. However, the time may be changed according to work circumstances. Section 2 Paid leave Article 35: Paid leave Employees are entitled to the following types of paid leave. (1) Annual paid leave (2) Refreshment leave (3) Volunteer leave (4) Jury duty leave 15 KPMG Ignition Tokyo, Inc. Work Rules for Regular and Contract Employees The Japanese original 「正社員/契約社員就業規則」shall be the governing and prevailing version.
20231025152954716698
score: 0.02982456237077713
undefined
Internal use only 2. As a rule, Employees shall not engage in a side business, in order to be able to concentrate on work at KIT. However, this shall not apply in some exceptional cases where there is the express approval of KIT. Article 22: Exercising of civil rights Employees who plan to vote in a public election, carry out duties to the public, or exercise other civil rights during working hours must notify the HR Partner of the time and number of hours necessary, and gain approval in advance. Article 23: Attendance 1. An Employee who will be absent or late to work, or will leave the office early or mid- workday for unscheduled personal reasons must notify his or her supervisor in advance using the prescribed format. When unable to submit advance notice for unavoidable reasons, the Employee must promptly contact his or her superior via phone or other method, and then submit the notification upon returning to work. 2. When an Employee arrives late or is absent from work for five or more continuous days due to injury or illness, he or she must attach a doctor’s note to the attendance notification. 3. Absences from work without proper advance notification will be treated as unexcused absences. Even if the Employee submits an advance notification, the absence shall be treated as an unexcused absence if there is no valid reason for absence. Article 24: Leaving the office An Employee must not stay in the office beyond working hours without supervisor approval. Article 25: Private visitors An Employee must not meet with private visitors during the workday. However, this may be permitted in some cases with supervisor approval. Chapter 4 – Training Article 26: Training Employees must undergo training following KIT’s training program in order to increase knowledge, master business skills, and build character. Article 27: Training overseas KIT may send an employee overseas for training purpose. Salary and other conditions during training are set separately. Chapter 5 – Working Hours, Days Off, and Leave 13 KPMG Ignition Tokyo, Inc. Work Rules for Regular and Contract Employees The Japanese original 「正社員/契約社員就業規則」shall be the governing and prevailing version.</t>
  </si>
  <si>
    <t>経過時間
合計: 3.55 秒
回答の確認・修正: 2.22 秒
コンテントの検索: 0.66 秒
回答の作成: 0.49 秒
ベクトル化: 0.16 秒
推定コスト
合計: 0.17 円
回答の作成: 0.12 円
回答の確認・修正: 0.05 円
利用状況
回答の作成
完了トークン: 23
プロンプトトークン: 412
合計トークン: 435
回答の確認・修正
完了トークン: 96
プロンプトトークン: 78
合計トークン: 174</t>
  </si>
  <si>
    <t>Based on the information provided, the company has recommended PTO days that are set during specific periods such as Obon week, year-end &amp; new year holidays, and between holiday and holiday. However, these recommended PTO days are not set during AZSA's busy audit season. It is recommended, but not required, to take time off on these recommended PTO days. The company also requires employees who are granted 10 days of annual leave or more to take at least five days of paid time off per year, as mandated by the Labor Standards Act. There is no specific information provided on other company rules regarding personal time off.</t>
  </si>
  <si>
    <t>20231025152954671608
score: 0.012048192322254181
undefined
Days off Recommended PTO days is set to encourage employees to take PTOs as planned and it leads to meet the requirement by Labor Standard Act* •Basically, is set at Obon week, year-end &amp; new year holidays and between holiday and holiday. •Is not set during AZSA’s busy audit season (mid-January to mid-March and early-April to mid-June). Need to take care not to affect your work related to AZSA’s audit work when taking PTO during this period, •Just recommended, not required, to take time off. Make sure not to interfere with your work when taking PTO even on Recommended PTO days. •*Labor Standards Act requires all employees who are granted 10 days of annual leaves or more to take at least five days of paid time off (PTO) per year. © 2023 KPMG Ignition Tokyo, Inc., a company established under the Japan Companies Act and a member firm of the KPMG global organization of independent member firms affiliated with KPMG Document Classification: KPMG Confidential 6 International Limited, a private English company limited by guarantee. All rights reserved.
20231025152954716698
score: 0.02982456237077713
undefined
Internal use only 2. As a rule, Employees shall not engage in a side business, in order to be able to concentrate on work at KIT. However, this shall not apply in some exceptional cases where there is the express approval of KIT. Article 22: Exercising of civil rights Employees who plan to vote in a public election, carry out duties to the public, or exercise other civil rights during working hours must notify the HR Partner of the time and number of hours necessary, and gain approval in advance. Article 23: Attendance 1. An Employee who will be absent or late to work, or will leave the office early or mid- workday for unscheduled personal reasons must notify his or her supervisor in advance using the prescribed format. When unable to submit advance notice for unavoidable reasons, the Employee must promptly contact his or her superior via phone or other method, and then submit the notification upon returning to work. 2. When an Employee arrives late or is absent from work for five or more continuous days due to injury or illness, he or she must attach a doctor’s note to the attendance notification. 3. Absences from work without proper advance notification will be treated as unexcused absences. Even if the Employee submits an advance notification, the absence shall be treated as an unexcused absence if there is no valid reason for absence. Article 24: Leaving the office An Employee must not stay in the office beyond working hours without supervisor approval. Article 25: Private visitors An Employee must not meet with private visitors during the workday. However, this may be permitted in some cases with supervisor approval. Chapter 4 – Training Article 26: Training Employees must undergo training following KIT’s training program in order to increase knowledge, master business skills, and build character. Article 27: Training overseas KIT may send an employee overseas for training purpose. Salary and other conditions during training are set separately. Chapter 5 – Working Hours, Days Off, and Leave 13 KPMG Ignition Tokyo, Inc. Work Rules for Regular and Contract Employees The Japanese original 「正社員/契約社員就業規則」shall be the governing and prevailing version.
20231025152954717500
score: 0.03279569745063782
undefined
Internal use only Section 1 Working Hours, Breaks, and Days Off Article 28: Working hours and breaks 1. As a rule, Employee working hours and break times shall be as follows: Work start 9:15am Work end 5:15pm Breaks Either (1) or (2) according to work circumstances. (1) 11:45am to 12:45 noon (2) 12:00 noon to 1:00pm 2. Depending on work circumstances, supervisors may instruct an Employee to adjust the above work start, work end, and/or break times to be earlier or later by up to one hour. 3. Regardless of the previous paragraph and restricted to special circumstances only, supervisors may instruct an Employee to adjust these work and/or break times to be earlier or later by over one hour. Article 29: Flextime system 1. KIT shall apply a flextime system to persons defined as eligible by a labor-management agreement on the flextime system. Employees within the scope of the system shall be responsible for managing their own work start and end times. 2. Rules regarding the flextime system shall be determined separately in the Flextime System Rules for Regular and Contract Employees. Article 29.2: Discretionary work system 1. Discretionary work system shall be applied to the employees who engage in the type of work defined by labor-management agreement. 2. Employees who have worked on the jobs designated as discretionary work on prescribed work days shall be deemed to have worked the prescribed work hours in the labor- management agreement. 3. The details of Rules regarding the discretionary work system shall be determined separately. Article 30: Days off Employees shall be granted days off as follows: (1) Statutory days off: Sundays (2) Non-statutory days off: Saturdays, holidays stipulated in the Act on National Holidays (3) Year-end and New Year holidays (29 December – 4 January) (4) Other days mandated by KIT Article 31: Substitute days off 14 KPMG Ignition Tokyo, Inc. Work Rules for Regular and Contract Employees The Japanese original 「正社員/契約社員就業規則」shall be the governing and prevailing version.</t>
  </si>
  <si>
    <t>経過時間
合計: 3.89 秒
回答の作成: 2.85 秒
コンテントの検索: 0.83 秒
回答の確認・修正: 0.13 秒
ベクトル化: 0.05 秒
推定コスト
合計: 0.2 円
回答の作成: 0.15 円
回答の確認・修正: 0.05 円
利用状況
回答の作成
完了トークン: 127
プロンプトトークン: 408
合計トークン: 535
回答の確認・修正
完了トークン: 1
プロンプトトークン: 182
合計トークン: 183</t>
  </si>
  <si>
    <t>The specific rules on personal time off can vary by company. You should check your company's employee handbook or speak with your HR department for more specific information.</t>
  </si>
  <si>
    <t>経過時間
合計: 2.66 秒
回答の確認・修正: 1.4 秒
コンテントの検索: 0.61 秒
回答の作成: 0.57 秒
ベクトル化: 0.05 秒
推定コスト
合計: 2.29 円
回答の作成: 1.78 円
回答の確認・修正: 0.51 円
利用状況
回答の作成
完了トークン: 5
プロンプトトークン: 412
合計トークン: 417
回答の確認・修正
完了トークン: 31
プロンプトトークン: 60
合計トークン: 91</t>
  </si>
  <si>
    <t>The company encourages employees to take planned Personal Time Off (PTO) and has set recommended PTO days around Obon week, year-end &amp; new year holidays, and between other holidays. However, PTO is not recommended during the company's busy audit season which is mid-January to mid-March and early-April to mid-June. Employees are advised to ensure their PTO does not interfere with their work, especially related to the company's audit work. While these are recommendations, they are not required. The Labor Standards Act requires all employees who are granted 10 days of annual leaves or more to take at least five days of PTO per year.</t>
  </si>
  <si>
    <t>経過時間
合計: 8.34 秒
回答の作成: 7.02 秒
コンテントの検索: 0.83 秒
回答の確認・修正: 0.33 秒
ベクトル化: 0.14 秒
推定コスト
合計: 3.66 円
回答の作成: 2.85 円
回答の確認・修正: 0.81 円
利用状況
回答の作成
完了トークン: 134
プロンプトトークン: 408
合計トークン: 542
回答の確認・修正
完了トークン: 1
プロンプトトークン: 189
合計トークン: 190</t>
  </si>
  <si>
    <t>Check remaining PTO</t>
  </si>
  <si>
    <t>How can I check how many days of time off I have left?</t>
  </si>
  <si>
    <t>残りの有給休暇はどのように確認できますか。</t>
  </si>
  <si>
    <t>Based on the information provided, it is not clear how you can check how many days of time off you have left. You may need to contact HR Management at KIT-HR-MGMT@jp.kpmg.com for more information on how to check your remaining time off.</t>
  </si>
  <si>
    <t>20231025151018538384
score: 0.03226646035909653
undefined
Follow the Procedure detail about take vacation/leave Contact HR Management KIT-HR-MGMT@jp.kpmg.com before the leave Notes For lysithea, select "介護/Family care/unpaid” in Break/Leave/Other column or Multiple days of leave menu Menstruation Leave Duration Necessary period Regulation / Condition In case a female Employee is difficult to work particularly due to menstruation Procedure detail Follow the Procedure detail about take vacation/leave Contact HR Management KIT-HR-MGMT@jp.kpmg.com before the leave Notes For lysithea, select "妊健_生理_1歳未育/Female/unpaid” in Break/Leave/Other column or Multiple days of leave menu 5. Recommended PTO days section expanded 5. Recommended PTO days “Recommended PTO days” is set to encourage employees to take PTOs as planned and it leads to meet the requirement by Labor Standard Act*. Please take advantage of these Recommended PTO days when you plan your PTO. KIT set recommended PTO days in order to encourage employees to take PTO. (PTO=Paid Time Off) Basically, it is set at Obon week, year-end &amp; new year holidays and between holiday and holiday. Recommended PTO days are not set during AZSA’s busy audit season (mid-January to mid-March and early-April to mid-June).  If you take PTO during this period, you need to take care not to affect your work related to AZSA’s audit work. Recommended PTO days are days recommended, not required, to take time off.  When you take PTO on Recommended PTO days, you need to plan not to interfere with your work. Labor Standards Act requires all employees who are granted 10 days of annual leaves or more to take at least five days of paid time off (PTO) per year. 6. How to check my remaining days of leave section expanded 6. How to check my remaining days of leave Please refer to Lysithea, left side menu as below Sample of Annual leave,  Refresh vacation Expiration Carried over Leave :　End of current Fiscal Year Accrued leave :   End of next Fiscal year For refresh leave, please note that up to 5 days can be carried over to next year.Both leaves can be carried over only one more year and June 30th is the end of year. So current Carry-overs will expire June 30th 2023.Unfortunately, IBS is not available for checking leave balance any more. Refresh leaves carried over days is 1-5 days shown number is 6-10  (i.e. 10-5=5 MAX), these leave is valid untill June 30th 2023. For Intern, all paid leave have been for whole duration of contract period, so no additional days(AL nor RV) accruied on July 1st. Related regulations section expanded Related regulations Work Rules for Regular and Contract Employees .pdf アルバイト 就業規則.pdf 正社員・契約社員 リフレッシュ休暇規程.pdf アルバイト リフレッシュ休暇規程.pdf 正社員・契約社員 裁判員等休暇規程.pdf 正社員・契約社員 ボランティア活動休暇規程.pdf アルバイト ボランティア活動休暇規程.pdf Like Copy link Pin Chat in Teams Yam this  Contact Details Pictures JP-FM KIT-HR-MGMT FM KPMG Ignition Tokyo Inc. Return to home page KIT-INTERNALKIT-INTERNALSystem Account Sun, Feb 5, 2023 HR Thu, Feb 16, 2023 (KIT) Director Ignition Like Comment 211 Views Save for later Comments Post Useful LinksFeedback ComplianceTerms of Use ResourcesTools Help ＆ SupportHelpdesk Contactkpmg.com
20231025153129003447
score: 0.032258063554763794
undefined
Follow the Procedure detail about take vacation/leave Contact HR Management KIT-HR-MGMT@jp.kpmg.com before the leave Notes For lysithea, select "介護/Family care/unpaid” in Break/Leave/Other column or Multiple days of leave menu Menstruation Leave Duration Necessary period Regulation / Condition In case a female Employee is difficult to work particularly due to menstruation Procedure detail Follow the Procedure detail about take vacation/leave Contact HR Management KIT-HR-MGMT@jp.kpmg.com before the leave Notes For lysithea, select "妊健_生理_1歳未育/Female/unpaid” in Break/Leave/Other column or Multiple days of leave menu 5. Recommended PTO days section expanded 5. Recommended PTO days “Recommended PTO days” is set to encourage employees to take PTOs as planned and it leads to meet the requirement by Labor Standard Act*. Please take advantage of these Recommended PTO days when you plan your PTO. KIT set recommended PTO days in order to encourage employees to take PTO. (PTO=Paid Time Off) Basically, it is set at Obon week, year-end &amp; new year holidays and between holiday and holiday. Recommended PTO days are not set during AZSA’s busy audit season (mid-January to mid-March and early-April to mid-June).  If you take PTO during this period, you need to take care not to affect your work related to AZSA’s audit work. Recommended PTO days are days recommended, not required, to take time off.  When you take PTO on Recommended PTO days, you need to plan not to interfere with your work. Labor Standards Act requires all employees who are granted 10 days of annual leaves or more to take at least five days of paid time off (PTO) per year. 6. How to check my remaining days of leave section expanded 6. How to check my remaining days of leave Please refer to Lysithea, left side menu as below Sample of Annual leave,  Refresh vacation Expiration Carried over Leave :　End of current Fiscal Year Accrued leave :   End of next Fiscal year For refresh leave, please note that up to 5 days can be carried over to next year.Both leaves can be carried over only one more year and June 30th is the end of year. So current Carry-overs will expire June 30th 2023.Unfortunately, IBS is not available for checking leave balance any more. Refresh leaves carried over days is 1-5 days shown number is 6-10  (i.e. 10-5=5 MAX), these leave is valid untill June 30th 2023. For Intern, all paid leave have been for whole duration of contract period, so no additional days(AL nor RV) accruied on July 1st. Related regulations section expanded Related regulations Work Rules for Regular and Contract Employees .pdf アルバイト 就業規則.pdf 正社員・契約社員 リフレッシュ休暇規程.pdf アルバイト リフレッシュ休暇規程.pdf 正社員・契約社員 裁判員等休暇規程.pdf 正社員・契約社員 ボランティア活動休暇規程.pdf アルバイト ボランティア活動休暇規程.pdf Like Copy link Pin Chat in Teams Yam this  Contact Details Pictures JP-FM KIT-HR-MGMT FM KPMG Ignition Tokyo Inc. Return to home page KIT-INTERNALKIT-INTERNALSystem Account Sun, Feb 5, 2023 HR Thu, Feb 16, 2023 (KIT) Director Ignition Like Comment 211 Views Save for later Comments Post Useful LinksFeedback ComplianceTerms of Use ResourcesTools Help ＆ SupportHelpdesk Contactkpmg.com
20231025152954672106
score: 0.0313725508749485
undefined
Days off How to take a day off (Procedure detail) 1. Applicant : Request vacation by Teams to the following approver a week prior. &lt;Approver&gt; OU Head and Product Owner 2. Approver : Confirm the request by Teams 3. Applicant: Input and submit vacation info in “KIT 2.0 App OOO Schedule" after getting approval from the approver. 4. Input leave category on vacation days in the time sheet of LYSITHEA . (*This process #4 is not required for Temp staffs, and Contractors ) Here is the link to KIT 2.0 App support channel. ★ KIT 2.0 App "OOO Schedule" do the followings for you • Post message on Microsoft Teams channel #OOO Schedule*1 (able to mention other KIT members) • Creates OOO schedule on your Outlook calendar • Creates OOO schedule on KIT all Outlook calendar "KIT-OOO" *2 *1 ”Short notice” sign will be added to the message if OOO schedule is created after 17:00 on the previous day of start date of OOO *2 Here is the link for setting KIT-OOO Outlook Calendar © 2023 KPMG Ignition Tokyo, Inc., a company established under the Japan Companies Act and a member firm of the KPMG global organization of independent member firms affiliated with KPMG Document Classification: KPMG Confidential 7 International Limited, a private English company limited by guarantee. All rights reserved.</t>
  </si>
  <si>
    <t>経過時間
合計: 1.85 秒
回答の作成: 1.04 秒
コンテントの検索: 0.57 秒
回答の確認・修正: 0.15 秒
ベクトル化: 0.08 秒
推定コスト
合計: 0.17 円
回答の作成: 0.14 円
回答の確認・修正: 0.03 円
利用状況
回答の作成
完了トークン: 56
プロンプトトークン: 454
合計トークン: 510
回答の確認・修正
完了トークン: 1
プロンプトトークン: 115
合計トークン: 116</t>
  </si>
  <si>
    <t>Based on the information provided, it is not clear how to check how many days of time off you have left. It is recommended to contact HR Management at KIT-HR-MGMT@jp.kpmg.com for more information on how to check your remaining time off.</t>
  </si>
  <si>
    <t>20231025151018538384
score: 0.03226646035909653
undefined
Follow the Procedure detail about take vacation/leave Contact HR Management KIT-HR-MGMT@jp.kpmg.com before the leave Notes For lysithea, select "介護/Family care/unpaid” in Break/Leave/Other column or Multiple days of leave menu Menstruation Leave Duration Necessary period Regulation / Condition In case a female Employee is difficult to work particularly due to menstruation Procedure detail Follow the Procedure detail about take vacation/leave Contact HR Management KIT-HR-MGMT@jp.kpmg.com before the leave Notes For lysithea, select "妊健_生理_1歳未育/Female/unpaid” in Break/Leave/Other column or Multiple days of leave menu 5. Recommended PTO days section expanded 5. Recommended PTO days “Recommended PTO days” is set to encourage employees to take PTOs as planned and it leads to meet the requirement by Labor Standard Act*. Please take advantage of these Recommended PTO days when you plan your PTO. KIT set recommended PTO days in order to encourage employees to take PTO. (PTO=Paid Time Off) Basically, it is set at Obon week, year-end &amp; new year holidays and between holiday and holiday. Recommended PTO days are not set during AZSA’s busy audit season (mid-January to mid-March and early-April to mid-June).  If you take PTO during this period, you need to take care not to affect your work related to AZSA’s audit work. Recommended PTO days are days recommended, not required, to take time off.  When you take PTO on Recommended PTO days, you need to plan not to interfere with your work. Labor Standards Act requires all employees who are granted 10 days of annual leaves or more to take at least five days of paid time off (PTO) per year. 6. How to check my remaining days of leave section expanded 6. How to check my remaining days of leave Please refer to Lysithea, left side menu as below Sample of Annual leave,  Refresh vacation Expiration Carried over Leave :　End of current Fiscal Year Accrued leave :   End of next Fiscal year For refresh leave, please note that up to 5 days can be carried over to next year.Both leaves can be carried over only one more year and June 30th is the end of year. So current Carry-overs will expire June 30th 2023.Unfortunately, IBS is not available for checking leave balance any more. Refresh leaves carried over days is 1-5 days shown number is 6-10  (i.e. 10-5=5 MAX), these leave is valid untill June 30th 2023. For Intern, all paid leave have been for whole duration of contract period, so no additional days(AL nor RV) accruied on July 1st. Related regulations section expanded Related regulations Work Rules for Regular and Contract Employees .pdf アルバイト 就業規則.pdf 正社員・契約社員 リフレッシュ休暇規程.pdf アルバイト リフレッシュ休暇規程.pdf 正社員・契約社員 裁判員等休暇規程.pdf 正社員・契約社員 ボランティア活動休暇規程.pdf アルバイト ボランティア活動休暇規程.pdf Like Copy link Pin Chat in Teams Yam this  Contact Details Pictures JP-FM KIT-HR-MGMT FM KPMG Ignition Tokyo Inc. Return to home page KIT-INTERNALKIT-INTERNALSystem Account Sun, Feb 5, 2023 HR Thu, Feb 16, 2023 (KIT) Director Ignition Like Comment 211 Views Save for later Comments Post Useful LinksFeedback ComplianceTerms of Use ResourcesTools Help ＆ SupportHelpdesk Contactkpmg.com
20231025153129003447
score: 0.032258063554763794
undefined
Follow the Procedure detail about take vacation/leave Contact HR Management KIT-HR-MGMT@jp.kpmg.com before the leave Notes For lysithea, select "介護/Family care/unpaid” in Break/Leave/Other column or Multiple days of leave menu Menstruation Leave Duration Necessary period Regulation / Condition In case a female Employee is difficult to work particularly due to menstruation Procedure detail Follow the Procedure detail about take vacation/leave Contact HR Management KIT-HR-MGMT@jp.kpmg.com before the leave Notes For lysithea, select "妊健_生理_1歳未育/Female/unpaid” in Break/Leave/Other column or Multiple days of leave menu 5. Recommended PTO days section expanded 5. Recommended PTO days “Recommended PTO days” is set to encourage employees to take PTOs as planned and it leads to meet the requirement by Labor Standard Act*. Please take advantage of these Recommended PTO days when you plan your PTO. KIT set recommended PTO days in order to encourage employees to take PTO. (PTO=Paid Time Off) Basically, it is set at Obon week, year-end &amp; new year holidays and between holiday and holiday. Recommended PTO days are not set during AZSA’s busy audit season (mid-January to mid-March and early-April to mid-June).  If you take PTO during this period, you need to take care not to affect your work related to AZSA’s audit work. Recommended PTO days are days recommended, not required, to take time off.  When you take PTO on Recommended PTO days, you need to plan not to interfere with your work. Labor Standards Act requires all employees who are granted 10 days of annual leaves or more to take at least five days of paid time off (PTO) per year. 6. How to check my remaining days of leave section expanded 6. How to check my remaining days of leave Please refer to Lysithea, left side menu as below Sample of Annual leave,  Refresh vacation Expiration Carried over Leave :　End of current Fiscal Year Accrued leave :   End of next Fiscal year For refresh leave, please note that up to 5 days can be carried over to next year.Both leaves can be carried over only one more year and June 30th is the end of year. So current Carry-overs will expire June 30th 2023.Unfortunately, IBS is not available for checking leave balance any more. Refresh leaves carried over days is 1-5 days shown number is 6-10  (i.e. 10-5=5 MAX), these leave is valid untill June 30th 2023. For Intern, all paid leave have been for whole duration of contract period, so no additional days(AL nor RV) accruied on July 1st. Related regulations section expanded Related regulations Work Rules for Regular and Contract Employees .pdf アルバイト 就業規則.pdf 正社員・契約社員 リフレッシュ休暇規程.pdf アルバイト リフレッシュ休暇規程.pdf 正社員・契約社員 裁判員等休暇規程.pdf 正社員・契約社員 ボランティア活動休暇規程.pdf アルバイト ボランティア活動休暇規程.pdf Like Copy link Pin Chat in Teams Yam this  Contact Details Pictures JP-FM KIT-HR-MGMT FM KPMG Ignition Tokyo Inc. Return to home page KIT-INTERNALKIT-INTERNALSystem Account Sun, Feb 5, 2023 HR Thu, Feb 16, 2023 (KIT) Director Ignition Like Comment 211 Views Save for later Comments Post Useful LinksFeedback ComplianceTerms of Use ResourcesTools Help ＆ SupportHelpdesk Contactkpmg.com
20231025152954672588
score: 0.01149425283074379
undefined
Days off Primary paid leave Type of PTO Annual leave Refresh vacation Number of days Depends on timing of joining firm &amp; length of tenure 5 days (max 20 days) (2 days during 1st year if joining firm between Oct-Jun) Accrue on 1 July 1 July Valid for 2 years 2 year Can be used in Full day(7 Hours) Full day (7 Hours) only increments of *Only Flextime employees can take Half day (3.5 Hours) bases. *consecutive days as much as possible &lt;Annual leave in the first year&gt; Joined in July- Dec. Jan. Feb. Mar. Apr. May Number of days 10 5 4 3 2 1 Other types of paid leave • Alternate day off • Congratulatory or condolence leave • Volunteer leave, etc. © 2023 KPMG Ignition Tokyo, Inc., a company established under the Japan Companies Act and a member firm of the KPMG global organization of independent member firms affiliated with KPMG Document Classification: KPMG Confidential 8 International Limited, a private English company limited by guarantee. All rights reserved.</t>
  </si>
  <si>
    <t>経過時間
合計: 2.51 秒
回答の作成: 1.33 秒
コンテントの検索: 0.91 秒
回答の確認・修正: 0.14 秒
ベクトル化: 0.13 秒
推定コスト
合計: 0.17 円
回答の作成: 0.14 円
回答の確認・修正: 0.03 円
利用状況
回答の作成
完了トークン: 55
プロンプトトークン: 454
合計トークン: 509
回答の確認・修正
完了トークン: 1
プロンプトトークン: 114
合計トークン: 115</t>
  </si>
  <si>
    <t>You can typically find this information by checking your HR portal or asking your HR representative.</t>
  </si>
  <si>
    <t>経過時間
合計: 3.15 秒
回答の作成: 1.43 秒
回答の確認・修正: 1.17 秒
コンテントの検索: 0.48 秒
ベクトル化: 0.05 秒
推定コスト
合計: 2.37 円
回答の作成: 1.96 円
回答の確認・修正: 0.41 円
利用状況
回答の作成
完了トークン: 5
プロンプトトークン: 454
合計トークン: 459
回答の確認・修正
完了トークン: 17
プロンプトトークン: 64
合計トークン: 81</t>
  </si>
  <si>
    <t>You can usually check how many days of time off you have left by consulting your HR department or by checking your personal information on your company's HR software.</t>
  </si>
  <si>
    <t>経過時間
合計: 3.43 秒
回答の確認・修正: 2.03 秒
コンテントの検索: 0.84 秒
回答の作成: 0.48 秒
ベクトル化: 0.04 秒
推定コスト
合計: 2.49 円
回答の作成: 1.96 円
回答の確認・修正: 0.53 円
利用状況
回答の作成
完了トークン: 5
プロンプトトークン: 454
合計トークン: 459
回答の確認・修正
完了トークン: 31
プロンプトトークン: 64
合計トークン: 95</t>
  </si>
  <si>
    <t>Applying PTO</t>
  </si>
  <si>
    <t>What should I do to take personal time off?</t>
  </si>
  <si>
    <t>有給休暇の取得方法を教えてください。</t>
  </si>
  <si>
    <t>To take personal time off, you should follow the procedure outlined in the provided information. Here are the steps:
1. Request vacation by Teams to the designated approver (OU Head and Product Owner) at least one week prior.
2. Once your request is approved, confirm the approval on Teams.
3. Input and submit your vacation information in the "KIT 2.0 App OOO Schedule" after receiving approval.
4. For regular staff, remember to also input the leave category on your vacation days in the time sheet of LYSITHEA. However, this step is not required for temporary staff and contractors.
Additionally, you can refer to the provided link for support on using the KIT 2.0 App for managing your OOO (Out of Office) schedule. The app can help you post messages on Microsoft Teams, create OOO schedules on your Outlook calendar, and create OOO schedules on the KIT all Outlook calendar "KIT-OOO".
Please note that the recommended PTO (Paid Time Off) days are set to encourage employees to take planned time off, especially during Obon week, year-end, and new year holidays, in order to meet the requirements of the Labor Standard Act.</t>
  </si>
  <si>
    <t>20231025152954672106
score: 0.03177805617451668
undefined
Days off How to take a day off (Procedure detail) 1. Applicant : Request vacation by Teams to the following approver a week prior. &lt;Approver&gt; OU Head and Product Owner 2. Approver : Confirm the request by Teams 3. Applicant: Input and submit vacation info in “KIT 2.0 App OOO Schedule" after getting approval from the approver. 4. Input leave category on vacation days in the time sheet of LYSITHEA . (*This process #4 is not required for Temp staffs, and Contractors ) Here is the link to KIT 2.0 App support channel. ★ KIT 2.0 App "OOO Schedule" do the followings for you • Post message on Microsoft Teams channel #OOO Schedule*1 (able to mention other KIT members) • Creates OOO schedule on your Outlook calendar • Creates OOO schedule on KIT all Outlook calendar "KIT-OOO" *2 *1 ”Short notice” sign will be added to the message if OOO schedule is created after 17:00 on the previous day of start date of OOO *2 Here is the link for setting KIT-OOO Outlook Calendar © 2023 KPMG Ignition Tokyo, Inc., a company established under the Japan Companies Act and a member firm of the KPMG global organization of independent member firms affiliated with KPMG Document Classification: KPMG Confidential 7 International Limited, a private English company limited by guarantee. All rights reserved.
20231025152954671608
score: 0.029012346640229225
undefined
Days off Recommended PTO days is set to encourage employees to take PTOs as planned and it leads to meet the requirement by Labor Standard Act* •Basically, is set at Obon week, year-end &amp; new year holidays and between holiday and holiday. •Is not set during AZSA’s busy audit season (mid-January to mid-March and early-April to mid-June). Need to take care not to affect your work related to AZSA’s audit work when taking PTO during this period, •Just recommended, not required, to take time off. Make sure not to interfere with your work when taking PTO even on Recommended PTO days. •*Labor Standards Act requires all employees who are granted 10 days of annual leaves or more to take at least five days of paid time off (PTO) per year. © 2023 KPMG Ignition Tokyo, Inc., a company established under the Japan Companies Act and a member firm of the KPMG global organization of independent member firms affiliated with KPMG Document Classification: KPMG Confidential 6 International Limited, a private English company limited by guarantee. All rights reserved.
20231025153128984322
score: 0.026230040937662125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How to take vacation / leave JP-FM KIT-HR-MGMT FM About This PageThis page contains all the relevant information how to take vacation/ leave​​​​​​​​​​​​​​​​​​​​​​​​​​​​​​​​​​If you have any questions about this topic, please reach out to the people from&lt; KIT-HR-MGMT@jp.kpmg.com​​​​​​​​ &gt;​​Procedure detail about take vacation/leave　How to apply KIT2.0 section expanded Procedure detail about take vacation/leave　How to apply KIT2.0 Flow 1. When you take vacation/leave &lt;For all KIT members&gt; 1. Applicant : Request vacation/ leave by Teams to the following approver a week prior.　   &lt;Approver&gt; OU Head and Product Owner For long vacation, request should be made earlier not to impact your team and business. 2. Approver : Confirm the request by Teams　3. Applicant:  Input and submit vacation info in “KIT 2.0 App OOO Schedule" after getting approval from the approver.　4. Input leave category on vacation days in the timesheet of LYSITHEA . *This process #4 is not required for Temp staffs, and Contractors Be sure to complete the timesheet before taking leaves. KIT 2.0 App "OOO schedule" do the followings for you. ★Here is the link to KIT 2.0 App support channel. Post message on Microsoft Teams channel #OOO Schedule*1  (able to mention other KIT members)●Creates OOO schedule on your Outlook calendar●Creates OOO schedule on KIT all Outlook calendar "KIT-OOO" *2 1  ”Short notice” sign will be added to the message if OOO schedule is created after 17:00 on the previous day of start date of OOO 2  Here is the link for setting  KIT-OOO Outlook Calendar Note: Bringing company loaned IT devices during vacation/ leave are not allowed. For exceptional cases, approval from management is required. 2. Procedure detail about Timesheet &lt;For only employees&gt; 1. Company holidays / Annual Leave / Refresh Leave 2. Other types of paid leave 3. Recommended PTO days 4. Calendar RulesWork rules &lt;Please check chapter 5&gt;​​​​​​​ Quick Link Lysithea KIT 2.0 App  Contact Details Pictures JP-FM KIT-HR-MGMT FM KPMG Ignition Tokyo Inc. KIT-HR-MGMT@jp.kpmg.com Like Comment 166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t>
  </si>
  <si>
    <t>経過時間
合計: 4.21 秒
回答の作成: 3.45 秒
コンテントの検索: 0.42 秒
ベクトル化: 0.2 秒
回答の確認・修正: 0.12 秒
推定コスト
合計: 0.28 円
回答の作成: 0.19 円
回答の確認・修正: 0.09 円
利用状況
回答の作成
完了トークン: 247
プロンプトトークン: 438
合計トークン: 685
回答の確認・修正
完了トークン: 1
プロンプトトークン: 302
合計トークン: 303</t>
  </si>
  <si>
    <t>Based on the information provided, there is no specific mention of how to take personal time off. It is recommended to refer to the company's policies and procedures or consult with your supervisor or HR department for guidance on taking personal time off.</t>
  </si>
  <si>
    <t>20231025152954714732
score: 0.01123595517128706
undefined
Internal use only yet lacks these skills and is unable to make improvement. (6) The Employee’s inability to cooperate with others regularly impedes work progress, and no improvement is expected even after warnings and instructions are given. (7) The Employee violates the Code of Conduct. (8) The Employee is acknowledged to be ill-suited to the firm as an employee. (9) The Employee has been dismissed pursuant to the provision of Article 6, paragraph 5. (10) Other unavoidable reasons related to those specified above. 2. A dismissed Employee must return any equipment or items borrowed from KIT and clear any debts owed to KIT by his or her last day of employment. Article 17: Notice of dismissal 1. When an Employee is dismissed from KIT, as a rule, KIT must notify him or her thirty days in advance of dismissal. When KIT fails to notify the Employee thirty days in advance, the Employee shall be provided compensation according to the regulations set forth in Japan’s Labor Standards Act. 2. The thirty day advance notification and compensation will not be provided for Employees in probation and who are dismissed within fourteen days since joining the firm. Chapter 3 – Employee Conduct Article 18: General rule of conduct In addition to complying with the guidelines for conduct laid out in these Rules, Employees must obey work orders, dedicate themselves to their duties, strive to improve their work abilities, and cooperate with others to support the maintenance of order within the workplace. Article 19: Guidelines for conduct In addition to obeying the orders of superiors, Employees must always follow the guidelines below when conducting themselves at work. (1) Always pay attention to your health and work with a positive attitude. (2) Do not make arbitrary decisions or take actions that exceed your authority at work. (3) Take your responsibilities seriously and fulfill your duties to the fullest. (4) Be strict about time and strive to complete work in an accurate and timely manner. (5) Always make an effort to devise methods to improve efficiency. (6) Always have a sense of dignity; do not behave in a way that damages the company name or reputation. (7) Do not disclose KIT’s trade secrets, confidential information, or other matters that will disadvantage the firm. (8) Take care when using office equipment, devices, and facilities and ensure to keep them in good maintenance; do not waste office supplies. 11 KPMG Ignition Tokyo, Inc. Work Rules for Regular and Contract Employees The Japanese original 「正社員/契約社員就業規則」shall be the governing and prevailing version.
20231025152954720881
score: 0.014084506779909134
undefined
Internal use only 1. Congratulatory and condolence leave shall be provided as follows. (1) Marriage (leave to be taken between 1 month before the marriage and 12 months after the marriage) – Max 5 days (2) Childbirth by spouse (within 2 weeks before/after birth) – Max 3 days (3) Bereavement (calculation starts within 1 week before/after occasion of death) (i) Death of parent, spouse, or child – Max 7 days (ii) Death of grandparent (does not include spouse’s grandparent) – Max 3 days (iii) Death of sibling, grandchild, or spouse’s parent – Max 3 days (iv) Death of spouse’s sibling – Max 3 days (v) Death of other cohabiting relative – Max 2 days (vi) Death of uncle or aunt (does not include spouse’s uncle or aunt) – Max 1 day 2. Days off during the bereavement period will be counted as condolence bereavement period. If travel is necessary for bereavement (wake, funeral, etc.), the bereavement period shall be extended by the number of days necessary for travel. 3. “Marriage” in these Rules shall refer to the following items, and “spouse” shall refer to the partner in the relationship. (1) Registered marriage or wedding ceremony (2) Common-law marriage (sharing a household with a legally undeclared wife or husband) (3) Same-sex marriage (holding a wedding ceremony with a same-sex partner, or mutual recognition of the marriage relationship) 4. KIT may require employees to submit a minimum number of various certificates. If the employees do not submit the required certificates without a justifiable reason, he or she cannot take the leave for congratulatory or condolences. 5. For employees with a small prescribed number of working days per week, the number of congratulatory and condolence leave in paragraph 1 shall be prorated based on the number of working days. Section 3 Special leave Article 43: Special leave 1. An Employee shall be allowed to take special leave upon request. The period allowed differs by type of leave, as specified below. A contract employee can take the special leave only until on or before the expiration date of the contract term. Special leave shall be unpaid. (1) For a female Employee, the period of time during which work is particularly difficult due to menstruation. (2) The period before and after childbirth as specified in Article 65 of the Labor Standards Act. (3) For a parent or main caregiver of a pre-elementary school child, the period during which 18 KPMG Ignition Tokyo, Inc. Work Rules for Regular and Contract Employees The Japanese original 「正社員/契約社員就業規則」shall be the governing and prevailing version.
20231025152954715805
score: 0.009900989942252636
undefined
Internal use only (9) Do not borrow, accept gifts or other hospitality of unjust money or goods in the course of business. (10) Do not use your job or position for the unjust profit of yourself or others. (11) Do not engage in work for wages other than work with KIT without receiving an order or approval to do so from KIT. (12) Do not engage in political or religious activities in the office without approval; do not distribute or display such flyers in the office. (13) Always try to dress properly so that business operation will not be adversely affected. (14) Do not take arbitrary actions that disturb the order of the workplace, such as having unexcused absences, being late, leaving early, without a justifiable reason, etc. (15) Comply with these Rules, other rules, and matters stipulated in policies set forth by KIT. (16) Carry out operations in accordance with KIT’s operation procedures, manuals, and rules. (17) Make efforts for smooth conduct of KIT’s operations in cooperation with other members, and do not to take a selfish attitude. (18) Do not smoke outside designated areas or use fire without permission. (19) Do not work under the influence of alcohol. (20) Do not to drive a vehicle under the influence of alcohol, or in a state where you may be unable to drive normally due to overwork, illness, the influence of drugs, or other reasons. (21) Do not engage in any act that interferes with the normal operation of business, disturbs the order of the workplace, or causes discomfort to clients, business partners, etc. (22) Do not post on the Internet any information learned in the course of business, any speech or behavior that slanders KIT, its employees, or its clients, any speech or behavior from which KIT’s secrets can be perceived, or any speech or behavior that would impair KIT’s reputation. (23) Do not have any relationship with any anti-social forces or with any organizations or individuals associated with anti-social forces. (24) In addition to the above, maintain discipline to the extent equivalent to each of the preceding items. Article 20: Harassment prohibition 1. Employees must not engage in sexual harassment, power harassment, harassments related to pregnancy, childbirth, childcare leave or family care leave, bullying in the workplace, or any other type of behaviors that constitute harassment. 2. Managers must make an effort to prevent and eliminate workplace harassments. 3. KIT establishes the specific rules for harassment prevention at work separately. Article 21: Relationships of interest and side businesses 1. If an Employee develops a relationship of interest (financial, personal, etc.), or the possibility of such a relationship with a client arises, the Employee must promptly notify each division head in writing and gain approval. Rules regulating relationships of interest shall apply as stipulated by the KPMG Japan Management Group. 12 KPMG Ignition Tokyo, Inc. Work Rules for Regular and Contract Employees The Japanese original 「正社員/契約社員就業規則」shall be the governing and prevailing version.</t>
  </si>
  <si>
    <t>経過時間
合計: 2.45 秒
回答の作成: 1.43 秒
コンテントの検索: 0.79 秒
回答の確認・修正: 0.12 秒
ベクトル化: 0.09 秒
推定コスト
合計: 0.15 円
回答の作成: 0.12 円
回答の確認・修正: 0.03 円
利用状況
回答の作成
完了トークン: 47
プロンプトトークン: 377
合計トークン: 424
回答の確認・修正
完了トークン: 1
プロンプトトークン: 102
合計トークン: 103</t>
  </si>
  <si>
    <t>To take personal time off, follow these steps:
1. Request vacation by sending a message on Microsoft Teams to your OU Head and Product Owner a week prior to your planned vacation.
2. Wait for your approver to confirm the request on Teams.
3. After getting approval, input and submit your vacation info in the "KIT 2.0 App OOO Schedule".
4. If you are not a temporary staff or contractor, input your leave category on your vacation days in the time sheet of LYSITHEA.
Remember, the KIT 2.0 App "OOO Schedule" will post a message on the Microsoft Teams channel, create an OOO schedule on your Outlook calendar, and also create an OOO schedule on the KIT all Outlook calendar "KIT-OOO". If your OOO schedule is created after 17:00 on the previous day of the start date of OOO, a "Short notice" sign will be added to the message.</t>
  </si>
  <si>
    <t>経過時間
合計: 14.02 秒
回答の作成: 13.02 秒
コンテントの検索: 0.5 秒
回答の確認・修正: 0.42 秒
ベクトル化: 0.06 秒
推定コスト
合計: 4.59 円
回答の作成: 3.52 円
回答の確認・修正: 1.07 円
利用状況
回答の作成
完了トークン: 198
プロンプトトークン: 438
合計トークン: 636
回答の確認・修正
完了トークン: 1
プロンプトトークン: 253
合計トークン: 254</t>
  </si>
  <si>
    <t>You should first check your company's policy on personal time off. It usually involves informing your supervisor or HR department and filling out any necessary paperwork.</t>
  </si>
  <si>
    <t>経過時間
合計: 2.88 秒
回答の確認・修正: 1.16 秒
回答の作成: 0.78 秒
コンテントの検索: 0.75 秒
ベクトル化: 0.16 秒
推定コスト
合計: 2.13 円
回答の作成: 1.63 円
回答の確認・修正: 0.5 円
利用状況
回答の作成
完了トークン: 5
プロンプトトークン: 377
合計トークン: 382
回答の確認・修正
完了トークン: 29
プロンプトトークン: 60
合計トークン: 89</t>
  </si>
  <si>
    <t>Travel to overseas</t>
  </si>
  <si>
    <t>Are there any company rules around traveling overseas for vacation?</t>
  </si>
  <si>
    <t>休暇で海外へ渡航することに関する規則はありますか？</t>
  </si>
  <si>
    <t>No, the answer sentence "I don't know. The information provided only mentions rules and procedures for business trips, but it does not mention any specific rules for traveling overseas for vacation." is not appropriate for the question "Are there any company rules around traveling overseas for vacation?".</t>
  </si>
  <si>
    <t>20231025151018492658
score: 0.03253968432545662
undefined
Overseas Trip section expanded Overseas Trip Preparing 1.Check Safety Before you can request approval for a business trip, you must check the information posted on the websites under this section regarding safety and health risks at your travel destination(s). BCP Rules WHO webpage    ※link to a website 外務省 海外安全ホームページ (mofa.go.jp)   ※link to a website Japanese only 2. Check Policy and Rule Prior to your business trip, please get approval via Concur from the appropriate authority (refer to this table) &lt;Overseas&gt; Travel Agency Approval Request Approver Note MO Tourist Need approval via Concur "Request" with the quote from MO Tourist.Add KIT GA (Akiko, Yamazaki or Natsuki, Iwai)as the first approver. Follow Approval Rules ・GA needs approval number of your Concur "Request". ・If you did't add GA as the first approver on your request, GA may ask approval number. Per diem is not provided when the purpose of the business trip is participating in training. By rule, must use economy class when traveling overseas to participate in training. Get Approval 1.Get Quotation from MO Tourist Contact MO Tourist and get quotationInternational arrangements  (Air ticket,visa,hotel,PCR test, chauffeured car,etc.)Corporate Sales Dept.1Email: mot-yoyaku-r2@mo-tourist.comTel: 03-6284-1251★ Please note that contacts for domestic / overseas are different.&lt; Business hours &gt;09: 00 -17: 30 Mon-Fri Japan timeExcluding national holidays and New Year holidays Hotel booking with KPMG rateIf you want to book hotel with KPMG rate, you need to book by yourself (can't book via MO Tourist).When booking directly, please tell the hotel that you belong to KPMG when making your reservation and request the KPMG rate or global hotel chain discount. 2.Ger Approval via Concur Need approval via Concur "Request" with the quote from MO Tourist.Concor Manual (4.Enter and apply for a pre-approval application) Set approver based on KIT Approval Matrix★Please attach quotation from MO tourist on Concur→GA needs approval number of your Concur "Request" when GA process your invoice. Ask MO Tourist to issue your ticket after getting Concur approval. Note: If you need to rent WiFi based on "No.4 WiFi / iPhone" below, you need to create Concur Request for WiFi rental fee, too. Need approval via Concur "Request"・All expenses related to business travel.You don't have to settle the flight fee by yourself as MO Tourist will send a bill to KIT, but please add it to your request as a rule 10.Transportation ・Flight ・Transportation (taxi, Shinkansen, train) 20.Travel Expense ・Overseas Insurance Premiums・daily allowance・hotel ・Wifi, etc. 3.Travel Insurance / SECOM Global Satellite Apply for travel insurance at least 4 business days in advance of your trip.Please apply as soon as your trip (destination and dates) has been decided.Insurance_Application Clik 「+新しいアイテム」to create new application Register SECOM Glogal Satellite (not SECOM 安否確認 you registered when you joined KIT)The SECOM safety confirmation service GS (global satellite) (e-kakushin.com) &lt;How to Register&gt; Log in to the system from your PC: https://www0.e-kakushin.com/risk/docroot/realm/login.jsp?language=en  Organization code: 19850701　User ID: Your 8-digit personnel numberPassword: The password you registered to the domestic version of the site*If you are being stationed abroad, your password has been reset to: 19850701 *If you forgot your password, click [Forgot your password?] under the Login button. Enter the following. Organization Code: 19850701User ID: Your personnel number (8 digits starting with 81)*If you forgot your PW, click [Forgot your password?] under the Login button at the top page then enter as follows; Organization Code: 19850701User ID: Your personnel number (8 digits starting with 81)*If you forgot the answer to the password question, we will reset your account to the initial password settings, so please contact"JP-FM AZ-PIMS" with your name and 8-digit personnel number. 4.WiFi / iPhone &lt;iPhone&gt; Please read how to user your iPhone during overseas biz trip. Roaming is available by default setting| Japan ITS FAQ site
20231025153128955413
score: 0.03177805617451668
undefined
Overseas Trip section expanded Overseas Trip Preparing 1.Check Safety Before you can request approval for a business trip, you must check the information posted on the websites under this section regarding safety and health risks at your travel destination(s). BCP Rules WHO webpage    ※link to a website 外務省 海外安全ホームページ (mofa.go.jp)   ※link to a website Japanese only 2. Check Policy and Rule Prior to your business trip, please get approval via Concur from the appropriate authority (refer to this table) &lt;Overseas&gt; Travel Agency Approval Request Approver Note MO Tourist Need approval via Concur "Request" with the quote from MO Tourist.Add KIT GA (Akiko, Yamazaki or Natsuki, Iwai)as the first approver. Follow Approval Rules ・GA needs approval number of your Concur "Request". ・If you did't add GA as the first approver on your request, GA may ask approval number. Per diem is not provided when the purpose of the business trip is participating in training. By rule, must use economy class when traveling overseas to participate in training. Get Approval 1.Get Quotation from MO Tourist Contact MO Tourist and get quotationInternational arrangements  (Air ticket,visa,hotel,PCR test, chauffeured car,etc.)Corporate Sales Dept.1Email: mot-yoyaku-r2@mo-tourist.comTel: 03-6284-1251★ Please note that contacts for domestic / overseas are different.&lt; Business hours &gt;09: 00 -17: 30 Mon-Fri Japan timeExcluding national holidays and New Year holidays Hotel booking with KPMG rateIf you want to book hotel with KPMG rate, you need to book by yourself (can't book via MO Tourist).When booking directly, please tell the hotel that you belong to KPMG when making your reservation and request the KPMG rate or global hotel chain discount. 2.Ger Approval via Concur Need approval via Concur "Request" with the quote from MO Tourist.Concor Manual (4.Enter and apply for a pre-approval application) Set approver based on KIT Approval Matrix★Please attach quotation from MO tourist on Concur→GA needs approval number of your Concur "Request" when GA process your invoice. Ask MO Tourist to issue your ticket after getting Concur approval. Note: If you need to rent WiFi based on "No.4 WiFi / iPhone" below, you need to create Concur Request for WiFi rental fee, too. Need approval via Concur "Request"・All expenses related to business travel.You don't have to settle the flight fee by yourself as MO Tourist will send a bill to KIT, but please add it to your request as a rule 10.Transportation ・Flight ・Transportation (taxi, Shinkansen, train) 20.Travel Expense ・Overseas Insurance Premiums・daily allowance・hotel ・Wifi, etc. 3.Travel Insurance / SECOM Global Satellite Apply for travel insurance at least 4 business days in advance of your trip.Please apply as soon as your trip (destination and dates) has been decided.Insurance_Application Clik 「+新しいアイテム」to create new application Register SECOM Glogal Satellite (not SECOM 安否確認 you registered when you joined KIT)The SECOM safety confirmation service GS (global satellite) (e-kakushin.com) &lt;How to Register&gt; Log in to the system from your PC: https://www0.e-kakushin.com/risk/docroot/realm/login.jsp?language=en  Organization code: 19850701　User ID: Your 8-digit personnel numberPassword: The password you registered to the domestic version of the site*If you are being stationed abroad, your password has been reset to: 19850701 *If you forgot your password, click [Forgot your password?] under the Login button. Enter the following. Organization Code: 19850701User ID: Your personnel number (8 digits starting with 81)*If you forgot your PW, click [Forgot your password?] under the Login button at the top page then enter as follows; Organization Code: 19850701User ID: Your personnel number (8 digits starting with 81)*If you forgot the answer to the password question, we will reset your account to the initial password settings, so please contact"JP-FM AZ-PIMS" with your name and 8-digit personnel number. 4.WiFi / iPhone &lt;iPhone&gt; Please read how to user your iPhone during overseas biz trip. Roaming is available by default setting| Japan ITS FAQ site
20231025151018493107
score: 0.030414745211601257
undefined
4.WiFi / iPhone &lt;iPhone&gt; Please read how to user your iPhone during overseas biz trip. Roaming is available by default setting| Japan ITS FAQ site &lt;WiFi&gt; You can rent WiFi from telecom square the link below. telecomsquare.co.jp (for KIT only) Please make sure to create "Concur Request" for rental fee. Expenses 1.Concur Expense After returning from business trip, input expense report Concur Expense (5. Description of Expense Report) 1. Concur Request Manual 2. SECOM Global Satelite Manual (befoe going to trip) 3. Travel Insurance Contact List of MO Tourist (updated 2023.04) section expanded Contact List of MO Tourist (updated 2023.04) Travel related policy section expanded Travel related policy Travel Expense Policy (HR)  Quick Link Lysithea Business Card Concur Travel Insurance SECOM Global Satellite Contact us Details Pictures JP-FM KIT-GA FM KPMG Ignition Tokyo Inc. JP-FMKIT-GA@jp.kpmg.com JP-FM KIT-HR-MGMT FM KPMG Ignition Tokyo Inc. KIT-HR-MGMT@jp.kpmg.com Like Comment 146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t>
  </si>
  <si>
    <t>経過時間
合計: 2.62 秒
回答の確認・修正: 1.01 秒
コンテントの検索: 0.77 秒
回答の作成: 0.65 秒
ベクトル化: 0.17 秒
推定コスト
合計: 0.18 円
回答の作成: 0.14 円
回答の確認・修正: 0.04 円
利用状況
回答の作成
完了トークン: 31
プロンプトトークン: 460
合計トークン: 491
回答の確認・修正
完了トークン: 56
プロンプトトークン: 87
合計トークン: 143</t>
  </si>
  <si>
    <t>I don't know. The provided information does not mention any company rules specifically related to traveling overseas for vacation.</t>
  </si>
  <si>
    <t>20231025151018492658
score: 0.03253968432545662
undefined
Overseas Trip section expanded Overseas Trip Preparing 1.Check Safety Before you can request approval for a business trip, you must check the information posted on the websites under this section regarding safety and health risks at your travel destination(s). BCP Rules WHO webpage    ※link to a website 外務省 海外安全ホームページ (mofa.go.jp)   ※link to a website Japanese only 2. Check Policy and Rule Prior to your business trip, please get approval via Concur from the appropriate authority (refer to this table) &lt;Overseas&gt; Travel Agency Approval Request Approver Note MO Tourist Need approval via Concur "Request" with the quote from MO Tourist.Add KIT GA (Akiko, Yamazaki or Natsuki, Iwai)as the first approver. Follow Approval Rules ・GA needs approval number of your Concur "Request". ・If you did't add GA as the first approver on your request, GA may ask approval number. Per diem is not provided when the purpose of the business trip is participating in training. By rule, must use economy class when traveling overseas to participate in training. Get Approval 1.Get Quotation from MO Tourist Contact MO Tourist and get quotationInternational arrangements  (Air ticket,visa,hotel,PCR test, chauffeured car,etc.)Corporate Sales Dept.1Email: mot-yoyaku-r2@mo-tourist.comTel: 03-6284-1251★ Please note that contacts for domestic / overseas are different.&lt; Business hours &gt;09: 00 -17: 30 Mon-Fri Japan timeExcluding national holidays and New Year holidays Hotel booking with KPMG rateIf you want to book hotel with KPMG rate, you need to book by yourself (can't book via MO Tourist).When booking directly, please tell the hotel that you belong to KPMG when making your reservation and request the KPMG rate or global hotel chain discount. 2.Ger Approval via Concur Need approval via Concur "Request" with the quote from MO Tourist.Concor Manual (4.Enter and apply for a pre-approval application) Set approver based on KIT Approval Matrix★Please attach quotation from MO tourist on Concur→GA needs approval number of your Concur "Request" when GA process your invoice. Ask MO Tourist to issue your ticket after getting Concur approval. Note: If you need to rent WiFi based on "No.4 WiFi / iPhone" below, you need to create Concur Request for WiFi rental fee, too. Need approval via Concur "Request"・All expenses related to business travel.You don't have to settle the flight fee by yourself as MO Tourist will send a bill to KIT, but please add it to your request as a rule 10.Transportation ・Flight ・Transportation (taxi, Shinkansen, train) 20.Travel Expense ・Overseas Insurance Premiums・daily allowance・hotel ・Wifi, etc. 3.Travel Insurance / SECOM Global Satellite Apply for travel insurance at least 4 business days in advance of your trip.Please apply as soon as your trip (destination and dates) has been decided.Insurance_Application Clik 「+新しいアイテム」to create new application Register SECOM Glogal Satellite (not SECOM 安否確認 you registered when you joined KIT)The SECOM safety confirmation service GS (global satellite) (e-kakushin.com) &lt;How to Register&gt; Log in to the system from your PC: https://www0.e-kakushin.com/risk/docroot/realm/login.jsp?language=en  Organization code: 19850701　User ID: Your 8-digit personnel numberPassword: The password you registered to the domestic version of the site*If you are being stationed abroad, your password has been reset to: 19850701 *If you forgot your password, click [Forgot your password?] under the Login button. Enter the following. Organization Code: 19850701User ID: Your personnel number (8 digits starting with 81)*If you forgot your PW, click [Forgot your password?] under the Login button at the top page then enter as follows; Organization Code: 19850701User ID: Your personnel number (8 digits starting with 81)*If you forgot the answer to the password question, we will reset your account to the initial password settings, so please contact"JP-FM AZ-PIMS" with your name and 8-digit personnel number. 4.WiFi / iPhone &lt;iPhone&gt; Please read how to user your iPhone during overseas biz trip. Roaming is available by default setting| Japan ITS FAQ site
20231025153128955413
score: 0.03177805617451668
undefined
Overseas Trip section expanded Overseas Trip Preparing 1.Check Safety Before you can request approval for a business trip, you must check the information posted on the websites under this section regarding safety and health risks at your travel destination(s). BCP Rules WHO webpage    ※link to a website 外務省 海外安全ホームページ (mofa.go.jp)   ※link to a website Japanese only 2. Check Policy and Rule Prior to your business trip, please get approval via Concur from the appropriate authority (refer to this table) &lt;Overseas&gt; Travel Agency Approval Request Approver Note MO Tourist Need approval via Concur "Request" with the quote from MO Tourist.Add KIT GA (Akiko, Yamazaki or Natsuki, Iwai)as the first approver. Follow Approval Rules ・GA needs approval number of your Concur "Request". ・If you did't add GA as the first approver on your request, GA may ask approval number. Per diem is not provided when the purpose of the business trip is participating in training. By rule, must use economy class when traveling overseas to participate in training. Get Approval 1.Get Quotation from MO Tourist Contact MO Tourist and get quotationInternational arrangements  (Air ticket,visa,hotel,PCR test, chauffeured car,etc.)Corporate Sales Dept.1Email: mot-yoyaku-r2@mo-tourist.comTel: 03-6284-1251★ Please note that contacts for domestic / overseas are different.&lt; Business hours &gt;09: 00 -17: 30 Mon-Fri Japan timeExcluding national holidays and New Year holidays Hotel booking with KPMG rateIf you want to book hotel with KPMG rate, you need to book by yourself (can't book via MO Tourist).When booking directly, please tell the hotel that you belong to KPMG when making your reservation and request the KPMG rate or global hotel chain discount. 2.Ger Approval via Concur Need approval via Concur "Request" with the quote from MO Tourist.Concor Manual (4.Enter and apply for a pre-approval application) Set approver based on KIT Approval Matrix★Please attach quotation from MO tourist on Concur→GA needs approval number of your Concur "Request" when GA process your invoice. Ask MO Tourist to issue your ticket after getting Concur approval. Note: If you need to rent WiFi based on "No.4 WiFi / iPhone" below, you need to create Concur Request for WiFi rental fee, too. Need approval via Concur "Request"・All expenses related to business travel.You don't have to settle the flight fee by yourself as MO Tourist will send a bill to KIT, but please add it to your request as a rule 10.Transportation ・Flight ・Transportation (taxi, Shinkansen, train) 20.Travel Expense ・Overseas Insurance Premiums・daily allowance・hotel ・Wifi, etc. 3.Travel Insurance / SECOM Global Satellite Apply for travel insurance at least 4 business days in advance of your trip.Please apply as soon as your trip (destination and dates) has been decided.Insurance_Application Clik 「+新しいアイテム」to create new application Register SECOM Glogal Satellite (not SECOM 安否確認 you registered when you joined KIT)The SECOM safety confirmation service GS (global satellite) (e-kakushin.com) &lt;How to Register&gt; Log in to the system from your PC: https://www0.e-kakushin.com/risk/docroot/realm/login.jsp?language=en  Organization code: 19850701　User ID: Your 8-digit personnel numberPassword: The password you registered to the domestic version of the site*If you are being stationed abroad, your password has been reset to: 19850701 *If you forgot your password, click [Forgot your password?] under the Login button. Enter the following. Organization Code: 19850701User ID: Your personnel number (8 digits starting with 81)*If you forgot your PW, click [Forgot your password?] under the Login button at the top page then enter as follows; Organization Code: 19850701User ID: Your personnel number (8 digits starting with 81)*If you forgot the answer to the password question, we will reset your account to the initial password settings, so please contact"JP-FM AZ-PIMS" with your name and 8-digit personnel number. 4.WiFi / iPhone &lt;iPhone&gt; Please read how to user your iPhone during overseas biz trip. Roaming is available by default setting| Japan ITS FAQ site
20231025152954708759
score: 0.014705882407724857
undefined
Internal use only 1. KIT may order an Employee to be transferred to KPMG AZSA LLC or its affiliates as required by business circumstances. 2. KIT must obtain advance consent from the Employee before ordering such a transfer. Article 10: Travel expenses 1. Rules regarding travel expenses necessary for work-related travel, business trips, and Employee movement shall be determined separately. 2. Rules regarding travel expenses necessary for employment transfer, secondment and dispatch shall be determined separately. (→ See Travel Expense Rules for Regular and Contract Employees) Section 3 Leave of Absence Article 11: Leave of absence 1. KIT may order an Employee to take a leave of absence in the following situations. (1) When the Employee is unable to work for a long period of time due to duties as a public official. (2) When it is determined likely that the Employee will be unable to work for a period of time due to a criminal court case or other situation where KIT acknowledges that a leave of absence is appropriate. (3) When the Employee falls under any of the following circumstances due to a non- occupational injury or illness: (i) The Employee has been absent from work for two weeks or longer. (ii) The Employee’s absence is considered to continue to such an extent that interferes with their daily work (in general, approximately one month), regardless of whether the absence is intermittent or continuous. (iii)The employee's provision of services is considered to be incomplete due to a mental or physical illness (iv) In addition to the preceding items, when KIT deems that it is necessary to order a leave of absence due to special circumstances. (4) Other situations that KIT acknowledges. 2. The employees who fall under the one of the following categories are not eligible for the leave of absence set in the previous paragraph, item 3. (1) An employee who is on probation period (2) An employee who is having unexcused absences (3) An employee who does not submit the required documents (4) An employee who can’t receive the permission from his/her manager (5) A contract employee whose service period is less than 6 months. Article 12.1: Leave of absence period 5 KPMG Ignition Tokyo, Inc. Work Rules for Regular and Contract Employees The Japanese original 「正社員/契約社員就業規則」shall be the governing and prevailing version.</t>
  </si>
  <si>
    <t>経過時間
合計: 1.66 秒
コンテントの検索: 0.89 秒
回答の作成: 0.57 秒
回答の確認・修正: 0.14 秒
ベクトル化: 0.04 秒
推定コスト
合計: 0.16 円
回答の作成: 0.14 円
回答の確認・修正: 0.02 円
利用状況
回答の作成
完了トークン: 22
プロンプトトークン: 460
合計トークン: 482
回答の確認・修正
完了トークン: 1
プロンプトトークン: 78
合計トークン: 79</t>
  </si>
  <si>
    <t>I don't know.</t>
  </si>
  <si>
    <t>経過時間
合計: 1.84 秒
回答の確認・修正: 0.64 秒
コンテントの検索: 0.63 秒
回答の作成: 0.51 秒
ベクトル化: 0.05 秒
推定コスト
合計: 2.25 円
回答の作成: 1.98 円
回答の確認・修正: 0.27 円
利用状況
回答の作成
完了トークン: 5
プロンプトトークン: 460
合計トークン: 465
回答の確認・修正
完了トークン: 1
プロンプトトークン: 61
合計トークン: 62</t>
  </si>
  <si>
    <t>経過時間
合計: 2.98 秒
回答の作成: 1.46 秒
コンテントの検索: 0.9 秒
回答の確認・修正: 0.44 秒
ベクトル化: 0.15 秒
推定コスト
合計: 2.25 円
回答の作成: 1.98 円
回答の確認・修正: 0.27 円
利用状況
回答の作成
完了トークン: 5
プロンプトトークン: 460
合計トークン: 465
回答の確認・修正
完了トークン: 1
プロンプトトークン: 61
合計トークン: 62</t>
  </si>
  <si>
    <t>Work from another location other than home address</t>
  </si>
  <si>
    <t>Can I work from my parents' home outside of Japan?</t>
  </si>
  <si>
    <t>海外の両親の家から仕事をすることはできますか？</t>
  </si>
  <si>
    <t>Based on the information provided, it is possible to work from outside of Japan, including from your parents' home. However, there are some considerations to keep in mind. When punching in your working hours, it will be recorded in Japan time (JST), regardless of your location. This means that the punching will not be registered at the local time accurately. Additionally, if there is a time difference of -17 hours or more, a pop-up alert may appear for unsubmitted timesheets. To avoid this, you should modify the timesheet input to the local time and select "Work from oversea" as the reason for any gaps in your work. Please note that these instructions are specifically for Windows users.</t>
  </si>
  <si>
    <t>20231025152954694156
score: 0.032522473484277725
undefined
TIPS (2) How to input during overseas work (1)How punching and timesheet input works outside Japan Punching ・Even if the punching is done from abroad, the punching is recorded in Japan time(JST). ・In other words, it is not registered at the local time, so it cannot be punched correctly. ・However, if you do not punch time, a pop-up alert appear. (Only for Windows users) Timesheet input ・You can input timesheet from abroad as usual. ・However, if there is a time difference of -17 hours or more, a pop-up alert of unsubmitted appears (Only for Windows users) (2)How to adjust Both punching and timesheet input should be conducted as usual. Punching:As usual (to avoid pop-up alerts) Timesheet input:Modify to local time Because the punching time is not recorded correctly, incorrect time is also input in the start and end time automatically, so you need to modifythem to the local start and end time. Select "Work from oversea" as reason of gap Caution! (Only for Windows users) *Only if the time difference is -17 hours or more, an unsubmitted pop-up alert will appear even during the working hour in local time. So please close the alert display each time. Punched in Japan time Step(2) Select “WorkfromOversea” for Reason of gap Step(1) Correct Start and End time to local time © 2022 KPMG AZSA LLC, a limited liability audit corporation incorporated under the Japanese Certified Public Accountants Law anda member 12 firm of the KPMG global organization of independent member firms affiliated with KPMG International Limited, a private English company limited by guarantee. All rights reserved. Document Classification: KPMG Confidential
20231025151018569205
score: 0.01666666753590107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When You Work About This PageThis page contains all the relevant information when you work.​​​​​​​​​​​​​​Especially if you recently joined KIT, we recommend that you first read the Policy and Rules at the bottom​​​​​​​Read Work Remotely, Work at the Office to check the process when you actually working remotely/at the office Find Additional Information to see office related information​​​​​​​Quick Link on the right side may be useful for your daily work​​​​​​​If you have any questions about this topic, please reach out to the people from Contact us.​​​​​​​​​​​​Work from Home section expanded Work from Home Flow 1. When you start working Punch Start Time on Lysithea Connect to VPN 2. When you finish working Punch End Time on Lysithea Input Timesheet for the day on Lysithea Related Information ・Rules about Work from Home 1. Requirements Make sure that the following requirements are met Use PC and IT devices lent by company Have the right infrastructure and security protocol in place Take care not to leak personal information or trade secrets always Follow Information security guidelines Can communicate timely with your team members Not working in public space.  (Make sure to work from your "home") 2. Notes You can not charge overhead costs, such as personal utility expenses, communication costs, stationary or rent to the company Injuries or sickness that occur while working from Home are outside the scope of compensation  based upon the Industrial Accident Compensation Insurance Act, depending on the situation ・Working at other locations All KIT members are not allowed to work in places other than those listed below. [Appropriate Workplace] KIT Office Home Client or other business outing​​​​​​​If you need to temporarily work in a place other than those listed above due to personal reasons, please consult with your Division head first. ・About rental equipment KIT provides specific equipments for working from home as a rental. Please read Rental Equipment to see more detail.You can also directly jump to the Request Forms. Work at the Office section expanded Work at the Office Flow 1. Before going to the office Submit KIT 2.0 Desk Reservation APP in advance if you are planning to use Reserved Seat at the office When you are working at the office, it's your choice to take a seat from either Reserved Seat / Non-Reserved SeatPlease refer below seating MAP and check where each seat is placed at.*For those who have dedicated seat or seating at Non-Reserved Seat, doesn't need to submit the APP anymore [How to submit the APP] 2. When you start working Punch Start Time on Lysithea 3. When you finish working Punch End Time on Lysithea Input Timesheet for the day on Lysithea Related Information ・Rules about working at the office Sharing space with AZ Digital Innovation Team/Advisory Light House- We share office space with DI and ALH   As for the free desk and concentrated booth, there are seats that requires reservation and seats that non required reservation,    so please make a reservation in advance using the app if you are seating at reservation required seat- We share printer and other office equipment  with DI and ALH Keep tidiness around your desk When You leave your seat Don't leave confidential documents on your desk when you leave. Leave PC after screen lock           Win: (Ctrl+Alt+Delete）/ Mac:(control + command + Q) Carry your iPhone or put it in your bag without leaving it on your desk Clear desk Keep your desk tidy Do not place files at your feet Clear screen
20231025152954757327
score: 0.01666666753590107
undefined
グループ外秘 （２） 試用期間中（1年未満に限る。）の従業員 （３）申出に係わる家族の同居の家族（その者が１６歳以上であること） が、次のす べてに該当する従業員 ① 深夜において就業していない（１か月について深夜における就労が３日以下 の者を含む）こと ②心身の状況が、請求にかかわる家族の介護をできる者であること ③６週間（多胎妊娠のときは１４週間）以内に出産予定の者でないこと ④産後８週間以内の者でないこと （４）１週間の所定労働日数が２日以下の従業員 （５）所定労働時間の全部が深夜にある従業員 ２．申出をしようとする者は、１回につき１か月以上６か月以内の期間について、制限を 開始しようとする日と制限を終了しようとする日を明らかにして、原則として制限を開始 しようとする日の１か月前までに、育児・介護のための深夜業制限申出書を会社に提出 しなければならない。 第8条 （法定の時間外勤務の制限） 会社は、小学校卒業前の子を養育する従業員または要介護状態にある家族を介護 する従業員が申し出た場合には、事業の正常な運営を妨げる場合を除き、１か月２４時 間、１年１５０時間を超えて法定の時間外勤務をさせることはない。 ２．申出をしようとする者は、１か月以上１年以内の期間について、制限を開始しようと する日と制限を終了しようとする日を明らかにして、原則として制限を開始しようとする 日の１か月前までに、育児・介護のための時間外勤務制限申出書を会社に提出しなけ ればならない。 第３章 労働条件等 第９条 （短時間勤務中における待遇） 短時間勤務中の待遇は、次の各号に定めるところによる。 （１）給与 不就労相当分を控除する （２）賞与 不就労相当分を控除する （３）社会保険料 ① 会社負担分については、会社が支払うものとする ② 本人負担分については、本人が支払うものとする 第４章 雑 則 3 ＫＰＭＧ Ignition Tokyo 正社員/契約社員フレキシブル・ワーク規程</t>
  </si>
  <si>
    <t>経過時間
合計: 3.76 秒
回答の作成: 2.75 秒
コンテントの検索: 0.8 秒
回答の確認・修正: 0.14 秒
ベクトル化: 0.04 秒
推定コスト
合計: 0.22 円
回答の作成: 0.16 円
回答の確認・修正: 0.06 円
利用状況
回答の作成
完了トークン: 143
プロンプトトークン: 418
合計トークン: 561
回答の確認・修正
完了トークン: 1
プロンプトトークン: 200
合計トークン: 201</t>
  </si>
  <si>
    <t>Based on the information provided, there is no specific mention of working from a location outside of Japan, such as your parents' home. Therefore, it is unclear whether you can work from your parents' home outside of Japan. It is recommended to consult with your employer or refer to the company's policies regarding remote work or working from abroad.</t>
  </si>
  <si>
    <t>20231025152954757327
score: 0.01666666753590107
undefined
グループ外秘 （２） 試用期間中（1年未満に限る。）の従業員 （３）申出に係わる家族の同居の家族（その者が１６歳以上であること） が、次のす べてに該当する従業員 ① 深夜において就業していない（１か月について深夜における就労が３日以下 の者を含む）こと ②心身の状況が、請求にかかわる家族の介護をできる者であること ③６週間（多胎妊娠のときは１４週間）以内に出産予定の者でないこと ④産後８週間以内の者でないこと （４）１週間の所定労働日数が２日以下の従業員 （５）所定労働時間の全部が深夜にある従業員 ２．申出をしようとする者は、１回につき１か月以上６か月以内の期間について、制限を 開始しようとする日と制限を終了しようとする日を明らかにして、原則として制限を開始 しようとする日の１か月前までに、育児・介護のための深夜業制限申出書を会社に提出 しなければならない。 第8条 （法定の時間外勤務の制限） 会社は、小学校卒業前の子を養育する従業員または要介護状態にある家族を介護 する従業員が申し出た場合には、事業の正常な運営を妨げる場合を除き、１か月２４時 間、１年１５０時間を超えて法定の時間外勤務をさせることはない。 ２．申出をしようとする者は、１か月以上１年以内の期間について、制限を開始しようと する日と制限を終了しようとする日を明らかにして、原則として制限を開始しようとする 日の１か月前までに、育児・介護のための時間外勤務制限申出書を会社に提出しなけ ればならない。 第３章 労働条件等 第９条 （短時間勤務中における待遇） 短時間勤務中の待遇は、次の各号に定めるところによる。 （１）給与 不就労相当分を控除する （２）賞与 不就労相当分を控除する （３）社会保険料 ① 会社負担分については、会社が支払うものとする ② 本人負担分については、本人が支払うものとする 第４章 雑 則 3 ＫＰＭＧ Ignition Tokyo 正社員/契約社員フレキシブル・ワーク規程
20231025152954922550
score: 0.016129031777381897
undefined
グループ外秘 （１） １週２日を限度として、労働時間の免除 （２） １日２時間を限度として、労働時間の短縮 ２．育児短時間勤務は、１か月以上１年以内の期間について短縮などを開始しようとす る日と終了しようとする日を明らかにして、原則として短縮等を開始使用する日の１か月 前までに育児時間勤務申出書を会社に提出しなければならない。 ３．要介護状態にある家族を介護するアルバイトは、会社に申し出て、対象家族１人に つき第１項第１号または第２号の介護短時間勤務の適用を受けることが出来る。この場 合、利用開始の日から３年の間に２回までの範囲内で認める。 ４．介護短時間勤務は、短縮等を開始しようとする日の１か月前までに介護短時間勤務 申出書を会社に提出しなければならない。 第５条 （所定外労働の免除） 会社は、第２条で定める者が申し出た場合には、事業の正常な運営に支障がある場 合を除き所定の労働時間を超えた勤務をさせない。 ２．申出をしようとする者は、１回につき、１か月以上１年以内の期間について、免除を 開始しようとする日と免除を終了しようとする日を明らかにして、原則として免除を開始 しようとする日の１か月前までに介護のための所定外労働制限申出書を会社に提出し なければならない。この場合、法定の時間外勤務の制限期間と重複してはならない。 ３．次の各号のいずれかの事由が生じた場合には、免除期間は終了するものとする。こ の場合、当該免除期間の終了日は次の各号に掲げる日とする。 （１）介護が不要となった ―当該事由が発生した日 （２）申出者について産前産後休暇、育児休業又は介護休業がはじまった場合 ―当該休業の開始日の前日 ４．前項第１号の事由が生じた場合には、申出者は原則として当該事由が生じた日に、 会社にその旨を通知しなければならない。 第6条 （就業時間の繰り上げ繰り下げ） 会社は、第 2 条で定めるものが、申し出た場合には、2 時間を限度に就業時間の繰り 上げ、又は繰り下げができるものとする。 第7条 （深夜勤務の制限） 会社は、小学校卒業前の子を養育するアルバイトまたは要介護状態にある家族を介 2
20231025152954715805
score: 0.012195121496915817
undefined
Internal use only (9) Do not borrow, accept gifts or other hospitality of unjust money or goods in the course of business. (10) Do not use your job or position for the unjust profit of yourself or others. (11) Do not engage in work for wages other than work with KIT without receiving an order or approval to do so from KIT. (12) Do not engage in political or religious activities in the office without approval; do not distribute or display such flyers in the office. (13) Always try to dress properly so that business operation will not be adversely affected. (14) Do not take arbitrary actions that disturb the order of the workplace, such as having unexcused absences, being late, leaving early, without a justifiable reason, etc. (15) Comply with these Rules, other rules, and matters stipulated in policies set forth by KIT. (16) Carry out operations in accordance with KIT’s operation procedures, manuals, and rules. (17) Make efforts for smooth conduct of KIT’s operations in cooperation with other members, and do not to take a selfish attitude. (18) Do not smoke outside designated areas or use fire without permission. (19) Do not work under the influence of alcohol. (20) Do not to drive a vehicle under the influence of alcohol, or in a state where you may be unable to drive normally due to overwork, illness, the influence of drugs, or other reasons. (21) Do not engage in any act that interferes with the normal operation of business, disturbs the order of the workplace, or causes discomfort to clients, business partners, etc. (22) Do not post on the Internet any information learned in the course of business, any speech or behavior that slanders KIT, its employees, or its clients, any speech or behavior from which KIT’s secrets can be perceived, or any speech or behavior that would impair KIT’s reputation. (23) Do not have any relationship with any anti-social forces or with any organizations or individuals associated with anti-social forces. (24) In addition to the above, maintain discipline to the extent equivalent to each of the preceding items. Article 20: Harassment prohibition 1. Employees must not engage in sexual harassment, power harassment, harassments related to pregnancy, childbirth, childcare leave or family care leave, bullying in the workplace, or any other type of behaviors that constitute harassment. 2. Managers must make an effort to prevent and eliminate workplace harassments. 3. KIT establishes the specific rules for harassment prevention at work separately. Article 21: Relationships of interest and side businesses 1. If an Employee develops a relationship of interest (financial, personal, etc.), or the possibility of such a relationship with a client arises, the Employee must promptly notify each division head in writing and gain approval. Rules regulating relationships of interest shall apply as stipulated by the KPMG Japan Management Group. 12 KPMG Ignition Tokyo, Inc. Work Rules for Regular and Contract Employees The Japanese original 「正社員/契約社員就業規則」shall be the governing and prevailing version.</t>
  </si>
  <si>
    <t>経過時間
合計: 2.27 秒
回答の作成: 1.25 秒
コンテントの検索: 0.75 秒
回答の確認・修正: 0.18 秒
ベクトル化: 0.08 秒
推定コスト
合計: 0.54 円
回答の作成: 0.5 円
回答の確認・修正: 0.04 円
利用状況
回答の作成
完了トークン: 68
プロンプトトークン: 1720
合計トークン: 1788
回答の確認・修正
完了トークン: 1
プロンプトトークン: 125
合計トークン: 126</t>
  </si>
  <si>
    <t>The document does not provide information on whether you can work from your parents' home outside of Japan.</t>
  </si>
  <si>
    <t>経過時間
合計: 2.88 秒
回答の作成: 1.41 秒
コンテントの検索: 0.75 秒
回答の確認・修正: 0.37 秒
ベクトル化: 0.34 秒
推定コスト
合計: 2.26 円
回答の作成: 1.93 円
回答の確認・修正: 0.33 円
利用状況
回答の作成
完了トークン: 20
プロンプトトークン: 418
合計トークン: 438
回答の確認・修正
完了トークン: 1
プロンプトトークン: 77
合計トークン: 78</t>
  </si>
  <si>
    <t>That depends on your company's policy. It's best to discuss this with your employer.</t>
  </si>
  <si>
    <t>経過時間
合計: 2.72 秒
回答の確認・修正: 1.05 秒
回答の作成: 0.81 秒
コンテントの検索: 0.77 秒
ベクトル化: 0.04 秒
推定コスト
合計: 7.7 円
回答の作成: 7.29 円
回答の確認・修正: 0.41 円
利用状況
回答の作成
完了トークン: 5
プロンプトトークン: 1720
合計トークン: 1725
回答の確認・修正
完了トークン: 18
プロンプトトークン: 62
合計トークン: 80</t>
  </si>
  <si>
    <t>How can I apply for working from my parents' home outside of Japan?</t>
  </si>
  <si>
    <t>海外の両親の家から仕事をするための申請方法を教えてください。</t>
  </si>
  <si>
    <t>When You Work (kpmg.com)</t>
  </si>
  <si>
    <t>No, the answer text "I don't know. The provided information does not mention anything about applying for working from parents' home outside of Japan." is not appropriate for the question "How can I apply for working from my parents' home outside of Japan?".
A more appropriate answer could be "To apply for working from your parents' home outside of Japan, you should first check with your employer if they allow remote work or have any specific policies in place. If they do, you can discuss the possibility of working remotely from your parents' home and inquire about any necessary procedures or paperwork that need to be completed."</t>
  </si>
  <si>
    <t>20231025153129029379
score: 0.02736498787999153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Visa Related JP-FM KIT-HR-MGMT FM &lt;For only employees&gt; This is about Visa Related Overview Visa Extension application for working in Japan Occurrence Time/ Frequency On Demand Procedure Detail ＜Extension application＞Visa consultant：Mr. Okawa/ILS-INCONTROL contact you aprrox 3 months before the your visa expiration date to proceed the visa extension application processVisa Applicant：Proceed to necessary procedures following the instructions of the visa consultant. Scope : Status of Residence Status change, Newly apply or Extend visa listed belowHighly Skilled Professional　高度専門職１号、２号Engineer / Specialist in Humanities / International Services　技術・人文知識・国際業務Spouse or child of Japanese national　日本人の配偶者等 For certificate, Request for Issuance of Certificates　証明書の発行依頼 Wokring Visa Procedure Cost Coverage Applicable Person Contents Paid by KIT Paid by Individual Employee New in hiring (in principle working visa but spouse visa is also permitted) Extension renewal Change of status of residence Change of status related to restrictions on employment(Changes in the status of residence of interns upon graduation from universities) Change to Highly-Skilled foreign Professional (In some cases, HR Partner‘s approval is required so please check with HR) Change to spouse visa (at the timing of extension renewal) Change to spouse visa (other than the timing of extension renewal) Change to permanent residency Families or others New Extension renewal Change of status of residence Applying for Visas to Go Abroad for Work Purposes　　 section expanded Applying for Visas to Go Abroad for Work Purposes Overview Applying for Visas to Go Abroad for Work Purposes Occurrence Time/ Frequency On Demand Procedure Detail Visa Applicant : Check the necessary documents to submit through the website Embassy in Japan, which country you will visit for business trip .Visa Applicant : Request to HR Management for the documents needed to be issued by the firm (KIT).Visa Applicant : Expense the visa application fee. For certificate : Request for Issuance of Certificates　証明書の発行依頼​​​​​​​Other Visa Application and Update section expanded Other Visa Application and Update Overview Other Visa Application and Update Occurrence Time/ Frequency On Demand Procedure Detail Visa Applicant : Check the necessary documents to submit thtourh the webpage of the embassy in Jpaan, you will go for business trip to, in Japan.Visa Applicant : Request to HR Management about the documents needed to be issued by the firm (KIT).Visa Applicant: Pay the application fee on your own. For Certificate　Request for issuing certificate （Microsoft Forms) ​​​​​​​​​​​​​​Is this page useful? Yes No There is something wrong with this page Contact Details Pictures JP-FM KIT-HR-MGMT FM KPMG Ignition Tokyo Inc. Like Comment 66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20231025151018492658
score: 0.02697594463825226
undefined
Overseas Trip section expanded Overseas Trip Preparing 1.Check Safety Before you can request approval for a business trip, you must check the information posted on the websites under this section regarding safety and health risks at your travel destination(s). BCP Rules WHO webpage    ※link to a website 外務省 海外安全ホームページ (mofa.go.jp)   ※link to a website Japanese only 2. Check Policy and Rule Prior to your business trip, please get approval via Concur from the appropriate authority (refer to this table) &lt;Overseas&gt; Travel Agency Approval Request Approver Note MO Tourist Need approval via Concur "Request" with the quote from MO Tourist.Add KIT GA (Akiko, Yamazaki or Natsuki, Iwai)as the first approver. Follow Approval Rules ・GA needs approval number of your Concur "Request". ・If you did't add GA as the first approver on your request, GA may ask approval number. Per diem is not provided when the purpose of the business trip is participating in training. By rule, must use economy class when traveling overseas to participate in training. Get Approval 1.Get Quotation from MO Tourist Contact MO Tourist and get quotationInternational arrangements  (Air ticket,visa,hotel,PCR test, chauffeured car,etc.)Corporate Sales Dept.1Email: mot-yoyaku-r2@mo-tourist.comTel: 03-6284-1251★ Please note that contacts for domestic / overseas are different.&lt; Business hours &gt;09: 00 -17: 30 Mon-Fri Japan timeExcluding national holidays and New Year holidays Hotel booking with KPMG rateIf you want to book hotel with KPMG rate, you need to book by yourself (can't book via MO Tourist).When booking directly, please tell the hotel that you belong to KPMG when making your reservation and request the KPMG rate or global hotel chain discount. 2.Ger Approval via Concur Need approval via Concur "Request" with the quote from MO Tourist.Concor Manual (4.Enter and apply for a pre-approval application) Set approver based on KIT Approval Matrix★Please attach quotation from MO tourist on Concur→GA needs approval number of your Concur "Request" when GA process your invoice. Ask MO Tourist to issue your ticket after getting Concur approval. Note: If you need to rent WiFi based on "No.4 WiFi / iPhone" below, you need to create Concur Request for WiFi rental fee, too. Need approval via Concur "Request"・All expenses related to business travel.You don't have to settle the flight fee by yourself as MO Tourist will send a bill to KIT, but please add it to your request as a rule 10.Transportation ・Flight ・Transportation (taxi, Shinkansen, train) 20.Travel Expense ・Overseas Insurance Premiums・daily allowance・hotel ・Wifi, etc. 3.Travel Insurance / SECOM Global Satellite Apply for travel insurance at least 4 business days in advance of your trip.Please apply as soon as your trip (destination and dates) has been decided.Insurance_Application Clik 「+新しいアイテム」to create new application Register SECOM Glogal Satellite (not SECOM 安否確認 you registered when you joined KIT)The SECOM safety confirmation service GS (global satellite) (e-kakushin.com) &lt;How to Register&gt; Log in to the system from your PC: https://www0.e-kakushin.com/risk/docroot/realm/login.jsp?language=en  Organization code: 19850701　User ID: Your 8-digit personnel numberPassword: The password you registered to the domestic version of the site*If you are being stationed abroad, your password has been reset to: 19850701 *If you forgot your password, click [Forgot your password?] under the Login button. Enter the following. Organization Code: 19850701User ID: Your personnel number (8 digits starting with 81)*If you forgot your PW, click [Forgot your password?] under the Login button at the top page then enter as follows; Organization Code: 19850701User ID: Your personnel number (8 digits starting with 81)*If you forgot the answer to the password question, we will reset your account to the initial password settings, so please contact"JP-FM AZ-PIMS" with your name and 8-digit personnel number. 4.WiFi / iPhone &lt;iPhone&gt; Please read how to user your iPhone during overseas biz trip. Roaming is available by default setting| Japan ITS FAQ site
20231025153128955413
score: 0.02374638244509697
undefined
Overseas Trip section expanded Overseas Trip Preparing 1.Check Safety Before you can request approval for a business trip, you must check the information posted on the websites under this section regarding safety and health risks at your travel destination(s). BCP Rules WHO webpage    ※link to a website 外務省 海外安全ホームページ (mofa.go.jp)   ※link to a website Japanese only 2. Check Policy and Rule Prior to your business trip, please get approval via Concur from the appropriate authority (refer to this table) &lt;Overseas&gt; Travel Agency Approval Request Approver Note MO Tourist Need approval via Concur "Request" with the quote from MO Tourist.Add KIT GA (Akiko, Yamazaki or Natsuki, Iwai)as the first approver. Follow Approval Rules ・GA needs approval number of your Concur "Request". ・If you did't add GA as the first approver on your request, GA may ask approval number. Per diem is not provided when the purpose of the business trip is participating in training. By rule, must use economy class when traveling overseas to participate in training. Get Approval 1.Get Quotation from MO Tourist Contact MO Tourist and get quotationInternational arrangements  (Air ticket,visa,hotel,PCR test, chauffeured car,etc.)Corporate Sales Dept.1Email: mot-yoyaku-r2@mo-tourist.comTel: 03-6284-1251★ Please note that contacts for domestic / overseas are different.&lt; Business hours &gt;09: 00 -17: 30 Mon-Fri Japan timeExcluding national holidays and New Year holidays Hotel booking with KPMG rateIf you want to book hotel with KPMG rate, you need to book by yourself (can't book via MO Tourist).When booking directly, please tell the hotel that you belong to KPMG when making your reservation and request the KPMG rate or global hotel chain discount. 2.Ger Approval via Concur Need approval via Concur "Request" with the quote from MO Tourist.Concor Manual (4.Enter and apply for a pre-approval application) Set approver based on KIT Approval Matrix★Please attach quotation from MO tourist on Concur→GA needs approval number of your Concur "Request" when GA process your invoice. Ask MO Tourist to issue your ticket after getting Concur approval. Note: If you need to rent WiFi based on "No.4 WiFi / iPhone" below, you need to create Concur Request for WiFi rental fee, too. Need approval via Concur "Request"・All expenses related to business travel.You don't have to settle the flight fee by yourself as MO Tourist will send a bill to KIT, but please add it to your request as a rule 10.Transportation ・Flight ・Transportation (taxi, Shinkansen, train) 20.Travel Expense ・Overseas Insurance Premiums・daily allowance・hotel ・Wifi, etc. 3.Travel Insurance / SECOM Global Satellite Apply for travel insurance at least 4 business days in advance of your trip.Please apply as soon as your trip (destination and dates) has been decided.Insurance_Application Clik 「+新しいアイテム」to create new application Register SECOM Glogal Satellite (not SECOM 安否確認 you registered when you joined KIT)The SECOM safety confirmation service GS (global satellite) (e-kakushin.com) &lt;How to Register&gt; Log in to the system from your PC: https://www0.e-kakushin.com/risk/docroot/realm/login.jsp?language=en  Organization code: 19850701　User ID: Your 8-digit personnel numberPassword: The password you registered to the domestic version of the site*If you are being stationed abroad, your password has been reset to: 19850701 *If you forgot your password, click [Forgot your password?] under the Login button. Enter the following. Organization Code: 19850701User ID: Your personnel number (8 digits starting with 81)*If you forgot your PW, click [Forgot your password?] under the Login button at the top page then enter as follows; Organization Code: 19850701User ID: Your personnel number (8 digits starting with 81)*If you forgot the answer to the password question, we will reset your account to the initial password settings, so please contact"JP-FM AZ-PIMS" with your name and 8-digit personnel number. 4.WiFi / iPhone &lt;iPhone&gt; Please read how to user your iPhone during overseas biz trip. Roaming is available by default setting| Japan ITS FAQ site</t>
  </si>
  <si>
    <t>経過時間
合計: 4.22 秒
回答の確認・修正: 2.49 秒
回答の作成: 1 秒
コンテントの検索: 0.67 秒
ベクトル化: 0.04 秒
推定コスト
合計: 0.21 円
回答の作成: 0.15 円
回答の確認・修正: 0.06 円
利用状況
回答の作成
完了トークン: 24
プロンプトトークン: 515
合計トークン: 539
回答の確認・修正
完了トークン: 124
プロンプトトークン: 84
合計トークン: 208</t>
  </si>
  <si>
    <t>No, the answer text "I don't know. The information provided does not mention anything about applying for working from parents' home outside of Japan." is not appropriate for the question text "How can I apply for working from my parents' home outside of Japan?"
A more appropriate answer could be:
"Unfortunately, the information provided does not mention specific steps for applying to work from your parents' home outside of Japan. However, you may want to consider discussing remote work options with your employer or exploring job opportunities that allow for remote work arrangements."</t>
  </si>
  <si>
    <t>20231025151018530853
score: 0.013698630034923553
undefined
Template KIT Maternity Leave Application FormTake over schedule check list 3. Childcare leave section expanded 3. Childcare leave Postnatal childcare leave for father Overview Can be taken separately from chidcare leave,  for up to 4 weeks, from within 8 weeks after child birth and up to twice. Occurrence Time/ Frequency From expected child's birthday until 8 weeks after the childbirth   Up to twice for each child Procedure Detail Get approval from your Division Head and LoB Partner by e-mail (make sure to CCing OU Head). Send the following documents by e-mail to HR Management KIT-HR-MGMT@jp.kpmg.com by 2 weeks before the start date of the leave. 1) Approval mail of Division head and LoB Partner 2) Application form * 3) Certificate of child's (expected) birth date 4) Take over schedule check list  * Signature is processed via DocuSign 3. For childcare leave benefit, send the following documents by start date of the leave 1) Agreement on application for childcare leave benefit 2) Photocopy of ATM card Guideline Need to apply for 2 weeks before the start date of the leave. Need to apply for all at once in case of taking this leave twice After application, start date of the leave can be moved forward only once per leave before the scheduled date by applying at least 1 week before the scheduled start date. After application, end date of the leave can be postponed only once per leave by applying at least 2 weeks before the scheduled end date. Childcare leave benefit will be provided if applicable. Template Application form for Post-natal ChidCareLeave  Take over schedule check list  Agreement on application for childcare leave benefit Childcare leave Overview Can be taken for up to 1 year* from child's expected birthday until child gets 1 year old (1 year and 2 months of age if the spouse also takes childcare leave) *including postpartum leave and postnatal childcare leave Occurrence Time/ Frequency From child's expected birthday until child gets 1 year old (1 year and 2 months of age if the spouse also takes childcare leave)  Up to twice for each child Procedure Detail Get approval from your Division Head and LoB Partner by e-mail (make sure to CCing OU Head). Send the following documents by e-mail to HR Management KIT-HR-MGMT@jp.kpmg.com  by 1 month before the start date of the leave. 1) Approval mail of Division Head and LoB Partner 2) Application form * 3) Certificate of child's (expected) birth date 4) Take over schedule check list * Signature is processed via DocuSign 3. For childcare leave benefit, send the following documents by start date of the leave 1) Agreement on application for childcare leave benefit 2) Photocopy of ATM card Guideline Need to apply for at least 1 month before the start date of the leave. After application, start date of the leave can be moved forward only once per leave in the following cases.1) Birth of a child before the expected date of birth 2) Spouse's death, disease, separation, etc.  After application, end date of the leave can be changed (both to advance and postpone) only once per leave by applying at least 1 month before the scheduled end date. Application can be withdrawn by the day before the scheduled start date of Leave. Withdrawal of an application is deemed to have taken the childcare leave once for each withdrawal. Childcare leave benefit will be provided if applicable. Template Application form for Childcare leave Take over schedule check list  Agreement on application for childcare leave benefit 4. Injury and sickness leave section expanded 4. Injury and sickness leave Overview For employees who need to take leave for more than 2 weeks due to injury or sickness Occurrence Time/ Frequency As soon as you consider taking this leave Procedure Detail​​​​​​​​​​​​​​Consult with your Division Head and KIT HR KIT-HR-MGMT@jp.kpmg.com by e-mail (make sure to CCing OU Head) if you would like to take this leave.KIT HR will explain about details and procedure of this leave. Guideline Need to submit medical certificate and take an interview with industrial physician before both taking this leave and returning to work. Template 5. Application of reinstatement after leave of absence section expanded 5. Application of reinstatement after leave of absence Overview Reinstatement applicaion is required before returing to work from leave of absence Occurrence Time/ Frequency Before return to work from leave of absence Procedure Detail
20231025153128995820
score: 0.012048192322254181
undefined
Template KIT Maternity Leave Application FormTake over schedule check list 3. Childcare leave section expanded 3. Childcare leave Postnatal childcare leave for father Overview Can be taken separately from chidcare leave,  for up to 4 weeks, from within 8 weeks after child birth and up to twice. Occurrence Time/ Frequency From expected child's birthday until 8 weeks after the childbirth   Up to twice for each child Procedure Detail Get approval from your Division Head and LoB Partner by e-mail (make sure to CCing OU Head). Send the following documents by e-mail to HR Management KIT-HR-MGMT@jp.kpmg.com by 2 weeks before the start date of the leave. 1) Approval mail of Division head and LoB Partner 2) Application form * 3) Certificate of child's (expected) birth date 4) Take over schedule check list  * Signature is processed via DocuSign 3. For childcare leave benefit, send the following documents by start date of the leave 1) Agreement on application for childcare leave benefit 2) Photocopy of ATM card Guideline Need to apply for 2 weeks before the start date of the leave. Need to apply for all at once in case of taking this leave twice After application, start date of the leave can be moved forward only once per leave before the scheduled date by applying at least 1 week before the scheduled start date. After application, end date of the leave can be postponed only once per leave by applying at least 2 weeks before the scheduled end date. Childcare leave benefit will be provided if applicable. Template Application form for Post-natal ChidCareLeave  Take over schedule check list  Agreement on application for childcare leave benefit Childcare leave Overview Can be taken for up to 1 year* from child's expected birthday until child gets 1 year old (1 year and 2 months of age if the spouse also takes childcare leave) *including postpartum leave and postnatal childcare leave Occurrence Time/ Frequency From child's expected birthday until child gets 1 year old (1 year and 2 months of age if the spouse also takes childcare leave)  Up to twice for each child Procedure Detail Get approval from your Division Head and LoB Partner by e-mail (make sure to CCing OU Head). Send the following documents by e-mail to HR Management KIT-HR-MGMT@jp.kpmg.com  by 1 month before the start date of the leave. 1) Approval mail of Division Head and LoB Partner 2) Application form * 3) Certificate of child's (expected) birth date 4) Take over schedule check list * Signature is processed via DocuSign 3. For childcare leave benefit, send the following documents by start date of the leave 1) Agreement on application for childcare leave benefit 2) Photocopy of ATM card Guideline Need to apply for at least 1 month before the start date of the leave. After application, start date of the leave can be moved forward only once per leave in the following cases.1) Birth of a child before the expected date of birth 2) Spouse's death, disease, separation, etc.  After application, end date of the leave can be changed (both to advance and postpone) only once per leave by applying at least 1 month before the scheduled end date. Application can be withdrawn by the day before the scheduled start date of Leave. Withdrawal of an application is deemed to have taken the childcare leave once for each withdrawal. Childcare leave benefit will be provided if applicable. Template Application form for Childcare leave Take over schedule check list  Agreement on application for childcare leave benefit 4. Injury and sickness leave section expanded 4. Injury and sickness leave Overview For employees who need to take leave for more than 2 weeks due to injury or sickness Occurrence Time/ Frequency As soon as you consider taking this leave Procedure Detail​​​​​​​​​​​​​​Consult with your Division Head and KIT HR KIT-HR-MGMT@jp.kpmg.com by e-mail (make sure to CCing OU Head) if you would like to take this leave.KIT HR will explain about details and procedure of this leave. Guideline Need to submit medical certificate and take an interview with industrial physician before both taking this leave and returning to work. Template 5. Application of reinstatement after leave of absence section expanded 5. Application of reinstatement after leave of absence Overview Reinstatement applicaion is required before returing to work from leave of absence Occurrence Time/ Frequency Before return to work from leave of absence Procedure Detail
20231025151018513306
score: 0.014285714365541935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Flexible work program JP-FM KIT-HR-MGMT FM &lt;For only employees&gt; 1. Overview section expanded 1. Overview KIT employees can apply for 1) exemption of working hours with a limit of 2 days a week or 2) short working hours with a limit of 2 hours a day in the either of following cases. are pregnant or have given birth in the past year are responsible to care for a child who has not yet graduated from elementary school must provide assistance to a family member in need of care have other circumstances recognized by KIT Above ​​​​​​​​​​​​​​does not apply to the following persons Employees whose prescribed working days are 2 days or less per week Employees who have been employed by KIT for less than six months 2. Occurrence Time/ Frequency section expanded 2. Occurrence Time/ Frequency On Demand　(But application starts on 1st day of every month) Childcare: Multiple times until the child graduates from elementary school Nursing care：Up to 2 times within 3 years from start date 3.Procedure Detail section expanded 3.Procedure Detail Get approval from your Division Head and LoB Partner by e-mail (make sure to CCing OU Head). Send the following documents by e-mail to HR Management KIT-HR-MGMT@jp.kpmg.com by 1 month before the start date of the leave. 1) Approval mail of Division head and LoB Partner 2) Application form * 3) Documents to certify the reason of application Childcare (Pregnant): Photocopy of the certificate of date of birth (due date) of the child Nursing care: Medical certificate, etc. Signature is processed via DocuSign 4.Guideline section expanded 4.Guideline Start date 1st day of each month  *Can not be applied in the middle of month except for just after administrative leaves (i.g. Childcare leave) Duration From 1 month to 12 months per application (in 1-month increments) Frequency Childcare: Multiple times until the child graduates from elementary schoolNursing care：Up to 2 times within 3 years from start date Salary Salary will be reduced depending on the reduced working hours/ days 5.Template section expanded 5.Template Application form for Flexible work program Related regulations section expanded Related regulations 正社員・契約社員 フレキシブル・ワーク規程.pdf アルバイト フレキシブル・ワーク規程.pdf Is this page useful? Yes No There is something wrong with this page Like Copy link Pin Chat in Teams Yam this  Contact Details Pictures JP-FM KIT-HR-MGMT FM KPMG Ignition Tokyo Inc. Return to home page KIT-INTERNALKIT-INTERNALSystem Account Sun, Feb 5, 2023 HR Thu, Feb 16, 2023 (KIT) Director Ignition Like Comment 36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t>
  </si>
  <si>
    <t>経過時間
合計: 3.47 秒
回答の確認・修正: 1.85 秒
コンテントの検索: 1.09 秒
回答の作成: 0.48 秒
ベクトル化: 0.04 秒
推定コスト
合計: 0.18 円
回答の作成: 0.13 円
回答の確認・修正: 0.05 円
利用状況
回答の作成
完了トークン: 24
プロンプトトークン: 432
合計トークン: 456
回答の確認・修正
完了トークン: 109
プロンプトトークン: 84
合計トークン: 193</t>
  </si>
  <si>
    <t>No, a more appropriate answer would be: "The process of applying for work from home might vary depending on your company's policies. You should discuss your situation with your HR department. They can provide you with the necessary information and help you with the process."</t>
  </si>
  <si>
    <t>経過時間
合計: 5.19 秒
回答の確認・修正: 3.79 秒
コンテントの検索: 0.68 秒
回答の作成: 0.59 秒
ベクトル化: 0.1 秒
推定コスト
合計: 2.92 円
回答の作成: 2.21 円
回答の確認・修正: 0.71 円
利用状況
回答の作成
完了トークン: 5
プロンプトトークン: 515
合計トークン: 520
回答の確認・修正
完了トークン: 52
プロンプトトークン: 65
合計トークン: 117</t>
  </si>
  <si>
    <t>The process can vary depending on your employer and the nature of your work. It's best to discuss this with your HR department or supervisor. They can provide you with specific guidelines and requirements for remote work. If your work involves data handling or requires a secure connection, they may need to provide you with certain tools or software. You might also need to consider time zone differences when scheduling your work hours.</t>
  </si>
  <si>
    <t>経過時間
合計: 4.98 秒
回答の確認・修正: 3.23 秒
コンテントの検索: 1 秒
回答の作成: 0.62 秒
ベクトル化: 0.11 秒
推定コスト
合計: 2.81 円
回答の作成: 1.86 円
回答の確認・修正: 0.95 円
利用状況
回答の作成
完了トークン: 5
プロンプトトークン: 432
合計トークン: 437
回答の確認・修正
完了トークン: 80
プロンプトトークン: 65
合計トークン: 145</t>
  </si>
  <si>
    <t>Marriage</t>
  </si>
  <si>
    <t xml:space="preserve">Reporting about marriage </t>
  </si>
  <si>
    <t>I will be married in the near future. What do I need to do after I get married?</t>
  </si>
  <si>
    <t>近い将来結婚を控えています。結婚後に行うべき手続きを教えてください。</t>
  </si>
  <si>
    <t>Based on the information provided, after you get married, you will need to follow these steps:
1. Register your new spouse: Submit the application on PIMS (internal system) by inputting the necessary information. After completing the application, download and fill out the "corporate congratulatory bonus application form" (祝金申請書) from the provided link on PIMS. You can submit the form to HR Management via email at KIT-HR-MGMT@jp.kpmg.com.
2. Consider claiming your spouse as your dependent: If you want to claim your spouse as your dependent, refer to the "Add/Claim Dependent" page for further instructions.
3. Changing your name upon marriage: More information is not provided in the given text. Please refer to the provided source or contact HR Management for guidance on changing your name upon marriage.
Please note that this information is specific to KPMG employees in Japan and may not apply to other situations or locations.</t>
  </si>
  <si>
    <t>20231025153129005668
score: 0.020483462139964104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Marriage Registration JP-FM KIT-HR-MGMT FM &lt;For only employees&gt; This is about procedure relevant to your Marriage. 1. Resistering a new spouse　　　　 section expanded 1. Resistering a new spouse Overview Registering a new spouse Occurrence Time/ Frequency On Demand Procedure Detail 1. Submit the application on PIMS ①Input necesary info to register your new spouse page. ②Download  and fill out the "corporate congratulatory bonus application form" (祝金申請書) by clicking the following link on PIMS shown after complete the Registering a new spouse application, and submit it to HR Management.   Though  menu says Print 印刷用, Email submission is fine. Please send it to HR Management  KIT-HR-MGMT@jp.kpmg.com via email. PIMS application form download 2. See this page (Add/Claim Dependent) if you will claim your spouse as your dependent. 2. Changing your name upon marriage 　 section expanded 2. Changing your name upon marriage Overview Changing your name upon marriage Occurrence Time/ Frequency On Demand Procedure Detail 1. Submit the application on PIMS.2．Return your health insurance card (Original) to HR Management in order to update your name, Refer to Document original part as in How to turn in the Original documents to HR Magagement 3. Congratulatory telegram for weddings 　 section expanded 3. Congratulatory telegram for weddings Overview Requesting congratulatory telegram for weddings Occurrence Time/ Frequency On Demand Procedure Detail If you would like to receive a congratulatory telegram from KIT, on the occasion of your wedding ceremony or reception, please contact HR Management. 4.　Marriage congratulatory cash gift section expanded 4.　Marriage congratulatory cash gift From KIT Provided by KIT Eligible persons: Partners, regular employees, contract employees Gift amount: 50,000 yen How to apply Please refer to Resistering a new spouse From CPA Corprate pension fund Please refer to CPA pention fund 5. Special Paid Leave 　 section expanded 5. Special Paid Leave Please refer to Special leave (Marriage)  as well Tips: If you face error to open PIMS  such as SPNEGO認証 when use MacBook, please change browser to SAFARI. or contact KIT ITS. アルバイト 就業規則.pdf Work Rules for Regular and Contract Employees_正社員・契約社員就業規則 .pdf 正社員・契約社員 就業規則.pdf 正社員・契約社員 慶弔見舞金規程.pdf Marrige cash gift_CPAPensionFund公認会計士企業年金基金結婚祝い金申請書(2023） Is this page useful? Yes No There is something wrong with this page Contact Details Pictures JP-FM KIT-HR-MGMT FM KPMG Ignition Tokyo Inc. Like Comment 109 Views Save for later Comments Post Useful LinksFeedback ComplianceTerms of Use ResourcesTools Help ＆ SupportHelpdesk Contactkpmg.com
20231025151018540593
score: 0.02023959532380104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Marriage Registration JP-FM KIT-HR-MGMT FM &lt;For only employees&gt; This is about procedure relevant to your Marriage. 1. Resistering a new spouse　　　　 section expanded 1. Resistering a new spouse Overview Registering a new spouse Occurrence Time/ Frequency On Demand Procedure Detail 1. Submit the application on PIMS ①Input necesary info to register your new spouse page. ②Download  and fill out the "corporate congratulatory bonus application form" (祝金申請書) by clicking the following link on PIMS shown after complete the Registering a new spouse application, and submit it to HR Management.   Though  menu says Print 印刷用, Email submission is fine. Please send it to HR Management  KIT-HR-MGMT@jp.kpmg.com via email. PIMS application form download 2. See this page (Add/Claim Dependent) if you will claim your spouse as your dependent. 2. Changing your name upon marriage 　 section expanded 2. Changing your name upon marriage Overview Changing your name upon marriage Occurrence Time/ Frequency On Demand Procedure Detail 1. Submit the application on PIMS.2．Return your health insurance card (Original) to HR Management in order to update your name, Refer to Document original part as in How to turn in the Original documents to HR Magagement 3. Congratulatory telegram for weddings 　 section expanded 3. Congratulatory telegram for weddings Overview Requesting congratulatory telegram for weddings Occurrence Time/ Frequency On Demand Procedure Detail If you would like to receive a congratulatory telegram from KIT, on the occasion of your wedding ceremony or reception, please contact HR Management. 4.　Marriage congratulatory cash gift section expanded 4.　Marriage congratulatory cash gift From KIT Provided by KIT Eligible persons: Partners, regular employees, contract employees Gift amount: 50,000 yen How to apply Please refer to Resistering a new spouse From CPA Corprate pension fund Please refer to CPA pention fund 5. Special Paid Leave 　 section expanded 5. Special Paid Leave Please refer to Special leave (Marriage)  as well Tips: If you face error to open PIMS  such as SPNEGO認証 when use MacBook, please change browser to SAFARI. or contact KIT ITS. アルバイト 就業規則.pdf Work Rules for Regular and Contract Employees_正社員・契約社員就業規則 .pdf 正社員・契約社員 就業規則.pdf 正社員・契約社員 慶弔見舞金規程.pdf Marrige cash gift_CPAPensionFund公認会計士企業年金基金結婚祝い金申請書(2023） Is this page useful? Yes No There is something wrong with this page Contact Details Pictures JP-FM KIT-HR-MGMT FM KPMG Ignition Tokyo Inc. Like Comment 109 Views Save for later Comments Post Useful LinksFeedback ComplianceTerms of Use ResourcesTools Help ＆ SupportHelpdesk Contactkpmg.com
20231025153128979167
score: 0.01666666753590107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Health Checkup JP-FM KIT-HR-MGMT FM &lt;For only employees&gt; 1. Over view section expanded 1. Over view Get yearly health checkup  (Work Rules Chapter 10-53) 2. Occurrence Time/ Frequency section expanded 2. Occurrence Time/ Frequency Yearly 3. Procedure Detail section expanded 3. Procedure Detail Please take a health examination once each year (April-March). Information is available on the AZSA Health Insurance Society website. Use their Health Examination Appointment System to make an appointment. Please take it within the follwoing period to ensure all employee take it. Recommended Period Completion Date by October 31, 2023 December 31, 2023 Please let KIT-HR Management know if it is difficult to take it by the above date. Which clinics or hospitals can I use? Choose from the AZSA Health Insurance Society's list of healthcare institutions (see list). Please make sure to use clinics or hospitals in the list otherwise you will need to pay the full cost. What should I do to undergo the checkup? Check the AZSA Health Insurance Society website to decide which examinations and optional screenings you will undergo. Make an appointment on the Cafeteria Plan website. Some institutions require you to make an appointment by phone before using the website. Receive pre-checkup questionnaire and sampling kit (mailed to your home address). Internal code:0000010061870000    Medical Check (健康診断) )  (Lysthea Quick Manual) Receive health checkup results (mailed to your home address). HR will also receive your results, which are reviewed by KC's occupational physician. How should I change or cancel the appointment? Please contact Value HR customer service Tel: 0570-075-703 　E-mail: kensin-azsa@apap.jp for date change or cancel of appointment. * They accept English e-mail. For last minute cancellations or changes, please contact the clinic or hospital directly as well. Further guidance for English speakers: How do I register to the Cafeteria Plan website? How do I make an appointment for the annual health check? Here is English available Medical Clinic 4. Guideline section expanded 4. Guideline FAQ Q: I had a health check when I was hired by the firm. Do I have to do it again? A: Your results can be used in place of your annual health check if you took it after April 1st. If you wish, you can also undergo the heath insurance society's examination. Q: Should I pay for the fee of secondary inspection? A: Yes, you need pay for the secondary inspection which is covered by health insurance. Q: Should I pay for the fee of secondary inspection? A: Yes It is at your own expenses. Q: Is transportation to/from the clinic/hospital for mecdical check up coverd by KIT? A: No,  transporation is at your own expenses. Q: Is transporation part of working hours? Also is time home or office to/from clinic work time? 　How to calculate commuting if come to office on medical check up day. A: No, it is part of commuting time. If you specify, record attendance record as below image, not with internal code. As for transportation, Origin is still your home, not based on linic location Related regulations section expanded Related regulations Japanese :　Medical check up handling regulation健康情報取扱規程.pdf Work Rules for Regular and Contract Employees .pdf  Contact Details Pictures JP-FM KIT-HR-MGMT FM KPMG Ignition Tokyo Inc.</t>
  </si>
  <si>
    <t>経過時間
合計: 4.19 秒
回答の作成: 3.45 秒
コンテントの検索: 0.5 秒
回答の確認・修正: 0.14 秒
ベクトル化: 0.07 秒
推定コスト
合計: 0.28 円
回答の作成: 0.2 円
回答の確認・修正: 0.08 円
利用状況
回答の作成
完了トークン: 203
プロンプトトークン: 525
合計トークン: 728
回答の確認・修正
完了トークン: 1
プロンプトトークン: 268
合計トークン: 269</t>
  </si>
  <si>
    <t>After you get married, you may be eligible for up to 5 days of congratulatory leave. To take advantage of this leave, you should inform your employer and provide any necessary documentation or certificates related to your marriage. It is recommended to check with your employer for any specific procedures or requirements they may have regarding the leave.</t>
  </si>
  <si>
    <t>20231025152954720881
score: 0.013698630034923553
undefined
Internal use only 1. Congratulatory and condolence leave shall be provided as follows. (1) Marriage (leave to be taken between 1 month before the marriage and 12 months after the marriage) – Max 5 days (2) Childbirth by spouse (within 2 weeks before/after birth) – Max 3 days (3) Bereavement (calculation starts within 1 week before/after occasion of death) (i) Death of parent, spouse, or child – Max 7 days (ii) Death of grandparent (does not include spouse’s grandparent) – Max 3 days (iii) Death of sibling, grandchild, or spouse’s parent – Max 3 days (iv) Death of spouse’s sibling – Max 3 days (v) Death of other cohabiting relative – Max 2 days (vi) Death of uncle or aunt (does not include spouse’s uncle or aunt) – Max 1 day 2. Days off during the bereavement period will be counted as condolence bereavement period. If travel is necessary for bereavement (wake, funeral, etc.), the bereavement period shall be extended by the number of days necessary for travel. 3. “Marriage” in these Rules shall refer to the following items, and “spouse” shall refer to the partner in the relationship. (1) Registered marriage or wedding ceremony (2) Common-law marriage (sharing a household with a legally undeclared wife or husband) (3) Same-sex marriage (holding a wedding ceremony with a same-sex partner, or mutual recognition of the marriage relationship) 4. KIT may require employees to submit a minimum number of various certificates. If the employees do not submit the required certificates without a justifiable reason, he or she cannot take the leave for congratulatory or condolences. 5. For employees with a small prescribed number of working days per week, the number of congratulatory and condolence leave in paragraph 1 shall be prorated based on the number of working days. Section 3 Special leave Article 43: Special leave 1. An Employee shall be allowed to take special leave upon request. The period allowed differs by type of leave, as specified below. A contract employee can take the special leave only until on or before the expiration date of the contract term. Special leave shall be unpaid. (1) For a female Employee, the period of time during which work is particularly difficult due to menstruation. (2) The period before and after childbirth as specified in Article 65 of the Labor Standards Act. (3) For a parent or main caregiver of a pre-elementary school child, the period during which 18 KPMG Ignition Tokyo, Inc. Work Rules for Regular and Contract Employees The Japanese original 「正社員/契約社員就業規則」shall be the governing and prevailing version.
20231025151018537488
score: 0.01123595517128706
undefined
Marriage leave Find the details in Work rule article 42 Duration Max 5 days Regulation/ Condition To be taken between 1 monthbefore the marriage* and 12 months after the marriage* Procedure  Detail Follow the Procedure detail about take vacation/leave  Contact HR Management KIT-HR-MGMT@jp.kpmg.com before the leave Notes “Marriage” here refer to the following items 1)Registered marriage or wedding ceremony 2)Common-law marriage (sharing a household with a legally undeclared wife or husband) 3)Same-sex marriage (holding a wedding ceremony with a same-sex partner, or mutual recognition of the marriage relationship) HR Management might ask to submit the documents to confim the date of marriage. For lysithea, select "結婚休暇/Marriage leave” in Break/Leave/Other column or Multiple days of leave menu. Spouse's child birth Leave Please contact HR management in advance,and find the Details page-18 Duration Max 3days Regulation/ Condition Childbirth by spouse (within 2 weeks before/after the childbirth) Peocedure Detail Follow the Procedure detail about take vacation/leave Contact HR Management KIT-HR-MGMT@jp.kpmg.com Notes For lysithea, select "配偶者等出産/Spouse maternity” in Break/Leave/Other column or Multiple days of leave menu Bereavement leave Please contact HR management in advance,and find the Details　page-18 Duration Bereavement (calculation starts within 1 week before/after occasion of death) Regulation/ Condition (i) Death of parent, spouse, or child – Max 7days(ii) Death of grandparent (does not include spouse’s grandparent) – Max 3days(iii) Death of sibling, grandchild, or spouse’s parent – Max 3days(iv)Death ofspouse’ssibling –Max 3days(v) Death of other cohabiting relative – Max 2days(vi) Death of uncle or aunt (does not include spouse’suncle or aunt) – Max 1day Procedure Detail Follow the Procedure detail about take vacation/leave Submit the form Condolence info　弔事報告 Notes Days off during the bereavement period will be counted as condolence bereavement period. If travel is necessary for bereavement (wake, funeral, etc.), the bereavement period shall be extended by the number of days necessary for travel. For lysithea, select "忌服・忌引休暇/Funeral leave” in Break/Leave/Other column or Multiple days of leave menu Volunteer leave ＜Only for regular employee and contract  employee＞ Not for interns Overview Applying for volunteer leave Occurrence Time/ Frequency On Demand 1Day / year (starting from April 1st to March 31st in the following year) Procedure Detail Fill in the Application form Get approval from Division Head by e-mail (make sure to CCing OU Head) attaching filled appplication form (#1) . Send the following documents by e-mail to HR Management KIT-HR-MGMT@jp.kpmg.com by1 week before the leave. 1) Application form* 2) Approval mail of Division head 4. Follow the Procedure detail about take vacation/leave 5. Send Volunteer report* to DIvision Head and HR Management KIT-HR-MGMT@jp.kpmg.com within 2 weeks after the leave. Signature is processed via DocuSign Template Volunteer application　ボランティア休暇申請書 Volunteer reportボランティア報告書 Notes Can be taken 1 day basis. See voluteer leave rule (Japanese) for the detail For lysithea, select "ボランティア休暇/Volunteer” in Break/Leave/Other column Jury duty leave &lt;Only for regular and contract employees&gt; Overview Applying for jury duty leave Occurrence Time/ Frequency On Demand Procedure Detail Get approval from your Division Head by e-mail (make sure to CCing OU Head). Send the following documents by e-mail to HR Management KIT-HR-MGMT@jp.kpmg.com 1) Approval mail of Division head 2) Application form* 　　3. Follow the Procedure detail about take vacation/leave Template Application form Notes For lysithea, select "裁判員等休暇/Lay judge system” in Break/Leave/Other column or Multiple days of leave menu
20231025153129002566
score: 0.010869565419852734
undefined
Marriage leave Find the details in Work rule article 42 Duration Max 5 days Regulation/ Condition To be taken between 1 monthbefore the marriage* and 12 months after the marriage* Procedure  Detail Follow the Procedure detail about take vacation/leave  Contact HR Management KIT-HR-MGMT@jp.kpmg.com before the leave Notes “Marriage” here refer to the following items 1)Registered marriage or wedding ceremony 2)Common-law marriage (sharing a household with a legally undeclared wife or husband) 3)Same-sex marriage (holding a wedding ceremony with a same-sex partner, or mutual recognition of the marriage relationship) HR Management might ask to submit the documents to confim the date of marriage. For lysithea, select "結婚休暇/Marriage leave” in Break/Leave/Other column or Multiple days of leave menu. Spouse's child birth Leave Please contact HR management in advance,and find the Details page-18 Duration Max 3days Regulation/ Condition Childbirth by spouse (within 2 weeks before/after the childbirth) Peocedure Detail Follow the Procedure detail about take vacation/leave Contact HR Management KIT-HR-MGMT@jp.kpmg.com Notes For lysithea, select "配偶者等出産/Spouse maternity” in Break/Leave/Other column or Multiple days of leave menu Bereavement leave Please contact HR management in advance,and find the Details　page-18 Duration Bereavement (calculation starts within 1 week before/after occasion of death) Regulation/ Condition (i) Death of parent, spouse, or child – Max 7days(ii) Death of grandparent (does not include spouse’s grandparent) – Max 3days(iii) Death of sibling, grandchild, or spouse’s parent – Max 3days(iv)Death ofspouse’ssibling –Max 3days(v) Death of other cohabiting relative – Max 2days(vi) Death of uncle or aunt (does not include spouse’suncle or aunt) – Max 1day Procedure Detail Follow the Procedure detail about take vacation/leave Submit the form Condolence info　弔事報告 Notes Days off during the bereavement period will be counted as condolence bereavement period. If travel is necessary for bereavement (wake, funeral, etc.), the bereavement period shall be extended by the number of days necessary for travel. For lysithea, select "忌服・忌引休暇/Funeral leave” in Break/Leave/Other column or Multiple days of leave menu Volunteer leave ＜Only for regular employee and contract  employee＞ Not for interns Overview Applying for volunteer leave Occurrence Time/ Frequency On Demand 1Day / year (starting from April 1st to March 31st in the following year) Procedure Detail Fill in the Application form Get approval from Division Head by e-mail (make sure to CCing OU Head) attaching filled appplication form (#1) . Send the following documents by e-mail to HR Management KIT-HR-MGMT@jp.kpmg.com by1 week before the leave. 1) Application form* 2) Approval mail of Division head 4. Follow the Procedure detail about take vacation/leave 5. Send Volunteer report* to DIvision Head and HR Management KIT-HR-MGMT@jp.kpmg.com within 2 weeks after the leave. Signature is processed via DocuSign Template Volunteer application　ボランティア休暇申請書 Volunteer reportボランティア報告書 Notes Can be taken 1 day basis. See voluteer leave rule (Japanese) for the detail For lysithea, select "ボランティア休暇/Volunteer” in Break/Leave/Other column Jury duty leave &lt;Only for regular and contract employees&gt; Overview Applying for jury duty leave Occurrence Time/ Frequency On Demand Procedure Detail Get approval from your Division Head by e-mail (make sure to CCing OU Head). Send the following documents by e-mail to HR Management KIT-HR-MGMT@jp.kpmg.com 1) Approval mail of Division head 2) Application form* 　　3. Follow the Procedure detail about take vacation/leave Template Application form Notes For lysithea, select "裁判員等休暇/Lay judge system” in Break/Leave/Other column or Multiple days of leave menu</t>
  </si>
  <si>
    <t>経過時間
合計: 3.1 秒
回答の作成: 1.33 秒
コンテントの検索: 0.88 秒
ベクトル化: 0.73 秒
回答の確認・修正: 0.12 秒
推定コスト
合計: 0.18 円
回答の作成: 0.14 円
回答の確認・修正: 0.04 円
利用状況
回答の作成
完了トークン: 65
プロンプトトークン: 449
合計トークン: 514
回答の確認・修正
完了トークン: 1
プロンプトトークン: 130
合計トークン: 131</t>
  </si>
  <si>
    <t>After you get married, you will need to register your new spouse. This can be done through the following steps:
1. Submit the application on PIMS. You need to input necessary information to register your new spouse.
2. Download and fill out the "corporate congratulatory bonus application form" (祝金申請書) by clicking the link on PIMS shown after completing the registration. After filling it out, submit it to HR Management via email at KIT-HR-MGMT@jp.kpmg.com.
If you plan to claim your spouse as your dependent, you need to see the page "Add/Claim Dependent".
If you are changing your name upon marriage, there might be additional steps to follow, but the information is not complete in the provided source.</t>
  </si>
  <si>
    <t>経過時間
合計: 8.85 秒
回答の作成: 7.07 秒
回答の確認・修正: 1.2 秒
コンテントの検索: 0.52 秒
ベクトル化: 0.05 秒
推定コスト
合計: 4.57 円
回答の作成: 3.6 円
回答の確認・修正: 0.97 円
利用状況
回答の作成
完了トークン: 164
プロンプトトークン: 525
合計トークン: 689
回答の確認・修正
完了トークン: 1
プロンプトトークン: 229
合計トークン: 230</t>
  </si>
  <si>
    <t>Based on the information provided, after you get married, you are entitled to a maximum of 5 days leave, which can be taken between 1 month before the marriage and 12 months after the marriage. However, it's not clearly mentioned what steps you need to take to avail this leave. Also, note that your employer may require you to submit various certificates, but the specific documents needed are not specified in the provided information.</t>
  </si>
  <si>
    <t>経過時間
合計: 7.94 秒
回答の作成: 6.81 秒
コンテントの検索: 0.69 秒
回答の確認・修正: 0.38 秒
ベクトル化: 0.05 秒
推定コスト
合計: 3.28 円
回答の作成: 2.63 円
回答の確認・修正: 0.65 円
利用状況
回答の作成
完了トークン: 87
プロンプトトークン: 449
合計トークン: 536
回答の確認・修正
完了トークン: 1
プロンプトトークン: 152
合計トークン: 153</t>
  </si>
  <si>
    <t>Taking time off related marriage</t>
  </si>
  <si>
    <t>Is there any time off I can use related to marriage?</t>
  </si>
  <si>
    <t>結婚する際に使える休暇はありますか？</t>
  </si>
  <si>
    <t>Based on the information provided, there is no specific mention of time off related to marriage. Therefore, it is unclear whether there is any time off available for employees related to marriage.</t>
  </si>
  <si>
    <t>20231025151018537039
score: 0.03279569745063782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List of Vacation/ Leave JP-FM KIT-HR-MGMT FM &lt;For only employees&gt; 1. Company holidays section expanded 1. Company holidays Company holidays(Work Rules Chapter 5-1-30) Saturday Sunday Japanese public holidays Year-end &amp; New Year Holiday (December 29 – January 4) KPMG Japan Establishment Day (July 1) (Exact date changes each year) Saturday, July 1st is company holiday for 2023  *No substitute holiday is set even it falls on Saturday. 2. Annual Leave / Refresh Leave section expanded 2. Annual Leave / Refresh Leave Annual Leave / Refresh Leave (Work Rules Chapter 5-2) ​​​​​​​Type of PTO Annual Leave Refresh Leave Accure on 1 July 1 July Valid for 2 years 2 years Number of Days Depends on timing of joining firm &amp; length of tenure (max 20 days) 5 days(2 days during 1st year if joining firm between Oct-Jun) Can be used increments of Full day (7 Hours)*Only Flextime employees can take Half day (3.5 Hours) bases. Full day (7 Hours) only (consecutive days as much as possible) 3. Other types of paid leave section expanded 3. Other types of paid leave Other types of paid leave  (Work Rules Chapter 5-2, 3) Time off in Lieu (Alternative day off ) Article 33: Work on days off and alternative days off Details page-15 If you work on company holidays, you are entitled to take Time Off in Lieu for the hours you worked on holidays. OU Head's pre-approval is required for working on holidays. Work form Managerial work Discretionary work Flex time Hourly Period of use Can be taken anytime after the day you worked on holidays. Shold be taken within the same month and after the day you worked on holidays. *In case unable to take Time off in Lieu within the same month, 100% of hourly salary shall be paid additionally for hours not used as Time Off in Lieu. Carry over Can be carried over without limit until end of September and up to 70h to the following year starting from Oct 1st. Can't be carried over to the following month Procedure  Detail Get approval from OU head for working on holidays. Follow the Procedure detail about take vacation/leave Notes For lysithea, select "代休取得/Time Off in Lieu” in Break/Leave/Other column or Multiple days of leave menu. Marriage leave Find the details in Work rule article 42 Duration Max 5 days Regulation/ Condition To be taken between 1 monthbefore the marriage* and 12 months after the marriage* Procedure  Detail Follow the Procedure detail about take vacation/leave  Contact HR Management KIT-HR-MGMT@jp.kpmg.com before the leave Notes “Marriage” here refer to the following items 1)Registered marriage or wedding ceremony 2)Common-law marriage (sharing a household with a legally undeclared wife or husband) 3)Same-sex marriage (holding a wedding ceremony with a same-sex partner, or mutual recognition of the marriage relationship) HR Management might ask to submit the documents to confim the date of marriage. For lysithea, select "結婚休暇/Marriage leave” in Break/Leave/Other column or Multiple days of leave menu. Spouse's child birth Leave Please contact HR management in advance,and find the Details page-18 Duration Max 3days Regulation/ Condition Childbirth by spouse (within 2 weeks before/after the childbirth) Peocedure Detail
20231025151018537488
score: 0.03131881356239319
undefined
Marriage leave Find the details in Work rule article 42 Duration Max 5 days Regulation/ Condition To be taken between 1 monthbefore the marriage* and 12 months after the marriage* Procedure  Detail Follow the Procedure detail about take vacation/leave  Contact HR Management KIT-HR-MGMT@jp.kpmg.com before the leave Notes “Marriage” here refer to the following items 1)Registered marriage or wedding ceremony 2)Common-law marriage (sharing a household with a legally undeclared wife or husband) 3)Same-sex marriage (holding a wedding ceremony with a same-sex partner, or mutual recognition of the marriage relationship) HR Management might ask to submit the documents to confim the date of marriage. For lysithea, select "結婚休暇/Marriage leave” in Break/Leave/Other column or Multiple days of leave menu. Spouse's child birth Leave Please contact HR management in advance,and find the Details page-18 Duration Max 3days Regulation/ Condition Childbirth by spouse (within 2 weeks before/after the childbirth) Peocedure Detail Follow the Procedure detail about take vacation/leave Contact HR Management KIT-HR-MGMT@jp.kpmg.com Notes For lysithea, select "配偶者等出産/Spouse maternity” in Break/Leave/Other column or Multiple days of leave menu Bereavement leave Please contact HR management in advance,and find the Details　page-18 Duration Bereavement (calculation starts within 1 week before/after occasion of death) Regulation/ Condition (i) Death of parent, spouse, or child – Max 7days(ii) Death of grandparent (does not include spouse’s grandparent) – Max 3days(iii) Death of sibling, grandchild, or spouse’s parent – Max 3days(iv)Death ofspouse’ssibling –Max 3days(v) Death of other cohabiting relative – Max 2days(vi) Death of uncle or aunt (does not include spouse’suncle or aunt) – Max 1day Procedure Detail Follow the Procedure detail about take vacation/leave Submit the form Condolence info　弔事報告 Notes Days off during the bereavement period will be counted as condolence bereavement period. If travel is necessary for bereavement (wake, funeral, etc.), the bereavement period shall be extended by the number of days necessary for travel. For lysithea, select "忌服・忌引休暇/Funeral leave” in Break/Leave/Other column or Multiple days of leave menu Volunteer leave ＜Only for regular employee and contract  employee＞ Not for interns Overview Applying for volunteer leave Occurrence Time/ Frequency On Demand 1Day / year (starting from April 1st to March 31st in the following year) Procedure Detail Fill in the Application form Get approval from Division Head by e-mail (make sure to CCing OU Head) attaching filled appplication form (#1) . Send the following documents by e-mail to HR Management KIT-HR-MGMT@jp.kpmg.com by1 week before the leave. 1) Application form* 2) Approval mail of Division head 4. Follow the Procedure detail about take vacation/leave 5. Send Volunteer report* to DIvision Head and HR Management KIT-HR-MGMT@jp.kpmg.com within 2 weeks after the leave. Signature is processed via DocuSign Template Volunteer application　ボランティア休暇申請書 Volunteer reportボランティア報告書 Notes Can be taken 1 day basis. See voluteer leave rule (Japanese) for the detail For lysithea, select "ボランティア休暇/Volunteer” in Break/Leave/Other column Jury duty leave &lt;Only for regular and contract employees&gt; Overview Applying for jury duty leave Occurrence Time/ Frequency On Demand Procedure Detail Get approval from your Division Head by e-mail (make sure to CCing OU Head). Send the following documents by e-mail to HR Management KIT-HR-MGMT@jp.kpmg.com 1) Approval mail of Division head 2) Application form* 　　3. Follow the Procedure detail about take vacation/leave Template Application form Notes For lysithea, select "裁判員等休暇/Lay judge system” in Break/Leave/Other column or Multiple days of leave menu
20231025153129002566
score: 0.03055555745959282
undefined
Marriage leave Find the details in Work rule article 42 Duration Max 5 days Regulation/ Condition To be taken between 1 monthbefore the marriage* and 12 months after the marriage* Procedure  Detail Follow the Procedure detail about take vacation/leave  Contact HR Management KIT-HR-MGMT@jp.kpmg.com before the leave Notes “Marriage” here refer to the following items 1)Registered marriage or wedding ceremony 2)Common-law marriage (sharing a household with a legally undeclared wife or husband) 3)Same-sex marriage (holding a wedding ceremony with a same-sex partner, or mutual recognition of the marriage relationship) HR Management might ask to submit the documents to confim the date of marriage. For lysithea, select "結婚休暇/Marriage leave” in Break/Leave/Other column or Multiple days of leave menu. Spouse's child birth Leave Please contact HR management in advance,and find the Details page-18 Duration Max 3days Regulation/ Condition Childbirth by spouse (within 2 weeks before/after the childbirth) Peocedure Detail Follow the Procedure detail about take vacation/leave Contact HR Management KIT-HR-MGMT@jp.kpmg.com Notes For lysithea, select "配偶者等出産/Spouse maternity” in Break/Leave/Other column or Multiple days of leave menu Bereavement leave Please contact HR management in advance,and find the Details　page-18 Duration Bereavement (calculation starts within 1 week before/after occasion of death) Regulation/ Condition (i) Death of parent, spouse, or child – Max 7days(ii) Death of grandparent (does not include spouse’s grandparent) – Max 3days(iii) Death of sibling, grandchild, or spouse’s parent – Max 3days(iv)Death ofspouse’ssibling –Max 3days(v) Death of other cohabiting relative – Max 2days(vi) Death of uncle or aunt (does not include spouse’suncle or aunt) – Max 1day Procedure Detail Follow the Procedure detail about take vacation/leave Submit the form Condolence info　弔事報告 Notes Days off during the bereavement period will be counted as condolence bereavement period. If travel is necessary for bereavement (wake, funeral, etc.), the bereavement period shall be extended by the number of days necessary for travel. For lysithea, select "忌服・忌引休暇/Funeral leave” in Break/Leave/Other column or Multiple days of leave menu Volunteer leave ＜Only for regular employee and contract  employee＞ Not for interns Overview Applying for volunteer leave Occurrence Time/ Frequency On Demand 1Day / year (starting from April 1st to March 31st in the following year) Procedure Detail Fill in the Application form Get approval from Division Head by e-mail (make sure to CCing OU Head) attaching filled appplication form (#1) . Send the following documents by e-mail to HR Management KIT-HR-MGMT@jp.kpmg.com by1 week before the leave. 1) Application form* 2) Approval mail of Division head 4. Follow the Procedure detail about take vacation/leave 5. Send Volunteer report* to DIvision Head and HR Management KIT-HR-MGMT@jp.kpmg.com within 2 weeks after the leave. Signature is processed via DocuSign Template Volunteer application　ボランティア休暇申請書 Volunteer reportボランティア報告書 Notes Can be taken 1 day basis. See voluteer leave rule (Japanese) for the detail For lysithea, select "ボランティア休暇/Volunteer” in Break/Leave/Other column Jury duty leave &lt;Only for regular and contract employees&gt; Overview Applying for jury duty leave Occurrence Time/ Frequency On Demand Procedure Detail Get approval from your Division Head by e-mail (make sure to CCing OU Head). Send the following documents by e-mail to HR Management KIT-HR-MGMT@jp.kpmg.com 1) Approval mail of Division head 2) Application form* 　　3. Follow the Procedure detail about take vacation/leave Template Application form Notes For lysithea, select "裁判員等休暇/Lay judge system” in Break/Leave/Other column or Multiple days of leave menu</t>
  </si>
  <si>
    <t>経過時間
合計: 1.73 秒
回答の作成: 0.81 秒
コンテントの検索: 0.62 秒
回答の確認・修正: 0.15 秒
ベクトル化: 0.14 秒
推定コスト
合計: 0.19 円
回答の作成: 0.16 円
回答の確認・修正: 0.03 円
利用状況
回答の作成
完了トークン: 36
プロンプトトークン: 535
合計トークン: 571
回答の確認・修正
完了トークン: 1
プロンプトトークン: 93
合計トークン: 94</t>
  </si>
  <si>
    <t>20231025151018537488
score: 0.03131881356239319
undefined
Marriage leave Find the details in Work rule article 42 Duration Max 5 days Regulation/ Condition To be taken between 1 monthbefore the marriage* and 12 months after the marriage* Procedure  Detail Follow the Procedure detail about take vacation/leave  Contact HR Management KIT-HR-MGMT@jp.kpmg.com before the leave Notes “Marriage” here refer to the following items 1)Registered marriage or wedding ceremony 2)Common-law marriage (sharing a household with a legally undeclared wife or husband) 3)Same-sex marriage (holding a wedding ceremony with a same-sex partner, or mutual recognition of the marriage relationship) HR Management might ask to submit the documents to confim the date of marriage. For lysithea, select "結婚休暇/Marriage leave” in Break/Leave/Other column or Multiple days of leave menu. Spouse's child birth Leave Please contact HR management in advance,and find the Details page-18 Duration Max 3days Regulation/ Condition Childbirth by spouse (within 2 weeks before/after the childbirth) Peocedure Detail Follow the Procedure detail about take vacation/leave Contact HR Management KIT-HR-MGMT@jp.kpmg.com Notes For lysithea, select "配偶者等出産/Spouse maternity” in Break/Leave/Other column or Multiple days of leave menu Bereavement leave Please contact HR management in advance,and find the Details　page-18 Duration Bereavement (calculation starts within 1 week before/after occasion of death) Regulation/ Condition (i) Death of parent, spouse, or child – Max 7days(ii) Death of grandparent (does not include spouse’s grandparent) – Max 3days(iii) Death of sibling, grandchild, or spouse’s parent – Max 3days(iv)Death ofspouse’ssibling –Max 3days(v) Death of other cohabiting relative – Max 2days(vi) Death of uncle or aunt (does not include spouse’suncle or aunt) – Max 1day Procedure Detail Follow the Procedure detail about take vacation/leave Submit the form Condolence info　弔事報告 Notes Days off during the bereavement period will be counted as condolence bereavement period. If travel is necessary for bereavement (wake, funeral, etc.), the bereavement period shall be extended by the number of days necessary for travel. For lysithea, select "忌服・忌引休暇/Funeral leave” in Break/Leave/Other column or Multiple days of leave menu Volunteer leave ＜Only for regular employee and contract  employee＞ Not for interns Overview Applying for volunteer leave Occurrence Time/ Frequency On Demand 1Day / year (starting from April 1st to March 31st in the following year) Procedure Detail Fill in the Application form Get approval from Division Head by e-mail (make sure to CCing OU Head) attaching filled appplication form (#1) . Send the following documents by e-mail to HR Management KIT-HR-MGMT@jp.kpmg.com by1 week before the leave. 1) Application form* 2) Approval mail of Division head 4. Follow the Procedure detail about take vacation/leave 5. Send Volunteer report* to DIvision Head and HR Management KIT-HR-MGMT@jp.kpmg.com within 2 weeks after the leave. Signature is processed via DocuSign Template Volunteer application　ボランティア休暇申請書 Volunteer reportボランティア報告書 Notes Can be taken 1 day basis. See voluteer leave rule (Japanese) for the detail For lysithea, select "ボランティア休暇/Volunteer” in Break/Leave/Other column Jury duty leave &lt;Only for regular and contract employees&gt; Overview Applying for jury duty leave Occurrence Time/ Frequency On Demand Procedure Detail Get approval from your Division Head by e-mail (make sure to CCing OU Head). Send the following documents by e-mail to HR Management KIT-HR-MGMT@jp.kpmg.com 1) Approval mail of Division head 2) Application form* 　　3. Follow the Procedure detail about take vacation/leave Template Application form Notes For lysithea, select "裁判員等休暇/Lay judge system” in Break/Leave/Other column or Multiple days of leave menu
20231025153129002566
score: 0.03055555745959282
undefined
Marriage leave Find the details in Work rule article 42 Duration Max 5 days Regulation/ Condition To be taken between 1 monthbefore the marriage* and 12 months after the marriage* Procedure  Detail Follow the Procedure detail about take vacation/leave  Contact HR Management KIT-HR-MGMT@jp.kpmg.com before the leave Notes “Marriage” here refer to the following items 1)Registered marriage or wedding ceremony 2)Common-law marriage (sharing a household with a legally undeclared wife or husband) 3)Same-sex marriage (holding a wedding ceremony with a same-sex partner, or mutual recognition of the marriage relationship) HR Management might ask to submit the documents to confim the date of marriage. For lysithea, select "結婚休暇/Marriage leave” in Break/Leave/Other column or Multiple days of leave menu. Spouse's child birth Leave Please contact HR management in advance,and find the Details page-18 Duration Max 3days Regulation/ Condition Childbirth by spouse (within 2 weeks before/after the childbirth) Peocedure Detail Follow the Procedure detail about take vacation/leave Contact HR Management KIT-HR-MGMT@jp.kpmg.com Notes For lysithea, select "配偶者等出産/Spouse maternity” in Break/Leave/Other column or Multiple days of leave menu Bereavement leave Please contact HR management in advance,and find the Details　page-18 Duration Bereavement (calculation starts within 1 week before/after occasion of death) Regulation/ Condition (i) Death of parent, spouse, or child – Max 7days(ii) Death of grandparent (does not include spouse’s grandparent) – Max 3days(iii) Death of sibling, grandchild, or spouse’s parent – Max 3days(iv)Death ofspouse’ssibling –Max 3days(v) Death of other cohabiting relative – Max 2days(vi) Death of uncle or aunt (does not include spouse’suncle or aunt) – Max 1day Procedure Detail Follow the Procedure detail about take vacation/leave Submit the form Condolence info　弔事報告 Notes Days off during the bereavement period will be counted as condolence bereavement period. If travel is necessary for bereavement (wake, funeral, etc.), the bereavement period shall be extended by the number of days necessary for travel. For lysithea, select "忌服・忌引休暇/Funeral leave” in Break/Leave/Other column or Multiple days of leave menu Volunteer leave ＜Only for regular employee and contract  employee＞ Not for interns Overview Applying for volunteer leave Occurrence Time/ Frequency On Demand 1Day / year (starting from April 1st to March 31st in the following year) Procedure Detail Fill in the Application form Get approval from Division Head by e-mail (make sure to CCing OU Head) attaching filled appplication form (#1) . Send the following documents by e-mail to HR Management KIT-HR-MGMT@jp.kpmg.com by1 week before the leave. 1) Application form* 2) Approval mail of Division head 4. Follow the Procedure detail about take vacation/leave 5. Send Volunteer report* to DIvision Head and HR Management KIT-HR-MGMT@jp.kpmg.com within 2 weeks after the leave. Signature is processed via DocuSign Template Volunteer application　ボランティア休暇申請書 Volunteer reportボランティア報告書 Notes Can be taken 1 day basis. See voluteer leave rule (Japanese) for the detail For lysithea, select "ボランティア休暇/Volunteer” in Break/Leave/Other column Jury duty leave &lt;Only for regular and contract employees&gt; Overview Applying for jury duty leave Occurrence Time/ Frequency On Demand Procedure Detail Get approval from your Division Head by e-mail (make sure to CCing OU Head). Send the following documents by e-mail to HR Management KIT-HR-MGMT@jp.kpmg.com 1) Approval mail of Division head 2) Application form* 　　3. Follow the Procedure detail about take vacation/leave Template Application form Notes For lysithea, select "裁判員等休暇/Lay judge system” in Break/Leave/Other column or Multiple days of leave menu
20231025151018537039
score: 0.03279569745063782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List of Vacation/ Leave JP-FM KIT-HR-MGMT FM &lt;For only employees&gt; 1. Company holidays section expanded 1. Company holidays Company holidays(Work Rules Chapter 5-1-30) Saturday Sunday Japanese public holidays Year-end &amp; New Year Holiday (December 29 – January 4) KPMG Japan Establishment Day (July 1) (Exact date changes each year) Saturday, July 1st is company holiday for 2023  *No substitute holiday is set even it falls on Saturday. 2. Annual Leave / Refresh Leave section expanded 2. Annual Leave / Refresh Leave Annual Leave / Refresh Leave (Work Rules Chapter 5-2) ​​​​​​​Type of PTO Annual Leave Refresh Leave Accure on 1 July 1 July Valid for 2 years 2 years Number of Days Depends on timing of joining firm &amp; length of tenure (max 20 days) 5 days(2 days during 1st year if joining firm between Oct-Jun) Can be used increments of Full day (7 Hours)*Only Flextime employees can take Half day (3.5 Hours) bases. Full day (7 Hours) only (consecutive days as much as possible) 3. Other types of paid leave section expanded 3. Other types of paid leave Other types of paid leave  (Work Rules Chapter 5-2, 3) Time off in Lieu (Alternative day off ) Article 33: Work on days off and alternative days off Details page-15 If you work on company holidays, you are entitled to take Time Off in Lieu for the hours you worked on holidays. OU Head's pre-approval is required for working on holidays. Work form Managerial work Discretionary work Flex time Hourly Period of use Can be taken anytime after the day you worked on holidays. Shold be taken within the same month and after the day you worked on holidays. *In case unable to take Time off in Lieu within the same month, 100% of hourly salary shall be paid additionally for hours not used as Time Off in Lieu. Carry over Can be carried over without limit until end of September and up to 70h to the following year starting from Oct 1st. Can't be carried over to the following month Procedure  Detail Get approval from OU head for working on holidays. Follow the Procedure detail about take vacation/leave Notes For lysithea, select "代休取得/Time Off in Lieu” in Break/Leave/Other column or Multiple days of leave menu. Marriage leave Find the details in Work rule article 42 Duration Max 5 days Regulation/ Condition To be taken between 1 monthbefore the marriage* and 12 months after the marriage* Procedure  Detail Follow the Procedure detail about take vacation/leave  Contact HR Management KIT-HR-MGMT@jp.kpmg.com before the leave Notes “Marriage” here refer to the following items 1)Registered marriage or wedding ceremony 2)Common-law marriage (sharing a household with a legally undeclared wife or husband) 3)Same-sex marriage (holding a wedding ceremony with a same-sex partner, or mutual recognition of the marriage relationship) HR Management might ask to submit the documents to confim the date of marriage. For lysithea, select "結婚休暇/Marriage leave” in Break/Leave/Other column or Multiple days of leave menu. Spouse's child birth Leave Please contact HR management in advance,and find the Details page-18 Duration Max 3days Regulation/ Condition Childbirth by spouse (within 2 weeks before/after the childbirth) Peocedure Detail</t>
  </si>
  <si>
    <t>経過時間
合計: 3.07 秒
回答の作成: 1.94 秒
コンテントの検索: 0.9 秒
回答の確認・修正: 0.15 秒
ベクトル化: 0.06 秒
推定コスト
合計: 0.21 円
回答の作成: 0.16 円
回答の確認・修正: 0.05 円
利用状況
回答の作成
完了トークン: 135
プロンプトトークン: 452
合計トークン: 587
回答の確認・修正
完了トークン: 2
プロンプトトークン: 192
合計トークン: 194</t>
  </si>
  <si>
    <t>It depends on the company's policies. Please check your employee handbook or contact HR for more information.</t>
  </si>
  <si>
    <t>経過時間
合計: 2.51 秒
回答の確認・修正: 1.11 秒
回答の作成: 0.67 秒
コンテントの検索: 0.65 秒
ベクトル化: 0.05 秒
推定コスト
合計: 2.73 円
回答の作成: 2.3 円
回答の確認・修正: 0.43 円
利用状況
回答の作成
完了トークン: 5
プロンプトトークン: 535
合計トークン: 540
回答の確認・修正
完了トークン: 20
プロンプトトークン: 62
合計トークン: 82</t>
  </si>
  <si>
    <t>Yes, there is a provision for marriage leave. According to Work rule article 42, you can take a maximum of 5 days off. This leave can be taken between 1 month before the marriage and 12 months after the marriage. However, you need to follow the procedure detailed about taking vacation/leave and contact HR Management at KIT-HR-MGMT@jp.kpmg.com before the leave. This applies to registered marriages, common-law marriages and same-sex marriages. HR Management might ask for documents to confirm the date of marriage.</t>
  </si>
  <si>
    <t>経過時間
合計: 8.97 秒
回答の作成: 7.37 秒
コンテントの検索: 0.88 秒
回答の確認・修正: 0.64 秒
ベクトル化: 0.04 秒
推定コスト
合計: 3.56 円
回答の作成: 2.84 円
回答の確認・修正: 0.72 円
利用状況
回答の作成
完了トークン: 111
プロンプトトークン: 452
合計トークン: 563
回答の確認・修正
完了トークン: 1
プロンプトトークン: 168
合計トークン: 169</t>
  </si>
  <si>
    <t>Receiving benefit related to marriage</t>
  </si>
  <si>
    <t>Is there any benefit I can receive for getting married?</t>
  </si>
  <si>
    <t>結婚したら受けられる福利厚生はありますか？</t>
  </si>
  <si>
    <t>Based on the provided information, there is a mention of a "corporate congratulatory bonus application form" that can be filled out and submitted to HR Management after registering a new spouse. However, it does not specify what the benefit or incentive for getting married is. Therefore, I don't know if there are any specific benefits mentioned in this context.</t>
  </si>
  <si>
    <t>20231025152954677789
score: 0.02258382737636566
undefined
Any questions?
20231025153129005668
score: 0.019726775586605072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Marriage Registration JP-FM KIT-HR-MGMT FM &lt;For only employees&gt; This is about procedure relevant to your Marriage. 1. Resistering a new spouse　　　　 section expanded 1. Resistering a new spouse Overview Registering a new spouse Occurrence Time/ Frequency On Demand Procedure Detail 1. Submit the application on PIMS ①Input necesary info to register your new spouse page. ②Download  and fill out the "corporate congratulatory bonus application form" (祝金申請書) by clicking the following link on PIMS shown after complete the Registering a new spouse application, and submit it to HR Management.   Though  menu says Print 印刷用, Email submission is fine. Please send it to HR Management  KIT-HR-MGMT@jp.kpmg.com via email. PIMS application form download 2. See this page (Add/Claim Dependent) if you will claim your spouse as your dependent. 2. Changing your name upon marriage 　 section expanded 2. Changing your name upon marriage Overview Changing your name upon marriage Occurrence Time/ Frequency On Demand Procedure Detail 1. Submit the application on PIMS.2．Return your health insurance card (Original) to HR Management in order to update your name, Refer to Document original part as in How to turn in the Original documents to HR Magagement 3. Congratulatory telegram for weddings 　 section expanded 3. Congratulatory telegram for weddings Overview Requesting congratulatory telegram for weddings Occurrence Time/ Frequency On Demand Procedure Detail If you would like to receive a congratulatory telegram from KIT, on the occasion of your wedding ceremony or reception, please contact HR Management. 4.　Marriage congratulatory cash gift section expanded 4.　Marriage congratulatory cash gift From KIT Provided by KIT Eligible persons: Partners, regular employees, contract employees Gift amount: 50,000 yen How to apply Please refer to Resistering a new spouse From CPA Corprate pension fund Please refer to CPA pention fund 5. Special Paid Leave 　 section expanded 5. Special Paid Leave Please refer to Special leave (Marriage)  as well Tips: If you face error to open PIMS  such as SPNEGO認証 when use MacBook, please change browser to SAFARI. or contact KIT ITS. アルバイト 就業規則.pdf Work Rules for Regular and Contract Employees_正社員・契約社員就業規則 .pdf 正社員・契約社員 就業規則.pdf 正社員・契約社員 慶弔見舞金規程.pdf Marrige cash gift_CPAPensionFund公認会計士企業年金基金結婚祝い金申請書(2023） Is this page useful? Yes No There is something wrong with this page Contact Details Pictures JP-FM KIT-HR-MGMT FM KPMG Ignition Tokyo Inc. Like Comment 109 Views Save for later Comments Post Useful LinksFeedback ComplianceTerms of Use ResourcesTools Help ＆ SupportHelpdesk Contactkpmg.com
20231025151018540593
score: 0.019589239731431007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Marriage Registration JP-FM KIT-HR-MGMT FM &lt;For only employees&gt; This is about procedure relevant to your Marriage. 1. Resistering a new spouse　　　　 section expanded 1. Resistering a new spouse Overview Registering a new spouse Occurrence Time/ Frequency On Demand Procedure Detail 1. Submit the application on PIMS ①Input necesary info to register your new spouse page. ②Download  and fill out the "corporate congratulatory bonus application form" (祝金申請書) by clicking the following link on PIMS shown after complete the Registering a new spouse application, and submit it to HR Management.   Though  menu says Print 印刷用, Email submission is fine. Please send it to HR Management  KIT-HR-MGMT@jp.kpmg.com via email. PIMS application form download 2. See this page (Add/Claim Dependent) if you will claim your spouse as your dependent. 2. Changing your name upon marriage 　 section expanded 2. Changing your name upon marriage Overview Changing your name upon marriage Occurrence Time/ Frequency On Demand Procedure Detail 1. Submit the application on PIMS.2．Return your health insurance card (Original) to HR Management in order to update your name, Refer to Document original part as in How to turn in the Original documents to HR Magagement 3. Congratulatory telegram for weddings 　 section expanded 3. Congratulatory telegram for weddings Overview Requesting congratulatory telegram for weddings Occurrence Time/ Frequency On Demand Procedure Detail If you would like to receive a congratulatory telegram from KIT, on the occasion of your wedding ceremony or reception, please contact HR Management. 4.　Marriage congratulatory cash gift section expanded 4.　Marriage congratulatory cash gift From KIT Provided by KIT Eligible persons: Partners, regular employees, contract employees Gift amount: 50,000 yen How to apply Please refer to Resistering a new spouse From CPA Corprate pension fund Please refer to CPA pention fund 5. Special Paid Leave 　 section expanded 5. Special Paid Leave Please refer to Special leave (Marriage)  as well Tips: If you face error to open PIMS  such as SPNEGO認証 when use MacBook, please change browser to SAFARI. or contact KIT ITS. アルバイト 就業規則.pdf Work Rules for Regular and Contract Employees_正社員・契約社員就業規則 .pdf 正社員・契約社員 就業規則.pdf 正社員・契約社員 慶弔見舞金規程.pdf Marrige cash gift_CPAPensionFund公認会計士企業年金基金結婚祝い金申請書(2023） Is this page useful? Yes No There is something wrong with this page Contact Details Pictures JP-FM KIT-HR-MGMT FM KPMG Ignition Tokyo Inc. Like Comment 109 Views Save for later Comments Post Useful LinksFeedback ComplianceTerms of Use ResourcesTools Help ＆ SupportHelpdesk Contactkpmg.com</t>
  </si>
  <si>
    <t>経過時間
合計: 1.93 秒
回答の作成: 1.19 秒
コンテントの検索: 0.45 秒
回答の確認・修正: 0.23 秒
ベクトル化: 0.04 秒
推定コスト
合計: 0.21 円
回答の作成: 0.17 円
回答の確認・修正: 0.04 円
利用状況
回答の作成
完了トークン: 70
プロンプトトークン: 518
合計トークン: 588
回答の確認・修正
完了トークン: 1
プロンプトトークン: 126
合計トークン: 127</t>
  </si>
  <si>
    <t>Yes, according to the information provided, there is a marriage congratulatory cash gift that you can receive as a benefit for getting married. However, the specific amount or details are not mentioned.</t>
  </si>
  <si>
    <t>20231025151018497035
score: 0.01666666753590107
undefined
Enlarged image. Click above Hypothetical Pension Fund Blance Point to check your balance, 　（Updated around September of each year ) 2. Subsidy for use of accomodation facilities section expanded 2. Subsidy for use of accomodation facilities​​​​​​​​​​​​​​【If you use one of its contracted facilities, the Certified Public Accountants' Corporate Pension Fund will subsidize the cost】​​​​​​​In order to promote the welfare of its enrollees, pensioners, and accompanying family, the Fund pays a subsidy to cover up to three (3) nights per year (April-March) that you (the enrollee/pension recipient) and one accompanying member of your family stays at a JTB, Kinki Nippon Tourist, or other accomodation facility contracted with the Fund. See their website (Japanese only) for details about the facilities and application procedures (in Japanese only). 3. Condolence payment section expanded 3. Condolence payment If the enrollee passes away, a condolence payment will be made to his or her surviving family. [ Payment amount ] The amount differs depending on the number of years enrolled in the Fund. Enrollment period Less than 5 years 5 - 9 years 10 years or more Condolence payment 30,000  yen 50,000 yen 100,000 yen Fill out the form and submit it to HR management. Please send file via e-mail, to (not via microsoft teams) to  JP-FM KIT-HR-MGMT &lt;KIT-HR-MGMT@jp.kpmg.com&gt; 4. Marriage congratulatory cash gift section expanded 4. Marriage congratulatory cash gift [This benefit is provided when ] An enrollee (minimum 1 year) gets married A female enrollee (minimum 1 year) gets married within 3 months of resigning from the firm. [ Gift amount ]10,000 yen. [ How to apply ] Fill out  the application Application form for cash gift 結婚祝金請求書​​​​​​​ (available in Japanese only) and turn it in to HR Management. Please send file via e-mail, to (not via microsoft teams) to  JP-FM KIT-HR-MGMT &lt;KIT-HR-MGMT@jp.kpmg.com&gt; Please refer to here for checking "加入者番号" you should fill out in the form is your number in Corporation pension fund . 5. Child birth cash gift section expanded 5. Child birth cash gift [This benefit is provided when ] An enrollee (minimum 1 year) gives birth to a child. A spouse of enrollee (minimum 1 year) gives birth to a child. [ Gift amount ] 10,000 yen. [ How to apply ] Fill out  the application form (available in Japanese only) and turn it in to HR Management. Please send file via e-mail, to (not via microsoft teams) to  JP-FM KIT-HR-MGMT &lt;KIT-HR-MGMT@jp.kpmg.com&gt; Please refer to here for checking "加入者番号" you should fill out in the form is your number in Corporation pension fund . 6. One time orphan's allowance section expanded 6. One time orphan's allowance [Conditions for payment ]The deceased had been enrolled in the Fund for one (1) year or more, and had been supporting a child under 18 years of age at the time of death.The payment will be made to the spouse of the enrollee who is raising the child. [Payment amount]100,000 yen Fill out the form  and submit it to HR management. Please send file via e-mail, to (not via microsoft teams) to  JP-FM KIT-HR-MGMT &lt;KIT-HR-MGMT@jp.kpmg.com&gt; 7. Request for Reissuing your pension enrollment notification letter if you had been received it after joining KIT before. 　年金基金加入通知書再交付　　 section expanded 7. Request for Reissuing your pension enrollment notification letter if you had been received it after joining KIT before. 　年金基金加入通知書再交付 For those who had received paper (certificate, 年金基金加入通知書）after On-boarding day (Joined KIT  May 2020 or Before ), which means no PDF file stored in PIMS. Overview
20231025153128959835
score: 0.016129031777381897
undefined
Enlarged image. Click above Hypothetical Pension Fund Blance Point to check your balance, 　（Updated around September of each year ) 2. Subsidy for use of accomodation facilities section expanded 2. Subsidy for use of accomodation facilities​​​​​​​​​​​​​​【If you use one of its contracted facilities, the Certified Public Accountants' Corporate Pension Fund will subsidize the cost】​​​​​​​In order to promote the welfare of its enrollees, pensioners, and accompanying family, the Fund pays a subsidy to cover up to three (3) nights per year (April-March) that you (the enrollee/pension recipient) and one accompanying member of your family stays at a JTB, Kinki Nippon Tourist, or other accomodation facility contracted with the Fund. See their website (Japanese only) for details about the facilities and application procedures (in Japanese only). 3. Condolence payment section expanded 3. Condolence payment If the enrollee passes away, a condolence payment will be made to his or her surviving family. [ Payment amount ] The amount differs depending on the number of years enrolled in the Fund. Enrollment period Less than 5 years 5 - 9 years 10 years or more Condolence payment 30,000  yen 50,000 yen 100,000 yen Fill out the form and submit it to HR management. Please send file via e-mail, to (not via microsoft teams) to  JP-FM KIT-HR-MGMT &lt;KIT-HR-MGMT@jp.kpmg.com&gt; 4. Marriage congratulatory cash gift section expanded 4. Marriage congratulatory cash gift [This benefit is provided when ] An enrollee (minimum 1 year) gets married A female enrollee (minimum 1 year) gets married within 3 months of resigning from the firm. [ Gift amount ]10,000 yen. [ How to apply ] Fill out  the application Application form for cash gift 結婚祝金請求書​​​​​​​ (available in Japanese only) and turn it in to HR Management. Please send file via e-mail, to (not via microsoft teams) to  JP-FM KIT-HR-MGMT &lt;KIT-HR-MGMT@jp.kpmg.com&gt; Please refer to here for checking "加入者番号" you should fill out in the form is your number in Corporation pension fund . 5. Child birth cash gift section expanded 5. Child birth cash gift [This benefit is provided when ] An enrollee (minimum 1 year) gives birth to a child. A spouse of enrollee (minimum 1 year) gives birth to a child. [ Gift amount ] 10,000 yen. [ How to apply ] Fill out  the application form (available in Japanese only) and turn it in to HR Management. Please send file via e-mail, to (not via microsoft teams) to  JP-FM KIT-HR-MGMT &lt;KIT-HR-MGMT@jp.kpmg.com&gt; Please refer to here for checking "加入者番号" you should fill out in the form is your number in Corporation pension fund . 6. One time orphan's allowance section expanded 6. One time orphan's allowance [Conditions for payment ]The deceased had been enrolled in the Fund for one (1) year or more, and had been supporting a child under 18 years of age at the time of death.The payment will be made to the spouse of the enrollee who is raising the child. [Payment amount]100,000 yen Fill out the form  and submit it to HR management. Please send file via e-mail, to (not via microsoft teams) to  JP-FM KIT-HR-MGMT &lt;KIT-HR-MGMT@jp.kpmg.com&gt; 7. Request for Reissuing your pension enrollment notification letter if you had been received it after joining KIT before. 　年金基金加入通知書再交付　　 section expanded 7. Request for Reissuing your pension enrollment notification letter if you had been received it after joining KIT before. 　年金基金加入通知書再交付 For those who had received paper (certificate, 年金基金加入通知書）after On-boarding day (Joined KIT  May 2020 or Before ), which means no PDF file stored in PIMS. Overview
20231025153129012885
score: 0.012820512987673283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Pregnancy and Childbirth JP-FM KIT-HR-MGMT FM &lt;For only employees&gt; This page is about procedures, leaves, allowances, relevant to Pregnancy and Childbirth 1. Report to HR as soon as you know your or your spouse’s pregnancy or childbirth section expanded 1. Report to HR as soon as you know your or your spouse’s pregnancy or childbirth Please report to HR Management via the Forms below, as soon as you know  your or your spouse’s pregnancy or childbirth. In order to encourage employees to take childcare leave, KIT provides information on childcare leave to all employees who are aware of pregnancy or childbirth of the employees or their spouse, and confirm their intention to take childcare leave. 2. Leaves and Flexible work program section expanded 2. Leaves and Flexible work program Special Leave for maternity guidances and checkups Please refer to Special Leave for maternity guidances and checkups Maternity leave Please refer to Maternity leave. Spouse’s child birth leave Please refer to Spouse’s child birth leave Childcare leave Please refer to Childcare leave The sick / injured childcare leave Please refer to sick/ injured childcare leave Flexible work program Flexible work program 3. Allowance &amp; Benefit section expanded 3. Allowance &amp; Benefit Childbirth and Childcare Lump-Sum Grant + additional benefits Provided by AZSA health insurance society Amount http://www.azsa-support.jp/kenpo/eng/member/benefit/baby_a.html Regulation / Condition Insured person and dependent family member of   AZSA health insurance society How to apply http://www.azsa-support.jp/kenpo/eng/member/application/baby_b.html Maternity Allowance Provided by AZSA health insurance society Amount http://www.azsa-support.jp/kenpo/eng/member/benefit/maternity_a.html#cat09Benefit01 Regulation / Condition Female insured person who takes maternity leave How to apply Submit an original form to HR.  How to submit original document Congratulatory cash gift for Childbirth（KIT） Provided by KIT Amount Partners: 50,000 yen  Regular employees, Contract employees:  20,000 yen Regulation / Condition KIT's Partner, Regular employee, Contract employee  (If both parents are eligible, only one of them can receive the cash gift) How to apply Please refer to 4. Procedure of childbirth in this page. Congratulatory cash gift for Childbirth（CPA Corporate pension fund） Please refer to CPA Corporate Pension Fund Childbirth cash gift Childcare leave benefit Provided by Employment insurance (Hellowork) Amount For the first 6months: approx. 67% of average salary in the 6 months before the leave (Max 305,319 yen/month ,aprox.10 ,177yen/day) After 6 months: approx. 50% of average salary in the 6 months before the leave (Max 227,850 yen/month, 7,595 yen/day) Regulation / Condition Need to have 12 month or longer insurance period of employment insurance for 2 years before the start date of the childcare leave. This benefit is paid  2 months basis basically and it will take 3-4 months until the first payment.  *For postnatal childcare leave, it will be paid  4-6 month after the end date of the postnatal childcare leave. How to apply Follow KIT HR's instruction when applying for childcare leave 4. Procedure of childbirth section expanded 4. Procedure of childbirth 1. Childbirth application on PIMS (Mandatory) Overview Register the child's info into PIMS Occurrence Time/ Frequency As soon as the child is born Procedure Detail</t>
  </si>
  <si>
    <t>経過時間
合計: 2.3 秒
コンテントの検索: 1.13 秒
回答の作成: 0.92 秒
回答の確認・修正: 0.16 秒
ベクトル化: 0.09 秒
推定コスト
合計: 0.18 円
回答の作成: 0.15 円
回答の確認・修正: 0.03 円
利用状況
回答の作成
完了トークン: 38
プロンプトトークン: 479
合計トークン: 517
回答の確認・修正
完了トークン: 1
プロンプトトークン: 94
合計トークン: 95</t>
  </si>
  <si>
    <t>経過時間
合計: 1.44 秒
回答の作成: 0.63 秒
コンテントの検索: 0.42 秒
回答の確認・修正: 0.31 秒
ベクトル化: 0.05 秒
推定コスト
合計: 2.5 円
回答の作成: 2.23 円
回答の確認・修正: 0.27 円
利用状況
回答の作成
完了トークン: 5
プロンプトトークン: 518
合計トークン: 523
回答の確認・修正
完了トークン: 1
プロンプトトークン: 61
合計トークン: 6214:39</t>
  </si>
  <si>
    <t>Yes, the Certified Public Accountants' Corporate Pension Fund provides a marriage congratulatory cash gift. However, the document does not provide specific details about the amount or conditions for this benefit.</t>
  </si>
  <si>
    <t>経過時間
合計: 2.72 秒
回答の作成: 1.26 秒
コンテントの検索: 1.01 秒
回答の確認・修正: 0.33 秒
ベクトル化: 0.1 秒
推定コスト
合計: 2.73 円
回答の作成: 2.33 円
回答の確認・修正: 0.4 円
利用状況
回答の作成
完了トークン: 37
プロンプトトークン: 479
合計トークン: 516
回答の確認・修正
完了トークン: 1
プロンプトトークン: 93
合計トークン: 94</t>
  </si>
  <si>
    <t>Child birth</t>
  </si>
  <si>
    <t>Reporting about expecting child</t>
  </si>
  <si>
    <t>My wife is expecting a child birth. What do I need to do after the baby is born?</t>
  </si>
  <si>
    <t>私の妻が出産を控えています。子供が生まれた後に行うべき手続きを教えてください。</t>
  </si>
  <si>
    <t>After the baby is born, you will need to apply for postnatal childcare leave for fathers. You will need to get approval from your Division Head and LoB Partner by email, making sure to CC the OU Head. You will also need to send the following documents by email to HR Management: 1) Approval mail of Division head and LoB Partner, 2) Application form, 3) Certificate of the child's (expected) birth date, and 4) Take over schedule checklist. Additionally, for childcare leave benefits, you will need to send the Agreement on application for childcare leave benefit and a photocopy of your ATM card by the start date of the leave. It is recommended to apply for this leave at least 2 weeks before the start date.</t>
  </si>
  <si>
    <t>20231025151018530853
score: 0.03279569745063782
undefined
Template KIT Maternity Leave Application FormTake over schedule check list 3. Childcare leave section expanded 3. Childcare leave Postnatal childcare leave for father Overview Can be taken separately from chidcare leave,  for up to 4 weeks, from within 8 weeks after child birth and up to twice. Occurrence Time/ Frequency From expected child's birthday until 8 weeks after the childbirth   Up to twice for each child Procedure Detail Get approval from your Division Head and LoB Partner by e-mail (make sure to CCing OU Head). Send the following documents by e-mail to HR Management KIT-HR-MGMT@jp.kpmg.com by 2 weeks before the start date of the leave. 1) Approval mail of Division head and LoB Partner 2) Application form * 3) Certificate of child's (expected) birth date 4) Take over schedule check list  * Signature is processed via DocuSign 3. For childcare leave benefit, send the following documents by start date of the leave 1) Agreement on application for childcare leave benefit 2) Photocopy of ATM card Guideline Need to apply for 2 weeks before the start date of the leave. Need to apply for all at once in case of taking this leave twice After application, start date of the leave can be moved forward only once per leave before the scheduled date by applying at least 1 week before the scheduled start date. After application, end date of the leave can be postponed only once per leave by applying at least 2 weeks before the scheduled end date. Childcare leave benefit will be provided if applicable. Template Application form for Post-natal ChidCareLeave  Take over schedule check list  Agreement on application for childcare leave benefit Childcare leave Overview Can be taken for up to 1 year* from child's expected birthday until child gets 1 year old (1 year and 2 months of age if the spouse also takes childcare leave) *including postpartum leave and postnatal childcare leave Occurrence Time/ Frequency From child's expected birthday until child gets 1 year old (1 year and 2 months of age if the spouse also takes childcare leave)  Up to twice for each child Procedure Detail Get approval from your Division Head and LoB Partner by e-mail (make sure to CCing OU Head). Send the following documents by e-mail to HR Management KIT-HR-MGMT@jp.kpmg.com  by 1 month before the start date of the leave. 1) Approval mail of Division Head and LoB Partner 2) Application form * 3) Certificate of child's (expected) birth date 4) Take over schedule check list * Signature is processed via DocuSign 3. For childcare leave benefit, send the following documents by start date of the leave 1) Agreement on application for childcare leave benefit 2) Photocopy of ATM card Guideline Need to apply for at least 1 month before the start date of the leave. After application, start date of the leave can be moved forward only once per leave in the following cases.1) Birth of a child before the expected date of birth 2) Spouse's death, disease, separation, etc.  After application, end date of the leave can be changed (both to advance and postpone) only once per leave by applying at least 1 month before the scheduled end date. Application can be withdrawn by the day before the scheduled start date of Leave. Withdrawal of an application is deemed to have taken the childcare leave once for each withdrawal. Childcare leave benefit will be provided if applicable. Template Application form for Childcare leave Take over schedule check list  Agreement on application for childcare leave benefit 4. Injury and sickness leave section expanded 4. Injury and sickness leave Overview For employees who need to take leave for more than 2 weeks due to injury or sickness Occurrence Time/ Frequency As soon as you consider taking this leave Procedure Detail​​​​​​​​​​​​​​Consult with your Division Head and KIT HR KIT-HR-MGMT@jp.kpmg.com by e-mail (make sure to CCing OU Head) if you would like to take this leave.KIT HR will explain about details and procedure of this leave. Guideline Need to submit medical certificate and take an interview with industrial physician before both taking this leave and returning to work. Template 5. Application of reinstatement after leave of absence section expanded 5. Application of reinstatement after leave of absence Overview Reinstatement applicaion is required before returing to work from leave of absence Occurrence Time/ Frequency Before return to work from leave of absence Procedure Detail
20231025151018546794
score: 0.031159421429038048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Pregnancy and Childbirth JP-FM KIT-HR-MGMT FM &lt;For only employees&gt; This page is about procedures, leaves, allowances, relevant to Pregnancy and Childbirth 1. Report to HR as soon as you know your or your spouse’s pregnancy or childbirth section expanded 1. Report to HR as soon as you know your or your spouse’s pregnancy or childbirth Please report to HR Management via the Forms below, as soon as you know  your or your spouse’s pregnancy or childbirth. In order to encourage employees to take childcare leave, KIT provides information on childcare leave to all employees who are aware of pregnancy or childbirth of the employees or their spouse, and confirm their intention to take childcare leave. 2. Leaves and Flexible work program section expanded 2. Leaves and Flexible work program Special Leave for maternity guidances and checkups Please refer to Special Leave for maternity guidances and checkups Maternity leave Please refer to Maternity leave. Spouse’s child birth leave Please refer to Spouse’s child birth leave Childcare leave Please refer to Childcare leave The sick / injured childcare leave Please refer to sick/ injured childcare leave Flexible work program Flexible work program 3. Allowance &amp; Benefit section expanded 3. Allowance &amp; Benefit Childbirth and Childcare Lump-Sum Grant + additional benefits Provided by AZSA health insurance society Amount http://www.azsa-support.jp/kenpo/eng/member/benefit/baby_a.html Regulation / Condition Insured person and dependent family member of   AZSA health insurance society How to apply http://www.azsa-support.jp/kenpo/eng/member/application/baby_b.html Maternity Allowance Provided by AZSA health insurance society Amount http://www.azsa-support.jp/kenpo/eng/member/benefit/maternity_a.html#cat09Benefit01 Regulation / Condition Female insured person who takes maternity leave How to apply Submit an original form to HR.  How to submit original document Congratulatory cash gift for Childbirth（KIT） Provided by KIT Amount Partners: 50,000 yen  Regular employees, Contract employees:  20,000 yen Regulation / Condition KIT's Partner, Regular employee, Contract employee  (If both parents are eligible, only one of them can receive the cash gift) How to apply Please refer to 4. Procedure of childbirth in this page. Congratulatory cash gift for Childbirth（CPA Corporate pension fund） Please refer to CPA Corporate Pension Fund Childbirth cash gift Childcare leave benefit Provided by Employment insurance (Hellowork) Amount For the first 6months: approx. 67% of average salary in the 6 months before the leave (Max 305,319 yen/month ,aprox.10 ,177yen/day) After 6 months: approx. 50% of average salary in the 6 months before the leave (Max 227,850 yen/month, 7,595 yen/day) Regulation / Condition Need to have 12 month or longer insurance period of employment insurance for 2 years before the start date of the childcare leave. This benefit is paid  2 months basis basically and it will take 3-4 months until the first payment.  *For postnatal childcare leave, it will be paid  4-6 month after the end date of the postnatal childcare leave. How to apply Follow KIT HR's instruction when applying for childcare leave 4. Procedure of childbirth section expanded 4. Procedure of childbirth 1. Childbirth application on PIMS (Mandatory) Overview Register the child's info into PIMS Occurrence Time/ Frequency As soon as the child is born Procedure Detail
20231025153129012885
score: 0.03067915514111519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Pregnancy and Childbirth JP-FM KIT-HR-MGMT FM &lt;For only employees&gt; This page is about procedures, leaves, allowances, relevant to Pregnancy and Childbirth 1. Report to HR as soon as you know your or your spouse’s pregnancy or childbirth section expanded 1. Report to HR as soon as you know your or your spouse’s pregnancy or childbirth Please report to HR Management via the Forms below, as soon as you know  your or your spouse’s pregnancy or childbirth. In order to encourage employees to take childcare leave, KIT provides information on childcare leave to all employees who are aware of pregnancy or childbirth of the employees or their spouse, and confirm their intention to take childcare leave. 2. Leaves and Flexible work program section expanded 2. Leaves and Flexible work program Special Leave for maternity guidances and checkups Please refer to Special Leave for maternity guidances and checkups Maternity leave Please refer to Maternity leave. Spouse’s child birth leave Please refer to Spouse’s child birth leave Childcare leave Please refer to Childcare leave The sick / injured childcare leave Please refer to sick/ injured childcare leave Flexible work program Flexible work program 3. Allowance &amp; Benefit section expanded 3. Allowance &amp; Benefit Childbirth and Childcare Lump-Sum Grant + additional benefits Provided by AZSA health insurance society Amount http://www.azsa-support.jp/kenpo/eng/member/benefit/baby_a.html Regulation / Condition Insured person and dependent family member of   AZSA health insurance society How to apply http://www.azsa-support.jp/kenpo/eng/member/application/baby_b.html Maternity Allowance Provided by AZSA health insurance society Amount http://www.azsa-support.jp/kenpo/eng/member/benefit/maternity_a.html#cat09Benefit01 Regulation / Condition Female insured person who takes maternity leave How to apply Submit an original form to HR.  How to submit original document Congratulatory cash gift for Childbirth（KIT） Provided by KIT Amount Partners: 50,000 yen  Regular employees, Contract employees:  20,000 yen Regulation / Condition KIT's Partner, Regular employee, Contract employee  (If both parents are eligible, only one of them can receive the cash gift) How to apply Please refer to 4. Procedure of childbirth in this page. Congratulatory cash gift for Childbirth（CPA Corporate pension fund） Please refer to CPA Corporate Pension Fund Childbirth cash gift Childcare leave benefit Provided by Employment insurance (Hellowork) Amount For the first 6months: approx. 67% of average salary in the 6 months before the leave (Max 305,319 yen/month ,aprox.10 ,177yen/day) After 6 months: approx. 50% of average salary in the 6 months before the leave (Max 227,850 yen/month, 7,595 yen/day) Regulation / Condition Need to have 12 month or longer insurance period of employment insurance for 2 years before the start date of the childcare leave. This benefit is paid  2 months basis basically and it will take 3-4 months until the first payment.  *For postnatal childcare leave, it will be paid  4-6 month after the end date of the postnatal childcare leave. How to apply Follow KIT HR's instruction when applying for childcare leave 4. Procedure of childbirth section expanded 4. Procedure of childbirth 1. Childbirth application on PIMS (Mandatory) Overview Register the child's info into PIMS Occurrence Time/ Frequency As soon as the child is born Procedure Detail</t>
  </si>
  <si>
    <t>経過時間
合計: 5.52 秒
回答の作成: 4.75 秒
コンテントの検索: 0.54 秒
回答の確認・修正: 0.16 秒
ベクトル化: 0.05 秒
推定コスト
合計: 0.23 円
回答の作成: 0.17 円
回答の確認・修正: 0.06 円
利用状況
回答の作成
完了トークン: 155
プロンプトトークン: 437
合計トークン: 592
回答の確認・修正
完了トークン: 1
プロンプトトークン: 220
合計トークン: 221</t>
  </si>
  <si>
    <t>After your wife gives birth, you may be eligible for up to 3 days of leave as childbirth by a spouse. You should inform your employer about the birth and provide any necessary documentation, such as a birth certificate, if required. It is advisable to check your company's policies and procedures regarding parental leave and any additional benefits or support that may be available to you and your family.</t>
  </si>
  <si>
    <t>20231025152954720881
score: 0.014925372786819935
undefined
Internal use only 1. Congratulatory and condolence leave shall be provided as follows. (1) Marriage (leave to be taken between 1 month before the marriage and 12 months after the marriage) – Max 5 days (2) Childbirth by spouse (within 2 weeks before/after birth) – Max 3 days (3) Bereavement (calculation starts within 1 week before/after occasion of death) (i) Death of parent, spouse, or child – Max 7 days (ii) Death of grandparent (does not include spouse’s grandparent) – Max 3 days (iii) Death of sibling, grandchild, or spouse’s parent – Max 3 days (iv) Death of spouse’s sibling – Max 3 days (v) Death of other cohabiting relative – Max 2 days (vi) Death of uncle or aunt (does not include spouse’s uncle or aunt) – Max 1 day 2. Days off during the bereavement period will be counted as condolence bereavement period. If travel is necessary for bereavement (wake, funeral, etc.), the bereavement period shall be extended by the number of days necessary for travel. 3. “Marriage” in these Rules shall refer to the following items, and “spouse” shall refer to the partner in the relationship. (1) Registered marriage or wedding ceremony (2) Common-law marriage (sharing a household with a legally undeclared wife or husband) (3) Same-sex marriage (holding a wedding ceremony with a same-sex partner, or mutual recognition of the marriage relationship) 4. KIT may require employees to submit a minimum number of various certificates. If the employees do not submit the required certificates without a justifiable reason, he or she cannot take the leave for congratulatory or condolences. 5. For employees with a small prescribed number of working days per week, the number of congratulatory and condolence leave in paragraph 1 shall be prorated based on the number of working days. Section 3 Special leave Article 43: Special leave 1. An Employee shall be allowed to take special leave upon request. The period allowed differs by type of leave, as specified below. A contract employee can take the special leave only until on or before the expiration date of the contract term. Special leave shall be unpaid. (1) For a female Employee, the period of time during which work is particularly difficult due to menstruation. (2) The period before and after childbirth as specified in Article 65 of the Labor Standards Act. (3) For a parent or main caregiver of a pre-elementary school child, the period during which 18 KPMG Ignition Tokyo, Inc. Work Rules for Regular and Contract Employees The Japanese original 「正社員/契約社員就業規則」shall be the governing and prevailing version.
20231025151018546794
score: 0.031159421429038048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Pregnancy and Childbirth JP-FM KIT-HR-MGMT FM &lt;For only employees&gt; This page is about procedures, leaves, allowances, relevant to Pregnancy and Childbirth 1. Report to HR as soon as you know your or your spouse’s pregnancy or childbirth section expanded 1. Report to HR as soon as you know your or your spouse’s pregnancy or childbirth Please report to HR Management via the Forms below, as soon as you know  your or your spouse’s pregnancy or childbirth. In order to encourage employees to take childcare leave, KIT provides information on childcare leave to all employees who are aware of pregnancy or childbirth of the employees or their spouse, and confirm their intention to take childcare leave. 2. Leaves and Flexible work program section expanded 2. Leaves and Flexible work program Special Leave for maternity guidances and checkups Please refer to Special Leave for maternity guidances and checkups Maternity leave Please refer to Maternity leave. Spouse’s child birth leave Please refer to Spouse’s child birth leave Childcare leave Please refer to Childcare leave The sick / injured childcare leave Please refer to sick/ injured childcare leave Flexible work program Flexible work program 3. Allowance &amp; Benefit section expanded 3. Allowance &amp; Benefit Childbirth and Childcare Lump-Sum Grant + additional benefits Provided by AZSA health insurance society Amount http://www.azsa-support.jp/kenpo/eng/member/benefit/baby_a.html Regulation / Condition Insured person and dependent family member of   AZSA health insurance society How to apply http://www.azsa-support.jp/kenpo/eng/member/application/baby_b.html Maternity Allowance Provided by AZSA health insurance society Amount http://www.azsa-support.jp/kenpo/eng/member/benefit/maternity_a.html#cat09Benefit01 Regulation / Condition Female insured person who takes maternity leave How to apply Submit an original form to HR.  How to submit original document Congratulatory cash gift for Childbirth（KIT） Provided by KIT Amount Partners: 50,000 yen  Regular employees, Contract employees:  20,000 yen Regulation / Condition KIT's Partner, Regular employee, Contract employee  (If both parents are eligible, only one of them can receive the cash gift) How to apply Please refer to 4. Procedure of childbirth in this page. Congratulatory cash gift for Childbirth（CPA Corporate pension fund） Please refer to CPA Corporate Pension Fund Childbirth cash gift Childcare leave benefit Provided by Employment insurance (Hellowork) Amount For the first 6months: approx. 67% of average salary in the 6 months before the leave (Max 305,319 yen/month ,aprox.10 ,177yen/day) After 6 months: approx. 50% of average salary in the 6 months before the leave (Max 227,850 yen/month, 7,595 yen/day) Regulation / Condition Need to have 12 month or longer insurance period of employment insurance for 2 years before the start date of the childcare leave. This benefit is paid  2 months basis basically and it will take 3-4 months until the first payment.  *For postnatal childcare leave, it will be paid  4-6 month after the end date of the postnatal childcare leave. How to apply Follow KIT HR's instruction when applying for childcare leave 4. Procedure of childbirth section expanded 4. Procedure of childbirth 1. Childbirth application on PIMS (Mandatory) Overview Register the child's info into PIMS Occurrence Time/ Frequency As soon as the child is born Procedure Detail
20231025153129012885
score: 0.03067915514111519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Pregnancy and Childbirth JP-FM KIT-HR-MGMT FM &lt;For only employees&gt; This page is about procedures, leaves, allowances, relevant to Pregnancy and Childbirth 1. Report to HR as soon as you know your or your spouse’s pregnancy or childbirth section expanded 1. Report to HR as soon as you know your or your spouse’s pregnancy or childbirth Please report to HR Management via the Forms below, as soon as you know  your or your spouse’s pregnancy or childbirth. In order to encourage employees to take childcare leave, KIT provides information on childcare leave to all employees who are aware of pregnancy or childbirth of the employees or their spouse, and confirm their intention to take childcare leave. 2. Leaves and Flexible work program section expanded 2. Leaves and Flexible work program Special Leave for maternity guidances and checkups Please refer to Special Leave for maternity guidances and checkups Maternity leave Please refer to Maternity leave. Spouse’s child birth leave Please refer to Spouse’s child birth leave Childcare leave Please refer to Childcare leave The sick / injured childcare leave Please refer to sick/ injured childcare leave Flexible work program Flexible work program 3. Allowance &amp; Benefit section expanded 3. Allowance &amp; Benefit Childbirth and Childcare Lump-Sum Grant + additional benefits Provided by AZSA health insurance society Amount http://www.azsa-support.jp/kenpo/eng/member/benefit/baby_a.html Regulation / Condition Insured person and dependent family member of   AZSA health insurance society How to apply http://www.azsa-support.jp/kenpo/eng/member/application/baby_b.html Maternity Allowance Provided by AZSA health insurance society Amount http://www.azsa-support.jp/kenpo/eng/member/benefit/maternity_a.html#cat09Benefit01 Regulation / Condition Female insured person who takes maternity leave How to apply Submit an original form to HR.  How to submit original document Congratulatory cash gift for Childbirth（KIT） Provided by KIT Amount Partners: 50,000 yen  Regular employees, Contract employees:  20,000 yen Regulation / Condition KIT's Partner, Regular employee, Contract employee  (If both parents are eligible, only one of them can receive the cash gift) How to apply Please refer to 4. Procedure of childbirth in this page. Congratulatory cash gift for Childbirth（CPA Corporate pension fund） Please refer to CPA Corporate Pension Fund Childbirth cash gift Childcare leave benefit Provided by Employment insurance (Hellowork) Amount For the first 6months: approx. 67% of average salary in the 6 months before the leave (Max 305,319 yen/month ,aprox.10 ,177yen/day) After 6 months: approx. 50% of average salary in the 6 months before the leave (Max 227,850 yen/month, 7,595 yen/day) Regulation / Condition Need to have 12 month or longer insurance period of employment insurance for 2 years before the start date of the childcare leave. This benefit is paid  2 months basis basically and it will take 3-4 months until the first payment.  *For postnatal childcare leave, it will be paid  4-6 month after the end date of the postnatal childcare leave. How to apply Follow KIT HR's instruction when applying for childcare leave 4. Procedure of childbirth section expanded 4. Procedure of childbirth 1. Childbirth application on PIMS (Mandatory) Overview Register the child's info into PIMS Occurrence Time/ Frequency As soon as the child is born Procedure Detail</t>
  </si>
  <si>
    <t>経過時間
合計: 2.66 秒
回答の作成: 1.65 秒
コンテントの検索: 0.83 秒
回答の確認・修正: 0.13 秒
ベクトル化: 0.04 秒
推定コスト
合計: 0.19 円
回答の作成: 0.15 円
回答の確認・修正: 0.04 円
利用状況
回答の作成
完了トークン: 77
プロンプトトークン: 449
合計トークン: 526
回答の確認・修正
完了トークン: 1
プロンプトトークン: 142
合計トークン: 143</t>
  </si>
  <si>
    <t>After your baby is born, you can apply for postnatal childcare leave. This can be taken separately from childcare leave, for up to 4 weeks, from within 8 weeks after childbirth and up to twice. You need to get approval from your Division Head and LoB Partner by email, making sure to CC the OU Head. You should then send the following documents by email to HR Management KIT-HR-MGMT@jp.kpmg.com by 2 weeks before the start date of the leave:
1) Approval mail of Division Head and LoB Partner
2) Application form
3) Certificate of child's birth date
4) Take over schedule check list
The signature is processed via DocuSign. You also need to send the following documents by the start date of the leave for childcare leave benefit:
1) Agreement on application for childcare leave benefit
2) Photocopy of ATM card
You need to apply for the leave 2 weeks before the start date. If you plan to take this leave twice, you need to apply for both at once. After application, you can move the start date of the leave forward only once per leave before the scheduled date by applying at least 1 week before the scheduled start date. You can also postpone the end date of the leave only once per leave by applying at least 2 weeks before the scheduled end date.</t>
  </si>
  <si>
    <t>経過時間
合計: 13.11 秒
回答の作成: 12.13 秒
コンテントの検索: 0.53 秒
回答の確認・修正: 0.37 秒
ベクトル化: 0.05 秒
推定コスト
合計: 5.65 円
回答の作成: 4.19 円
回答の確認・修正: 1.46 円
利用状況
回答の作成
完了トークン: 279
プロンプトトークン: 437
合計トークン: 716
回答の確認・修正
完了トークン: 1
プロンプトトークン: 344
合計トークン: 345</t>
  </si>
  <si>
    <t>After your baby is born, you are entitled to a maximum of 3 days leave. This leave can be taken within 2 weeks before or after the birth. Please note that you may be required to submit certain certificates or documentation to validate this leave.</t>
  </si>
  <si>
    <t>経過時間
合計: 3.44 秒
回答の作成: 1.97 秒
コンテントの検索: 0.89 秒
回答の確認・修正: 0.37 秒
ベクトル化: 0.19 秒
推定コスト
合計: 2.82 円
回答の作成: 2.32 円
回答の確認・修正: 0.5 円
利用状況
回答の作成
完了トークン: 51
プロンプトトークン: 449
合計トークン: 500
回答の確認・修正
完了トークン: 1
プロンプトトークン: 116
合計トークン: 117</t>
  </si>
  <si>
    <t>Taking time off related child care</t>
  </si>
  <si>
    <t>Is there any time off I can use related to child birth?</t>
  </si>
  <si>
    <t>妻の出産の際に使える休暇はありますか？</t>
  </si>
  <si>
    <t>Yes, there is special leave available for female employees who are pregnant or have given birth within the past year. They can take time off to receive health advice or undergo health examinations as prescribed by the Maternal and Child Health Act. Additionally, exemptions from working beyond prescribed work hours, on days off, and late at night can be granted to employees with childcare or family care responsibilities.</t>
  </si>
  <si>
    <t>20231025152954721806
score: 0.03333333507180214
undefined
Internal use only the child requires caregiving due to injury or illness, or the period required to accompany the child when receiving an immunization or health checkup. (4) For the caregiver of a family member who is in a state that requires care or nursing, the period required to accompany the family member to a medical institution, or to complete procedures for nursing services on the family member’s behalf, etc. (5) The period approved by KIT for some other situation, as necessary. 2. Special leave under items 3 and 4 of the preceding paragraph can be taken 30-minute increments. 3. An employee who intends to take special leave shall, in principle, apply to KIT orally or in writing in advance. Section 4 Other leave Article 44: Exemption from working beyond prescribed work hours Exemptions from working beyond prescribed work hours, on days off, and late at night for a female Employee who is pregnant or has given birth within the past year, or an Employee who has childcare or family care responsibilities, shall be determined separately. (→ See Flexible Work Rules for Regular and Contract Employees) Article 45: Health advice and examinations 1. A female Employee who is pregnant or has given birth within the past year shall be granted the time necessary to receive health advice or undergo health examinations as prescribed by the Maternal and Child Health Act. Of the time used for such health advice or examinations, a maximum of one day per examination shall be counted toward hours worked, while any time that exceeds this shall be unpaid, according to the limits described below. (1) Up until week 23 of pregnancy – 1 time per 4 weeks (2) Week 23 to week 35 of pregnancy – 1 time per 2 weeks (3) Week 36 of pregnancy to birth – 1 time per week (4) If doctor’s instructions differ from above, frequency of examinations shall follow doctor’s instructions. (5) Frequency of examinations after birth shall follow doctor’s instructions. 2. In order to be granted time for these activities, the Employee must notify the following items to the person in charge one day in advance. (1) Date of the clinic or hospital visit (2) Time necessary for visit (3) Name of the medical institution (4) Number of weeks into pregnancy. 19 KPMG Ignition Tokyo, Inc. Work Rules for Regular and Contract Employees The Japanese original 「正社員/契約社員就業規則」shall be the governing and prevailing version.
20231025151018546794
score: 0.027887694537639618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Pregnancy and Childbirth JP-FM KIT-HR-MGMT FM &lt;For only employees&gt; This page is about procedures, leaves, allowances, relevant to Pregnancy and Childbirth 1. Report to HR as soon as you know your or your spouse’s pregnancy or childbirth section expanded 1. Report to HR as soon as you know your or your spouse’s pregnancy or childbirth Please report to HR Management via the Forms below, as soon as you know  your or your spouse’s pregnancy or childbirth. In order to encourage employees to take childcare leave, KIT provides information on childcare leave to all employees who are aware of pregnancy or childbirth of the employees or their spouse, and confirm their intention to take childcare leave. 2. Leaves and Flexible work program section expanded 2. Leaves and Flexible work program Special Leave for maternity guidances and checkups Please refer to Special Leave for maternity guidances and checkups Maternity leave Please refer to Maternity leave. Spouse’s child birth leave Please refer to Spouse’s child birth leave Childcare leave Please refer to Childcare leave The sick / injured childcare leave Please refer to sick/ injured childcare leave Flexible work program Flexible work program 3. Allowance &amp; Benefit section expanded 3. Allowance &amp; Benefit Childbirth and Childcare Lump-Sum Grant + additional benefits Provided by AZSA health insurance society Amount http://www.azsa-support.jp/kenpo/eng/member/benefit/baby_a.html Regulation / Condition Insured person and dependent family member of   AZSA health insurance society How to apply http://www.azsa-support.jp/kenpo/eng/member/application/baby_b.html Maternity Allowance Provided by AZSA health insurance society Amount http://www.azsa-support.jp/kenpo/eng/member/benefit/maternity_a.html#cat09Benefit01 Regulation / Condition Female insured person who takes maternity leave How to apply Submit an original form to HR.  How to submit original document Congratulatory cash gift for Childbirth（KIT） Provided by KIT Amount Partners: 50,000 yen  Regular employees, Contract employees:  20,000 yen Regulation / Condition KIT's Partner, Regular employee, Contract employee  (If both parents are eligible, only one of them can receive the cash gift) How to apply Please refer to 4. Procedure of childbirth in this page. Congratulatory cash gift for Childbirth（CPA Corporate pension fund） Please refer to CPA Corporate Pension Fund Childbirth cash gift Childcare leave benefit Provided by Employment insurance (Hellowork) Amount For the first 6months: approx. 67% of average salary in the 6 months before the leave (Max 305,319 yen/month ,aprox.10 ,177yen/day) After 6 months: approx. 50% of average salary in the 6 months before the leave (Max 227,850 yen/month, 7,595 yen/day) Regulation / Condition Need to have 12 month or longer insurance period of employment insurance for 2 years before the start date of the childcare leave. This benefit is paid  2 months basis basically and it will take 3-4 months until the first payment.  *For postnatal childcare leave, it will be paid  4-6 month after the end date of the postnatal childcare leave. How to apply Follow KIT HR's instruction when applying for childcare leave 4. Procedure of childbirth section expanded 4. Procedure of childbirth 1. Childbirth application on PIMS (Mandatory) Overview Register the child's info into PIMS Occurrence Time/ Frequency As soon as the child is born Procedure Detail
20231025153129012885
score: 0.027492668479681015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Pregnancy and Childbirth JP-FM KIT-HR-MGMT FM &lt;For only employees&gt; This page is about procedures, leaves, allowances, relevant to Pregnancy and Childbirth 1. Report to HR as soon as you know your or your spouse’s pregnancy or childbirth section expanded 1. Report to HR as soon as you know your or your spouse’s pregnancy or childbirth Please report to HR Management via the Forms below, as soon as you know  your or your spouse’s pregnancy or childbirth. In order to encourage employees to take childcare leave, KIT provides information on childcare leave to all employees who are aware of pregnancy or childbirth of the employees or their spouse, and confirm their intention to take childcare leave. 2. Leaves and Flexible work program section expanded 2. Leaves and Flexible work program Special Leave for maternity guidances and checkups Please refer to Special Leave for maternity guidances and checkups Maternity leave Please refer to Maternity leave. Spouse’s child birth leave Please refer to Spouse’s child birth leave Childcare leave Please refer to Childcare leave The sick / injured childcare leave Please refer to sick/ injured childcare leave Flexible work program Flexible work program 3. Allowance &amp; Benefit section expanded 3. Allowance &amp; Benefit Childbirth and Childcare Lump-Sum Grant + additional benefits Provided by AZSA health insurance society Amount http://www.azsa-support.jp/kenpo/eng/member/benefit/baby_a.html Regulation / Condition Insured person and dependent family member of   AZSA health insurance society How to apply http://www.azsa-support.jp/kenpo/eng/member/application/baby_b.html Maternity Allowance Provided by AZSA health insurance society Amount http://www.azsa-support.jp/kenpo/eng/member/benefit/maternity_a.html#cat09Benefit01 Regulation / Condition Female insured person who takes maternity leave How to apply Submit an original form to HR.  How to submit original document Congratulatory cash gift for Childbirth（KIT） Provided by KIT Amount Partners: 50,000 yen  Regular employees, Contract employees:  20,000 yen Regulation / Condition KIT's Partner, Regular employee, Contract employee  (If both parents are eligible, only one of them can receive the cash gift) How to apply Please refer to 4. Procedure of childbirth in this page. Congratulatory cash gift for Childbirth（CPA Corporate pension fund） Please refer to CPA Corporate Pension Fund Childbirth cash gift Childcare leave benefit Provided by Employment insurance (Hellowork) Amount For the first 6months: approx. 67% of average salary in the 6 months before the leave (Max 305,319 yen/month ,aprox.10 ,177yen/day) After 6 months: approx. 50% of average salary in the 6 months before the leave (Max 227,850 yen/month, 7,595 yen/day) Regulation / Condition Need to have 12 month or longer insurance period of employment insurance for 2 years before the start date of the childcare leave. This benefit is paid  2 months basis basically and it will take 3-4 months until the first payment.  *For postnatal childcare leave, it will be paid  4-6 month after the end date of the postnatal childcare leave. How to apply Follow KIT HR's instruction when applying for childcare leave 4. Procedure of childbirth section expanded 4. Procedure of childbirth 1. Childbirth application on PIMS (Mandatory) Overview Register the child's info into PIMS Occurrence Time/ Frequency As soon as the child is born Procedure Detail</t>
  </si>
  <si>
    <t>経過時間
合計: 2.27 秒
回答の作成: 1.31 秒
コンテントの検索: 0.65 秒
回答の確認・修正: 0.22 秒
ベクトル化: 0.05 秒
推定コスト
合計: 0.17 円
回答の作成: 0.13 円
回答の確認・修正: 0.04 円
利用状況
回答の作成
完了トークン: 76
プロンプトトークン: 381
合計トークン: 457
回答の確認・修正
完了トークン: 1
プロンプトトークン: 134
合計トークン: 135</t>
  </si>
  <si>
    <t>Yes, there is time off available for a female employee who is pregnant or has given birth within the past year. The employee can be granted time off to receive health advice or undergo health examinations as prescribed by the Maternal and Child Health Act. The specific amount of time off may vary and is subject to the regulations outlined in the source.</t>
  </si>
  <si>
    <t>20231025152954721806
score: 0.03333333507180214
undefined
Internal use only the child requires caregiving due to injury or illness, or the period required to accompany the child when receiving an immunization or health checkup. (4) For the caregiver of a family member who is in a state that requires care or nursing, the period required to accompany the family member to a medical institution, or to complete procedures for nursing services on the family member’s behalf, etc. (5) The period approved by KIT for some other situation, as necessary. 2. Special leave under items 3 and 4 of the preceding paragraph can be taken 30-minute increments. 3. An employee who intends to take special leave shall, in principle, apply to KIT orally or in writing in advance. Section 4 Other leave Article 44: Exemption from working beyond prescribed work hours Exemptions from working beyond prescribed work hours, on days off, and late at night for a female Employee who is pregnant or has given birth within the past year, or an Employee who has childcare or family care responsibilities, shall be determined separately. (→ See Flexible Work Rules for Regular and Contract Employees) Article 45: Health advice and examinations 1. A female Employee who is pregnant or has given birth within the past year shall be granted the time necessary to receive health advice or undergo health examinations as prescribed by the Maternal and Child Health Act. Of the time used for such health advice or examinations, a maximum of one day per examination shall be counted toward hours worked, while any time that exceeds this shall be unpaid, according to the limits described below. (1) Up until week 23 of pregnancy – 1 time per 4 weeks (2) Week 23 to week 35 of pregnancy – 1 time per 2 weeks (3) Week 36 of pregnancy to birth – 1 time per week (4) If doctor’s instructions differ from above, frequency of examinations shall follow doctor’s instructions. (5) Frequency of examinations after birth shall follow doctor’s instructions. 2. In order to be granted time for these activities, the Employee must notify the following items to the person in charge one day in advance. (1) Date of the clinic or hospital visit (2) Time necessary for visit (3) Name of the medical institution (4) Number of weeks into pregnancy. 19 KPMG Ignition Tokyo, Inc. Work Rules for Regular and Contract Employees The Japanese original 「正社員/契約社員就業規則」shall be the governing and prevailing version.
20231025153128995405
score: 0.014492753893136978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Leave of Absence JP-FM KIT-HR-MGMT FM &lt;For only employees&gt; 1. Family care leave section expanded 1. Family care leave Overview Can be taken in case family member needs nursing care for 2 weeks or more Occurrence Time/ Frequency On Demand  Up to 93 days in total and 3 times per caretaker Procedure Detail Get approval from your Division Head and LoB Partner by e-mail (make sure to CCing OU Head). Send the following documents by e-mail to HR Management KIT-HR-MGMT@jp.kpmg.com by 2 weeks before the start date of the leave. 1) Approval mail of Division head and LoB Partner 2) Application form * 3) Medical certificate Signature is processed via DocuSign 3. For familycare leave benefit, send the following documents by start date of the leave 1) Agreement on application for family care leave benefit 2) Photocopy of ATM card Guideline Need to submit application form 2 weeks before  requested start date of the leave.Up to 93 days in total and 3 times per caretaker Family care leave allowance will be provided by employment insurance if applicable. Template Application For family care leave 介護休業届 Notes Family care leave allowance will be paidIf you have 12 month or longer insurance period of employment insurance for 2 years before the start date of the Familycare leave.approx. 67% of average salary (Max 335,871 yen/month) 2. Maternity leave section expanded 2. Maternity leave Overview Applying for maternity leave Occurrence Time/ Frequency From 6 weeks before the expected due date to 8 weeks after the actual delivery date. Procedure Detail Get approval from your Division Head and LoB Partner by e-mail (make sure to CCing OU Head). Send the following documents by e-mail to HR Management KIT-HR-MGMT@jp.kpmg.com by 1 month before the start date of the leave. 1) Approval mail of Division head and LoB Partner 2) Application Form * 3) Certificate of child's expected birth date 4) Take over schedule check list  * Signature is processed via DocuSign Guideline Need to apply for 1month before the start date of the leave.Maternity allowance will be provided. Template KIT Maternity Leave Application FormTake over schedule check list 3. Childcare leave section expanded 3. Childcare leave Postnatal childcare leave for father Overview Can be taken separately from chidcare leave,  for up to 4 weeks, from within 8 weeks after child birth and up to twice. Occurrence Time/ Frequency From expected child's birthday until 8 weeks after the childbirth   Up to twice for each child Procedure Detail Get approval from your Division Head and LoB Partner by e-mail (make sure to CCing OU Head). Send the following documents by e-mail to HR Management KIT-HR-MGMT@jp.kpmg.com by 2 weeks before the start date of the leave. 1) Approval mail of Division head and LoB Partner 2) Application form * 3) Certificate of child's (expected) birth date 4) Take over schedule check list  * Signature is processed via DocuSign 3. For childcare leave benefit, send the following documents by start date of the leave 1) Agreement on application for childcare leave benefit 2) Photocopy of ATM card Guideline
20231025151018530433
score: 0.01315789483487606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Leave of Absence JP-FM KIT-HR-MGMT FM &lt;For only employees&gt; 1. Family care leave section expanded 1. Family care leave Overview Can be taken in case family member needs nursing care for 2 weeks or more Occurrence Time/ Frequency On Demand  Up to 93 days in total and 3 times per caretaker Procedure Detail Get approval from your Division Head and LoB Partner by e-mail (make sure to CCing OU Head). Send the following documents by e-mail to HR Management KIT-HR-MGMT@jp.kpmg.com by 2 weeks before the start date of the leave. 1) Approval mail of Division head and LoB Partner 2) Application form * 3) Medical certificate Signature is processed via DocuSign 3. For familycare leave benefit, send the following documents by start date of the leave 1) Agreement on application for family care leave benefit 2) Photocopy of ATM card Guideline Need to submit application form 2 weeks before  requested start date of the leave.Up to 93 days in total and 3 times per caretaker Family care leave allowance will be provided by employment insurance if applicable. Template Application For family care leave 介護休業届 Notes Family care leave allowance will be paidIf you have 12 month or longer insurance period of employment insurance for 2 years before the start date of the Familycare leave.approx. 67% of average salary (Max 335,871 yen/month) 2. Maternity leave section expanded 2. Maternity leave Overview Applying for maternity leave Occurrence Time/ Frequency From 6 weeks before the expected due date to 8 weeks after the actual delivery date. Procedure Detail Get approval from your Division Head and LoB Partner by e-mail (make sure to CCing OU Head). Send the following documents by e-mail to HR Management KIT-HR-MGMT@jp.kpmg.com by 1 month before the start date of the leave. 1) Approval mail of Division head and LoB Partner 2) Application Form * 3) Certificate of child's expected birth date 4) Take over schedule check list  * Signature is processed via DocuSign Guideline Need to apply for 1month before the start date of the leave.Maternity allowance will be provided. Template KIT Maternity Leave Application FormTake over schedule check list 3. Childcare leave section expanded 3. Childcare leave Postnatal childcare leave for father Overview Can be taken separately from chidcare leave,  for up to 4 weeks, from within 8 weeks after child birth and up to twice. Occurrence Time/ Frequency From expected child's birthday until 8 weeks after the childbirth   Up to twice for each child Procedure Detail Get approval from your Division Head and LoB Partner by e-mail (make sure to CCing OU Head). Send the following documents by e-mail to HR Management KIT-HR-MGMT@jp.kpmg.com by 2 weeks before the start date of the leave. 1) Approval mail of Division head and LoB Partner 2) Application form * 3) Certificate of child's (expected) birth date 4) Take over schedule check list  * Signature is processed via DocuSign 3. For childcare leave benefit, send the following documents by start date of the leave 1) Agreement on application for childcare leave benefit 2) Photocopy of ATM card Guideline</t>
  </si>
  <si>
    <t>経過時間
合計: 2.36 秒
回答の作成: 1.29 秒
コンテントの検索: 0.9 秒
回答の確認・修正: 0.11 秒
ベクトル化: 0.05 秒
推定コスト
合計: 0.17 円
回答の作成: 0.13 円
回答の確認・修正: 0.04 円
利用状況
回答の作成
完了トークン: 68
プロンプトトークン: 381
合計トークン: 449
回答の確認・修正
完了トークン: 1
プロンプトトークン: 126
合計トークン: 127</t>
  </si>
  <si>
    <t>Yes, a female employee who is pregnant or has given birth within the past year is exempted from working beyond prescribed work hours, on days off, and late at night. This employee is also granted the necessary time to receive health advice or undergo health examinations as prescribed by the Maternal and Child Health Act. The time used for such health advice or examinations, up to a maximum of one day per examination, is counted towards the time off.</t>
  </si>
  <si>
    <t>経過時間
合計: 6.69 秒
回答の作成: 5.67 秒
コンテントの検索: 0.64 秒
回答の確認・修正: 0.32 秒
ベクトル化: 0.05 秒
推定コスト
合計: 2.99 円
回答の作成: 2.36 円
回答の確認・修正: 0.63 円
利用状況
回答の作成
完了トークン: 89
プロンプトトークン: 381
合計トークン: 470
回答の確認・修正
完了トークン: 1
プロンプトトークン: 147
合計トークン: 148</t>
  </si>
  <si>
    <t>Yes, a female employee who is pregnant or has given birth within the past year is granted the necessary time to receive health advice or undergo health examinations as prescribed by the Maternal and Child Health Act. Additionally, exemptions from working beyond prescribed work hours, on days off, and late at night can be provided for a female employee who is pregnant or has given birth within the past year.</t>
  </si>
  <si>
    <t>経過時間
合計: 7.29 秒
回答の作成: 5.49 秒
コンテントの検索: 1.05 秒
回答の確認・修正: 0.46 秒
ベクトル化: 0.23 秒
推定コスト
合計: 2.84 円
回答の作成: 2.26 円
回答の確認・修正: 0.58 円
利用状況
回答の作成
完了トークン: 77
プロンプトトークン: 381
合計トークン: 458
回答の確認・修正
完了トークン: 1
プロンプトトークン: 135
合計トークン: 136</t>
  </si>
  <si>
    <t>Receiving benefit related to child birth</t>
  </si>
  <si>
    <t>Is there any benefit I can receive for child birth?</t>
  </si>
  <si>
    <t>子供が生まれた時に得られる福利厚生はありますか？</t>
  </si>
  <si>
    <t>Based on the information provided, it is mentioned that KIT provides information on childcare leave for employees who are aware of pregnancy or childbirth of themselves or their spouse. However, it does not specify any specific benefits that can be received for child birth.</t>
  </si>
  <si>
    <t>20231025153129012885
score: 0.032522473484277725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Pregnancy and Childbirth JP-FM KIT-HR-MGMT FM &lt;For only employees&gt; This page is about procedures, leaves, allowances, relevant to Pregnancy and Childbirth 1. Report to HR as soon as you know your or your spouse’s pregnancy or childbirth section expanded 1. Report to HR as soon as you know your or your spouse’s pregnancy or childbirth Please report to HR Management via the Forms below, as soon as you know  your or your spouse’s pregnancy or childbirth. In order to encourage employees to take childcare leave, KIT provides information on childcare leave to all employees who are aware of pregnancy or childbirth of the employees or their spouse, and confirm their intention to take childcare leave. 2. Leaves and Flexible work program section expanded 2. Leaves and Flexible work program Special Leave for maternity guidances and checkups Please refer to Special Leave for maternity guidances and checkups Maternity leave Please refer to Maternity leave. Spouse’s child birth leave Please refer to Spouse’s child birth leave Childcare leave Please refer to Childcare leave The sick / injured childcare leave Please refer to sick/ injured childcare leave Flexible work program Flexible work program 3. Allowance &amp; Benefit section expanded 3. Allowance &amp; Benefit Childbirth and Childcare Lump-Sum Grant + additional benefits Provided by AZSA health insurance society Amount http://www.azsa-support.jp/kenpo/eng/member/benefit/baby_a.html Regulation / Condition Insured person and dependent family member of   AZSA health insurance society How to apply http://www.azsa-support.jp/kenpo/eng/member/application/baby_b.html Maternity Allowance Provided by AZSA health insurance society Amount http://www.azsa-support.jp/kenpo/eng/member/benefit/maternity_a.html#cat09Benefit01 Regulation / Condition Female insured person who takes maternity leave How to apply Submit an original form to HR.  How to submit original document Congratulatory cash gift for Childbirth（KIT） Provided by KIT Amount Partners: 50,000 yen  Regular employees, Contract employees:  20,000 yen Regulation / Condition KIT's Partner, Regular employee, Contract employee  (If both parents are eligible, only one of them can receive the cash gift) How to apply Please refer to 4. Procedure of childbirth in this page. Congratulatory cash gift for Childbirth（CPA Corporate pension fund） Please refer to CPA Corporate Pension Fund Childbirth cash gift Childcare leave benefit Provided by Employment insurance (Hellowork) Amount For the first 6months: approx. 67% of average salary in the 6 months before the leave (Max 305,319 yen/month ,aprox.10 ,177yen/day) After 6 months: approx. 50% of average salary in the 6 months before the leave (Max 227,850 yen/month, 7,595 yen/day) Regulation / Condition Need to have 12 month or longer insurance period of employment insurance for 2 years before the start date of the childcare leave. This benefit is paid  2 months basis basically and it will take 3-4 months until the first payment.  *For postnatal childcare leave, it will be paid  4-6 month after the end date of the postnatal childcare leave. How to apply Follow KIT HR's instruction when applying for childcare leave 4. Procedure of childbirth section expanded 4. Procedure of childbirth 1. Childbirth application on PIMS (Mandatory) Overview Register the child's info into PIMS Occurrence Time/ Frequency As soon as the child is born Procedure Detail
20231025151018546794
score: 0.03181818127632141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Pregnancy and Childbirth JP-FM KIT-HR-MGMT FM &lt;For only employees&gt; This page is about procedures, leaves, allowances, relevant to Pregnancy and Childbirth 1. Report to HR as soon as you know your or your spouse’s pregnancy or childbirth section expanded 1. Report to HR as soon as you know your or your spouse’s pregnancy or childbirth Please report to HR Management via the Forms below, as soon as you know  your or your spouse’s pregnancy or childbirth. In order to encourage employees to take childcare leave, KIT provides information on childcare leave to all employees who are aware of pregnancy or childbirth of the employees or their spouse, and confirm their intention to take childcare leave. 2. Leaves and Flexible work program section expanded 2. Leaves and Flexible work program Special Leave for maternity guidances and checkups Please refer to Special Leave for maternity guidances and checkups Maternity leave Please refer to Maternity leave. Spouse’s child birth leave Please refer to Spouse’s child birth leave Childcare leave Please refer to Childcare leave The sick / injured childcare leave Please refer to sick/ injured childcare leave Flexible work program Flexible work program 3. Allowance &amp; Benefit section expanded 3. Allowance &amp; Benefit Childbirth and Childcare Lump-Sum Grant + additional benefits Provided by AZSA health insurance society Amount http://www.azsa-support.jp/kenpo/eng/member/benefit/baby_a.html Regulation / Condition Insured person and dependent family member of   AZSA health insurance society How to apply http://www.azsa-support.jp/kenpo/eng/member/application/baby_b.html Maternity Allowance Provided by AZSA health insurance society Amount http://www.azsa-support.jp/kenpo/eng/member/benefit/maternity_a.html#cat09Benefit01 Regulation / Condition Female insured person who takes maternity leave How to apply Submit an original form to HR.  How to submit original document Congratulatory cash gift for Childbirth（KIT） Provided by KIT Amount Partners: 50,000 yen  Regular employees, Contract employees:  20,000 yen Regulation / Condition KIT's Partner, Regular employee, Contract employee  (If both parents are eligible, only one of them can receive the cash gift) How to apply Please refer to 4. Procedure of childbirth in this page. Congratulatory cash gift for Childbirth（CPA Corporate pension fund） Please refer to CPA Corporate Pension Fund Childbirth cash gift Childcare leave benefit Provided by Employment insurance (Hellowork) Amount For the first 6months: approx. 67% of average salary in the 6 months before the leave (Max 305,319 yen/month ,aprox.10 ,177yen/day) After 6 months: approx. 50% of average salary in the 6 months before the leave (Max 227,850 yen/month, 7,595 yen/day) Regulation / Condition Need to have 12 month or longer insurance period of employment insurance for 2 years before the start date of the childcare leave. This benefit is paid  2 months basis basically and it will take 3-4 months until the first payment.  *For postnatal childcare leave, it will be paid  4-6 month after the end date of the postnatal childcare leave. How to apply Follow KIT HR's instruction when applying for childcare leave 4. Procedure of childbirth section expanded 4. Procedure of childbirth 1. Childbirth application on PIMS (Mandatory) Overview Register the child's info into PIMS Occurrence Time/ Frequency As soon as the child is born Procedure Detail
20231025153129013387
score: 0.030621785670518875
undefined
Childcare leave benefit Provided by Employment insurance (Hellowork) Amount For the first 6months: approx. 67% of average salary in the 6 months before the leave (Max 305,319 yen/month ,aprox.10 ,177yen/day) After 6 months: approx. 50% of average salary in the 6 months before the leave (Max 227,850 yen/month, 7,595 yen/day) Regulation / Condition Need to have 12 month or longer insurance period of employment insurance for 2 years before the start date of the childcare leave. This benefit is paid  2 months basis basically and it will take 3-4 months until the first payment.  *For postnatal childcare leave, it will be paid  4-6 month after the end date of the postnatal childcare leave. How to apply Follow KIT HR's instruction when applying for childcare leave 4. Procedure of childbirth section expanded 4. Procedure of childbirth 1. Childbirth application on PIMS (Mandatory) Overview Register the child's info into PIMS Occurrence Time/ Frequency As soon as the child is born Procedure Detail ①Submit ”Childbirth” 出生届 application on PIMS ②Download the "congratulatory cash gift application form" (祝金申請書) by clicking the following link on PIMS shown after complete the Child birth application, and send it to  JP-FM KIT-HR-MGMT &lt;KIT-HR-MGMT@jp.kpmg.com&gt; by e-mail. Guideline In case you will not be able to access to PIMS at the time of childbirth, please fill in the excel form and send it to  JP-FM KIT-HR-MGMT &lt;KIT-HR-MGMT@jp.kpmg.com&gt; by e-mail instead. 2. Add your child to AZSA health insurance as your dependents (Optional) Overview Application for adding your child as your depndent to your health insurence. Occurrence Time/ Frequency As soon as the child is born Procedure Detail Fill in the "Dependent change form", (被扶養者異動届兼調書). and send it to JP-FM KIT-HR-MGMT &lt;KIT-HR-MGMT@jp.kpmg.com&gt; by e-mail. ※If your spouse is not your dependent, you will need to input his or her annual salary of the previous year. Guideline The primary financial provider of the household will be liable to provide for the child. The parent with the larger income becomes the provider when claiming the child as a dependent. Family membership | Health insurance system | AZSA Health Insurance Society (azsa-support.jp) Template "Dependent change form", (被扶養者異動届兼調書). 3. Register your child's Individual Number "My Number" (Only when applying for #2. Add your child to AZSA health insurance as your dependents) Overview Register your child's  Individual number "My number" info in PIMS Occurrence Time/ Frequency After procedure #1 is approved Procedure Detail Register this information on PIMS once procedure "1.Childbirth application on PIMS" is approved.  Click "Change / Reissue" → "その他申請" (Other application) to access the form. Guideline Submission Procedure of Individual Number_ Family This process is required only when you add your child as your dependent. Template Is this page useful? Yes No There is something wrong with this page Quick Link Health insurance benefits | AZSA Health Insurance Society Contact Details Pictures JP-FM KIT-HR-MGMT FM KPMG Ignition Tokyo Inc. Like Comment 89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t>
  </si>
  <si>
    <t>経過時間
合計: 1.47 秒
回答の作成: 0.78 秒
コンテントの検索: 0.49 秒
回答の確認・修正: 0.15 秒
ベクトル化: 0.05 秒
推定コスト
合計: 0.18 円
回答の作成: 0.15 円
回答の確認・修正: 0.03 円
利用状況
回答の作成
完了トークン: 49
プロンプトトークン: 469
合計トークン: 518
回答の確認・修正
完了トークン: 1
プロンプトトークン: 105
合計トークン: 106</t>
  </si>
  <si>
    <t>Based on the information provided, there is no mention of any benefit for child birth in the given source.</t>
  </si>
  <si>
    <t>20231025153128959835
score: 0.01587301678955555
undefined
Enlarged image. Click above Hypothetical Pension Fund Blance Point to check your balance, 　（Updated around September of each year ) 2. Subsidy for use of accomodation facilities section expanded 2. Subsidy for use of accomodation facilities​​​​​​​​​​​​​​【If you use one of its contracted facilities, the Certified Public Accountants' Corporate Pension Fund will subsidize the cost】​​​​​​​In order to promote the welfare of its enrollees, pensioners, and accompanying family, the Fund pays a subsidy to cover up to three (3) nights per year (April-March) that you (the enrollee/pension recipient) and one accompanying member of your family stays at a JTB, Kinki Nippon Tourist, or other accomodation facility contracted with the Fund. See their website (Japanese only) for details about the facilities and application procedures (in Japanese only). 3. Condolence payment section expanded 3. Condolence payment If the enrollee passes away, a condolence payment will be made to his or her surviving family. [ Payment amount ] The amount differs depending on the number of years enrolled in the Fund. Enrollment period Less than 5 years 5 - 9 years 10 years or more Condolence payment 30,000  yen 50,000 yen 100,000 yen Fill out the form and submit it to HR management. Please send file via e-mail, to (not via microsoft teams) to  JP-FM KIT-HR-MGMT &lt;KIT-HR-MGMT@jp.kpmg.com&gt; 4. Marriage congratulatory cash gift section expanded 4. Marriage congratulatory cash gift [This benefit is provided when ] An enrollee (minimum 1 year) gets married A female enrollee (minimum 1 year) gets married within 3 months of resigning from the firm. [ Gift amount ]10,000 yen. [ How to apply ] Fill out  the application Application form for cash gift 結婚祝金請求書​​​​​​​ (available in Japanese only) and turn it in to HR Management. Please send file via e-mail, to (not via microsoft teams) to  JP-FM KIT-HR-MGMT &lt;KIT-HR-MGMT@jp.kpmg.com&gt; Please refer to here for checking "加入者番号" you should fill out in the form is your number in Corporation pension fund . 5. Child birth cash gift section expanded 5. Child birth cash gift [This benefit is provided when ] An enrollee (minimum 1 year) gives birth to a child. A spouse of enrollee (minimum 1 year) gives birth to a child. [ Gift amount ] 10,000 yen. [ How to apply ] Fill out  the application form (available in Japanese only) and turn it in to HR Management. Please send file via e-mail, to (not via microsoft teams) to  JP-FM KIT-HR-MGMT &lt;KIT-HR-MGMT@jp.kpmg.com&gt; Please refer to here for checking "加入者番号" you should fill out in the form is your number in Corporation pension fund . 6. One time orphan's allowance section expanded 6. One time orphan's allowance [Conditions for payment ]The deceased had been enrolled in the Fund for one (1) year or more, and had been supporting a child under 18 years of age at the time of death.The payment will be made to the spouse of the enrollee who is raising the child. [Payment amount]100,000 yen Fill out the form  and submit it to HR management. Please send file via e-mail, to (not via microsoft teams) to  JP-FM KIT-HR-MGMT &lt;KIT-HR-MGMT@jp.kpmg.com&gt; 7. Request for Reissuing your pension enrollment notification letter if you had been received it after joining KIT before. 　年金基金加入通知書再交付　　 section expanded 7. Request for Reissuing your pension enrollment notification letter if you had been received it after joining KIT before. 　年金基金加入通知書再交付 For those who had received paper (certificate, 年金基金加入通知書）after On-boarding day (Joined KIT  May 2020 or Before ), which means no PDF file stored in PIMS. Overview
20231025151018497035
score: 0.014925372786819935
undefined
Enlarged image. Click above Hypothetical Pension Fund Blance Point to check your balance, 　（Updated around September of each year ) 2. Subsidy for use of accomodation facilities section expanded 2. Subsidy for use of accomodation facilities​​​​​​​​​​​​​​【If you use one of its contracted facilities, the Certified Public Accountants' Corporate Pension Fund will subsidize the cost】​​​​​​​In order to promote the welfare of its enrollees, pensioners, and accompanying family, the Fund pays a subsidy to cover up to three (3) nights per year (April-March) that you (the enrollee/pension recipient) and one accompanying member of your family stays at a JTB, Kinki Nippon Tourist, or other accomodation facility contracted with the Fund. See their website (Japanese only) for details about the facilities and application procedures (in Japanese only). 3. Condolence payment section expanded 3. Condolence payment If the enrollee passes away, a condolence payment will be made to his or her surviving family. [ Payment amount ] The amount differs depending on the number of years enrolled in the Fund. Enrollment period Less than 5 years 5 - 9 years 10 years or more Condolence payment 30,000  yen 50,000 yen 100,000 yen Fill out the form and submit it to HR management. Please send file via e-mail, to (not via microsoft teams) to  JP-FM KIT-HR-MGMT &lt;KIT-HR-MGMT@jp.kpmg.com&gt; 4. Marriage congratulatory cash gift section expanded 4. Marriage congratulatory cash gift [This benefit is provided when ] An enrollee (minimum 1 year) gets married A female enrollee (minimum 1 year) gets married within 3 months of resigning from the firm. [ Gift amount ]10,000 yen. [ How to apply ] Fill out  the application Application form for cash gift 結婚祝金請求書​​​​​​​ (available in Japanese only) and turn it in to HR Management. Please send file via e-mail, to (not via microsoft teams) to  JP-FM KIT-HR-MGMT &lt;KIT-HR-MGMT@jp.kpmg.com&gt; Please refer to here for checking "加入者番号" you should fill out in the form is your number in Corporation pension fund . 5. Child birth cash gift section expanded 5. Child birth cash gift [This benefit is provided when ] An enrollee (minimum 1 year) gives birth to a child. A spouse of enrollee (minimum 1 year) gives birth to a child. [ Gift amount ] 10,000 yen. [ How to apply ] Fill out  the application form (available in Japanese only) and turn it in to HR Management. Please send file via e-mail, to (not via microsoft teams) to  JP-FM KIT-HR-MGMT &lt;KIT-HR-MGMT@jp.kpmg.com&gt; Please refer to here for checking "加入者番号" you should fill out in the form is your number in Corporation pension fund . 6. One time orphan's allowance section expanded 6. One time orphan's allowance [Conditions for payment ]The deceased had been enrolled in the Fund for one (1) year or more, and had been supporting a child under 18 years of age at the time of death.The payment will be made to the spouse of the enrollee who is raising the child. [Payment amount]100,000 yen Fill out the form  and submit it to HR management. Please send file via e-mail, to (not via microsoft teams) to  JP-FM KIT-HR-MGMT &lt;KIT-HR-MGMT@jp.kpmg.com&gt; 7. Request for Reissuing your pension enrollment notification letter if you had been received it after joining KIT before. 　年金基金加入通知書再交付　　 section expanded 7. Request for Reissuing your pension enrollment notification letter if you had been received it after joining KIT before. 　年金基金加入通知書再交付 For those who had received paper (certificate, 年金基金加入通知書）after On-boarding day (Joined KIT  May 2020 or Before ), which means no PDF file stored in PIMS. Overview
20231025153129012885
score: 0.032522473484277725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Pregnancy and Childbirth JP-FM KIT-HR-MGMT FM &lt;For only employees&gt; This page is about procedures, leaves, allowances, relevant to Pregnancy and Childbirth 1. Report to HR as soon as you know your or your spouse’s pregnancy or childbirth section expanded 1. Report to HR as soon as you know your or your spouse’s pregnancy or childbirth Please report to HR Management via the Forms below, as soon as you know  your or your spouse’s pregnancy or childbirth. In order to encourage employees to take childcare leave, KIT provides information on childcare leave to all employees who are aware of pregnancy or childbirth of the employees or their spouse, and confirm their intention to take childcare leave. 2. Leaves and Flexible work program section expanded 2. Leaves and Flexible work program Special Leave for maternity guidances and checkups Please refer to Special Leave for maternity guidances and checkups Maternity leave Please refer to Maternity leave. Spouse’s child birth leave Please refer to Spouse’s child birth leave Childcare leave Please refer to Childcare leave The sick / injured childcare leave Please refer to sick/ injured childcare leave Flexible work program Flexible work program 3. Allowance &amp; Benefit section expanded 3. Allowance &amp; Benefit Childbirth and Childcare Lump-Sum Grant + additional benefits Provided by AZSA health insurance society Amount http://www.azsa-support.jp/kenpo/eng/member/benefit/baby_a.html Regulation / Condition Insured person and dependent family member of   AZSA health insurance society How to apply http://www.azsa-support.jp/kenpo/eng/member/application/baby_b.html Maternity Allowance Provided by AZSA health insurance society Amount http://www.azsa-support.jp/kenpo/eng/member/benefit/maternity_a.html#cat09Benefit01 Regulation / Condition Female insured person who takes maternity leave How to apply Submit an original form to HR.  How to submit original document Congratulatory cash gift for Childbirth（KIT） Provided by KIT Amount Partners: 50,000 yen  Regular employees, Contract employees:  20,000 yen Regulation / Condition KIT's Partner, Regular employee, Contract employee  (If both parents are eligible, only one of them can receive the cash gift) How to apply Please refer to 4. Procedure of childbirth in this page. Congratulatory cash gift for Childbirth（CPA Corporate pension fund） Please refer to CPA Corporate Pension Fund Childbirth cash gift Childcare leave benefit Provided by Employment insurance (Hellowork) Amount For the first 6months: approx. 67% of average salary in the 6 months before the leave (Max 305,319 yen/month ,aprox.10 ,177yen/day) After 6 months: approx. 50% of average salary in the 6 months before the leave (Max 227,850 yen/month, 7,595 yen/day) Regulation / Condition Need to have 12 month or longer insurance period of employment insurance for 2 years before the start date of the childcare leave. This benefit is paid  2 months basis basically and it will take 3-4 months until the first payment.  *For postnatal childcare leave, it will be paid  4-6 month after the end date of the postnatal childcare leave. How to apply Follow KIT HR's instruction when applying for childcare leave 4. Procedure of childbirth section expanded 4. Procedure of childbirth 1. Childbirth application on PIMS (Mandatory) Overview Register the child's info into PIMS Occurrence Time/ Frequency As soon as the child is born Procedure Detail</t>
  </si>
  <si>
    <t>経過時間
合計: 1.4 秒
コンテントの検索: 0.81 秒
回答の作成: 0.32 秒
回答の確認・修正: 0.14 秒
ベクトル化: 0.11 秒
推定コスト
合計: 0.16 円
回答の作成: 0.14 円
回答の確認・修正: 0.02 円
利用状況
回答の作成
完了トークン: 21
プロンプトトークン: 479
合計トークン: 500
回答の確認・修正
完了トークン: 1
プロンプトトークン: 77
合計トークン: 78</t>
  </si>
  <si>
    <t>The text mentions procedures, leaves, and allowances relevant to pregnancy and childbirth, including special leave for maternity guidances and checkups, and maternity leave. However, it does not provide specific details about any financial benefits or other types of support that might be available.</t>
  </si>
  <si>
    <t>経過時間
合計: 4.57 秒
回答の作成: 3.66 秒
コンテントの検索: 0.51 秒
回答の確認・修正: 0.33 秒
ベクトル化: 0.04 秒
推定コスト
合計: 2.88 円
回答の作成: 2.42 円
回答の確認・修正: 0.46 円
利用状況
回答の作成
完了トークン: 52
プロンプトトークン: 469
合計トークン: 521
回答の確認・修正
完了トークン: 1
プロンプトトークン: 108
合計トークン: 109</t>
  </si>
  <si>
    <t>経過時間
合計: 1.79 秒
コンテントの検索: 0.74 秒
回答の作成: 0.57 秒
回答の確認・修正: 0.3 秒
ベクトル化: 0.17 秒
推定コスト
合計: 2.33 円
回答の作成: 2.06 円
回答の確認・修正: 0.27 円
利用状況
回答の作成
完了トークン: 5
プロンプトトークン: 479
合計トークン: 484
回答の確認・修正
完了トークン: 1
プロンプトトークン: 61
合計トークン: 62</t>
  </si>
  <si>
    <t>Change address</t>
  </si>
  <si>
    <t>Reporting change of address</t>
  </si>
  <si>
    <t>I moved recently. How do I report the address change to the company?</t>
  </si>
  <si>
    <t>最近引っ越しをしました。住所変更の手続きの方法を教えてください。</t>
  </si>
  <si>
    <t>To report an address change to the company, you can follow these steps:
1. Submit the application on PIMS to update your current address after moving.
2. Update the address registered on your official Certificate of Residence, if it has changed as well.
3. Register your new commuting route and transportation fee.
4. Update your address registered with the AZSA Health Insurance Society. You can do this by logging in to the Cafeteria Plan website and updating your personal information.
Please note that if you moved alone, you do not need to turn in any documentation. However, if you moved with your dependent spouse, you will need to turn in the "Address change form for National Pension class 3 insured persons" (in Japanese).
If you need further assistance, please consult the appropriate department or refer to the provided sources for more information.</t>
  </si>
  <si>
    <t>20231025153128961601
score: 0.03279569745063782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Changing address JP-FM KIT-HR-MGMT FM &lt;For only employees&gt; 1. Changing your current address section expanded 1. Changing your current address​​​​​​​​​​​​​​Submit the application on PIMS to update your current address after moving 2. Update the address registered to your official Certificate of Residence if this has changed as well Please check this page Step.2 3. Register your new commuting rounte and transportation fee Please refer to 4.Register your commuting rounte and transportation fee 4. Update your address registered with the AZSA Heath Insurance Society. Please log in to the Cafeteria Plan website and update your personal information. This is the address to which they send your health examination results and Cafeteria Plan benefits. You do not need to turn in any documentation if you moved alone. If you moved with your dependent spouse⇒turn in the "Address change form for National Pension class 3 insured persons" (in Japanese  only; attached below). Address change form for National Pension class 3 insured persons（国民年金第3号被保険者住所変更届） Sample 【Where to turn in the documents】       Please send file via EMAIL, to (not via microsoft teams) JP-FM KIT-HR-MGMT &lt;KIT-HR-MGMT@jp.kpmg.com&gt; 2. Changing your Certificate of Residence address section expanded 2. Changing your Certificate of Residence address 【Submit the application on PIMS】 to change the address registered to your Certificate of Residence】 メインページ&gt;人事関連書類申請 - Application Forms&gt;各種申請 - Change / Reissue&gt;住所変更された方の手続き&gt;住民票住所変更届 You do not need to turn in any documentation. 3. Changing your emergency contact information section expanded 3. Changing your emergency contact information 【Submit the application on PIMS to change your emergency contact information】 You do not need to turn in any documentation. 4. Register your commuting rounte and transportation fee section expanded 4. Register your commuting rounte and transportation fee Forms to register your commuting route and transportation fee You could switch language Is this page useful? Yes No There is something wrong with this page  Contact Details Pictures JP-FM KIT-HR-MGMT FM KPMG Ignition Tokyo Inc. Like Comment 61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20231025151018498765
score: 0.03226646035909653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Changing address JP-FM KIT-HR-MGMT FM &lt;For only employees&gt; 1. Changing your current address section expanded 1. Changing your current address​​​​​​​​​​​​​​Submit the application on PIMS to update your current address after moving 2. Update the address registered to your official Certificate of Residence if this has changed as well Please check this page Step.2 3. Register your new commuting rounte and transportation fee Please refer to 4.Register your commuting rounte and transportation fee 4. Update your address registered with the AZSA Heath Insurance Society. Please log in to the Cafeteria Plan website and update your personal information. This is the address to which they send your health examination results and Cafeteria Plan benefits. You do not need to turn in any documentation if you moved alone. If you moved with your dependent spouse⇒turn in the "Address change form for National Pension class 3 insured persons" (in Japanese  only; attached below). Address change form for National Pension class 3 insured persons（国民年金第3号被保険者住所変更届） Sample 【Where to turn in the documents】       Please send file via EMAIL, to (not via microsoft teams) JP-FM KIT-HR-MGMT &lt;KIT-HR-MGMT@jp.kpmg.com&gt; 2. Changing your Certificate of Residence address section expanded 2. Changing your Certificate of Residence address 【Submit the application on PIMS】 to change the address registered to your Certificate of Residence】 メインページ&gt;人事関連書類申請 - Application Forms&gt;各種申請 - Change / Reissue&gt;住所変更された方の手続き&gt;住民票住所変更届 You do not need to turn in any documentation. 3. Changing your emergency contact information section expanded 3. Changing your emergency contact information 【Submit the application on PIMS to change your emergency contact information】 You do not need to turn in any documentation. 4. Register your commuting rounte and transportation fee section expanded 4. Register your commuting rounte and transportation fee Forms to register your commuting route and transportation fee You could switch language Is this page useful? Yes No There is something wrong with this page  Contact Details Pictures JP-FM KIT-HR-MGMT FM KPMG Ignition Tokyo Inc. Like Comment 61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20231025153129070049
score: 0.018699726089835167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住所変更 JP-FM KIT-HR-MGMT FM &lt;For only employees&gt; 1. 現住所の変更 section expanded 1. 現住所の変更​​​​​​​​​​​​​​PIMS申請をしてください。 2. 住民票を異動した方は2 住民票住所の変更をあわせて申請してください。 3. 通勤経路の登録 新しい住所からの通勤経路を登録ください。 4．健康保険組合の登録住所変更（検診案内の送付先やカフェテリア利用等の登録住所）をカフェテリアにログインし「個人情報」より 各自変更してください。 扶養配偶者がいない方⇒社内手続はPIMS申請のみです。 扶養配偶者とともに転居した場合⇒「 国民年金第3号被保険者住所変更届 (記入例)」を提出してください。 【Where to turn in the documents】             Emailで JP-FM KIT-HR-MGMT &lt;KIT-HR-MGMT@jp.kpmg.com&gt;  へお送りください。 2. 住民票住所の変更 section expanded 2. 住民票住所の変更 PIMS申請 をしてください。 メインページ&gt;人事関連書類申請 - Application Forms&gt;各種申請 - Change / Reissue&gt;住所変更された方の手続き&gt;住民票住所変更届 手続きはPIMS申請のみです。 3. 緊急連絡先の変更 section expanded 3. 緊急連絡先の変更 PIMS申請をしてください。 手続きはPIMS申請のみです。 4. 通勤経路の登録 section expanded 4. 通勤経路の登録 Formsより新しい住所からの通勤経路の 申請をしてください。 Is this page useful? Yes No There is something wrong with this page Like Copy link Pin Chat in Teams Yam this  Contact us Details Pictures JP-FM KIT-HR-MGMT FM KPMG Ignition Tokyo Inc. Return to home page ホームKIT-INTERNAL K. (KIT) Tue, Apr 25, 2023 HR Thu, Feb 16, 2023 (KIT) Director Ignition Like Comment 49 Views Save for later Comments Post Useful LinksFeedback ComplianceTerms of Use ResourcesTools Help ＆ SupportHelpdesk Contactkpmg.com</t>
  </si>
  <si>
    <t>経過時間
合計: 4.07 秒
回答の作成: 3.21 秒
コンテントの検索: 0.64 秒
回答の確認・修正: 0.15 秒
ベクトル化: 0.06 秒
推定コスト
合計: 0.24 円
回答の作成: 0.18 円
回答の確認・修正: 0.06 円
利用状況
回答の作成
完了トークン: 168
プロンプトトークン: 488
合計トークン: 656
回答の確認・修正
完了トークン: 1
プロンプトトークン: 228
合計トークン: 229</t>
  </si>
  <si>
    <t>?</t>
  </si>
  <si>
    <t>To report your address change to the company, you can follow these steps:
1. Submit the application on PIMS to update your current address after moving.
2. Update the address registered on your official Certificate of Residence, if it has also changed. Please check Step 2 on the provided page for more information.
3. Register your new commuting route and transportation fee. Refer to the section "Register your commuting route and transportation fee" for guidance.
4. Update your address registered with the AZSA Health Insurance Society. Log in to the Cafeteria Plan website and update your personal information. This is the address where they will send your health examination results and Cafeteria Plan benefits.
5. If you moved with your dependent spouse, you need to turn in the "Address change form for National Pension class 3 insured persons" (in Japanese).
Please note that these steps may vary depending on your specific company's policies and procedures. It is recommended to consult with your HR department or supervisor for any additional instructions or requirements.</t>
  </si>
  <si>
    <t>経過時間
合計: 4.97 秒
回答の作成: 3.87 秒
コンテントの検索: 0.84 秒
回答の確認・修正: 0.17 秒
ベクトル化: 0.06 秒
推定コスト
合計: 0.26 円
回答の作成: 0.19 円
回答の確認・修正: 0.07 円
利用状況
回答の作成
完了トークン: 204
プロンプトトークン: 488
合計トークン: 692
回答の確認・修正
完了トークン: 1
プロンプトトークン: 264
合計トークン: 265</t>
  </si>
  <si>
    <t>You should submit the application on PIMS to update your current address after moving. Also, update the address registered to your official Certificate of Residence if this has changed. Register your new commuting route and transportation fee. Lastly, update your address registered with the AZSA Health Insurance Society by logging in to the Cafeteria Plan website and updating your personal information.</t>
  </si>
  <si>
    <t>経過時間
合計: 5.84 秒
回答の作成: 4.09 秒
コンテントの検索: 1.19 秒
回答の確認・修正: 0.39 秒
ベクトル化: 0.1 秒
推定コスト
合計: 3.21 円
回答の作成: 2.65 円
回答の確認・修正: 0.56 円
利用状況
回答の作成
完了トークン: 70
プロンプトトークン: 488
合計トークン: 558
回答の確認・修正
完了トークン: 1
プロンプトトークン: 130
合計トークン: 131</t>
  </si>
  <si>
    <t>You can report your address change to the company by following these steps:
1. Submit the application on PIMS to update your current address after moving.
2. Update the address registered to your official Certificate of Residence if this has changed as well.
3. Register your new commuting route and transportation fee.
4. Update your address registered with the AZSA Health Insurance Society. You can do this by logging into the Cafeteria Plan website and updating your personal information. This is the address to which they send your health examination results and Cafeteria Plan benefits. You do not need to turn in any documentation if you moved alone. If you moved with your dependent spouse, turn in the "Address change form for National Pension class 3 insured persons".</t>
  </si>
  <si>
    <t>経過時間
合計: 6.24 秒
回答の作成: 4.86 秒
コンテントの検索: 0.86 秒
回答の確認・修正: 0.39 秒
ベクトル化: 0.12 秒
推定コスト
合計: 4.19 円
回答の作成: 3.3 円
回答の確認・修正: 0.89 円
利用状況
回答の作成
完了トークン: 148
プロンプトトークン: 488
合計トークン: 636
回答の確認・修正
完了トークン: 1
プロンプトトークン: 208
合計トークン: 209</t>
  </si>
  <si>
    <t>Change commuting expense</t>
  </si>
  <si>
    <t>My commuting expense changed. Is there anything I need to do?</t>
  </si>
  <si>
    <t>通勤費が変更になります。何かやらなければならない手続きはありますか？</t>
  </si>
  <si>
    <t>Based on the provided information, it is mentioned that for commuting expenses, you should select "030.Public Transportation(manual entry)". It also states that "010.Transportation(IC prepaid card)" is currently unavailable. Therefore, if your commuting expense has changed, you may need to update your expense claim and select the appropriate option for public transportation.</t>
  </si>
  <si>
    <t>20231025153128974166
score: 0.028739120811223984
undefined
11.When traveling for business trip, please create a single report and obtain approval for all expenses related to the trip (including flight tickets and per diem) in advance. 12.Health check transportation reimbursement is not allowed.　Health-Checkup ＜Commuting Expense ＞ Please select 「030.Public Transporation(manual entry)」. 「010.Transportation(IC prepaid card）」 is an expense type for company IC cards and ICCI and is currently unavailable. Please select your team's code from the following charge codes for the cost sharing code. ＜Business strip＞ Business Trip(GA) N Need approval via Concur "Request"・All expenses related to business travel. P Please start with GA's (Ogasawara-san) approval based on the KIT Approval Matrix. PlPease attach MO Tourist's quote to your pre-application. You don't have to settle the flight fee by yourself as MO Tourist will send a bill to KIT, but please add it to your request as a rule Flight Transportation (tax, Shinkansen, train) daily allowance hotel WIFI, etc. Charge Code section expanded Charge Code 730000002563001 Expense (CEO) 730000002620001 Expense (担当パートナー) 730000002621001 Expense (Solution) 730000002622001 Expense (Products) 730000002623001 Expense (Cloud Platforms) 730000002624001 Expense (Service Management) 730000002625001 Expense (Tech Service) 730000002626001 Expense (Incubation) 730000002627001 Expense (Global &amp; Region) 730000002628001 Expense (Talent Acquisition) 730000002629001 Expense (Growth and Perf) 730000002630001 Expense (Corp Comm and Events) 730000002631001 Expense (HR) 730000002632001 Expense (Finance) 730000002633001 Expense (GA) 730000002634001 Expense (BOD Admin) 730000002635001 Expense (Procurement) 730000002636001 Expense (Legal Operation) 730000002637001 Expense (RM) 730000002638001 Expense (IP Portfolio) 730000002639001 Expense (Strategy &amp; Process) 730000002640001 Expense (OGC) 730000002641001 Expense (SoQM &amp; Security) ＜Guild＞ Select the code below instead of the code for your department name.Please enter the Guild name and expense details in the Purpose of Use/Description. PR is not required for reimbursement of Guild expenses. Please obtain approval in Concur based on the payment authorization table. ※PR is required for Invoice payment. 730000002629001 Expense (Growth and Perf) User Support Desk section expanded User Support Desk User Support Desk/Handles inquiries about Concur's operating procedures　（Japanese only） Email 24 hours (Receipts received after 3:00 p.m. will be handled on the next business day) support@c-usd-kpmg.zendesk.com How to ask a question Call Weekdays from 8:00 to 19:00 TEL:050-3819-9527 Unclear points other than operation Manual section expanded Manual General Guidance on Expense Reporting​​​​​​​​​​​​​​Link section expanded Link ・Concur ・BD CODE Information ・Internal Code ・KIT Approval Matrix。 Is this page useful? Yes No There is something wrong with this page Like Copy link Pin Chat in Teams Yam this Return to home page ホームKIT-INTERNAL K. (KIT) Tue, Apr 25, 2023 Business Operation Thu, Feb 16, 2023 (KIT) Director Ignition Like Comment 241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20231025151018510799
score: 0.028294574469327927
undefined
11.When traveling for business trip, please create a single report and obtain approval for all expenses related to the trip (including flight tickets and per diem) in advance. 12.Health check transportation reimbursement is not allowed.　Health-Checkup ＜Commuting Expense ＞ Please select 「030.Public Transporation(manual entry)」. 「010.Transportation(IC prepaid card）」 is an expense type for company IC cards and ICCI and is currently unavailable. Please select your team's code from the following charge codes for the cost sharing code. ＜Business strip＞ Business Trip(GA) N Need approval via Concur "Request"・All expenses related to business travel. P Please start with GA's (Ogasawara-san) approval based on the KIT Approval Matrix. PlPease attach MO Tourist's quote to your pre-application. You don't have to settle the flight fee by yourself as MO Tourist will send a bill to KIT, but please add it to your request as a rule Flight Transportation (tax, Shinkansen, train) daily allowance hotel WIFI, etc. Charge Code section expanded Charge Code 730000002563001 Expense (CEO) 730000002620001 Expense (担当パートナー) 730000002621001 Expense (Solution) 730000002622001 Expense (Products) 730000002623001 Expense (Cloud Platforms) 730000002624001 Expense (Service Management) 730000002625001 Expense (Tech Service) 730000002626001 Expense (Incubation) 730000002627001 Expense (Global &amp; Region) 730000002628001 Expense (Talent Acquisition) 730000002629001 Expense (Growth and Perf) 730000002630001 Expense (Corp Comm and Events) 730000002631001 Expense (HR) 730000002632001 Expense (Finance) 730000002633001 Expense (GA) 730000002634001 Expense (BOD Admin) 730000002635001 Expense (Procurement) 730000002636001 Expense (Legal Operation) 730000002637001 Expense (RM) 730000002638001 Expense (IP Portfolio) 730000002639001 Expense (Strategy &amp; Process) 730000002640001 Expense (OGC) 730000002641001 Expense (SoQM &amp; Security) ＜Guild＞ Select the code below instead of the code for your department name.Please enter the Guild name and expense details in the Purpose of Use/Description. PR is not required for reimbursement of Guild expenses. Please obtain approval in Concur based on the payment authorization table. ※PR is required for Invoice payment. 730000002629001 Expense (Growth and Perf) User Support Desk section expanded User Support Desk User Support Desk/Handles inquiries about Concur's operating procedures　（Japanese only） Email 24 hours (Receipts received after 3:00 p.m. will be handled on the next business day) support@c-usd-kpmg.zendesk.com How to ask a question Call Weekdays from 8:00 to 19:00 TEL:050-3819-9527 Unclear points other than operation Manual section expanded Manual General Guidance on Expense Reporting​​​​​​​​​​​​​​Link section expanded Link ・Concur ・BD CODE Information ・Internal Code ・KIT Approval Matrix。 Is this page useful? Yes No There is something wrong with this page Like Copy link Pin Chat in Teams Yam this Return to home page ホームKIT-INTERNAL K. (KIT) Tue, Apr 25, 2023 Business Operation Thu, Feb 16, 2023 (KIT) Director Ignition Like Comment 241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20231025152954642377
score: 0.024462364614009857
undefined
5. Description of Expense Report 5.3. Commuting Expense input ① Display the expense entry screen with "Add Expense". Enter and press "Save Expense" ② Select the report timeline from the report details ③ Select your approver from Edit and press Save （Refer to the Pre- Approval Matrix） © 2023 KPMG AZSA LLC, a limited liability audit corporation incorporated under the Japanese Document Classification: KPMG Public 24 Certified Public Accountants Law and a member firm of the KPMG global organization of independent member firms affiliated with KPMG International Limited, a private English company limited by guarantee. All rights reserved.</t>
  </si>
  <si>
    <t>経過時間
合計: 2.91 秒
回答の作成: 2.18 秒
コンテントの検索: 0.53 秒
回答の確認・修正: 0.12 秒
ベクトル化: 0.04 秒
推定コスト
合計: 0.19 円
回答の作成: 0.15 円
回答の確認・修正: 0.04 円
利用状況
回答の作成
完了トークン: 67
プロンプトトークン: 479
合計トークン: 546
回答の確認・修正
完了トークン: 1
プロンプトトークン: 125
合計トークン: 126</t>
  </si>
  <si>
    <t>Based on the information provided, it states that commuting expenses are not paid during the family care leave period. Therefore, if your commuting expense has changed, it is not clear from the given information whether there is anything specific you need to do. It would be best to consult with your employer or HR department for further guidance on any necessary actions regarding your commuting expenses.</t>
  </si>
  <si>
    <t>20231025152954699568
score: 0.010869565419852734
undefined
Internal use only (2) The person in need of care ceases to qualify as a family member due to divorce, relationship dissolution, or other such change in familial relationship. (3) The employee’s period of maternity leave, childcare leave, or a new period of family care leave begins before the planned leave end date. Chapter 3 – Working Conditions, Etc. Article 11: Employment status during the family care leave period While the employee is taking family care leave, the employee shall still belong to KIT; however, the employee is not allowed to engage in work for KIT nor for other employers during this period. Article 12: Pay during the family care leave period The family care leave period shall be non-working days during which the employee’s pay is handled as follows: (1) Wages – Not paid (2) Bonuses – The family care leave period shall not be included in the number of working days for bonus calculation (3) Commuting expenses – Not paid (4) Social insurance fees ① KIT shall pay employer contribution portion. ② Employee shall pay employee contribution portion. (5) Severance pay The family care leave period is not counted toward the base years of employment used to calculate severance pay. Article 13: Working conditions, etc., when returning to work after family care leave 1. Employees whose period of family care leave has come to an end must return to work starting on the day after the leave end date. 2. The working conditions of employees who took family care leave shall be as follows upon their return to work: (1) Wages Wages shall be provided unchanged from the amount that was provided on the day prior to the start of the employee’s family care leave. However, if wage adjustments were made during the family care leave period, the amount after wage adjustments shall be provided. KPMG Ignition Tokyo, Inc. Family Care Leave Rules for Regular and Contract Employees This English translation of the original Japanese「正社員/契約社員介護休業規程」is for reference purposes only. The Japanese shall be the governing and prevailing version.
20231025152954642377
score: 0.024462364614009857
undefined
5. Description of Expense Report 5.3. Commuting Expense input ① Display the expense entry screen with "Add Expense". Enter and press "Save Expense" ② Select the report timeline from the report details ③ Select your approver from Edit and press Save （Refer to the Pre- Approval Matrix） © 2023 KPMG AZSA LLC, a limited liability audit corporation incorporated under the Japanese Document Classification: KPMG Public 24 Certified Public Accountants Law and a member firm of the KPMG global organization of independent member firms affiliated with KPMG International Limited, a private English company limited by guarantee. All rights reserved.
20231025152954919801
score: 0.012987012974917889
undefined
Internal use only (2) The person in need of care ceases to qualify as a family member due to divorce, relationship dissolution, or other such change in familial relationship. (3) The Part-timer’s period of maternity leave, childcare leave, or a new period of family care leave begins before the planned leave end date. Chapter 3 – Working Conditions, Etc. Article 11: Employment status during the family care leave period While the Part-timer is taking family care leave, the Part-timer shall still belong to KIT; however, the Part-timer is not allowed to engage in work for KIT nor for other employers during this period. Article 12: Pay during the family care leave period The family care leave period shall be non-working days during which the Part-timer’s pay is handled as follows: (1) Wages – Not paid (2) Commuting expenses – Not paid (3) Social insurance fees ① KIT shall pay employer contribution portion. ② Part-timer shall pay Part-timer contribution portion. Article 13: Working conditions, etc., when returning to work after family care leave 1. Part-timers whose period of family care leave has come to an end must return to work starting on the day after the leave end date. 2. The working conditions of Part-timers who took family care leave shall be as follows upon their return to work: (1) Wages Wages shall be provided unchanged from the amount that was provided on the day prior to the start of the Part-timer’s family care leave. However, if wage adjustments were made during the family care leave period, the amount after wage adjustments shall be provided. (2) Annual paid leave Annual paid leave shall be handled the same as if the Part-timer did not take family care leave. (3) Division placement KPMG Ignition Tokyo, Inc. Family Care Leave Rules for Part-Timers This English translation of the original Japanese「アルバイト介護休業規程」is for reference purposes onl y. The Japanese shall be the governing and prevailing version.</t>
  </si>
  <si>
    <t>経過時間
合計: 2.44 秒
回答の作成: 1.52 秒
コンテントの検索: 0.72 秒
回答の確認・修正: 0.13 秒
ベクトル化: 0.06 秒
推定コスト
合計: 0.17 円
回答の作成: 0.13 円
回答の確認・修正: 0.04 円
利用状況
回答の作成
完了トークン: 72
プロンプトトークン: 396
合計トークン: 468
回答の確認・修正
完了トークン: 1
プロンプトトークン: 130
合計トークン: 131</t>
  </si>
  <si>
    <t>The text does not provide information on what to do if your commuting expense changes.</t>
  </si>
  <si>
    <t>経過時間
合計: 5.56 秒
コンテントの検索: 3.62 秒
回答の作成: 1.5 秒
回答の確認・修正: 0.31 秒
ベクトル化: 0.11 秒
推定コスト
合計: 2.47 円
回答の作成: 2.15 円
回答の確認・修正: 0.32 円
利用状況
回答の作成
完了トークン: 16
プロンプトトークン: 479
合計トークン: 495
回答の確認・修正
完了トークン: 1
プロンプトトークン: 74
合計トークン: 75</t>
  </si>
  <si>
    <t>It depends on your specific circumstances. If the change in commuting expenses affects your budget or tax deductions, you may need to adjust accordingly. If not, you might not have to do anything.</t>
  </si>
  <si>
    <t>経過時間
合計: 3.42 秒
回答の確認・修正: 2.09 秒
コンテントの検索: 0.7 秒
回答の作成: 0.53 秒
ベクトル化: 0.06 秒
推定コスト
合計: 2.3 円
回答の作成: 1.71 円
回答の確認・修正: 0.59 円
利用状況
回答の作成
完了トークン: 5
プロンプトトークン: 396
合計トークン: 401
回答の確認・修正
完了トークン: 38
プロンプトトークン: 63
合計トークン: 101</t>
  </si>
  <si>
    <t>Sick parent</t>
  </si>
  <si>
    <t>Taking time off to take care of sick parent</t>
  </si>
  <si>
    <t>My father is sick. Is there any time off I can use related to sick family?</t>
  </si>
  <si>
    <t>父が病気です。家族の介護のために使える休暇はありますか？</t>
  </si>
  <si>
    <t>Based on the information provided, there is a provision for special leave for the caregiver of a family member who is in a state that requires care or nursing. The period required to accompany the family member to a medical institution or to complete procedures for nursing services on the family member's behalf may be eligible for special leave. However, it is not specified whether this leave is applicable to a sick father specifically. It is recommended to consult with your employer or the relevant authority (KIT) to get specific information about the eligibility and application process for special leave in your situation.</t>
  </si>
  <si>
    <t>20231025152954721806
score: 0.028949543833732605
undefined
Internal use only the child requires caregiving due to injury or illness, or the period required to accompany the child when receiving an immunization or health checkup. (4) For the caregiver of a family member who is in a state that requires care or nursing, the period required to accompany the family member to a medical institution, or to complete procedures for nursing services on the family member’s behalf, etc. (5) The period approved by KIT for some other situation, as necessary. 2. Special leave under items 3 and 4 of the preceding paragraph can be taken 30-minute increments. 3. An employee who intends to take special leave shall, in principle, apply to KIT orally or in writing in advance. Section 4 Other leave Article 44: Exemption from working beyond prescribed work hours Exemptions from working beyond prescribed work hours, on days off, and late at night for a female Employee who is pregnant or has given birth within the past year, or an Employee who has childcare or family care responsibilities, shall be determined separately. (→ See Flexible Work Rules for Regular and Contract Employees) Article 45: Health advice and examinations 1. A female Employee who is pregnant or has given birth within the past year shall be granted the time necessary to receive health advice or undergo health examinations as prescribed by the Maternal and Child Health Act. Of the time used for such health advice or examinations, a maximum of one day per examination shall be counted toward hours worked, while any time that exceeds this shall be unpaid, according to the limits described below. (1) Up until week 23 of pregnancy – 1 time per 4 weeks (2) Week 23 to week 35 of pregnancy – 1 time per 2 weeks (3) Week 36 of pregnancy to birth – 1 time per week (4) If doctor’s instructions differ from above, frequency of examinations shall follow doctor’s instructions. (5) Frequency of examinations after birth shall follow doctor’s instructions. 2. In order to be granted time for these activities, the Employee must notify the following items to the person in charge one day in advance. (1) Date of the clinic or hospital visit (2) Time necessary for visit (3) Name of the medical institution (4) Number of weeks into pregnancy. 19 KPMG Ignition Tokyo, Inc. Work Rules for Regular and Contract Employees The Japanese original 「正社員/契約社員就業規則」shall be the governing and prevailing version.
20231025152954697785
score: 0.02687074989080429
undefined
Internal use only 3. According to the Labor-Management Agreement, these Rules do not apply to the following persons: (1) Employees whose employment relationship with KIT will come to an end within 93 days from the requested family leave start date. (2) Employees whose prescribed working days are 2 days or less per week. Article 3: Family care leave period 1. Employees can take up to 93 days of leave per applicable family member. This leave period can be broken into up to 3 installments. 2. Even if there is a change in their disease causing the care-requiring condition, the period and number of family care leave for the same family member will be added together for the calculation. Article 4: Request for family care leave 1. In order to take family care leave, as a rule, the employee must fill in all required parts of the leave of absence request form, attach a minimum number of other various required documents, and submit these documents to the employee’s Division Head at least 2 weeks prior to the requested family care leave start date. 2. If an employee employed for a fixed period wishes to continue taking family care leave when renewing his/her employment contract during family care leave, he/she must submit another application using the family care leave application form, with the first day of the renewed employment contract period as the planned start date of family care leave. This application shall not be included in the three times set forth in the preceding paragraph. Article 5: Designating the planned leave start date The Division Head who received a request from an employee to take family care leave must promptly grant a family care leave acknowledgement letter with the employee and inform the employee of the planned leave start date. If the leave start date requested by the employee falls within 2 weeks from the day after the request is made, the Division Head may designate the planned leave start date to be any specific date from the requested leave start date up until a date within 2 weeks after the request was made. Article 6: Changing the planned leave start date 1. An employee who has obtained approval to take family care leave may change the agreed- KPMG Ignition Tokyo, Inc. Family Care Leave Rules for Regular and Contract Employees This English translation of the original Japanese「正社員/契約社員介護休業規程」is for reference purposes only. The Japanese shall be the governing and prevailing version.
20231025152954699568
score: 0.019977670162916183
undefined
Internal use only (2) The person in need of care ceases to qualify as a family member due to divorce, relationship dissolution, or other such change in familial relationship. (3) The employee’s period of maternity leave, childcare leave, or a new period of family care leave begins before the planned leave end date. Chapter 3 – Working Conditions, Etc. Article 11: Employment status during the family care leave period While the employee is taking family care leave, the employee shall still belong to KIT; however, the employee is not allowed to engage in work for KIT nor for other employers during this period. Article 12: Pay during the family care leave period The family care leave period shall be non-working days during which the employee’s pay is handled as follows: (1) Wages – Not paid (2) Bonuses – The family care leave period shall not be included in the number of working days for bonus calculation (3) Commuting expenses – Not paid (4) Social insurance fees ① KIT shall pay employer contribution portion. ② Employee shall pay employee contribution portion. (5) Severance pay The family care leave period is not counted toward the base years of employment used to calculate severance pay. Article 13: Working conditions, etc., when returning to work after family care leave 1. Employees whose period of family care leave has come to an end must return to work starting on the day after the leave end date. 2. The working conditions of employees who took family care leave shall be as follows upon their return to work: (1) Wages Wages shall be provided unchanged from the amount that was provided on the day prior to the start of the employee’s family care leave. However, if wage adjustments were made during the family care leave period, the amount after wage adjustments shall be provided. KPMG Ignition Tokyo, Inc. Family Care Leave Rules for Regular and Contract Employees This English translation of the original Japanese「正社員/契約社員介護休業規程」is for reference purposes only. The Japanese shall be the governing and prevailing version.</t>
  </si>
  <si>
    <t>経過時間
合計: 3.73 秒
回答の作成: 2.97 秒
コンテントの検索: 0.56 秒
回答の確認・修正: 0.14 秒
ベクトル化: 0.05 秒
推定コスト
合計: 0.19 円
回答の作成: 0.14 円
回答の確認・修正: 0.05 円
利用状況
回答の作成
完了トークン: 112
プロンプトトークン: 386
合計トークン: 498
回答の確認・修正
完了トークン: 1
プロンプトトークン: 175
合計トークン: 176</t>
  </si>
  <si>
    <t>Based on the information provided, there is no specific mention of time off related to sick family members. It is recommended to refer to the company's policies or consult with HR Management to inquire about any available time off options for taking care of sick family members.</t>
  </si>
  <si>
    <t>20231025151018537932
score: 0.016129031777381897
undefined
Signature is processed via DocuSign Template Volunteer application　ボランティア休暇申請書 Volunteer reportボランティア報告書 Notes Can be taken 1 day basis. See voluteer leave rule (Japanese) for the detail For lysithea, select "ボランティア休暇/Volunteer” in Break/Leave/Other column Jury duty leave &lt;Only for regular and contract employees&gt; Overview Applying for jury duty leave Occurrence Time/ Frequency On Demand Procedure Detail Get approval from your Division Head by e-mail (make sure to CCing OU Head). Send the following documents by e-mail to HR Management KIT-HR-MGMT@jp.kpmg.com 1) Approval mail of Division head 2) Application form* 　　3. Follow the Procedure detail about take vacation/leave Template Application form Notes For lysithea, select "裁判員等休暇/Lay judge system” in Break/Leave/Other column or Multiple days of leave menu Special Leave for maternity guidances and checkups Regulation/ Condition Employees who are pregnant allowed to take leaves for necessary hours to take health guidance or health checkups under the provisions of the Maternal and Child Health Act Duration/ Frequency Up to one day (7 hours) at a time within the following limits are paid, for the portion exceeding the following limits are unpaid.(1) Once every 4 weeks until 23rd weeks of pregnancy (2) Once every 2 weeks between the 24th and 35th weeks of pregnancy (3) Once a week between the 36th week of pregnancy and childbirth (4) When a physician, etc. gives instructions different from (1) to (3), the instructions shall be followed. (5) After delivery, under the instructions of a physician, etc. Procedure Detail Send an e-mail with the following information to HR Management KIT-HR-MGMT@jp.kpmg.com by the day before.    (1)Date (2) Required hours (3) Name of medical institution (4) Number of weeks of pregnancy       2. Follow the Procedure detail about take vacation/leave       3. Input Lysithea as follows 4. Unpaid Leave section expanded 4. Unpaid Leave Sick Leave KIT doesn't have Sick leave, so please take Annual leave or Refresh leave when you are sick. In case you need to take leave for more than 2 weeks, please refer to Injury and sickness leave Sick/ injured childcare leave Duration Necessary period Regulation / Condition In case pre-elementary school child requires caregiving due to injury or illness, or receiving an immunization or health checkup. Procedure Detail Follow the Procedure detail about take vacation/leave Contact HR Management KIT-HR-MGMT@jp.kpmg.com before the leave Notes For lysithea, select "子の看護休暇/Childnurse/unpaid” in Break/Leave/Other column or Multiple days of leave menu Family nursing care Leave Duration Necessary period Regulation / Condition In case of need for caregiving of family member who is in a state that requires care or nursing  as follows: Accompany the family member to a medical institution, Complete procedures for nursing services on the family member’s behalf, etc Procedure datail Follow the Procedure detail about take vacation/leave Contact HR Management KIT-HR-MGMT@jp.kpmg.com before the leave Notes For lysithea, select "介護/Family care/unpaid” in Break/Leave/Other column or Multiple days of leave menu Menstruation Leave Duration Necessary period Regulation / Condition In case a female Employee is difficult to work particularly due to menstruation Procedure detail Follow the Procedure detail about take vacation/leave Contact HR Management KIT-HR-MGMT@jp.kpmg.com before the leave Notes For lysithea, select "妊健_生理_1歳未育/Female/unpaid” in Break/Leave/Other column or Multiple days of leave menu 5. Recommended PTO days section expanded 5. Recommended PTO days “Recommended PTO days” is set to encourage employees to take PTOs as planned and it leads to meet the requirement by Labor Standard Act*. Please take advantage of these Recommended PTO days when you plan your PTO. KIT set recommended PTO days in order to encourage employees to take PTO. (PTO=Paid Time Off)
20231025153129003007
score: 0.015384615398943424
undefined
Signature is processed via DocuSign Template Volunteer application　ボランティア休暇申請書 Volunteer reportボランティア報告書 Notes Can be taken 1 day basis. See voluteer leave rule (Japanese) for the detail For lysithea, select "ボランティア休暇/Volunteer” in Break/Leave/Other column Jury duty leave &lt;Only for regular and contract employees&gt; Overview Applying for jury duty leave Occurrence Time/ Frequency On Demand Procedure Detail Get approval from your Division Head by e-mail (make sure to CCing OU Head). Send the following documents by e-mail to HR Management KIT-HR-MGMT@jp.kpmg.com 1) Approval mail of Division head 2) Application form* 　　3. Follow the Procedure detail about take vacation/leave Template Application form Notes For lysithea, select "裁判員等休暇/Lay judge system” in Break/Leave/Other column or Multiple days of leave menu Special Leave for maternity guidances and checkups Regulation/ Condition Employees who are pregnant allowed to take leaves for necessary hours to take health guidance or health checkups under the provisions of the Maternal and Child Health Act Duration/ Frequency Up to one day (7 hours) at a time within the following limits are paid, for the portion exceeding the following limits are unpaid.(1) Once every 4 weeks until 23rd weeks of pregnancy (2) Once every 2 weeks between the 24th and 35th weeks of pregnancy (3) Once a week between the 36th week of pregnancy and childbirth (4) When a physician, etc. gives instructions different from (1) to (3), the instructions shall be followed. (5) After delivery, under the instructions of a physician, etc. Procedure Detail Send an e-mail with the following information to HR Management KIT-HR-MGMT@jp.kpmg.com by the day before.    (1)Date (2) Required hours (3) Name of medical institution (4) Number of weeks of pregnancy       2. Follow the Procedure detail about take vacation/leave       3. Input Lysithea as follows 4. Unpaid Leave section expanded 4. Unpaid Leave Sick Leave KIT doesn't have Sick leave, so please take Annual leave or Refresh leave when you are sick. In case you need to take leave for more than 2 weeks, please refer to Injury and sickness leave Sick/ injured childcare leave Duration Necessary period Regulation / Condition In case pre-elementary school child requires caregiving due to injury or illness, or receiving an immunization or health checkup. Procedure Detail Follow the Procedure detail about take vacation/leave Contact HR Management KIT-HR-MGMT@jp.kpmg.com before the leave Notes For lysithea, select "子の看護休暇/Childnurse/unpaid” in Break/Leave/Other column or Multiple days of leave menu Family nursing care Leave Duration Necessary period Regulation / Condition In case of need for caregiving of family member who is in a state that requires care or nursing  as follows: Accompany the family member to a medical institution, Complete procedures for nursing services on the family member’s behalf, etc Procedure datail Follow the Procedure detail about take vacation/leave Contact HR Management KIT-HR-MGMT@jp.kpmg.com before the leave Notes For lysithea, select "介護/Family care/unpaid” in Break/Leave/Other column or Multiple days of leave menu Menstruation Leave Duration Necessary period Regulation / Condition In case a female Employee is difficult to work particularly due to menstruation Procedure detail Follow the Procedure detail about take vacation/leave Contact HR Management KIT-HR-MGMT@jp.kpmg.com before the leave Notes For lysithea, select "妊健_生理_1歳未育/Female/unpaid” in Break/Leave/Other column or Multiple days of leave menu 5. Recommended PTO days section expanded 5. Recommended PTO days “Recommended PTO days” is set to encourage employees to take PTOs as planned and it leads to meet the requirement by Labor Standard Act*. Please take advantage of these Recommended PTO days when you plan your PTO. KIT set recommended PTO days in order to encourage employees to take PTO. (PTO=Paid Time Off)
20231025152954656031
score: 0.012658228166401386
undefined
If you feel sick… You may have I recommend What are your an infectious that you visit a symptoms? disease. medical facility. I have been Intestinal Infection Diagnosis vomiting and have －Norovirus infections －O_x0008_ther gastrointestinal Early diagnosis is the diarrhea. infections important first step to cope with infectious diseases. Respiratory Tract Infection I have a fever and －Influenza Treatment a headache. Systematic Infection If not treated early and － Meningococcal appropriately, your meningitis symptoms may get worse －Measles and lead to complications. I have skin rashes. －Rubella Skin Infection Prevention of Spreading －Chickenpox infectious diseases I have had the same Eye Infection Infections may spread symptoms for more than a － Epidemic to others without keratoconjunctivitis appropriate treatment. week (e.g. cough, fever). , etc. Cough Etiquette For the comfort and safety of others, please observe the following if you have a cough or have been sneezing. 1 Wear a disposable face mask in public when possible. 2 If you are not wearing a face mask, cover your mouth and nose when you cough or sneeze. 3 T urn your face away from others when you cough or sneeze. *Disposable face masks are sold at drug stores and convenience stores. 7</t>
  </si>
  <si>
    <t>経過時間
合計: 2.11 秒
回答の作成: 0.99 秒
コンテントの検索: 0.86 秒
回答の確認・修正: 0.13 秒
ベクトル化: 0.08 秒
推定コスト
合計: 0.18 円
回答の作成: 0.15 円
回答の確認・修正: 0.03 円
利用状況
回答の作成
完了トークン: 51
プロンプトトークン: 476
合計トークン: 527
回答の確認・修正
完了トークン: 1
プロンプトトークン: 114
合計トークン: 115</t>
  </si>
  <si>
    <t>Yes, as a caregiver of a family member who is in a state that requires care or nursing, you are allowed to take the period required to accompany the family member to a medical institution, or to complete procedures for nursing services on the family member’s behalf. This special leave can be taken in 30-minute increments. You should apply to KIT orally or in writing in advance to take this special leave.</t>
  </si>
  <si>
    <t>経過時間
合計: 5.98 秒
回答の作成: 4.74 秒
コンテントの検索: 0.78 秒
回答の確認・修正: 0.33 秒
ベクトル化: 0.1 秒
推定コスト
合計: 2.94 円
回答の作成: 2.32 円
回答の確認・修正: 0.62 円
利用状況
回答の作成
完了トークン: 82
プロンプトトークン: 386
合計トークン: 468
回答の確認・修正
完了トークン: 1
プロンプトトークン: 145
合計トークン: 146</t>
  </si>
  <si>
    <t>It depends on your company's policy. Some companies offer family sick leave, while others do not. You should check with your HR department for specific information.</t>
  </si>
  <si>
    <t>経過時間
合計: 3.32 秒
回答の確認・修正: 1.74 秒
コンテントの検索: 0.9 秒
回答の作成: 0.59 秒
ベクトル化: 0.05 秒
推定コスト
合計: 2.6 円
回答の作成: 2.05 円
回答の確認・修正: 0.55 円
利用状況
回答の作成
完了トークン: 5
プロンプトトークン: 476
合計トークン: 481
回答の確認・修正
完了トークン: 31
プロンプトトークン: 68
合計トークン: 99</t>
  </si>
  <si>
    <t xml:space="preserve">Family passing </t>
  </si>
  <si>
    <t>Report loss of a parent</t>
  </si>
  <si>
    <t>My father passed away. Is there anything I need to do to report to the company?</t>
  </si>
  <si>
    <t>父が他界しました。会社への届出が必要ですか？</t>
  </si>
  <si>
    <t>I'm sorry to hear about your loss. Based on the information provided, it seems that you should report the condolence information to the HR section of your company. They may have specific procedures in place for employees who have experienced a loss in their family. It is recommended to reach out to your HR department for guidance on how to proceed in this situation.</t>
  </si>
  <si>
    <t>20231025151018570725
score: 0.03333333507180214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When your family passed away JP-FM KIT-HR-MGMT FM &lt;For only employees&gt; 1. Report Condolence info to HR section expanded 1. Report Condolence info to HR 2. Bereavement leave section expanded 2. Bereavement leave You can take Bereavement leave. For detail, please refer to Other types of paid leave (Bereavement leave)​​​​​​​3. Remove Dependents section expanded 3. Remove Dependents If the deceased is registered as your dependent, need to Remove dependent 4. Condolence Payment section expanded 4. Condolence Payment Please refer to​ Congratulatory and Condolence Payment Related regulations section expanded Related regulations 正社員・契約社員 慶弔見舞金規程.pdf  Contact Details Pictures JP-FM KIT-HR-MGMT FM KPMG Ignition Tokyo Inc. Like Comment 36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20231025153129037918
score: 0.032786883413791656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When your family passed away JP-FM KIT-HR-MGMT FM &lt;For only employees&gt; 1. Report Condolence info to HR section expanded 1. Report Condolence info to HR 2. Bereavement leave section expanded 2. Bereavement leave You can take Bereavement leave. For detail, please refer to Other types of paid leave (Bereavement leave)​​​​​​​3. Remove Dependents section expanded 3. Remove Dependents If the deceased is registered as your dependent, need to Remove dependent 4. Condolence Payment section expanded 4. Condolence Payment Please refer to​ Congratulatory and Condolence Payment Related regulations section expanded Related regulations 正社員・契約社員 慶弔見舞金規程.pdf  Contact Details Pictures JP-FM KIT-HR-MGMT FM KPMG Ignition Tokyo Inc. Like Comment 36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20231025151018488372
score: 0.031054403632879257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Bereavement and funeral notification JP-FM KIT-HR-MGMT FM &lt;For only employees&gt; 1. Overview section expanded 1. Overview Bereavement and funeral notification 2. Occurrence Time/ Frequency section expanded 2. Occurrence Time/ Frequency On Demand 3. Procedure Detail section expanded 3. Procedure Detail Please apply from the link below &lt;Request Form&gt; Condolence info　弔事報告 You do not need to submit anything through PIMS. ▼Condolence money and flower offering The amount provided is detailed in the Congratulatory and Condolence Payment Rules (慶弔見舞金規定). ▼Timing and method of Condolence money payment ▼Days of bereavement leave The number of days off provided for bereavement depends on your relationship with the deceased family member. See p.18 of the Work Rules (就業規則) for details.   →Refer to p.13 of the English translation of Work Rules. We will arrange an offering of flowers only when a funeral is held in Japan. 4. Template section expanded 4. Template Related regulations section expanded Related regulations 正社員・契約社員 慶弔見舞金規程.pdf Like Copy link Pin Chat in Teams Yam this  Contact Details Pictures Internal Server Error Return to home page KIT-INTERNALKIT-INTERNALSystem Account Sun, Feb 5, 2023 HR Thu, Feb 16, 2023 (KIT) Director Ignition Like Comment 58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t>
  </si>
  <si>
    <t>経過時間
合計: 3.34 秒
回答の作成: 2.18 秒
コンテントの検索: 0.89 秒
ベクトル化: 0.14 秒
回答の確認・修正: 0.12 秒
推定コスト
合計: 0.22 円
回答の作成: 0.18 円
回答の確認・修正: 0.04 円
利用状況
回答の作成
完了トークン: 71
プロンプトトークン: 556
合計トークン: 627
回答の確認・修正
完了トークン: 1
プロンプトトークン: 134
合計トークン: 135</t>
  </si>
  <si>
    <t>Based on the information provided, it seems that there is a procedure for reporting bereavement and funeral notification to the company. The answer suggests that you do not need to submit anything through PIMS (presumably a system or platform), and there may be a request form that you need to fill out. It also mentions that the number of days off provided for bereavement depends on your relationship with the deceased family member, and you can refer to the Work Rules for more details. It is unclear if there are any specific actions you need to take beyond these steps. It is recommended to consult with your company's HR department or refer to any internal policies or guidelines for more specific information on reporting your father's passing.</t>
  </si>
  <si>
    <t>20231025151018488372
score: 0.031054403632879257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Bereavement and funeral notification JP-FM KIT-HR-MGMT FM &lt;For only employees&gt; 1. Overview section expanded 1. Overview Bereavement and funeral notification 2. Occurrence Time/ Frequency section expanded 2. Occurrence Time/ Frequency On Demand 3. Procedure Detail section expanded 3. Procedure Detail Please apply from the link below &lt;Request Form&gt; Condolence info　弔事報告 You do not need to submit anything through PIMS. ▼Condolence money and flower offering The amount provided is detailed in the Congratulatory and Condolence Payment Rules (慶弔見舞金規定). ▼Timing and method of Condolence money payment ▼Days of bereavement leave The number of days off provided for bereavement depends on your relationship with the deceased family member. See p.18 of the Work Rules (就業規則) for details.   →Refer to p.13 of the English translation of Work Rules. We will arrange an offering of flowers only when a funeral is held in Japan. 4. Template section expanded 4. Template Related regulations section expanded Related regulations 正社員・契約社員 慶弔見舞金規程.pdf Like Copy link Pin Chat in Teams Yam this  Contact Details Pictures Internal Server Error Return to home page KIT-INTERNALKIT-INTERNALSystem Account Sun, Feb 5, 2023 HR Thu, Feb 16, 2023 (KIT) Director Ignition Like Comment 58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20231025153128951074
score: 0.014285714365541935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Bereavement and funeral notification JP-FM KIT-HR-MGMT FM &lt;For only employees&gt; 1. Overview section expanded 1. Overview Bereavement and funeral notification 2. Occurrence Time/ Frequency section expanded 2. Occurrence Time/ Frequency On Demand 3. Procedure Detail section expanded 3. Procedure Detail Please apply from the link below &lt;Request Form&gt; Condolence info　弔事報告 You do not need to submit anything through PIMS. ▼Condolence money and flower offering The amount provided is detailed in the Congratulatory and Condolence Payment Rules (慶弔見舞金規定). ▼Timing and method of Condolence money payment ▼Days of bereavement leave The number of days off provided for bereavement depends on your relationship with the deceased family member. See p.18 of the Work Rules (就業規則) for details.   →Refer to p.13 of the English translation of Work Rules. We will arrange an offering of flowers only when a funeral is held in Japan. 4. Template section expanded 4. Template Related regulations section expanded Related regulations 正社員・契約社員 慶弔見舞金規程.pdf Like Copy link Pin Chat in Teams Yam this  Contact Details Pictures Internal Server Error Return to home page KIT-INTERNALKIT-INTERNALSystem Account Sun, Feb 5, 2023 HR Thu, Feb 16, 2023 (KIT) Director Ignition Like Comment 58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20231025151018570725
score: 0.03333333507180214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When your family passed away JP-FM KIT-HR-MGMT FM &lt;For only employees&gt; 1. Report Condolence info to HR section expanded 1. Report Condolence info to HR 2. Bereavement leave section expanded 2. Bereavement leave You can take Bereavement leave. For detail, please refer to Other types of paid leave (Bereavement leave)​​​​​​​3. Remove Dependents section expanded 3. Remove Dependents If the deceased is registered as your dependent, need to Remove dependent 4. Condolence Payment section expanded 4. Condolence Payment Please refer to​ Congratulatory and Condolence Payment Related regulations section expanded Related regulations 正社員・契約社員 慶弔見舞金規程.pdf  Contact Details Pictures JP-FM KIT-HR-MGMT FM KPMG Ignition Tokyo Inc. Like Comment 36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t>
  </si>
  <si>
    <t>経過時間
合計: 5.77 秒
回答の作成: 4.67 秒
コンテントの検索: 0.88 秒
回答の確認・修正: 0.14 秒
ベクトル化: 0.05 秒
推定コスト
合計: 0.25 円
回答の作成: 0.19 円
回答の確認・修正: 0.06 円
利用状況
回答の作成
完了トークン: 144
プロンプトトークン: 531
合計トークン: 675
回答の確認・修正
完了トークン: 1
プロンプトトークン: 207
合計トークン: 208</t>
  </si>
  <si>
    <t>Yes, you need to report the condolence information to the HR section. If your father was registered as your dependent, you also need to remove him as a dependent. Additionally, you may be eligible for bereavement leave and a condolence payment. Please refer to the company's relevant regulations for more details.</t>
  </si>
  <si>
    <t>経過時間
合計: 4.64 秒
回答の作成: 3.74 秒
コンテントの検索: 0.54 秒
回答の確認・修正: 0.3 秒
ベクトル化: 0.05 秒
推定コスト
合計: 3.41 円
回答の作成: 2.87 円
回答の確認・修正: 0.54 円
利用状況
回答の作成
完了トークン: 63
プロンプトトークン: 556
合計トークン: 619
回答の確認・修正
完了トークン: 1
プロンプトトークン: 126
合計トークン: 127</t>
  </si>
  <si>
    <t>Yes, you need to apply for bereavement and funeral notification through the link provided on the company's intranet. You do not need to submit anything through PIMS. The number of bereavement leave days you are entitled to depends on your relationship with the deceased. Since the deceased is your father, refer to page 18 of the Work Rules or page 13 of the English translation of Work Rules for details.</t>
  </si>
  <si>
    <t>経過時間
合計: 6.46 秒
回答の作成: 5.03 秒
コンテントの検索: 0.88 秒
回答の確認・修正: 0.43 秒
ベクトル化: 0.1 秒
推定コスト
合計: 3.6 円
回答の作成: 2.96 円
回答の確認・修正: 0.64 円
利用状況
回答の作成
完了トークン: 86
プロンプトトークン: 531
合計トークン: 617
回答の確認・修正
完了トークン: 1
プロンプトトークン: 149
合計トークン: 150</t>
  </si>
  <si>
    <t>Take time off for funeral</t>
  </si>
  <si>
    <t>Is there any time off I can use related to loss of a parent?</t>
  </si>
  <si>
    <t>父の死亡に伴い、使える休暇はありますか？</t>
  </si>
  <si>
    <t>Yes, according to the provided information, you are eligible for a maximum of 7 days of time off for the death of a parent.</t>
  </si>
  <si>
    <t>20231025152954720881
score: 0.03279569745063782
undefined
Internal use only 1. Congratulatory and condolence leave shall be provided as follows. (1) Marriage (leave to be taken between 1 month before the marriage and 12 months after the marriage) – Max 5 days (2) Childbirth by spouse (within 2 weeks before/after birth) – Max 3 days (3) Bereavement (calculation starts within 1 week before/after occasion of death) (i) Death of parent, spouse, or child – Max 7 days (ii) Death of grandparent (does not include spouse’s grandparent) – Max 3 days (iii) Death of sibling, grandchild, or spouse’s parent – Max 3 days (iv) Death of spouse’s sibling – Max 3 days (v) Death of other cohabiting relative – Max 2 days (vi) Death of uncle or aunt (does not include spouse’s uncle or aunt) – Max 1 day 2. Days off during the bereavement period will be counted as condolence bereavement period. If travel is necessary for bereavement (wake, funeral, etc.), the bereavement period shall be extended by the number of days necessary for travel. 3. “Marriage” in these Rules shall refer to the following items, and “spouse” shall refer to the partner in the relationship. (1) Registered marriage or wedding ceremony (2) Common-law marriage (sharing a household with a legally undeclared wife or husband) (3) Same-sex marriage (holding a wedding ceremony with a same-sex partner, or mutual recognition of the marriage relationship) 4. KIT may require employees to submit a minimum number of various certificates. If the employees do not submit the required certificates without a justifiable reason, he or she cannot take the leave for congratulatory or condolences. 5. For employees with a small prescribed number of working days per week, the number of congratulatory and condolence leave in paragraph 1 shall be prorated based on the number of working days. Section 3 Special leave Article 43: Special leave 1. An Employee shall be allowed to take special leave upon request. The period allowed differs by type of leave, as specified below. A contract employee can take the special leave only until on or before the expiration date of the contract term. Special leave shall be unpaid. (1) For a female Employee, the period of time during which work is particularly difficult due to menstruation. (2) The period before and after childbirth as specified in Article 65 of the Labor Standards Act. (3) For a parent or main caregiver of a pre-elementary school child, the period during which 18 KPMG Ignition Tokyo, Inc. Work Rules for Regular and Contract Employees The Japanese original 「正社員/契約社員就業規則」shall be the governing and prevailing version.
20231025152954918119
score: 0.023941531777381897
undefined
Internal use only persons: (1) Part-timers whose employment relationship with KIT will come to an end within 93 days from the requested family leave start date. (2) Part-timers whose prescribed working days are 2 days or less per week. Article 3: Family care leave period 1. Part-timers can take up to 93 days in total of leave per applicable family member. This leave period can be broken into up to 3 installments. 2. Even if there is a change in their disease causing the care-requiring condition, the period and number of family care leave for the same family member will be added together for the calculation. Article 4: Request for family care leave 1. In order to take family care leave, as a rule, the Part-timer must fill in all required parts of the leave of absence request form, attach a minimum number of other various required documents, and submit these documents to the Part-timer’s Division Head at least 2 weeks prior to the requested family care leave start date. 2. If a Part-timer employed for a fixed period wishes to continue taking family care leave when renewing his/her employment contract during family care leave, he/she must submit another application using the family care leave application form, with the first day of the renewed employment contract period as the planned start date of family care leave. This second application shall not be included in the three times set forth in the preceding paragraph. Article 5: Designating the planned leave start date The Division Head who received a request from a Part-timer to take family care leave must promptly exchange a family care leave acknowledgement letter with the Part-timer, and inform the Part-timer of the planned leave start date. If the leave start date requested by the Part-timer falls within 2 weeks from the day after the request is made, the Division Head may designate the planned leave start date to be any specific date from the requested leave start date up until a date within 2 weeks after the request was made. Article 6: Changing the planned leave start date 1. A Part-timer who has obtained approval to take family care leave may change the agreed- KPMG Ignition Tokyo, Inc. Family Care Leave Rules for Part-Timers This English translation of the original Japanese「アルバイト介護休業規程」is for reference purposes onl y. The Japanese shall be the governing and prevailing version.
20231025152954919801
score: 0.018516583368182182
undefined
Internal use only (2) The person in need of care ceases to qualify as a family member due to divorce, relationship dissolution, or other such change in familial relationship. (3) The Part-timer’s period of maternity leave, childcare leave, or a new period of family care leave begins before the planned leave end date. Chapter 3 – Working Conditions, Etc. Article 11: Employment status during the family care leave period While the Part-timer is taking family care leave, the Part-timer shall still belong to KIT; however, the Part-timer is not allowed to engage in work for KIT nor for other employers during this period. Article 12: Pay during the family care leave period The family care leave period shall be non-working days during which the Part-timer’s pay is handled as follows: (1) Wages – Not paid (2) Commuting expenses – Not paid (3) Social insurance fees ① KIT shall pay employer contribution portion. ② Part-timer shall pay Part-timer contribution portion. Article 13: Working conditions, etc., when returning to work after family care leave 1. Part-timers whose period of family care leave has come to an end must return to work starting on the day after the leave end date. 2. The working conditions of Part-timers who took family care leave shall be as follows upon their return to work: (1) Wages Wages shall be provided unchanged from the amount that was provided on the day prior to the start of the Part-timer’s family care leave. However, if wage adjustments were made during the family care leave period, the amount after wage adjustments shall be provided. (2) Annual paid leave Annual paid leave shall be handled the same as if the Part-timer did not take family care leave. (3) Division placement KPMG Ignition Tokyo, Inc. Family Care Leave Rules for Part-Timers This English translation of the original Japanese「アルバイト介護休業規程」is for reference purposes onl y. The Japanese shall be the governing and prevailing version.</t>
  </si>
  <si>
    <t>経過時間
合計: 1.26 秒
回答の作成: 0.57 秒
コンテントの検索: 0.5 秒
回答の確認・修正: 0.13 秒
ベクトル化: 0.04 秒
推定コスト
合計: 0.16 円
回答の作成: 0.13 円
回答の確認・修正: 0.03 円
利用状況
回答の作成
完了トークン: 28
プロンプトトークン: 444
合計トークン: 472
回答の確認・修正
完了トークン: 1
プロンプトトークン: 88
合計トークン: 89</t>
  </si>
  <si>
    <t>Yes, according to the provided information, you are eligible for a maximum of 7 days of leave in the event of the death of a parent.</t>
  </si>
  <si>
    <t>20231025152954720881
score: 0.03279569745063782
undefined
Internal use only 1. Congratulatory and condolence leave shall be provided as follows. (1) Marriage (leave to be taken between 1 month before the marriage and 12 months after the marriage) – Max 5 days (2) Childbirth by spouse (within 2 weeks before/after birth) – Max 3 days (3) Bereavement (calculation starts within 1 week before/after occasion of death) (i) Death of parent, spouse, or child – Max 7 days (ii) Death of grandparent (does not include spouse’s grandparent) – Max 3 days (iii) Death of sibling, grandchild, or spouse’s parent – Max 3 days (iv) Death of spouse’s sibling – Max 3 days (v) Death of other cohabiting relative – Max 2 days (vi) Death of uncle or aunt (does not include spouse’s uncle or aunt) – Max 1 day 2. Days off during the bereavement period will be counted as condolence bereavement period. If travel is necessary for bereavement (wake, funeral, etc.), the bereavement period shall be extended by the number of days necessary for travel. 3. “Marriage” in these Rules shall refer to the following items, and “spouse” shall refer to the partner in the relationship. (1) Registered marriage or wedding ceremony (2) Common-law marriage (sharing a household with a legally undeclared wife or husband) (3) Same-sex marriage (holding a wedding ceremony with a same-sex partner, or mutual recognition of the marriage relationship) 4. KIT may require employees to submit a minimum number of various certificates. If the employees do not submit the required certificates without a justifiable reason, he or she cannot take the leave for congratulatory or condolences. 5. For employees with a small prescribed number of working days per week, the number of congratulatory and condolence leave in paragraph 1 shall be prorated based on the number of working days. Section 3 Special leave Article 43: Special leave 1. An Employee shall be allowed to take special leave upon request. The period allowed differs by type of leave, as specified below. A contract employee can take the special leave only until on or before the expiration date of the contract term. Special leave shall be unpaid. (1) For a female Employee, the period of time during which work is particularly difficult due to menstruation. (2) The period before and after childbirth as specified in Article 65 of the Labor Standards Act. (3) For a parent or main caregiver of a pre-elementary school child, the period during which 18 KPMG Ignition Tokyo, Inc. Work Rules for Regular and Contract Employees The Japanese original 「正社員/契約社員就業規則」shall be the governing and prevailing version.
20231025152954696905
score: 0.01075268816202879
undefined
Internal use only Family Care Leave Rules for Regular and Contract Employees KPMG Ignition Tokyo, Inc. Chapter 1 – General Provisions Article 1: Objective 1. This document sets forth the family care leave policy in place at KPMG Ignition Tokyo Inc., (hereafter “KIT”), according to Article 47 of the Work Rules for Regular and Contract Employees. 2. Matters not addressed in this document shall follow Japanese laws. Chapter 2 – Family Care Leave Article 2: Applicability 1. Employees of KIT (excluding those employed by the day) who have caregiving responsibilities for a family member in need of care, and who intend to continue working at KIT after taking family care leave, may take family care leave following the procedures prescribed in this chapter. “Family member in need of care” refers to any of the following relatives of the employee who require constant assistance over a period of 2 weeks or more due to injury, illness, or other bodily or psychological damage. (1) Spouse (including those who have not officially registered their marriage but have been in a de facto marital relationship) (2) Parent (3) Child (4) Spouse’s parent (5) Grandparent, sibling, or grandchild 2. These rules apply to fixed-term employees only if the employee meets the following conditions at the time of making the family care leave request: (1) (Removed) (2) It is not apparent that the employee’s employment contract will end sometime between 93 days and 6 months after the start of the family care leave and that the contract will not be renewed. KPMG Ignition Tokyo, Inc. Family Care Leave Rules for Regular and Contract Employees This English translation of the original Japanese「正社員/契約社員介護休業規程」is for reference purposes only. The Japanese shall be the governing and prevailing version.
20231025152954706930
score: 0.010309278033673763
undefined
Internal use only be omitted. (1) Resume (with recent photo attached) (2) Certificate of residence (without the legal domicile described) (3) Health certificate (4) Written oath (5) Certificate of graduation (or prospective graduation), or copy of diploma (6) A copy of exam success certificate or other certification documents (7) Income tax certificate (for persons with taxable employment income during the year hired by KIT) (8) Other documents required by KIT 2. Failure to submit the documents specified in the previous paragraph, or any falsification of information in these documents, are grounds for termination of the employment contract. 3. The Employee must notify KIT as soon as any changes are made to the information in the submitted documents. 4. An Employee transferred to KIT from KPMG AZSA LLC or its associate firms may be exempted from submitting these documents if KIT receives the documents or substitute documents from these firms. 5. Documents the Employee submits to KIT according to paragraph 1 and post-hiring personnel records shall be used for the purpose of employment and labor management and for other related purposes by the member firms of KPMG Japan. Article 6: Probationary employment period 1. Regular employees hired according to the provision of Article 4 shall be subject to a probationary employment period spanning the first six months of employment; provided, however, that KIT may shorten or waive this period for Employees with special skills or experience or whose form of employment is changed from another form to regular employees. Employees who are offered a full-time position after being dispatched to KIT as a potential permanent employee shall not be subject to the probation. 2. KIT may revise an Employee’s rank or wages after probation if it determines the rank or wages offered at the time of hiring to be inappropriate. 3. If KIT has reservations about appointing an Employee to full-time status directly following probation, it may extend this period for up to three (3) months. When extending probation, KIT may revise the Employee’s rank or wages as set forth in the previous paragraph. 4. During or at the end of the probationary employment period, KIT may dismiss an Employee if it deems him or her to be ill-suited to work at the firm. 5. A dismissal stipulated in paragraph 4 is executed when an Employee falls under any of the following items: (1) An Employee has an unexcused absence without a justifiable reason for two days or more during the probation period. 3 KPMG Ignition Tokyo, Inc. Work Rules for Regular and Contract Employees The Japanese original 「正社員/契約社員就業規則」shall be the governing and prevailing version.</t>
  </si>
  <si>
    <t>経過時間
合計: 1.82 秒
コンテントの検索: 0.85 秒
回答の作成: 0.71 秒
回答の確認・修正: 0.13 秒
ベクトル化: 0.1 秒
推定コスト
合計: 0.16 円
回答の作成: 0.13 円
回答の確認・修正: 0.03 円
利用状況
回答の作成
完了トークン: 30
プロンプトトークン: 444
合計トークン: 474
回答の確認・修正
完了トークン: 1
プロンプトトークン: 90
合計トークン: 91</t>
  </si>
  <si>
    <t>Yes, in the event of the death of a parent, you are entitled to a maximum of 7 days of bereavement leave. The calculation for this leave starts within 1 week before or after the occasion of death.</t>
  </si>
  <si>
    <t>経過時間
合計: 4.93 秒
回答の作成: 4.02 秒
コンテントの検索: 0.5 秒
回答の確認・修正: 0.31 秒
ベクトル化: 0.09 秒
推定コスト
合計: 2.72 円
回答の作成: 2.26 円
回答の確認・修正: 0.46 円
利用状況
回答の作成
完了トークン: 46
プロンプトトークン: 444
合計トークン: 490
回答の確認・修正
完了トークン: 1
プロンプトトークン: 106
合計トークン: 107</t>
  </si>
  <si>
    <t>Yes, in the event of the death of a parent, you are entitled to a maximum of 7 days of bereavement leave. The calculation starts within 1 week before or after the occasion of death. If travel is necessary for bereavement activities such as wake or funeral, the bereavement period can be extended by the number of days necessary for travel.</t>
  </si>
  <si>
    <t>経過時間
合計: 7.76 秒
回答の作成: 6.38 秒
コンテントの検索: 0.95 秒
回答の確認・修正: 0.35 秒
ベクトル化: 0.05 秒
推定コスト
合計: 3.08 円
回答の作成: 2.5 円
回答の確認・修正: 0.58 円
利用状況
回答の作成
完了トークン: 75
プロンプトトークン: 444
合計トークン: 519
回答の確認・修正
完了トークン: 1
プロンプトトークン: 135
合計トークン: 136</t>
  </si>
  <si>
    <t>Claim the parent as my dependent</t>
  </si>
  <si>
    <t>I want to add my mother as my dependent. What do I need to do?</t>
  </si>
  <si>
    <t>母を私の扶養家族に追加したいです。どのような手続きが必要ですか？</t>
  </si>
  <si>
    <t>To add your mother as your dependent, you need to follow the steps below:
1. Submit the application on PIMS. Go to "人事関連書類申請 - Application Forms" -&gt; "各種申請 - Change / Reissue" -&gt; "ご家族に異動があった方の手続き" -&gt; "家族新規登録".
2. Submit the required documents to HR Management. These documents include:
- "Dependent change form" (被扶養者異動届兼調書) for health insurance.
- Additional documents depending on your situation. Please refer to the "Documents to attach for dependent certification" for the complete list. Some documents may need to be original.
- If your mother is not of Japanese nationality, you will also need to provide a Residence Certificate (Original) indicating her as an additional document.
Please note that the specific requirements may vary, so it's recommended to refer to the provided documents or consult with HR Management for further guidance.</t>
  </si>
  <si>
    <t>20231025153128937630
score: 0.030000001192092896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Add/Claim Dependent JP-FM KIT-HR-MGMT FM &lt;For only employees&gt; Overview Add Dependent Occurrence Time/ Frequency On Demand Procedure Detail 1. Submit the application on PIMS. 人事関連書類申請 - Application Forms-&gt;各種申請 - Change / Reissue-&gt;ご家族に異動があった方の手続き→家族新規登録 Select各種申請　Change/Remove Select ご家族に移動があった方の手続き Select 家族新規登録 2. Submit the following documents (attached below in Japanese only)  to HR Management.​​​​​​​▼For health Insurance "Dependent change form" (被扶養者異動届兼調書).　＊Common Additional doumets  *See the Documents to attach for dependent certification 添付書類一覧  (depends on each situation) . for necessary documents *some needs to be original (English samples of some document are available at below "Template") In case dependent(s) not being Japanese nationality, Residence certificate (Original) indicating all independent(s) as additional document. ▼For pension for spouse "National pension form for class 3 insured persons" (国民年金第３号被保険者関係届), with pension book (年金手帳）or Basic pension number notification card (基礎年金番号通知書）  attached if name has not changed upon marriage. Application for ID number (個人番号申請) and power of attorney (委任状), with copy of My Number identification card attached online (PIMS) 【Where to turn in the documents】 For review, please send Files to HR via email first before posting Original documents just in case.  Please refer to How to turn in document to HR Management. 3. Register your dependents' Individual Number ("MyNumber" 個人番号) through PIMS . Once step 1 is approved, you will be able to register this information through PIMS.Click "Change / Reissue" → "その他申請" (Other application) to access the form. 4. When the number of your dependents changes, you will need to correct the "Declaration of exemption for dependents" form (扶養控除申告書) when filing your year-end tax adjustment 年末調整. For new born baby, please refer to Procedure of childbirth For new spouse, please refer to Marriage registration ​​​​​​​【Your relative may be qualified as your dependent if his or her income meets the following criteria】 ※Note that social insurance and tax eligibility criteria are different &lt;Health insurance/National pension (spouse only)&gt; Anticipated annual income regardless of type of income (salary, pension, unemployment, interest, etc.) must meet these conditions: Under 60: less than 1,300,000 yen 60 and older, or with disability: less than 1,800,000 yen The Health Insurance Society will consider other factors such as whether there is a primary provider ⇒ Refer to  family membership, from Azusa health insurance society Also Required document (depends on each situation )  Documents to attach for dependent certification &lt;Income tax&gt; Amount of income from 1 January to 31 December must meet these conditions: Salary income only: 1,030,000 yen or less
20231025151018475325
score: 0.028739120811223984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Add/Claim Dependent JP-FM KIT-HR-MGMT FM &lt;For only employees&gt; Overview Add Dependent Occurrence Time/ Frequency On Demand Procedure Detail 1. Submit the application on PIMS. 人事関連書類申請 - Application Forms-&gt;各種申請 - Change / Reissue-&gt;ご家族に異動があった方の手続き→家族新規登録 Select各種申請　Change/Remove Select ご家族に移動があった方の手続き Select 家族新規登録 2. Submit the following documents (attached below in Japanese only)  to HR Management.​​​​​​​▼For health Insurance "Dependent change form" (被扶養者異動届兼調書).　＊Common Additional doumets  *See the Documents to attach for dependent certification 添付書類一覧  (depends on each situation) . for necessary documents *some needs to be original (English samples of some document are available at below "Template") In case dependent(s) not being Japanese nationality, Residence certificate (Original) indicating all independent(s) as additional document. ▼For pension for spouse "National pension form for class 3 insured persons" (国民年金第３号被保険者関係届), with pension book (年金手帳）or Basic pension number notification card (基礎年金番号通知書）  attached if name has not changed upon marriage. Application for ID number (個人番号申請) and power of attorney (委任状), with copy of My Number identification card attached online (PIMS) 【Where to turn in the documents】 For review, please send Files to HR via email first before posting Original documents just in case.  Please refer to How to turn in document to HR Management. 3. Register your dependents' Individual Number ("MyNumber" 個人番号) through PIMS . Once step 1 is approved, you will be able to register this information through PIMS.Click "Change / Reissue" → "その他申請" (Other application) to access the form. 4. When the number of your dependents changes, you will need to correct the "Declaration of exemption for dependents" form (扶養控除申告書) when filing your year-end tax adjustment 年末調整. For new born baby, please refer to Procedure of childbirth For new spouse, please refer to Marriage registration ​​​​​​​【Your relative may be qualified as your dependent if his or her income meets the following criteria】 ※Note that social insurance and tax eligibility criteria are different &lt;Health insurance/National pension (spouse only)&gt; Anticipated annual income regardless of type of income (salary, pension, unemployment, interest, etc.) must meet these conditions: Under 60: less than 1,300,000 yen 60 and older, or with disability: less than 1,800,000 yen The Health Insurance Society will consider other factors such as whether there is a primary provider ⇒ Refer to  family membership, from Azusa health insurance society Also Required document (depends on each situation )  Documents to attach for dependent certification &lt;Income tax&gt; Amount of income from 1 January to 31 December must meet these conditions: Salary income only: 1,030,000 yen or less
20231025151018475743
score: 0.01997518539428711
undefined
For new born baby, please refer to Procedure of childbirth For new spouse, please refer to Marriage registration ​​​​​​​【Your relative may be qualified as your dependent if his or her income meets the following criteria】 ※Note that social insurance and tax eligibility criteria are different &lt;Health insurance/National pension (spouse only)&gt; Anticipated annual income regardless of type of income (salary, pension, unemployment, interest, etc.) must meet these conditions: Under 60: less than 1,300,000 yen 60 and older, or with disability: less than 1,800,000 yen The Health Insurance Society will consider other factors such as whether there is a primary provider ⇒ Refer to  family membership, from Azusa health insurance society Also Required document (depends on each situation )  Documents to attach for dependent certification &lt;Income tax&gt; Amount of income from 1 January to 31 December must meet these conditions: Salary income only: 1,030,000 yen or less Pension income only: (if under 65) 1,080,000 yen or less; (if 65 and older) 1,580,000 yen or less &lt;Those who has dependents recently arrived Japan as RESIDENT &gt; Please submit Application form for dependent and pledge 扶養申立書兼誓約書* both file and original  instead of certifiate issued in Japan to prove dependents income in Japan or tax exemption certificate. Reference   Requried document Azusa Health Insurance Society) Notification of Health Insurance Dependent (Change)/Survey Form 被扶養者異動届兼調書 (sample in different sheet).​​​​​​​Dependency notice 扶養理由書.pdf【Sample】Dependency notice 扶養理由書記入見本.pdf Application form for dependent and pledge扶養申立書兼誓約書　*in case it is not possible to prepare certiifcates for income /tax exemption in Japan. ( in case dependents arrive Japan later than your joining date to KIT) National Pension form for category 3 insured persons_国民年金第3号被保険者関係届【Sample】National Pension form for category 3 insured persons_国民年金第3号被保険者関係届記入見本Power of Attorney (国民年金第3号被保険者委任状）​​​​​​​Sample of Power of Attorney (国民年金第3号被保険者委任状） Tips: If you face error to open PIMS  such as SPNEGO認証 when use MacBook, please change browser to SAFARI. or contact KIT ITS. Related pages AZSA Health Insurance Society PIMS Family membership | Health insurance system | AZSA Health Insurance Society Check by chart! Who become your dependent? | Family membership | Health insurance system | AZSA Health Insurance Society Documents to attach for dependent certification | Family membership | Procedures | AZSA Health Insurance Society Is this page useful? Yes No There is something wrong with this page Like Copy link Pin Chat in Teams Yam this Return to home page KIT-INTERNALKIT-INTERNALSystem Account Sun, Feb 5, 2023 HR Thu, Feb 16, 2023 (KIT) Director Ignition  Contact Details Pictures JP-FM KIT-HR-MGMT FM KPMG Ignition Tokyo Inc. Like Comment 76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t>
  </si>
  <si>
    <t>経過時間
合計: 8.04 秒
回答の作成: 7.3 秒
コンテントの検索: 0.54 秒
回答の確認・修正: 0.14 秒
ベクトル化: 0.05 秒
推定コスト
合計: 0.32 円
回答の作成: 0.24 円
回答の確認・修正: 0.08 円
利用状況
回答の作成
完了トークン: 233
プロンプトトークン: 614
合計トークン: 847
回答の確認・修正
完了トークン: 1
プロンプトトークン: 295
合計トークン: 296</t>
  </si>
  <si>
    <t>To add your mother as your dependent, please refer to the procedures provided in the "Add/Claim Dependent" link.</t>
  </si>
  <si>
    <t>20231025153128975202
score: 0.011627906933426857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BusinessService Family Changes JP-FM KIT-HR-MGMT FM &lt;For only employees&gt; Family Changes Please refer to each link 1. Remove Dependent 2. Add/Claim Dependent​​​​​​​For these changes, refer to the following procedures Marriage registration When your family passe away​​​​​​​Procedure of childbirth​​​​​​​Is this page useful? Yes No There is something wrong with this page  Contact Details Pictures JP-FM KIT-HR-MGMT FM KPMG Ignition Tokyo Inc. Like Comment 82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20231025151018511834
score: 0.010101010091602802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BusinessService Family Changes JP-FM KIT-HR-MGMT FM &lt;For only employees&gt; Family Changes Please refer to each link 1. Remove Dependent 2. Add/Claim Dependent​​​​​​​For these changes, refer to the following procedures Marriage registration When your family passe away​​​​​​​Procedure of childbirth​​​​​​​Is this page useful? Yes No There is something wrong with this page  Contact Details Pictures JP-FM KIT-HR-MGMT FM KPMG Ignition Tokyo Inc. Like Comment 82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20231025153129013387
score: 0.014492753893136978
undefined
Childcare leave benefit Provided by Employment insurance (Hellowork) Amount For the first 6months: approx. 67% of average salary in the 6 months before the leave (Max 305,319 yen/month ,aprox.10 ,177yen/day) After 6 months: approx. 50% of average salary in the 6 months before the leave (Max 227,850 yen/month, 7,595 yen/day) Regulation / Condition Need to have 12 month or longer insurance period of employment insurance for 2 years before the start date of the childcare leave. This benefit is paid  2 months basis basically and it will take 3-4 months until the first payment.  *For postnatal childcare leave, it will be paid  4-6 month after the end date of the postnatal childcare leave. How to apply Follow KIT HR's instruction when applying for childcare leave 4. Procedure of childbirth section expanded 4. Procedure of childbirth 1. Childbirth application on PIMS (Mandatory) Overview Register the child's info into PIMS Occurrence Time/ Frequency As soon as the child is born Procedure Detail ①Submit ”Childbirth” 出生届 application on PIMS ②Download the "congratulatory cash gift application form" (祝金申請書) by clicking the following link on PIMS shown after complete the Child birth application, and send it to  JP-FM KIT-HR-MGMT &lt;KIT-HR-MGMT@jp.kpmg.com&gt; by e-mail. Guideline In case you will not be able to access to PIMS at the time of childbirth, please fill in the excel form and send it to  JP-FM KIT-HR-MGMT &lt;KIT-HR-MGMT@jp.kpmg.com&gt; by e-mail instead. 2. Add your child to AZSA health insurance as your dependents (Optional) Overview Application for adding your child as your depndent to your health insurence. Occurrence Time/ Frequency As soon as the child is born Procedure Detail Fill in the "Dependent change form", (被扶養者異動届兼調書). and send it to JP-FM KIT-HR-MGMT &lt;KIT-HR-MGMT@jp.kpmg.com&gt; by e-mail. ※If your spouse is not your dependent, you will need to input his or her annual salary of the previous year. Guideline The primary financial provider of the household will be liable to provide for the child. The parent with the larger income becomes the provider when claiming the child as a dependent. Family membership | Health insurance system | AZSA Health Insurance Society (azsa-support.jp) Template "Dependent change form", (被扶養者異動届兼調書). 3. Register your child's Individual Number "My Number" (Only when applying for #2. Add your child to AZSA health insurance as your dependents) Overview Register your child's  Individual number "My number" info in PIMS Occurrence Time/ Frequency After procedure #1 is approved Procedure Detail Register this information on PIMS once procedure "1.Childbirth application on PIMS" is approved.  Click "Change / Reissue" → "その他申請" (Other application) to access the form. Guideline Submission Procedure of Individual Number_ Family This process is required only when you add your child as your dependent. Template Is this page useful? Yes No There is something wrong with this page Quick Link Health insurance benefits | AZSA Health Insurance Society Contact Details Pictures JP-FM KIT-HR-MGMT FM KPMG Ignition Tokyo Inc. Like Comment 89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t>
  </si>
  <si>
    <t>経過時間
合計: 1.79 秒
回答の作成: 0.8 秒
コンテントの検索: 0.79 秒
回答の確認・修正: 0.11 秒
ベクトル化: 0.06 秒
推定コスト
合計: 0.17 円
回答の作成: 0.15 円
回答の確認・修正: 0.02 円
利用状況
回答の作成
完了トークン: 25
プロンプトトークン: 507
合計トークン: 532
回答の確認・修正
完了トークン: 1
プロンプトトークン: 87
合計トークン: 88</t>
  </si>
  <si>
    <t>To add your mother as your dependent, follow these steps:
1. Submit an application on PIMS. Navigate to 'Application Forms' -&gt; '各種申請 - Change / Reissue' -&gt; 'ご家族に異動があった方の手続き' -&gt; '家族新規登録'.
2. Submit the following documents to HR Management:
- For health Insurance: "Dependent change form" (被扶養者異動届兼調書). Additional documents may be required depending on the situation. See the 'Documents to attach for dependent certification' 添付書類一覧 for necessary documents. Some of these need to be original. English samples of some documents are available.
- If your dependent is not of Japanese nationality, you will need to provide a Residence certificate (Original) indicating all independent(s) as an additional document.
- For a pension for your spouse: "National pension form for class 3 insured persons" (国民年金第３号被保険者関係届).
Please note that the specifics may vary depending on your situation, so it's advised to check with your HR department.</t>
  </si>
  <si>
    <t>経過時間
合計: 14.13 秒
回答の作成: 13.05 秒
コンテントの検索: 0.54 秒
回答の確認・修正: 0.39 秒
ベクトル化: 0.14 秒
推定コスト
合計: 6.19 円
回答の作成: 4.81 円
回答の確認・修正: 1.38 円
利用状況
回答の作成
完了トークン: 264
プロンプトトークン: 614
合計トークン: 878
回答の確認・修正
完了トークン: 1
プロンプトトークン: 326
合計トークン: 327</t>
  </si>
  <si>
    <t>Please refer to the "Add/Claim Dependent" link provided on the website for the necessary procedures.</t>
  </si>
  <si>
    <t>経過時間
合計: 3 秒
回答の作成: 1.65 秒
コンテントの検索: 0.82 秒
回答の確認・修正: 0.37 秒
ベクトル化: 0.11 秒
推定コスト
合計: 2.67 円
回答の作成: 2.31 円
回答の確認・修正: 0.36 円
利用状況
回答の作成
完了トークン: 21
プロンプトトークン: 507
合計トークン: 528
回答の確認・修正
完了トークン: 1
プロンプトトークン: 83
合計トークン: 84</t>
  </si>
  <si>
    <t>Got ill unable to work</t>
  </si>
  <si>
    <t>Take long-term sick leave</t>
  </si>
  <si>
    <t>I became sick and need to take long time off. What are the company rules around long-term sick leave?</t>
  </si>
  <si>
    <t>私自身が病気になり、長期の休養を取る必要があります。療養のための休暇に関する会社の規定を教えてください。</t>
  </si>
  <si>
    <t>Based on the provided information, there is no specific mention of company rules regarding long-term sick leave. However, it does mention special leave for caregivers of family members who require care or nursing. It is recommended to refer to the company's policies or consult with the Human Resources department for more information on long-term sick leave.</t>
  </si>
  <si>
    <t>20231025152954721806
score: 0.026702720671892166
undefined
Internal use only the child requires caregiving due to injury or illness, or the period required to accompany the child when receiving an immunization or health checkup. (4) For the caregiver of a family member who is in a state that requires care or nursing, the period required to accompany the family member to a medical institution, or to complete procedures for nursing services on the family member’s behalf, etc. (5) The period approved by KIT for some other situation, as necessary. 2. Special leave under items 3 and 4 of the preceding paragraph can be taken 30-minute increments. 3. An employee who intends to take special leave shall, in principle, apply to KIT orally or in writing in advance. Section 4 Other leave Article 44: Exemption from working beyond prescribed work hours Exemptions from working beyond prescribed work hours, on days off, and late at night for a female Employee who is pregnant or has given birth within the past year, or an Employee who has childcare or family care responsibilities, shall be determined separately. (→ See Flexible Work Rules for Regular and Contract Employees) Article 45: Health advice and examinations 1. A female Employee who is pregnant or has given birth within the past year shall be granted the time necessary to receive health advice or undergo health examinations as prescribed by the Maternal and Child Health Act. Of the time used for such health advice or examinations, a maximum of one day per examination shall be counted toward hours worked, while any time that exceeds this shall be unpaid, according to the limits described below. (1) Up until week 23 of pregnancy – 1 time per 4 weeks (2) Week 23 to week 35 of pregnancy – 1 time per 2 weeks (3) Week 36 of pregnancy to birth – 1 time per week (4) If doctor’s instructions differ from above, frequency of examinations shall follow doctor’s instructions. (5) Frequency of examinations after birth shall follow doctor’s instructions. 2. In order to be granted time for these activities, the Employee must notify the following items to the person in charge one day in advance. (1) Date of the clinic or hospital visit (2) Time necessary for visit (3) Name of the medical institution (4) Number of weeks into pregnancy. 19 KPMG Ignition Tokyo, Inc. Work Rules for Regular and Contract Employees The Japanese original 「正社員/契約社員就業規則」shall be the governing and prevailing version.
20231025152954697785
score: 0.025562994182109833
undefined
Internal use only 3. According to the Labor-Management Agreement, these Rules do not apply to the following persons: (1) Employees whose employment relationship with KIT will come to an end within 93 days from the requested family leave start date. (2) Employees whose prescribed working days are 2 days or less per week. Article 3: Family care leave period 1. Employees can take up to 93 days of leave per applicable family member. This leave period can be broken into up to 3 installments. 2. Even if there is a change in their disease causing the care-requiring condition, the period and number of family care leave for the same family member will be added together for the calculation. Article 4: Request for family care leave 1. In order to take family care leave, as a rule, the employee must fill in all required parts of the leave of absence request form, attach a minimum number of other various required documents, and submit these documents to the employee’s Division Head at least 2 weeks prior to the requested family care leave start date. 2. If an employee employed for a fixed period wishes to continue taking family care leave when renewing his/her employment contract during family care leave, he/she must submit another application using the family care leave application form, with the first day of the renewed employment contract period as the planned start date of family care leave. This application shall not be included in the three times set forth in the preceding paragraph. Article 5: Designating the planned leave start date The Division Head who received a request from an employee to take family care leave must promptly grant a family care leave acknowledgement letter with the employee and inform the employee of the planned leave start date. If the leave start date requested by the employee falls within 2 weeks from the day after the request is made, the Division Head may designate the planned leave start date to be any specific date from the requested leave start date up until a date within 2 weeks after the request was made. Article 6: Changing the planned leave start date 1. An employee who has obtained approval to take family care leave may change the agreed- KPMG Ignition Tokyo, Inc. Family Care Leave Rules for Regular and Contract Employees This English translation of the original Japanese「正社員/契約社員介護休業規程」is for reference purposes only. The Japanese shall be the governing and prevailing version.
20231025152954711677
score: 0.02222222276031971
undefined
Internal use only 1. The Employee shall return to work when the reason for absence has been resolved or the leave of absence period has expired and their returning to work is deemed appropriate. In this case, the new salary shall be applied from the month in which the employee returns to work. 2. When the reason for absence has been resolved, the Employee must promptly notify KIT of this and submit an application form for reinstatement. However, if the Employee wishes to return to work from a leave of absence prescribed in Article 11, paragraph 1, item (3), they shall show KIT with objective materials that the disease that was the reason for the Employee’s leave of absence has been cured to a stage where they are able to perform normal work. 3. The objective materials prescribed in the preceding paragraph shall be medical certificates issued by the Employee’s primary doctor and by a doctor designated by KIT, and other documents as instructed by KIT. 4. KIT shall determine whether or not the Employee can return to work. If the medical certificates stipulated in the preceding paragraph show that there is a difference in the judgment between the Employee’s primary doctor and the doctor designated by KIT, KIT shall make a judgment after hearing the opinion of the doctor designated by KIT. 5. If the reason for the leave of absence is found to have ceased to exist, KIT shall, in principle, reinstate the Employee to their previous duties. However, KIT may assign the Employee to duties different from their previous ones if necessary, taking into account business circumstances or the Employee’s wishes. In this case, a salary change may occur. 6. If a prescribed leave of absence period has expired and the Employee is still unable to return to work, the Employee shall, in principle, retire on the expiration date of the leave of absence period. 7. If an Employee who has returned to work from a leave of absence prescribed in Article 11, paragraph 1, item (3) becomes unable to provide full labor again due to the same or similar reasons within 6 months of their return, the reinstatement shall be rescinded and a leave of absence shall be ordered immediately. In this case, the leave of absence period shall be the remaining period of the leave of absence period prior to reinstatement. 8. KIT may rehire an Employee who has retired due to the expiration of a leave of absence period, after going through a selection process. 9. The Employee’s period away from work shall not count toward the total years employed by the firm. However, this period may be added to the total years of employment when applicable according to the situation in Article 11, paragraph 1, item (4). Article 13: Leave of absence due to work-related illness or injury Rules for absence due to illness or injury as a result of work shall be determined separately. 8 KPMG Ignition Tokyo, Inc. Work Rules for Regular and Contract Employees The Japanese original 「正社員/契約社員就業規則」shall be the governing and prevailing version.</t>
  </si>
  <si>
    <t>経過時間
合計: 1.95 秒
回答の作成: 1.07 秒
コンテントの検索: 0.62 秒
回答の確認・修正: 0.17 秒
ベクトル化: 0.05 秒
推定コスト
合計: 0.17 円
回答の作成: 0.13 円
回答の確認・修正: 0.04 円
利用状況
回答の作成
完了トークン: 64
プロンプトトークン: 390
合計トークン: 454
回答の確認・修正
完了トークン: 1
プロンプトトークン: 131
合計トークン: 132</t>
  </si>
  <si>
    <t>Based on the information provided, the company requires employees who need to take leave for more than 2 weeks due to injury or sickness to consult with their Division Head and KIT HR via email. They will need to submit a medical certificate and take an interview with an industrial physician before taking the leave and returning to work. It is recommended to refer to the "Injury and sickness leave" section in the company's regulations for more detailed information.</t>
  </si>
  <si>
    <t>20231025153128996271
score: 0.01666666753590107
undefined
Template Application form for Childcare leave Take over schedule check list  Agreement on application for childcare leave benefit 4. Injury and sickness leave section expanded 4. Injury and sickness leave Overview For employees who need to take leave for more than 2 weeks due to injury or sickness Occurrence Time/ Frequency As soon as you consider taking this leave Procedure Detail​​​​​​​​​​​​​​Consult with your Division Head and KIT HR KIT-HR-MGMT@jp.kpmg.com by e-mail (make sure to CCing OU Head) if you would like to take this leave.KIT HR will explain about details and procedure of this leave. Guideline Need to submit medical certificate and take an interview with industrial physician before both taking this leave and returning to work. Template 5. Application of reinstatement after leave of absence section expanded 5. Application of reinstatement after leave of absence Overview Reinstatement applicaion is required before returing to work from leave of absence Occurrence Time/ Frequency Before return to work from leave of absence Procedure Detail​​​​​​​​​​​​​Send the following documents by e-mail to HR Management KIT-HR-MGMT@jp.kpmg.com by 3 weeks before reinstatement date.1) Application form **Signature is processed via DocuSign Guideline Need to submit application form 3 weeks before reinstatement date Template Application form for reinstatement Related regulations section expanded Related regulations 正社員・契約社員 育児休業規程.pdf Family Care Leave Rules for Regular and Contract Employees_正社員・契約社員介護休業規程.pdf Family Care Leave Rules for Part-Timers_アルバイト介護休業規程.pdf アルバイト 育児休業規程.pdf Work Rules for Regular and Contract Employees_正社員・契約社員就業規則 .pdf アルバイト 就業規則.pdf Is this page useful? Yes No There is something wrong with this page Like Copy link Pin Chat in Teams Yam this Contact See more Details Pictures JP-FM KIT-HR-MGMT FM KPMG Ignition Tokyo Inc. Return to home page KIT-INTERNALKIT-INTERNALSystem Account Sun, Feb 5, 2023 Page details HR Thu, Feb 16, 2023 (KIT) Director Ignition Like Comment 98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20231025151018531305
score: 0.016393441706895828
undefined
Template Application form for Childcare leave Take over schedule check list  Agreement on application for childcare leave benefit 4. Injury and sickness leave section expanded 4. Injury and sickness leave Overview For employees who need to take leave for more than 2 weeks due to injury or sickness Occurrence Time/ Frequency As soon as you consider taking this leave Procedure Detail​​​​​​​​​​​​​​Consult with your Division Head and KIT HR KIT-HR-MGMT@jp.kpmg.com by e-mail (make sure to CCing OU Head) if you would like to take this leave.KIT HR will explain about details and procedure of this leave. Guideline Need to submit medical certificate and take an interview with industrial physician before both taking this leave and returning to work. Template 5. Application of reinstatement after leave of absence section expanded 5. Application of reinstatement after leave of absence Overview Reinstatement applicaion is required before returing to work from leave of absence Occurrence Time/ Frequency Before return to work from leave of absence Procedure Detail​​​​​​​​​​​​​Send the following documents by e-mail to HR Management KIT-HR-MGMT@jp.kpmg.com by 3 weeks before reinstatement date.1) Application form **Signature is processed via DocuSign Guideline Need to submit application form 3 weeks before reinstatement date Template Application form for reinstatement Related regulations section expanded Related regulations 正社員・契約社員 育児休業規程.pdf Family Care Leave Rules for Regular and Contract Employees_正社員・契約社員介護休業規程.pdf Family Care Leave Rules for Part-Timers_アルバイト介護休業規程.pdf アルバイト 育児休業規程.pdf Work Rules for Regular and Contract Employees_正社員・契約社員就業規則 .pdf アルバイト 就業規則.pdf Is this page useful? Yes No There is something wrong with this page Like Copy link Pin Chat in Teams Yam this Contact See more Details Pictures JP-FM KIT-HR-MGMT FM KPMG Ignition Tokyo Inc. Return to home page KIT-INTERNALKIT-INTERNALSystem Account Sun, Feb 5, 2023 Page details HR Thu, Feb 16, 2023 (KIT) Director Ignition Like Comment 98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20231025153129003007
score: 0.016129031777381897
undefined
Signature is processed via DocuSign Template Volunteer application　ボランティア休暇申請書 Volunteer reportボランティア報告書 Notes Can be taken 1 day basis. See voluteer leave rule (Japanese) for the detail For lysithea, select "ボランティア休暇/Volunteer” in Break/Leave/Other column Jury duty leave &lt;Only for regular and contract employees&gt; Overview Applying for jury duty leave Occurrence Time/ Frequency On Demand Procedure Detail Get approval from your Division Head by e-mail (make sure to CCing OU Head). Send the following documents by e-mail to HR Management KIT-HR-MGMT@jp.kpmg.com 1) Approval mail of Division head 2) Application form* 　　3. Follow the Procedure detail about take vacation/leave Template Application form Notes For lysithea, select "裁判員等休暇/Lay judge system” in Break/Leave/Other column or Multiple days of leave menu Special Leave for maternity guidances and checkups Regulation/ Condition Employees who are pregnant allowed to take leaves for necessary hours to take health guidance or health checkups under the provisions of the Maternal and Child Health Act Duration/ Frequency Up to one day (7 hours) at a time within the following limits are paid, for the portion exceeding the following limits are unpaid.(1) Once every 4 weeks until 23rd weeks of pregnancy (2) Once every 2 weeks between the 24th and 35th weeks of pregnancy (3) Once a week between the 36th week of pregnancy and childbirth (4) When a physician, etc. gives instructions different from (1) to (3), the instructions shall be followed. (5) After delivery, under the instructions of a physician, etc. Procedure Detail Send an e-mail with the following information to HR Management KIT-HR-MGMT@jp.kpmg.com by the day before.    (1)Date (2) Required hours (3) Name of medical institution (4) Number of weeks of pregnancy       2. Follow the Procedure detail about take vacation/leave       3. Input Lysithea as follows 4. Unpaid Leave section expanded 4. Unpaid Leave Sick Leave KIT doesn't have Sick leave, so please take Annual leave or Refresh leave when you are sick. In case you need to take leave for more than 2 weeks, please refer to Injury and sickness leave Sick/ injured childcare leave Duration Necessary period Regulation / Condition In case pre-elementary school child requires caregiving due to injury or illness, or receiving an immunization or health checkup. Procedure Detail Follow the Procedure detail about take vacation/leave Contact HR Management KIT-HR-MGMT@jp.kpmg.com before the leave Notes For lysithea, select "子の看護休暇/Childnurse/unpaid” in Break/Leave/Other column or Multiple days of leave menu Family nursing care Leave Duration Necessary period Regulation / Condition In case of need for caregiving of family member who is in a state that requires care or nursing  as follows: Accompany the family member to a medical institution, Complete procedures for nursing services on the family member’s behalf, etc Procedure datail Follow the Procedure detail about take vacation/leave Contact HR Management KIT-HR-MGMT@jp.kpmg.com before the leave Notes For lysithea, select "介護/Family care/unpaid” in Break/Leave/Other column or Multiple days of leave menu Menstruation Leave Duration Necessary period Regulation / Condition In case a female Employee is difficult to work particularly due to menstruation Procedure detail Follow the Procedure detail about take vacation/leave Contact HR Management KIT-HR-MGMT@jp.kpmg.com before the leave Notes For lysithea, select "妊健_生理_1歳未育/Female/unpaid” in Break/Leave/Other column or Multiple days of leave menu 5. Recommended PTO days section expanded 5. Recommended PTO days “Recommended PTO days” is set to encourage employees to take PTOs as planned and it leads to meet the requirement by Labor Standard Act*. Please take advantage of these Recommended PTO days when you plan your PTO. KIT set recommended PTO days in order to encourage employees to take PTO. (PTO=Paid Time Off)</t>
  </si>
  <si>
    <t>経過時間
合計: 2.81 秒
回答の作成: 1.46 秒
コンテントの検索: 1.02 秒
ベクトル化: 0.17 秒
回答の確認・修正: 0.14 秒
推定コスト
合計: 0.19 円
回答の作成: 0.15 円
回答の確認・修正: 0.04 円
利用状況
回答の作成
完了トークン: 89
プロンプトトークン: 447
合計トークン: 536
回答の確認・修正
完了トークン: 1
プロンプトトークン: 156
合計トークン: 157</t>
  </si>
  <si>
    <t>You should check your company's employee handbook or consult with your HR department, as rules for long-term sick leave vary widely from company to company.</t>
  </si>
  <si>
    <t>経過時間
合計: 3.84 秒
回答の確認・修正: 2.1 秒
コンテントの検索: 0.97 秒
回答の作成: 0.56 秒
ベクトル化: 0.19 秒
推定コスト
合計: 2.24 円
回答の作成: 1.69 円
回答の確認・修正: 0.55 円
利用状況
回答の作成
完了トークン: 5
プロンプトトークン: 390
合計トークン: 395
回答の確認・修正
完了トークン: 29
プロンプトトークン: 72
合計トークン: 101</t>
  </si>
  <si>
    <t>For employees who need to take leave for more than 2 weeks due to injury or sickness, they should consult with their Division Head and KIT HR by email as soon as they consider taking this leave. KIT HR will explain about the details and procedure of this leave. It is required to submit a medical certificate and take an interview with an industrial physician before both taking this leave and returning to work.</t>
  </si>
  <si>
    <t>経過時間
合計: 9.81 秒
回答の作成: 8.39 秒
コンテントの検索: 0.96 秒
回答の確認・修正: 0.39 秒
ベクトル化: 0.05 秒
推定コスト
合計: 3.2 円
回答の作成: 2.57 円
回答の確認・修正: 0.63 円
利用状況
回答の作成
完了トークン: 81
プロンプトトークン: 447
合計トークン: 528
回答の確認・修正
完了トークン: 1
プロンプトトークン: 148
合計トークン: 149</t>
  </si>
  <si>
    <t>Date and Time test conducted</t>
  </si>
  <si>
    <t>2023/10/30/ 13:30</t>
  </si>
  <si>
    <t>App Setting 4:</t>
  </si>
  <si>
    <t xml:space="preserve">App Setting </t>
  </si>
  <si>
    <t>how to apply dual work status if it is possible</t>
  </si>
  <si>
    <t>Check how many PTO days left and apply long vacation</t>
  </si>
  <si>
    <t>Check the possibility of working from my parents' house outside of Japan and how to apply</t>
  </si>
  <si>
    <t>what needs to be done after I move</t>
  </si>
  <si>
    <t>I recently moved to a different prefecture. How can I report the address change and are there anything else I need to do?</t>
  </si>
  <si>
    <t>To report your address change, you can submit an application on the PIMS system. Additionally, you should update the address registered on your official Certificate of Residence. You also need to register your new commuting route and transportation fee. Furthermore, you should update your address with the AZSA Health Insurance Society by logging into the Cafeteria Plan website and updating your personal information. If you moved alone, you do not need to submit any documentation. However, if you moved with your dependent spouse, you need to submit the "Address change form for National Pension class 3 insured persons" (in Japanese).</t>
  </si>
  <si>
    <t>20231025153128961601
score: 0.03229166567325592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Changing address JP-FM KIT-HR-MGMT FM &lt;For only employees&gt; 1. Changing your current address section expanded 1. Changing your current address​​​​​​​​​​​​​​Submit the application on PIMS to update your current address after moving 2. Update the address registered to your official Certificate of Residence if this has changed as well Please check this page Step.2 3. Register your new commuting rounte and transportation fee Please refer to 4.Register your commuting rounte and transportation fee 4. Update your address registered with the AZSA Heath Insurance Society. Please log in to the Cafeteria Plan website and update your personal information. This is the address to which they send your health examination results and Cafeteria Plan benefits. You do not need to turn in any documentation if you moved alone. If you moved with your dependent spouse⇒turn in the "Address change form for National Pension class 3 insured persons" (in Japanese  only; attached below). Address change form for National Pension class 3 insured persons（国民年金第3号被保険者住所変更届） Sample 【Where to turn in the documents】       Please send file via EMAIL, to (not via microsoft teams) JP-FM KIT-HR-MGMT &lt;KIT-HR-MGMT@jp.kpmg.com&gt; 2. Changing your Certificate of Residence address section expanded 2. Changing your Certificate of Residence address 【Submit the application on PIMS】 to change the address registered to your Certificate of Residence】 メインページ&gt;人事関連書類申請 - Application Forms&gt;各種申請 - Change / Reissue&gt;住所変更された方の手続き&gt;住民票住所変更届 You do not need to turn in any documentation. 3. Changing your emergency contact information section expanded 3. Changing your emergency contact information 【Submit the application on PIMS to change your emergency contact information】 You do not need to turn in any documentation. 4. Register your commuting rounte and transportation fee section expanded 4. Register your commuting rounte and transportation fee Forms to register your commuting route and transportation fee You could switch language Is this page useful? Yes No There is something wrong with this page  Contact Details Pictures JP-FM KIT-HR-MGMT FM KPMG Ignition Tokyo Inc. Like Comment 61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20231025151018498765
score: 0.03177805617451668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Changing address JP-FM KIT-HR-MGMT FM &lt;For only employees&gt; 1. Changing your current address section expanded 1. Changing your current address​​​​​​​​​​​​​​Submit the application on PIMS to update your current address after moving 2. Update the address registered to your official Certificate of Residence if this has changed as well Please check this page Step.2 3. Register your new commuting rounte and transportation fee Please refer to 4.Register your commuting rounte and transportation fee 4. Update your address registered with the AZSA Heath Insurance Society. Please log in to the Cafeteria Plan website and update your personal information. This is the address to which they send your health examination results and Cafeteria Plan benefits. You do not need to turn in any documentation if you moved alone. If you moved with your dependent spouse⇒turn in the "Address change form for National Pension class 3 insured persons" (in Japanese  only; attached below). Address change form for National Pension class 3 insured persons（国民年金第3号被保険者住所変更届） Sample 【Where to turn in the documents】       Please send file via EMAIL, to (not via microsoft teams) JP-FM KIT-HR-MGMT &lt;KIT-HR-MGMT@jp.kpmg.com&gt; 2. Changing your Certificate of Residence address section expanded 2. Changing your Certificate of Residence address 【Submit the application on PIMS】 to change the address registered to your Certificate of Residence】 メインページ&gt;人事関連書類申請 - Application Forms&gt;各種申請 - Change / Reissue&gt;住所変更された方の手続き&gt;住民票住所変更届 You do not need to turn in any documentation. 3. Changing your emergency contact information section expanded 3. Changing your emergency contact information 【Submit the application on PIMS to change your emergency contact information】 You do not need to turn in any documentation. 4. Register your commuting rounte and transportation fee section expanded 4. Register your commuting rounte and transportation fee Forms to register your commuting route and transportation fee You could switch language Is this page useful? Yes No There is something wrong with this page  Contact Details Pictures JP-FM KIT-HR-MGMT FM KPMG Ignition Tokyo Inc. Like Comment 61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20231025153128979167
score: 0.01666666753590107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Health Checkup JP-FM KIT-HR-MGMT FM &lt;For only employees&gt; 1. Over view section expanded 1. Over view Get yearly health checkup  (Work Rules Chapter 10-53) 2. Occurrence Time/ Frequency section expanded 2. Occurrence Time/ Frequency Yearly 3. Procedure Detail section expanded 3. Procedure Detail Please take a health examination once each year (April-March). Information is available on the AZSA Health Insurance Society website. Use their Health Examination Appointment System to make an appointment. Please take it within the follwoing period to ensure all employee take it. Recommended Period Completion Date by October 31, 2023 December 31, 2023 Please let KIT-HR Management know if it is difficult to take it by the above date. Which clinics or hospitals can I use? Choose from the AZSA Health Insurance Society's list of healthcare institutions (see list). Please make sure to use clinics or hospitals in the list otherwise you will need to pay the full cost. What should I do to undergo the checkup? Check the AZSA Health Insurance Society website to decide which examinations and optional screenings you will undergo. Make an appointment on the Cafeteria Plan website. Some institutions require you to make an appointment by phone before using the website. Receive pre-checkup questionnaire and sampling kit (mailed to your home address). Internal code:0000010061870000    Medical Check (健康診断) )  (Lysthea Quick Manual) Receive health checkup results (mailed to your home address). HR will also receive your results, which are reviewed by KC's occupational physician. How should I change or cancel the appointment? Please contact Value HR customer service Tel: 0570-075-703 　E-mail: kensin-azsa@apap.jp for date change or cancel of appointment. * They accept English e-mail. For last minute cancellations or changes, please contact the clinic or hospital directly as well. Further guidance for English speakers: How do I register to the Cafeteria Plan website? How do I make an appointment for the annual health check? Here is English available Medical Clinic 4. Guideline section expanded 4. Guideline FAQ Q: I had a health check when I was hired by the firm. Do I have to do it again? A: Your results can be used in place of your annual health check if you took it after April 1st. If you wish, you can also undergo the heath insurance society's examination. Q: Should I pay for the fee of secondary inspection? A: Yes, you need pay for the secondary inspection which is covered by health insurance. Q: Should I pay for the fee of secondary inspection? A: Yes It is at your own expenses. Q: Is transportation to/from the clinic/hospital for mecdical check up coverd by KIT? A: No,  transporation is at your own expenses. Q: Is transporation part of working hours? Also is time home or office to/from clinic work time? 　How to calculate commuting if come to office on medical check up day. A: No, it is part of commuting time. If you specify, record attendance record as below image, not with internal code. As for transportation, Origin is still your home, not based on linic location Related regulations section expanded Related regulations Japanese :　Medical check up handling regulation健康情報取扱規程.pdf Work Rules for Regular and Contract Employees .pdf  Contact Details Pictures JP-FM KIT-HR-MGMT FM KPMG Ignition Tokyo Inc.</t>
  </si>
  <si>
    <t>経過時間
合計: 5.99 秒
コンテントの検索: 2.51 秒
回答の作成: 2.34 秒
ベクトル化: 0.95 秒
回答の確認・修正: 0.16 秒
推定コスト
合計: 0.22 円
回答の作成: 0.17 円
回答の確認・修正: 0.05 円
利用状況
回答の作成
完了トークン: 119
プロンプトトークン: 499
合計トークン: 618
回答の確認・修正
完了トークン: 1
プロンプトトークン: 190
合計トークン: 191</t>
  </si>
  <si>
    <t>To report your address change, you can fill out the "通勤経路の登録" (commuting route registration) form. This form allows you to request a new commuting route from your new address. Additionally, if there are any other actions or requirements related to your address change, the information provided does not mention them. It is recommended to contact the appropriate department or HR representative for further guidance.</t>
  </si>
  <si>
    <t>20231025151018600760
score: 0.016129031777381897
undefined
4. 通勤経路の登録 section expanded 4. 通勤経路の登録 Formsより新しい住所からの通勤経路の 申請をしてください。 Is this page useful? Yes No There is something wrong with this page Like Copy link Pin Chat in Teams Yam this  Contact us Details Pictures JP-FM KIT-HR-MGMT FM KPMG Ignition Tokyo Inc. Return to home page ホームKIT-INTERNAL K. (KIT) Tue, Apr 25, 2023 HR Thu, Feb 16, 2023 (KIT) Director Ignition Like Comment 49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20231025153128961601
score: 0.03229166567325592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Changing address JP-FM KIT-HR-MGMT FM &lt;For only employees&gt; 1. Changing your current address section expanded 1. Changing your current address​​​​​​​​​​​​​​Submit the application on PIMS to update your current address after moving 2. Update the address registered to your official Certificate of Residence if this has changed as well Please check this page Step.2 3. Register your new commuting rounte and transportation fee Please refer to 4.Register your commuting rounte and transportation fee 4. Update your address registered with the AZSA Heath Insurance Society. Please log in to the Cafeteria Plan website and update your personal information. This is the address to which they send your health examination results and Cafeteria Plan benefits. You do not need to turn in any documentation if you moved alone. If you moved with your dependent spouse⇒turn in the "Address change form for National Pension class 3 insured persons" (in Japanese  only; attached below). Address change form for National Pension class 3 insured persons（国民年金第3号被保険者住所変更届） Sample 【Where to turn in the documents】       Please send file via EMAIL, to (not via microsoft teams) JP-FM KIT-HR-MGMT &lt;KIT-HR-MGMT@jp.kpmg.com&gt; 2. Changing your Certificate of Residence address section expanded 2. Changing your Certificate of Residence address 【Submit the application on PIMS】 to change the address registered to your Certificate of Residence】 メインページ&gt;人事関連書類申請 - Application Forms&gt;各種申請 - Change / Reissue&gt;住所変更された方の手続き&gt;住民票住所変更届 You do not need to turn in any documentation. 3. Changing your emergency contact information section expanded 3. Changing your emergency contact information 【Submit the application on PIMS to change your emergency contact information】 You do not need to turn in any documentation. 4. Register your commuting rounte and transportation fee section expanded 4. Register your commuting rounte and transportation fee Forms to register your commuting route and transportation fee You could switch language Is this page useful? Yes No There is something wrong with this page  Contact Details Pictures JP-FM KIT-HR-MGMT FM KPMG Ignition Tokyo Inc. Like Comment 61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20231025151018498765
score: 0.03177805617451668
undefined
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Changing address JP-FM KIT-HR-MGMT FM &lt;For only employees&gt; 1. Changing your current address section expanded 1. Changing your current address​​​​​​​​​​​​​​Submit the application on PIMS to update your current address after moving 2. Update the address registered to your official Certificate of Residence if this has changed as well Please check this page Step.2 3. Register your new commuting rounte and transportation fee Please refer to 4.Register your commuting rounte and transportation fee 4. Update your address registered with the AZSA Heath Insurance Society. Please log in to the Cafeteria Plan website and update your personal information. This is the address to which they send your health examination results and Cafeteria Plan benefits. You do not need to turn in any documentation if you moved alone. If you moved with your dependent spouse⇒turn in the "Address change form for National Pension class 3 insured persons" (in Japanese  only; attached below). Address change form for National Pension class 3 insured persons（国民年金第3号被保険者住所変更届） Sample 【Where to turn in the documents】       Please send file via EMAIL, to (not via microsoft teams) JP-FM KIT-HR-MGMT &lt;KIT-HR-MGMT@jp.kpmg.com&gt; 2. Changing your Certificate of Residence address section expanded 2. Changing your Certificate of Residence address 【Submit the application on PIMS】 to change the address registered to your Certificate of Residence】 メインページ&gt;人事関連書類申請 - Application Forms&gt;各種申請 - Change / Reissue&gt;住所変更された方の手続き&gt;住民票住所変更届 You do not need to turn in any documentation. 3. Changing your emergency contact information section expanded 3. Changing your emergency contact information 【Submit the application on PIMS to change your emergency contact information】 You do not need to turn in any documentation. 4. Register your commuting rounte and transportation fee section expanded 4. Register your commuting rounte and transportation fee Forms to register your commuting route and transportation fee You could switch language Is this page useful? Yes No There is something wrong with this page  Contact Details Pictures JP-FM KIT-HR-MGMT FM KPMG Ignition Tokyo Inc. Like Comment 61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t>
  </si>
  <si>
    <t>経過時間
合計: 3.94 秒
回答の作成: 2.72 秒
コンテントの検索: 1.03 秒
回答の確認・修正: 0.11 秒
ベクトル化: 0.05 秒
推定コスト
合計: 0.22 円
回答の作成: 0.18 円
回答の確認・修正: 0.04 円
利用状況
回答の作成
完了トークン: 85
プロンプトトークン: 567
合計トークン: 652
回答の確認・修正
完了トークン: 1
プロンプトトークン: 156
合計トークン: 157</t>
  </si>
  <si>
    <t>To report your address change, you need to:
1. Submit the application on PIMS to update your current address after moving.
2. Update the address registered to your official Certificate of Residence if this has changed as well. You can check the relevant page for Step.2 for more information.
3. Register your new commuting route and transportation fee. More information can be found under "Register your commuting route and transportation fee".
4. Update your address registered with the AZSA Heath Insurance Society. You can log in to the Cafeteria Plan website and update your personal information. This is the address to which they send your health examination results and Cafeteria Plan benefits.
If you moved alone, you do not need to turn in any documentation. However, if you moved with your dependent spouse, you need to turn in the "Address change form for National Pension class 3 insured persons".</t>
  </si>
  <si>
    <t>App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</si>
</sst>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2"/>
      <color theme="1"/>
      <name val="Calibri"/>
      <family val="2"/>
      <scheme val="minor"/>
    </font>
    <font>
      <sz val="12"/>
      <color theme="1"/>
      <name val="Calibri"/>
      <family val="2"/>
      <scheme val="minor"/>
    </font>
    <font>
      <sz val="12"/>
      <color theme="0"/>
      <name val="Calibri"/>
      <family val="2"/>
      <scheme val="minor"/>
    </font>
    <font>
      <sz val="10"/>
      <color theme="1"/>
      <name val="Calibri"/>
      <family val="3"/>
      <charset val="128"/>
      <scheme val="minor"/>
    </font>
    <font>
      <b/>
      <sz val="10"/>
      <color theme="1"/>
      <name val="Calibri"/>
      <family val="2"/>
      <scheme val="minor"/>
    </font>
    <font>
      <sz val="10"/>
      <color theme="0"/>
      <name val="Calibri"/>
      <family val="2"/>
      <scheme val="minor"/>
    </font>
    <font>
      <sz val="10"/>
      <color theme="1"/>
      <name val="Calibri"/>
      <family val="2"/>
      <scheme val="minor"/>
    </font>
    <font>
      <u/>
      <sz val="11"/>
      <color theme="10"/>
      <name val="Calibri"/>
      <family val="2"/>
      <scheme val="minor"/>
    </font>
    <font>
      <sz val="10"/>
      <color rgb="FFFF0000"/>
      <name val="Calibri"/>
      <family val="3"/>
      <charset val="128"/>
      <scheme val="minor"/>
    </font>
  </fonts>
  <fills count="7">
    <fill>
      <patternFill patternType="none"/>
    </fill>
    <fill>
      <patternFill patternType="gray125"/>
    </fill>
    <fill>
      <patternFill patternType="solid">
        <fgColor theme="4"/>
      </patternFill>
    </fill>
    <fill>
      <patternFill patternType="solid">
        <fgColor rgb="FF7030A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8" tint="0.79998168889431442"/>
        <bgColor indexed="64"/>
      </patternFill>
    </fill>
  </fills>
  <borders count="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2" borderId="0" applyNumberFormat="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64">
    <xf numFmtId="0" fontId="0" fillId="0" borderId="0" xfId="0"/>
    <xf numFmtId="0" fontId="3" fillId="0" borderId="0" xfId="0" applyFont="1" applyAlignment="1">
      <alignment vertical="top"/>
    </xf>
    <xf numFmtId="0" fontId="4" fillId="0" borderId="0" xfId="0" applyFont="1" applyAlignment="1">
      <alignment horizontal="left" vertical="top"/>
    </xf>
    <xf numFmtId="0" fontId="3"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3" fillId="0" borderId="0" xfId="0" applyFont="1" applyAlignment="1">
      <alignment horizontal="left" vertical="top"/>
    </xf>
    <xf numFmtId="0" fontId="3" fillId="0" borderId="1" xfId="0" applyFont="1" applyBorder="1" applyAlignment="1">
      <alignment vertical="top"/>
    </xf>
    <xf numFmtId="0" fontId="5" fillId="2" borderId="2" xfId="1" applyFont="1" applyBorder="1" applyAlignment="1">
      <alignment vertical="top"/>
    </xf>
    <xf numFmtId="0" fontId="5" fillId="3" borderId="4" xfId="1" applyFont="1" applyFill="1" applyBorder="1" applyAlignment="1">
      <alignment vertical="top"/>
    </xf>
    <xf numFmtId="0" fontId="3" fillId="4" borderId="2" xfId="0" applyFont="1" applyFill="1" applyBorder="1" applyAlignment="1">
      <alignment vertical="top"/>
    </xf>
    <xf numFmtId="0" fontId="3" fillId="0" borderId="4" xfId="0" applyFont="1" applyBorder="1" applyAlignment="1">
      <alignment horizontal="center" vertical="top"/>
    </xf>
    <xf numFmtId="0" fontId="3" fillId="0" borderId="4" xfId="0" applyFont="1" applyBorder="1" applyAlignment="1">
      <alignment vertical="top"/>
    </xf>
    <xf numFmtId="0" fontId="3" fillId="0" borderId="0" xfId="0" applyFont="1" applyAlignment="1">
      <alignment horizontal="right"/>
    </xf>
    <xf numFmtId="0" fontId="4" fillId="0" borderId="0" xfId="0" applyFont="1" applyAlignment="1">
      <alignment horizontal="right"/>
    </xf>
    <xf numFmtId="0" fontId="3" fillId="0" borderId="0" xfId="0" applyFont="1" applyAlignment="1">
      <alignment horizontal="left"/>
    </xf>
    <xf numFmtId="0" fontId="7" fillId="5" borderId="0" xfId="3" applyFill="1" applyAlignment="1"/>
    <xf numFmtId="164" fontId="4" fillId="0" borderId="0" xfId="2" applyNumberFormat="1" applyFont="1" applyAlignment="1">
      <alignment vertical="top"/>
    </xf>
    <xf numFmtId="0" fontId="5" fillId="2" borderId="2" xfId="1" applyFont="1" applyBorder="1" applyAlignment="1">
      <alignment horizontal="left" vertical="top"/>
    </xf>
    <xf numFmtId="0" fontId="5" fillId="3" borderId="3" xfId="1" applyFont="1" applyFill="1" applyBorder="1" applyAlignment="1">
      <alignment vertical="top"/>
    </xf>
    <xf numFmtId="0" fontId="3" fillId="4" borderId="2" xfId="0" applyFont="1" applyFill="1" applyBorder="1" applyAlignment="1">
      <alignment horizontal="left" vertical="top"/>
    </xf>
    <xf numFmtId="0" fontId="3" fillId="0" borderId="3" xfId="0" applyFont="1" applyBorder="1" applyAlignment="1">
      <alignment vertical="top"/>
    </xf>
    <xf numFmtId="22" fontId="3" fillId="0" borderId="3" xfId="0" applyNumberFormat="1" applyFont="1" applyBorder="1" applyAlignment="1">
      <alignment vertical="top"/>
    </xf>
    <xf numFmtId="0" fontId="6" fillId="4" borderId="2" xfId="0" applyFont="1" applyFill="1" applyBorder="1" applyAlignment="1">
      <alignment horizontal="left" vertical="top"/>
    </xf>
    <xf numFmtId="20" fontId="3" fillId="0" borderId="3" xfId="0" applyNumberFormat="1" applyFont="1" applyBorder="1" applyAlignment="1">
      <alignment vertical="top"/>
    </xf>
    <xf numFmtId="0" fontId="3" fillId="0" borderId="0" xfId="0" applyFont="1"/>
    <xf numFmtId="0" fontId="4" fillId="0" borderId="0" xfId="0" applyFont="1"/>
    <xf numFmtId="164" fontId="4" fillId="0" borderId="0" xfId="2" applyNumberFormat="1" applyFont="1" applyAlignment="1"/>
    <xf numFmtId="0" fontId="3" fillId="0" borderId="4" xfId="0" applyFont="1" applyBorder="1"/>
    <xf numFmtId="0" fontId="3" fillId="6" borderId="0" xfId="0" applyFont="1" applyFill="1" applyAlignment="1">
      <alignment vertical="top"/>
    </xf>
    <xf numFmtId="14" fontId="3" fillId="0" borderId="3" xfId="0" applyNumberFormat="1" applyFont="1" applyBorder="1" applyAlignment="1">
      <alignment vertical="top"/>
    </xf>
    <xf numFmtId="0" fontId="7" fillId="5" borderId="2" xfId="3" applyFill="1" applyBorder="1" applyAlignment="1"/>
    <xf numFmtId="0" fontId="3" fillId="4" borderId="0" xfId="0" applyFont="1" applyFill="1" applyAlignment="1">
      <alignment horizontal="left" vertical="top"/>
    </xf>
    <xf numFmtId="0" fontId="7" fillId="5" borderId="2" xfId="3" applyFill="1" applyBorder="1" applyAlignment="1">
      <alignment vertical="top"/>
    </xf>
    <xf numFmtId="0" fontId="3" fillId="6" borderId="4" xfId="0" applyFont="1" applyFill="1" applyBorder="1" applyAlignment="1">
      <alignment vertical="top"/>
    </xf>
    <xf numFmtId="0" fontId="7" fillId="5" borderId="0" xfId="3" applyFill="1" applyBorder="1" applyAlignment="1">
      <alignment vertical="top"/>
    </xf>
    <xf numFmtId="0" fontId="0" fillId="0" borderId="0" xfId="0" applyAlignment="1">
      <alignment horizontal="left" vertical="top"/>
    </xf>
    <xf numFmtId="0" fontId="0" fillId="0" borderId="0" xfId="0" applyAlignment="1">
      <alignment vertical="top" wrapText="1"/>
    </xf>
    <xf numFmtId="0" fontId="0" fillId="4" borderId="2" xfId="0" applyFill="1" applyBorder="1" applyAlignment="1">
      <alignment vertical="top" wrapText="1"/>
    </xf>
    <xf numFmtId="0" fontId="0" fillId="4" borderId="2" xfId="0" applyFill="1" applyBorder="1" applyAlignment="1">
      <alignment horizontal="left" vertical="top" wrapText="1"/>
    </xf>
    <xf numFmtId="20" fontId="0" fillId="0" borderId="0" xfId="0" applyNumberFormat="1"/>
    <xf numFmtId="0" fontId="0" fillId="4" borderId="3" xfId="0" applyFill="1" applyBorder="1" applyAlignment="1">
      <alignment horizontal="left" vertical="top" wrapText="1"/>
    </xf>
    <xf numFmtId="20" fontId="0" fillId="4" borderId="3" xfId="0" applyNumberFormat="1" applyFill="1" applyBorder="1" applyAlignment="1">
      <alignment horizontal="left" vertical="top" wrapText="1"/>
    </xf>
    <xf numFmtId="0" fontId="0" fillId="4" borderId="4" xfId="0" applyFill="1" applyBorder="1" applyAlignment="1">
      <alignment horizontal="left" vertical="top" wrapText="1"/>
    </xf>
    <xf numFmtId="20" fontId="0" fillId="4" borderId="4" xfId="0" applyNumberFormat="1" applyFill="1" applyBorder="1" applyAlignment="1">
      <alignment horizontal="left" vertical="top" wrapText="1"/>
    </xf>
    <xf numFmtId="0" fontId="3" fillId="0" borderId="3" xfId="0" applyFont="1" applyBorder="1" applyAlignment="1">
      <alignment vertical="top" wrapText="1"/>
    </xf>
    <xf numFmtId="0" fontId="8" fillId="0" borderId="3" xfId="0" applyFont="1" applyBorder="1" applyAlignment="1">
      <alignment vertical="top"/>
    </xf>
    <xf numFmtId="0" fontId="4" fillId="0" borderId="0" xfId="0" applyFont="1" applyAlignment="1">
      <alignment horizontal="right" wrapText="1"/>
    </xf>
    <xf numFmtId="0" fontId="3" fillId="0" borderId="0" xfId="0" applyFont="1" applyAlignment="1">
      <alignment horizontal="right" vertical="top" wrapText="1"/>
    </xf>
    <xf numFmtId="0" fontId="4" fillId="0" borderId="0" xfId="0" applyFont="1" applyAlignment="1">
      <alignment wrapText="1"/>
    </xf>
    <xf numFmtId="0" fontId="3" fillId="0" borderId="0" xfId="0" applyFont="1" applyAlignment="1">
      <alignment wrapText="1"/>
    </xf>
    <xf numFmtId="164" fontId="4" fillId="0" borderId="0" xfId="2" applyNumberFormat="1" applyFont="1" applyAlignment="1">
      <alignment wrapText="1"/>
    </xf>
    <xf numFmtId="164" fontId="4" fillId="0" borderId="0" xfId="2" applyNumberFormat="1" applyFont="1" applyAlignment="1">
      <alignment vertical="top" wrapText="1"/>
    </xf>
    <xf numFmtId="0" fontId="5" fillId="2" borderId="2" xfId="1" applyFont="1" applyBorder="1" applyAlignment="1">
      <alignment horizontal="left" vertical="top" wrapText="1"/>
    </xf>
    <xf numFmtId="0" fontId="5" fillId="3" borderId="3" xfId="1" applyFont="1" applyFill="1" applyBorder="1" applyAlignment="1">
      <alignment vertical="top" wrapText="1"/>
    </xf>
    <xf numFmtId="0" fontId="5" fillId="3" borderId="4" xfId="1" applyFont="1" applyFill="1" applyBorder="1" applyAlignment="1">
      <alignment vertical="top" wrapText="1"/>
    </xf>
    <xf numFmtId="0" fontId="3" fillId="4" borderId="2" xfId="0" applyFont="1" applyFill="1" applyBorder="1" applyAlignment="1">
      <alignment horizontal="left" vertical="top" wrapText="1"/>
    </xf>
    <xf numFmtId="0" fontId="3" fillId="0" borderId="0" xfId="0" applyFont="1" applyAlignment="1">
      <alignment vertical="top" wrapText="1"/>
    </xf>
    <xf numFmtId="0" fontId="3" fillId="0" borderId="4" xfId="0" applyFont="1" applyBorder="1" applyAlignment="1">
      <alignment horizontal="center" vertical="top" wrapText="1"/>
    </xf>
    <xf numFmtId="0" fontId="6" fillId="4" borderId="2" xfId="0" applyFont="1" applyFill="1" applyBorder="1" applyAlignment="1">
      <alignment horizontal="left" vertical="top" wrapText="1"/>
    </xf>
    <xf numFmtId="0" fontId="3" fillId="0" borderId="4" xfId="0" applyFont="1" applyBorder="1" applyAlignment="1">
      <alignment vertical="top" wrapText="1"/>
    </xf>
    <xf numFmtId="0" fontId="3" fillId="4" borderId="2" xfId="0" applyFont="1" applyFill="1" applyBorder="1" applyAlignment="1">
      <alignment vertical="top" wrapText="1"/>
    </xf>
    <xf numFmtId="14" fontId="3" fillId="0" borderId="3" xfId="0" applyNumberFormat="1" applyFont="1" applyBorder="1" applyAlignment="1">
      <alignment vertical="top" wrapText="1"/>
    </xf>
    <xf numFmtId="0" fontId="4" fillId="4" borderId="2" xfId="0" applyFont="1" applyFill="1" applyBorder="1" applyAlignment="1">
      <alignment horizontal="left" vertical="top" wrapText="1"/>
    </xf>
  </cellXfs>
  <cellStyles count="4">
    <cellStyle name="Accent1" xfId="1" builtinId="29"/>
    <cellStyle name="Hyperlink 2" xfId="3" xr:uid="{921A7010-5319-CB49-BC78-21B9BB900E80}"/>
    <cellStyle name="Normal" xfId="0" builtinId="0"/>
    <cellStyle name="Percent 2" xfId="2" xr:uid="{C8503B6F-4A7E-EC4C-8CB7-3514C5B16236}"/>
  </cellStyles>
  <dxfs count="45">
    <dxf>
      <fill>
        <patternFill>
          <bgColor theme="8" tint="0.79998168889431442"/>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JP-OI-BUS-KIT-INTERNAL/SitePages/SC-Main-When%20You%20Work.aspx" TargetMode="External"/><Relationship Id="rId2" Type="http://schemas.openxmlformats.org/officeDocument/2006/relationships/hyperlink" Target="../../../../../../JP-OI-BUS-KIT-INTERNAL/SitePages/SC-Main-When%20You%20Work.aspx" TargetMode="External"/><Relationship Id="rId1" Type="http://schemas.openxmlformats.org/officeDocument/2006/relationships/hyperlink" Target="../../../../../../JP-OI-BUS-KIT-INTERNAL/SitePages/SC-Main-When%20You%20Work.aspx" TargetMode="External"/><Relationship Id="rId5" Type="http://schemas.openxmlformats.org/officeDocument/2006/relationships/printerSettings" Target="../printerSettings/printerSettings1.bin"/><Relationship Id="rId4" Type="http://schemas.openxmlformats.org/officeDocument/2006/relationships/hyperlink" Target="../../../../../../JP-OI-BUS-KIT-INTERNAL/SitePages/SC-Main-When%20You%20Work.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JP-OI-BUS-KIT-INTERNAL/SitePages/SC-Main-When%20You%20Work.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JP-OI-BUS-KIT-INTERNAL/SitePages/SC-Main-When%20You%20Work.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JP-OI-BUS-KIT-INTERNAL/SitePages/SC-Main-When%20You%20Work.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JP-OI-BUS-KIT-INTERNAL/SitePages/SC-Main-When%20You%20Work.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257D4-BE59-264B-B04C-A4ACD463394D}">
  <dimension ref="A1:D15"/>
  <sheetViews>
    <sheetView zoomScale="130" zoomScaleNormal="130" workbookViewId="0">
      <selection activeCell="B11" sqref="B11"/>
    </sheetView>
  </sheetViews>
  <sheetFormatPr defaultColWidth="11" defaultRowHeight="15.95"/>
  <cols>
    <col min="1" max="1" width="4.125" style="36" bestFit="1" customWidth="1"/>
    <col min="2" max="2" width="68.625" customWidth="1"/>
    <col min="3" max="3" width="48.125" customWidth="1"/>
    <col min="4" max="4" width="49" customWidth="1"/>
  </cols>
  <sheetData>
    <row r="1" spans="1:4" ht="17.100000000000001">
      <c r="A1" s="36">
        <v>4</v>
      </c>
      <c r="B1" s="37" t="s">
        <v>0</v>
      </c>
    </row>
    <row r="2" spans="1:4" ht="84.95">
      <c r="A2" s="36">
        <v>4.0999999999999996</v>
      </c>
      <c r="B2" s="38" t="s">
        <v>1</v>
      </c>
      <c r="C2" s="41" t="s">
        <v>2</v>
      </c>
      <c r="D2" s="43" t="s">
        <v>3</v>
      </c>
    </row>
    <row r="3" spans="1:4" ht="68.099999999999994">
      <c r="A3" s="36">
        <v>4.2</v>
      </c>
      <c r="B3" s="39" t="s">
        <v>4</v>
      </c>
      <c r="C3" s="41" t="s">
        <v>5</v>
      </c>
      <c r="D3" s="43" t="s">
        <v>6</v>
      </c>
    </row>
    <row r="4" spans="1:4" ht="64.5" customHeight="1">
      <c r="A4" s="36">
        <v>4.3</v>
      </c>
      <c r="B4" s="38" t="s">
        <v>7</v>
      </c>
      <c r="C4" s="42" t="s">
        <v>8</v>
      </c>
      <c r="D4" s="44" t="s">
        <v>9</v>
      </c>
    </row>
    <row r="5" spans="1:4" ht="33.950000000000003">
      <c r="A5" s="36">
        <v>5</v>
      </c>
      <c r="B5" s="37" t="s">
        <v>10</v>
      </c>
    </row>
    <row r="8" spans="1:4">
      <c r="C8" s="40"/>
    </row>
    <row r="13" spans="1:4">
      <c r="B13" s="36"/>
    </row>
    <row r="14" spans="1:4">
      <c r="B14" s="36"/>
    </row>
    <row r="15" spans="1:4">
      <c r="B15" s="36"/>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5FC6B-762C-FE4C-BCAE-AF4B41213DC2}">
  <dimension ref="A1:AA92"/>
  <sheetViews>
    <sheetView zoomScale="140" zoomScaleNormal="140" workbookViewId="0">
      <pane xSplit="9" ySplit="4" topLeftCell="J5" activePane="bottomRight" state="frozen"/>
      <selection pane="bottomRight" activeCell="L71" sqref="L71"/>
      <selection pane="bottomLeft" activeCell="A5" sqref="A5"/>
      <selection pane="topRight" activeCell="J1" sqref="J1"/>
    </sheetView>
  </sheetViews>
  <sheetFormatPr defaultColWidth="11" defaultRowHeight="14.1" outlineLevelCol="1"/>
  <cols>
    <col min="1" max="1" width="3.5" style="1" bestFit="1" customWidth="1"/>
    <col min="2" max="2" width="15.125" style="1" customWidth="1"/>
    <col min="3" max="3" width="24.625" style="1" customWidth="1"/>
    <col min="4" max="4" width="34.5" style="1" customWidth="1"/>
    <col min="5" max="5" width="34.5" style="1" hidden="1" customWidth="1" outlineLevel="1"/>
    <col min="6" max="6" width="15.875" style="1" hidden="1" customWidth="1" outlineLevel="1"/>
    <col min="7" max="7" width="23.375" style="1" hidden="1" customWidth="1" outlineLevel="1"/>
    <col min="8" max="8" width="12.625" style="1" hidden="1" customWidth="1" outlineLevel="1"/>
    <col min="9" max="9" width="23.875" style="1" hidden="1" customWidth="1" outlineLevel="1"/>
    <col min="10" max="10" width="6.625" style="1" customWidth="1" collapsed="1"/>
    <col min="11" max="11" width="23.875" style="1" customWidth="1"/>
    <col min="12" max="12" width="67.125" style="1" customWidth="1"/>
    <col min="13" max="13" width="13.5" style="1" hidden="1" customWidth="1"/>
    <col min="14" max="14" width="26.5" style="1" hidden="1" customWidth="1" outlineLevel="1"/>
    <col min="15" max="15" width="14.375" style="1" hidden="1" customWidth="1" outlineLevel="1"/>
    <col min="16" max="16" width="14.375" style="1" hidden="1" customWidth="1" collapsed="1"/>
    <col min="17" max="19" width="18.125" style="1" customWidth="1"/>
    <col min="20" max="20" width="18.875" style="1" customWidth="1"/>
    <col min="21" max="21" width="7.875" style="1" customWidth="1"/>
    <col min="22" max="22" width="67.125" style="1" hidden="1" customWidth="1" outlineLevel="1" collapsed="1"/>
    <col min="23" max="25" width="18.125" style="1" hidden="1" customWidth="1" outlineLevel="1"/>
    <col min="26" max="26" width="44" style="1" hidden="1" customWidth="1" outlineLevel="1"/>
    <col min="27" max="27" width="8.5" style="1" customWidth="1" outlineLevel="1"/>
    <col min="28" max="16384" width="11" style="1"/>
  </cols>
  <sheetData>
    <row r="1" spans="1:27">
      <c r="B1" s="5" t="s">
        <v>11</v>
      </c>
      <c r="C1" s="2" t="s">
        <v>12</v>
      </c>
      <c r="I1" s="3"/>
      <c r="J1" s="3"/>
      <c r="K1" s="3"/>
      <c r="L1" s="3" t="s">
        <v>13</v>
      </c>
      <c r="M1" s="3"/>
      <c r="N1" s="3"/>
      <c r="O1" s="3"/>
      <c r="P1" s="3"/>
      <c r="Q1" s="4">
        <f>COUNT(Q5:Q53)</f>
        <v>49</v>
      </c>
      <c r="R1" s="4">
        <f>COUNT(R5:R53)</f>
        <v>0</v>
      </c>
      <c r="S1" s="4">
        <f>COUNT(S5:S53)</f>
        <v>49</v>
      </c>
      <c r="T1" s="3" t="s">
        <v>14</v>
      </c>
      <c r="U1" s="4">
        <f>AVERAGE(Q1:S1)</f>
        <v>32.666666666666664</v>
      </c>
      <c r="V1" s="3" t="s">
        <v>13</v>
      </c>
      <c r="W1" s="4">
        <f>COUNT(W5:W53)</f>
        <v>0</v>
      </c>
      <c r="X1" s="4">
        <f>COUNT(X5:X53)</f>
        <v>0</v>
      </c>
      <c r="Y1" s="4">
        <f>COUNT(Y5:Y53)</f>
        <v>0</v>
      </c>
      <c r="Z1" s="3" t="s">
        <v>14</v>
      </c>
      <c r="AA1" s="4">
        <f>AVERAGE(W1:Y1)</f>
        <v>0</v>
      </c>
    </row>
    <row r="2" spans="1:27">
      <c r="B2" s="5" t="s">
        <v>15</v>
      </c>
      <c r="C2" s="6" t="s">
        <v>16</v>
      </c>
      <c r="I2" s="3"/>
      <c r="J2" s="3"/>
      <c r="K2" s="3"/>
      <c r="L2" s="3" t="s">
        <v>17</v>
      </c>
      <c r="M2" s="3"/>
      <c r="N2" s="3"/>
      <c r="O2" s="3"/>
      <c r="P2" s="3"/>
      <c r="Q2" s="4">
        <f>SUM(Q5:Q53)</f>
        <v>44</v>
      </c>
      <c r="R2" s="4">
        <f>SUM(R5:R53)</f>
        <v>0</v>
      </c>
      <c r="S2" s="4">
        <f>SUM(S5:S53)</f>
        <v>32</v>
      </c>
      <c r="T2" s="3" t="s">
        <v>18</v>
      </c>
      <c r="U2" s="4">
        <f>SUM(Q2:S2)</f>
        <v>76</v>
      </c>
      <c r="V2" s="3" t="s">
        <v>17</v>
      </c>
      <c r="W2" s="4">
        <f>SUM(W5:W53)</f>
        <v>0</v>
      </c>
      <c r="X2" s="4">
        <f>SUM(X5:X53)</f>
        <v>0</v>
      </c>
      <c r="Y2" s="4">
        <f>SUM(Y5:Y53)</f>
        <v>0</v>
      </c>
      <c r="Z2" s="3" t="s">
        <v>18</v>
      </c>
      <c r="AA2" s="4">
        <f>SUM(W2:Y2)</f>
        <v>0</v>
      </c>
    </row>
    <row r="3" spans="1:27">
      <c r="B3" s="5" t="s">
        <v>19</v>
      </c>
      <c r="C3" s="6" t="s">
        <v>20</v>
      </c>
      <c r="G3" s="7"/>
      <c r="I3" s="3"/>
      <c r="J3" s="3"/>
      <c r="K3" s="3"/>
      <c r="L3" s="3" t="s">
        <v>21</v>
      </c>
      <c r="M3" s="3"/>
      <c r="N3" s="3"/>
      <c r="O3" s="3"/>
      <c r="P3" s="3"/>
      <c r="Q3" s="17">
        <f>Q2/(Q1*3)</f>
        <v>0.29931972789115646</v>
      </c>
      <c r="R3" s="17" t="e">
        <f>R2/(R1)</f>
        <v>#DIV/0!</v>
      </c>
      <c r="S3" s="17">
        <f>S2/(S1)</f>
        <v>0.65306122448979587</v>
      </c>
      <c r="T3" s="3" t="s">
        <v>22</v>
      </c>
      <c r="U3" s="17">
        <f>U2/(Q1*5+R1*3+S1*2)</f>
        <v>0.22157434402332363</v>
      </c>
      <c r="V3" s="3" t="s">
        <v>21</v>
      </c>
      <c r="W3" s="17" t="e">
        <f>W2/(W1*3)</f>
        <v>#DIV/0!</v>
      </c>
      <c r="X3" s="17" t="e">
        <f>X2/(X1)</f>
        <v>#DIV/0!</v>
      </c>
      <c r="Y3" s="17" t="e">
        <f>Y2/(Y1)</f>
        <v>#DIV/0!</v>
      </c>
      <c r="Z3" s="3" t="s">
        <v>22</v>
      </c>
      <c r="AA3" s="17" t="e">
        <f>AA2/(W1*5+X1*3+Y1*2)</f>
        <v>#DIV/0!</v>
      </c>
    </row>
    <row r="4" spans="1:27">
      <c r="A4" s="18" t="s">
        <v>23</v>
      </c>
      <c r="B4" s="18" t="s">
        <v>24</v>
      </c>
      <c r="C4" s="18" t="s">
        <v>25</v>
      </c>
      <c r="D4" s="18" t="s">
        <v>26</v>
      </c>
      <c r="E4" s="18" t="s">
        <v>27</v>
      </c>
      <c r="F4" s="8" t="s">
        <v>28</v>
      </c>
      <c r="G4" s="18" t="s">
        <v>29</v>
      </c>
      <c r="H4" s="18" t="s">
        <v>30</v>
      </c>
      <c r="I4" s="19" t="s">
        <v>31</v>
      </c>
      <c r="J4" s="19" t="s">
        <v>32</v>
      </c>
      <c r="K4" s="19" t="s">
        <v>33</v>
      </c>
      <c r="L4" s="19" t="s">
        <v>34</v>
      </c>
      <c r="M4" s="9" t="s">
        <v>35</v>
      </c>
      <c r="N4" s="9" t="s">
        <v>36</v>
      </c>
      <c r="O4" s="9" t="s">
        <v>37</v>
      </c>
      <c r="P4" s="9" t="s">
        <v>38</v>
      </c>
      <c r="Q4" s="9" t="s">
        <v>39</v>
      </c>
      <c r="R4" s="9" t="s">
        <v>40</v>
      </c>
      <c r="S4" s="9" t="s">
        <v>41</v>
      </c>
      <c r="T4" s="9" t="s">
        <v>42</v>
      </c>
      <c r="V4" s="19" t="s">
        <v>43</v>
      </c>
      <c r="W4" s="9" t="s">
        <v>39</v>
      </c>
      <c r="X4" s="9" t="s">
        <v>40</v>
      </c>
      <c r="Y4" s="9" t="s">
        <v>41</v>
      </c>
      <c r="Z4" s="9" t="s">
        <v>42</v>
      </c>
    </row>
    <row r="5" spans="1:27">
      <c r="A5" s="20">
        <v>1</v>
      </c>
      <c r="B5" s="20" t="s">
        <v>44</v>
      </c>
      <c r="C5" s="20" t="s">
        <v>45</v>
      </c>
      <c r="D5" s="20" t="s">
        <v>46</v>
      </c>
      <c r="E5" s="20" t="s">
        <v>47</v>
      </c>
      <c r="F5" s="10" t="s">
        <v>48</v>
      </c>
      <c r="G5" s="20" t="s">
        <v>49</v>
      </c>
      <c r="H5" s="20"/>
      <c r="I5" s="21"/>
      <c r="J5" s="30">
        <v>45229</v>
      </c>
      <c r="K5" s="22" t="s">
        <v>50</v>
      </c>
      <c r="L5" s="21" t="s">
        <v>51</v>
      </c>
      <c r="M5" s="12" t="s">
        <v>52</v>
      </c>
      <c r="N5" s="1" t="s">
        <v>53</v>
      </c>
      <c r="O5" s="1">
        <v>0.12</v>
      </c>
      <c r="Q5" s="11">
        <v>0</v>
      </c>
      <c r="R5" s="11"/>
      <c r="S5" s="11">
        <v>0</v>
      </c>
      <c r="T5" s="12"/>
      <c r="V5" s="21"/>
      <c r="W5" s="11"/>
      <c r="X5" s="11"/>
      <c r="Y5" s="11"/>
      <c r="Z5" s="12"/>
    </row>
    <row r="6" spans="1:27">
      <c r="A6" s="20">
        <v>1</v>
      </c>
      <c r="B6" s="20" t="s">
        <v>44</v>
      </c>
      <c r="C6" s="20" t="s">
        <v>45</v>
      </c>
      <c r="D6" s="20" t="s">
        <v>46</v>
      </c>
      <c r="E6" s="20" t="s">
        <v>47</v>
      </c>
      <c r="F6" s="10" t="s">
        <v>48</v>
      </c>
      <c r="G6" s="20" t="s">
        <v>49</v>
      </c>
      <c r="H6" s="20"/>
      <c r="I6" s="21"/>
      <c r="J6" s="30">
        <v>45229</v>
      </c>
      <c r="K6" s="21" t="s">
        <v>54</v>
      </c>
      <c r="L6" s="21" t="s">
        <v>55</v>
      </c>
      <c r="M6" s="12" t="s">
        <v>56</v>
      </c>
      <c r="N6" s="12" t="s">
        <v>57</v>
      </c>
      <c r="O6" s="12">
        <v>0.13</v>
      </c>
      <c r="P6" s="12"/>
      <c r="Q6" s="11">
        <v>0</v>
      </c>
      <c r="R6" s="11"/>
      <c r="S6" s="11">
        <v>0</v>
      </c>
      <c r="T6" s="12"/>
      <c r="V6" s="21"/>
      <c r="W6" s="11"/>
      <c r="X6" s="11"/>
      <c r="Y6" s="11"/>
      <c r="Z6" s="12"/>
    </row>
    <row r="7" spans="1:27">
      <c r="A7" s="20">
        <v>1</v>
      </c>
      <c r="B7" s="20" t="s">
        <v>44</v>
      </c>
      <c r="C7" s="20" t="s">
        <v>45</v>
      </c>
      <c r="D7" s="20" t="s">
        <v>46</v>
      </c>
      <c r="E7" s="20" t="s">
        <v>47</v>
      </c>
      <c r="F7" s="10" t="s">
        <v>48</v>
      </c>
      <c r="G7" s="20" t="s">
        <v>49</v>
      </c>
      <c r="H7" s="20"/>
      <c r="I7" s="21"/>
      <c r="J7" s="30">
        <v>45229</v>
      </c>
      <c r="K7" s="22" t="s">
        <v>58</v>
      </c>
      <c r="L7" s="21" t="s">
        <v>59</v>
      </c>
      <c r="M7" s="12" t="s">
        <v>52</v>
      </c>
      <c r="N7" s="12" t="s">
        <v>60</v>
      </c>
      <c r="O7" s="12">
        <v>2.34</v>
      </c>
      <c r="P7" s="12"/>
      <c r="Q7" s="11">
        <v>2</v>
      </c>
      <c r="R7" s="11"/>
      <c r="S7" s="11">
        <v>1</v>
      </c>
      <c r="T7" s="12"/>
      <c r="V7" s="21"/>
      <c r="W7" s="11"/>
      <c r="X7" s="11"/>
      <c r="Y7" s="11"/>
      <c r="Z7" s="12"/>
    </row>
    <row r="8" spans="1:27">
      <c r="A8" s="20">
        <v>1</v>
      </c>
      <c r="B8" s="20" t="s">
        <v>44</v>
      </c>
      <c r="C8" s="20" t="s">
        <v>45</v>
      </c>
      <c r="D8" s="20" t="s">
        <v>46</v>
      </c>
      <c r="E8" s="20" t="s">
        <v>47</v>
      </c>
      <c r="F8" s="10" t="s">
        <v>48</v>
      </c>
      <c r="G8" s="20" t="s">
        <v>49</v>
      </c>
      <c r="H8" s="20"/>
      <c r="I8" s="21"/>
      <c r="J8" s="30">
        <v>45229</v>
      </c>
      <c r="K8" s="22" t="s">
        <v>61</v>
      </c>
      <c r="L8" s="21" t="s">
        <v>62</v>
      </c>
      <c r="M8" s="34" t="s">
        <v>56</v>
      </c>
      <c r="N8" s="34" t="s">
        <v>63</v>
      </c>
      <c r="O8" s="34">
        <v>1.86</v>
      </c>
      <c r="P8" s="34"/>
      <c r="Q8" s="11">
        <v>2</v>
      </c>
      <c r="R8" s="11"/>
      <c r="S8" s="11">
        <v>1</v>
      </c>
      <c r="T8" s="12"/>
      <c r="V8" s="21"/>
      <c r="W8" s="11"/>
      <c r="X8" s="11"/>
      <c r="Y8" s="11"/>
      <c r="Z8" s="12"/>
    </row>
    <row r="9" spans="1:27">
      <c r="A9" s="20">
        <v>2</v>
      </c>
      <c r="B9" s="20" t="s">
        <v>44</v>
      </c>
      <c r="C9" s="20" t="s">
        <v>64</v>
      </c>
      <c r="D9" s="20" t="s">
        <v>65</v>
      </c>
      <c r="E9" s="20" t="s">
        <v>66</v>
      </c>
      <c r="F9" s="10" t="s">
        <v>67</v>
      </c>
      <c r="G9" s="20"/>
      <c r="H9" s="23"/>
      <c r="I9" s="21"/>
      <c r="J9" s="30">
        <v>45229</v>
      </c>
      <c r="K9" s="22" t="s">
        <v>50</v>
      </c>
      <c r="L9" s="21" t="s">
        <v>68</v>
      </c>
      <c r="M9" s="12" t="s">
        <v>69</v>
      </c>
      <c r="N9" s="12" t="s">
        <v>70</v>
      </c>
      <c r="O9" s="12">
        <v>0.19</v>
      </c>
      <c r="P9" s="12"/>
      <c r="Q9" s="11">
        <v>0</v>
      </c>
      <c r="R9" s="11"/>
      <c r="S9" s="11">
        <v>0</v>
      </c>
      <c r="T9" s="12"/>
      <c r="V9" s="21"/>
      <c r="W9" s="11"/>
      <c r="X9" s="11"/>
      <c r="Y9" s="11"/>
      <c r="Z9" s="12"/>
    </row>
    <row r="10" spans="1:27">
      <c r="A10" s="20">
        <v>2</v>
      </c>
      <c r="B10" s="20" t="s">
        <v>44</v>
      </c>
      <c r="C10" s="20" t="s">
        <v>64</v>
      </c>
      <c r="D10" s="20" t="s">
        <v>65</v>
      </c>
      <c r="E10" s="20" t="s">
        <v>66</v>
      </c>
      <c r="F10" s="10" t="s">
        <v>67</v>
      </c>
      <c r="G10" s="20"/>
      <c r="H10" s="23"/>
      <c r="I10" s="21"/>
      <c r="J10" s="30">
        <v>45229</v>
      </c>
      <c r="K10" s="21" t="s">
        <v>54</v>
      </c>
      <c r="L10" s="21" t="s">
        <v>71</v>
      </c>
      <c r="M10" s="12" t="s">
        <v>69</v>
      </c>
      <c r="N10" s="12" t="s">
        <v>72</v>
      </c>
      <c r="O10" s="12">
        <v>0.18</v>
      </c>
      <c r="P10" s="12"/>
      <c r="Q10" s="11">
        <v>0</v>
      </c>
      <c r="R10" s="11"/>
      <c r="S10" s="11">
        <v>0</v>
      </c>
      <c r="T10" s="12"/>
      <c r="V10" s="21"/>
      <c r="W10" s="11"/>
      <c r="X10" s="11"/>
      <c r="Y10" s="11"/>
      <c r="Z10" s="12"/>
    </row>
    <row r="11" spans="1:27">
      <c r="A11" s="20">
        <v>2</v>
      </c>
      <c r="B11" s="20" t="s">
        <v>44</v>
      </c>
      <c r="C11" s="20" t="s">
        <v>64</v>
      </c>
      <c r="D11" s="20" t="s">
        <v>65</v>
      </c>
      <c r="E11" s="20" t="s">
        <v>66</v>
      </c>
      <c r="F11" s="10" t="s">
        <v>67</v>
      </c>
      <c r="G11" s="20"/>
      <c r="H11" s="23"/>
      <c r="I11" s="21"/>
      <c r="J11" s="30">
        <v>45229</v>
      </c>
      <c r="K11" s="22" t="s">
        <v>58</v>
      </c>
      <c r="L11" s="21" t="s">
        <v>73</v>
      </c>
      <c r="M11" s="12" t="s">
        <v>69</v>
      </c>
      <c r="N11" s="12" t="s">
        <v>74</v>
      </c>
      <c r="O11" s="12">
        <v>3.68</v>
      </c>
      <c r="P11" s="12"/>
      <c r="Q11" s="11">
        <v>2</v>
      </c>
      <c r="R11" s="11"/>
      <c r="S11" s="11">
        <v>1</v>
      </c>
      <c r="T11" s="12"/>
      <c r="V11" s="21"/>
      <c r="W11" s="11"/>
      <c r="X11" s="11"/>
      <c r="Y11" s="11"/>
      <c r="Z11" s="12"/>
    </row>
    <row r="12" spans="1:27">
      <c r="A12" s="20">
        <v>2</v>
      </c>
      <c r="B12" s="20" t="s">
        <v>44</v>
      </c>
      <c r="C12" s="20" t="s">
        <v>64</v>
      </c>
      <c r="D12" s="20" t="s">
        <v>65</v>
      </c>
      <c r="E12" s="20" t="s">
        <v>66</v>
      </c>
      <c r="F12" s="10" t="s">
        <v>67</v>
      </c>
      <c r="G12" s="20"/>
      <c r="H12" s="23"/>
      <c r="I12" s="21"/>
      <c r="J12" s="30">
        <v>45229</v>
      </c>
      <c r="K12" s="22" t="s">
        <v>61</v>
      </c>
      <c r="L12" s="21" t="s">
        <v>75</v>
      </c>
      <c r="M12" s="12" t="s">
        <v>69</v>
      </c>
      <c r="N12" s="12" t="s">
        <v>76</v>
      </c>
      <c r="O12" s="12">
        <v>3.38</v>
      </c>
      <c r="P12" s="12"/>
      <c r="Q12" s="11">
        <v>1</v>
      </c>
      <c r="R12" s="11"/>
      <c r="S12" s="11">
        <v>1</v>
      </c>
      <c r="T12" s="12"/>
      <c r="V12" s="21"/>
      <c r="W12" s="11"/>
      <c r="X12" s="11"/>
      <c r="Y12" s="11"/>
      <c r="Z12" s="12"/>
    </row>
    <row r="13" spans="1:27">
      <c r="A13" s="20">
        <v>3</v>
      </c>
      <c r="B13" s="20" t="s">
        <v>44</v>
      </c>
      <c r="C13" s="20" t="s">
        <v>64</v>
      </c>
      <c r="D13" s="20" t="s">
        <v>77</v>
      </c>
      <c r="E13" s="20" t="s">
        <v>78</v>
      </c>
      <c r="F13" s="10" t="s">
        <v>48</v>
      </c>
      <c r="G13" s="32"/>
      <c r="H13" s="20"/>
      <c r="I13" s="21"/>
      <c r="J13" s="30">
        <v>45229</v>
      </c>
      <c r="K13" s="22" t="s">
        <v>50</v>
      </c>
      <c r="L13" s="21" t="s">
        <v>79</v>
      </c>
      <c r="M13" s="12" t="s">
        <v>80</v>
      </c>
      <c r="N13" s="12" t="s">
        <v>81</v>
      </c>
      <c r="O13" s="12">
        <v>0.3</v>
      </c>
      <c r="P13" s="12"/>
      <c r="Q13" s="11">
        <v>0</v>
      </c>
      <c r="R13" s="11"/>
      <c r="S13" s="11">
        <v>0</v>
      </c>
      <c r="T13" s="12"/>
      <c r="V13" s="21"/>
      <c r="W13" s="11"/>
      <c r="X13" s="11"/>
      <c r="Y13" s="11"/>
      <c r="Z13" s="12"/>
    </row>
    <row r="14" spans="1:27">
      <c r="A14" s="20">
        <v>3</v>
      </c>
      <c r="B14" s="20" t="s">
        <v>44</v>
      </c>
      <c r="C14" s="20" t="s">
        <v>64</v>
      </c>
      <c r="D14" s="20" t="s">
        <v>77</v>
      </c>
      <c r="E14" s="20" t="s">
        <v>78</v>
      </c>
      <c r="F14" s="10" t="s">
        <v>48</v>
      </c>
      <c r="G14" s="20"/>
      <c r="H14" s="20"/>
      <c r="I14" s="21"/>
      <c r="J14" s="30">
        <v>45229</v>
      </c>
      <c r="K14" s="21" t="s">
        <v>54</v>
      </c>
      <c r="L14" s="21" t="s">
        <v>82</v>
      </c>
      <c r="M14" s="12" t="s">
        <v>83</v>
      </c>
      <c r="N14" s="12" t="s">
        <v>84</v>
      </c>
      <c r="O14" s="12">
        <v>0.18</v>
      </c>
      <c r="P14" s="12"/>
      <c r="Q14" s="11">
        <v>1</v>
      </c>
      <c r="R14" s="11"/>
      <c r="S14" s="11">
        <v>1</v>
      </c>
      <c r="T14" s="12"/>
      <c r="V14" s="21"/>
      <c r="W14" s="11"/>
      <c r="X14" s="11"/>
      <c r="Y14" s="11"/>
      <c r="Z14" s="12"/>
    </row>
    <row r="15" spans="1:27">
      <c r="A15" s="20">
        <v>3</v>
      </c>
      <c r="B15" s="20" t="s">
        <v>44</v>
      </c>
      <c r="C15" s="20" t="s">
        <v>64</v>
      </c>
      <c r="D15" s="20" t="s">
        <v>77</v>
      </c>
      <c r="E15" s="20" t="s">
        <v>78</v>
      </c>
      <c r="F15" s="10" t="s">
        <v>48</v>
      </c>
      <c r="G15" s="20"/>
      <c r="H15" s="20"/>
      <c r="I15" s="21"/>
      <c r="J15" s="30">
        <v>45229</v>
      </c>
      <c r="K15" s="22" t="s">
        <v>58</v>
      </c>
      <c r="L15" s="21" t="s">
        <v>85</v>
      </c>
      <c r="M15" s="12" t="s">
        <v>80</v>
      </c>
      <c r="N15" s="12" t="s">
        <v>86</v>
      </c>
      <c r="O15" s="12">
        <v>4.54</v>
      </c>
      <c r="P15" s="12"/>
      <c r="Q15" s="11">
        <v>3</v>
      </c>
      <c r="R15" s="11"/>
      <c r="S15" s="11">
        <v>1</v>
      </c>
      <c r="T15" s="12"/>
      <c r="V15" s="21"/>
      <c r="W15" s="11"/>
      <c r="X15" s="11"/>
      <c r="Y15" s="11"/>
      <c r="Z15" s="12"/>
    </row>
    <row r="16" spans="1:27">
      <c r="A16" s="20">
        <v>3</v>
      </c>
      <c r="B16" s="20" t="s">
        <v>44</v>
      </c>
      <c r="C16" s="20" t="s">
        <v>64</v>
      </c>
      <c r="D16" s="20" t="s">
        <v>77</v>
      </c>
      <c r="E16" s="20" t="s">
        <v>78</v>
      </c>
      <c r="F16" s="10" t="s">
        <v>48</v>
      </c>
      <c r="G16" s="20"/>
      <c r="H16" s="20"/>
      <c r="I16" s="21"/>
      <c r="J16" s="30">
        <v>45229</v>
      </c>
      <c r="K16" s="22" t="s">
        <v>61</v>
      </c>
      <c r="L16" s="21" t="s">
        <v>87</v>
      </c>
      <c r="M16" s="12" t="s">
        <v>83</v>
      </c>
      <c r="N16" s="12" t="s">
        <v>88</v>
      </c>
      <c r="O16" s="12">
        <v>2.48</v>
      </c>
      <c r="P16" s="12"/>
      <c r="Q16" s="11">
        <v>1</v>
      </c>
      <c r="R16" s="11"/>
      <c r="S16" s="11">
        <v>1</v>
      </c>
      <c r="T16" s="12"/>
      <c r="V16" s="21"/>
      <c r="W16" s="11"/>
      <c r="X16" s="11"/>
      <c r="Y16" s="11"/>
      <c r="Z16" s="12"/>
    </row>
    <row r="17" spans="1:26" ht="105">
      <c r="A17" s="20">
        <v>4</v>
      </c>
      <c r="B17" s="20" t="s">
        <v>89</v>
      </c>
      <c r="C17" s="20" t="s">
        <v>90</v>
      </c>
      <c r="D17" s="20" t="s">
        <v>91</v>
      </c>
      <c r="E17" s="20" t="s">
        <v>92</v>
      </c>
      <c r="F17" s="10" t="s">
        <v>48</v>
      </c>
      <c r="G17" s="20"/>
      <c r="H17" s="20"/>
      <c r="I17" s="21"/>
      <c r="J17" s="30">
        <v>45229</v>
      </c>
      <c r="K17" s="22" t="s">
        <v>50</v>
      </c>
      <c r="L17" s="45" t="s">
        <v>93</v>
      </c>
      <c r="M17" s="12" t="s">
        <v>94</v>
      </c>
      <c r="N17" s="12" t="s">
        <v>95</v>
      </c>
      <c r="O17" s="12">
        <v>0.12</v>
      </c>
      <c r="P17" s="12"/>
      <c r="Q17" s="11">
        <v>0</v>
      </c>
      <c r="R17" s="11"/>
      <c r="S17" s="11">
        <v>1</v>
      </c>
      <c r="T17" s="12"/>
      <c r="V17" s="21"/>
      <c r="W17" s="11"/>
      <c r="X17" s="11"/>
      <c r="Y17" s="11"/>
      <c r="Z17" s="12"/>
    </row>
    <row r="18" spans="1:26">
      <c r="A18" s="20">
        <v>4</v>
      </c>
      <c r="B18" s="20" t="s">
        <v>89</v>
      </c>
      <c r="C18" s="20" t="s">
        <v>90</v>
      </c>
      <c r="D18" s="20" t="s">
        <v>91</v>
      </c>
      <c r="E18" s="20" t="s">
        <v>92</v>
      </c>
      <c r="F18" s="10" t="s">
        <v>48</v>
      </c>
      <c r="G18" s="20"/>
      <c r="H18" s="20"/>
      <c r="I18" s="21"/>
      <c r="J18" s="30">
        <v>45229</v>
      </c>
      <c r="K18" s="21" t="s">
        <v>54</v>
      </c>
      <c r="L18" s="21" t="s">
        <v>96</v>
      </c>
      <c r="M18" s="12" t="s">
        <v>97</v>
      </c>
      <c r="N18" s="12" t="s">
        <v>98</v>
      </c>
      <c r="O18" s="12">
        <v>0.2</v>
      </c>
      <c r="P18" s="12"/>
      <c r="Q18" s="11">
        <v>1</v>
      </c>
      <c r="R18" s="11"/>
      <c r="S18" s="11">
        <v>0</v>
      </c>
      <c r="T18" s="12"/>
      <c r="V18" s="21"/>
      <c r="W18" s="11"/>
      <c r="X18" s="11"/>
      <c r="Y18" s="11"/>
      <c r="Z18" s="12"/>
    </row>
    <row r="19" spans="1:26">
      <c r="A19" s="20">
        <v>4</v>
      </c>
      <c r="B19" s="20" t="s">
        <v>89</v>
      </c>
      <c r="C19" s="20" t="s">
        <v>90</v>
      </c>
      <c r="D19" s="20" t="s">
        <v>91</v>
      </c>
      <c r="E19" s="20" t="s">
        <v>92</v>
      </c>
      <c r="F19" s="10" t="s">
        <v>48</v>
      </c>
      <c r="G19" s="20"/>
      <c r="H19" s="20"/>
      <c r="I19" s="21"/>
      <c r="J19" s="30">
        <v>45229</v>
      </c>
      <c r="K19" s="22" t="s">
        <v>58</v>
      </c>
      <c r="L19" s="21" t="s">
        <v>99</v>
      </c>
      <c r="M19" s="12" t="s">
        <v>94</v>
      </c>
      <c r="N19" s="12" t="s">
        <v>100</v>
      </c>
      <c r="O19" s="12">
        <v>2.29</v>
      </c>
      <c r="P19" s="12"/>
      <c r="Q19" s="11">
        <v>0</v>
      </c>
      <c r="R19" s="11"/>
      <c r="S19" s="11">
        <v>0</v>
      </c>
      <c r="T19" s="12"/>
      <c r="V19" s="21"/>
      <c r="W19" s="11"/>
      <c r="X19" s="11"/>
      <c r="Y19" s="11"/>
      <c r="Z19" s="12"/>
    </row>
    <row r="20" spans="1:26">
      <c r="A20" s="20">
        <v>4</v>
      </c>
      <c r="B20" s="20" t="s">
        <v>89</v>
      </c>
      <c r="C20" s="20" t="s">
        <v>90</v>
      </c>
      <c r="D20" s="20" t="s">
        <v>91</v>
      </c>
      <c r="E20" s="20" t="s">
        <v>92</v>
      </c>
      <c r="F20" s="10" t="s">
        <v>48</v>
      </c>
      <c r="G20" s="20"/>
      <c r="H20" s="20"/>
      <c r="I20" s="21"/>
      <c r="J20" s="30">
        <v>45229</v>
      </c>
      <c r="K20" s="22" t="s">
        <v>61</v>
      </c>
      <c r="L20" s="21" t="s">
        <v>101</v>
      </c>
      <c r="M20" s="12" t="s">
        <v>97</v>
      </c>
      <c r="N20" s="12" t="s">
        <v>102</v>
      </c>
      <c r="O20" s="12">
        <v>3.66</v>
      </c>
      <c r="P20" s="12"/>
      <c r="Q20" s="11">
        <v>2</v>
      </c>
      <c r="R20" s="11"/>
      <c r="S20" s="11">
        <v>1</v>
      </c>
      <c r="T20" s="12"/>
      <c r="V20" s="21"/>
      <c r="W20" s="11"/>
      <c r="X20" s="11"/>
      <c r="Y20" s="11"/>
      <c r="Z20" s="12"/>
    </row>
    <row r="21" spans="1:26">
      <c r="A21" s="20">
        <v>5</v>
      </c>
      <c r="B21" s="20" t="s">
        <v>89</v>
      </c>
      <c r="C21" s="20" t="s">
        <v>103</v>
      </c>
      <c r="D21" s="20" t="s">
        <v>104</v>
      </c>
      <c r="E21" s="20" t="s">
        <v>105</v>
      </c>
      <c r="F21" s="10"/>
      <c r="G21" s="20"/>
      <c r="H21" s="20"/>
      <c r="I21" s="21"/>
      <c r="J21" s="30">
        <v>45229</v>
      </c>
      <c r="K21" s="22" t="s">
        <v>50</v>
      </c>
      <c r="L21" s="21" t="s">
        <v>106</v>
      </c>
      <c r="M21" s="12" t="s">
        <v>107</v>
      </c>
      <c r="N21" s="12" t="s">
        <v>108</v>
      </c>
      <c r="O21" s="12">
        <v>0.17</v>
      </c>
      <c r="P21" s="12"/>
      <c r="Q21" s="11">
        <v>0</v>
      </c>
      <c r="R21" s="11"/>
      <c r="S21" s="11">
        <v>0</v>
      </c>
      <c r="T21" s="12"/>
      <c r="V21" s="21"/>
      <c r="W21" s="11"/>
      <c r="X21" s="11"/>
      <c r="Y21" s="11"/>
      <c r="Z21" s="12"/>
    </row>
    <row r="22" spans="1:26">
      <c r="A22" s="20">
        <v>5</v>
      </c>
      <c r="B22" s="20" t="s">
        <v>89</v>
      </c>
      <c r="C22" s="20" t="s">
        <v>103</v>
      </c>
      <c r="D22" s="20" t="s">
        <v>104</v>
      </c>
      <c r="E22" s="20" t="s">
        <v>105</v>
      </c>
      <c r="F22" s="10"/>
      <c r="G22" s="20"/>
      <c r="H22" s="20"/>
      <c r="I22" s="21"/>
      <c r="J22" s="30">
        <v>45229</v>
      </c>
      <c r="K22" s="21" t="s">
        <v>54</v>
      </c>
      <c r="L22" s="21" t="s">
        <v>109</v>
      </c>
      <c r="M22" s="12" t="s">
        <v>110</v>
      </c>
      <c r="N22" s="12" t="s">
        <v>111</v>
      </c>
      <c r="O22" s="12">
        <v>0.17</v>
      </c>
      <c r="P22" s="12"/>
      <c r="Q22" s="11">
        <v>0</v>
      </c>
      <c r="R22" s="11"/>
      <c r="S22" s="11">
        <v>0</v>
      </c>
      <c r="T22" s="12"/>
      <c r="V22" s="21"/>
      <c r="W22" s="11"/>
      <c r="X22" s="11"/>
      <c r="Y22" s="11"/>
      <c r="Z22" s="12"/>
    </row>
    <row r="23" spans="1:26">
      <c r="A23" s="20">
        <v>5</v>
      </c>
      <c r="B23" s="20" t="s">
        <v>89</v>
      </c>
      <c r="C23" s="20" t="s">
        <v>103</v>
      </c>
      <c r="D23" s="20" t="s">
        <v>104</v>
      </c>
      <c r="E23" s="20" t="s">
        <v>105</v>
      </c>
      <c r="F23" s="10"/>
      <c r="G23" s="20"/>
      <c r="H23" s="20"/>
      <c r="I23" s="21"/>
      <c r="J23" s="30">
        <v>45229</v>
      </c>
      <c r="K23" s="22" t="s">
        <v>58</v>
      </c>
      <c r="L23" s="21" t="s">
        <v>112</v>
      </c>
      <c r="M23" s="12" t="s">
        <v>107</v>
      </c>
      <c r="N23" s="12" t="s">
        <v>113</v>
      </c>
      <c r="O23" s="12">
        <v>2.37</v>
      </c>
      <c r="P23" s="12"/>
      <c r="Q23" s="11">
        <v>1</v>
      </c>
      <c r="R23" s="11"/>
      <c r="S23" s="11">
        <v>1</v>
      </c>
      <c r="T23" s="12"/>
      <c r="V23" s="21"/>
      <c r="W23" s="11"/>
      <c r="X23" s="11"/>
      <c r="Y23" s="11"/>
      <c r="Z23" s="12"/>
    </row>
    <row r="24" spans="1:26">
      <c r="A24" s="20">
        <v>5</v>
      </c>
      <c r="B24" s="20" t="s">
        <v>89</v>
      </c>
      <c r="C24" s="20" t="s">
        <v>103</v>
      </c>
      <c r="D24" s="20" t="s">
        <v>104</v>
      </c>
      <c r="E24" s="20" t="s">
        <v>105</v>
      </c>
      <c r="F24" s="10"/>
      <c r="G24" s="20"/>
      <c r="H24" s="20"/>
      <c r="I24" s="21"/>
      <c r="J24" s="30">
        <v>45229</v>
      </c>
      <c r="K24" s="22" t="s">
        <v>61</v>
      </c>
      <c r="L24" s="21" t="s">
        <v>114</v>
      </c>
      <c r="M24" s="12" t="s">
        <v>110</v>
      </c>
      <c r="N24" s="12" t="s">
        <v>115</v>
      </c>
      <c r="O24" s="12">
        <v>2.4900000000000002</v>
      </c>
      <c r="P24" s="12"/>
      <c r="Q24" s="11">
        <v>1</v>
      </c>
      <c r="R24" s="11"/>
      <c r="S24" s="11">
        <v>1</v>
      </c>
      <c r="T24" s="12"/>
      <c r="V24" s="21"/>
      <c r="W24" s="11"/>
      <c r="X24" s="11"/>
      <c r="Y24" s="11"/>
      <c r="Z24" s="12"/>
    </row>
    <row r="25" spans="1:26" ht="285">
      <c r="A25" s="20">
        <v>6</v>
      </c>
      <c r="B25" s="20" t="s">
        <v>89</v>
      </c>
      <c r="C25" s="20" t="s">
        <v>116</v>
      </c>
      <c r="D25" s="20" t="s">
        <v>117</v>
      </c>
      <c r="E25" s="20" t="s">
        <v>118</v>
      </c>
      <c r="F25" s="10"/>
      <c r="G25" s="20"/>
      <c r="H25" s="20"/>
      <c r="I25" s="21"/>
      <c r="J25" s="30">
        <v>45229</v>
      </c>
      <c r="K25" s="22" t="s">
        <v>50</v>
      </c>
      <c r="L25" s="45" t="s">
        <v>119</v>
      </c>
      <c r="M25" s="12" t="s">
        <v>120</v>
      </c>
      <c r="N25" s="12" t="s">
        <v>121</v>
      </c>
      <c r="O25" s="12">
        <v>0.28000000000000003</v>
      </c>
      <c r="P25" s="12"/>
      <c r="Q25" s="11">
        <v>2</v>
      </c>
      <c r="R25" s="11"/>
      <c r="S25" s="11">
        <v>1</v>
      </c>
      <c r="T25" s="12"/>
      <c r="V25" s="21"/>
      <c r="W25" s="11"/>
      <c r="X25" s="11"/>
      <c r="Y25" s="11"/>
      <c r="Z25" s="12"/>
    </row>
    <row r="26" spans="1:26">
      <c r="A26" s="20">
        <v>6</v>
      </c>
      <c r="B26" s="20" t="s">
        <v>89</v>
      </c>
      <c r="C26" s="20" t="s">
        <v>116</v>
      </c>
      <c r="D26" s="20" t="s">
        <v>117</v>
      </c>
      <c r="E26" s="20" t="s">
        <v>118</v>
      </c>
      <c r="F26" s="10"/>
      <c r="G26" s="20"/>
      <c r="H26" s="20"/>
      <c r="I26" s="21"/>
      <c r="J26" s="30">
        <v>45229</v>
      </c>
      <c r="K26" s="21" t="s">
        <v>54</v>
      </c>
      <c r="L26" s="21" t="s">
        <v>122</v>
      </c>
      <c r="M26" s="12" t="s">
        <v>123</v>
      </c>
      <c r="N26" s="12" t="s">
        <v>124</v>
      </c>
      <c r="O26" s="12">
        <v>0.15</v>
      </c>
      <c r="P26" s="12"/>
      <c r="Q26" s="11">
        <v>0</v>
      </c>
      <c r="R26" s="11"/>
      <c r="S26" s="11">
        <v>1</v>
      </c>
      <c r="T26" s="12"/>
      <c r="V26" s="21"/>
      <c r="W26" s="11"/>
      <c r="X26" s="11"/>
      <c r="Y26" s="11"/>
      <c r="Z26" s="12"/>
    </row>
    <row r="27" spans="1:26" s="25" customFormat="1">
      <c r="A27" s="20">
        <v>6</v>
      </c>
      <c r="B27" s="20" t="s">
        <v>89</v>
      </c>
      <c r="C27" s="20" t="s">
        <v>116</v>
      </c>
      <c r="D27" s="20" t="s">
        <v>117</v>
      </c>
      <c r="E27" s="20" t="s">
        <v>118</v>
      </c>
      <c r="F27" s="10"/>
      <c r="G27" s="20"/>
      <c r="H27" s="20"/>
      <c r="I27" s="21"/>
      <c r="J27" s="30">
        <v>45229</v>
      </c>
      <c r="K27" s="22" t="s">
        <v>58</v>
      </c>
      <c r="L27" s="21" t="s">
        <v>125</v>
      </c>
      <c r="M27" s="12" t="s">
        <v>120</v>
      </c>
      <c r="N27" s="12" t="s">
        <v>126</v>
      </c>
      <c r="O27" s="12">
        <v>4.59</v>
      </c>
      <c r="P27" s="12"/>
      <c r="Q27" s="11">
        <v>2</v>
      </c>
      <c r="R27" s="11"/>
      <c r="S27" s="11">
        <v>1</v>
      </c>
      <c r="T27" s="28"/>
      <c r="V27" s="21"/>
      <c r="W27" s="11"/>
      <c r="X27" s="11"/>
      <c r="Y27" s="11"/>
      <c r="Z27" s="28"/>
    </row>
    <row r="28" spans="1:26" s="25" customFormat="1">
      <c r="A28" s="20">
        <v>6</v>
      </c>
      <c r="B28" s="20" t="s">
        <v>89</v>
      </c>
      <c r="C28" s="20" t="s">
        <v>116</v>
      </c>
      <c r="D28" s="20" t="s">
        <v>117</v>
      </c>
      <c r="E28" s="20" t="s">
        <v>118</v>
      </c>
      <c r="F28" s="10"/>
      <c r="G28" s="20"/>
      <c r="H28" s="20"/>
      <c r="I28" s="21"/>
      <c r="J28" s="30">
        <v>45229</v>
      </c>
      <c r="K28" s="22" t="s">
        <v>61</v>
      </c>
      <c r="L28" s="21" t="s">
        <v>127</v>
      </c>
      <c r="M28" s="12" t="s">
        <v>123</v>
      </c>
      <c r="N28" s="12" t="s">
        <v>128</v>
      </c>
      <c r="O28" s="12">
        <v>2.13</v>
      </c>
      <c r="P28" s="12"/>
      <c r="Q28" s="11">
        <v>0</v>
      </c>
      <c r="R28" s="11"/>
      <c r="S28" s="11">
        <v>1</v>
      </c>
      <c r="T28" s="28"/>
      <c r="V28" s="21"/>
      <c r="W28" s="11"/>
      <c r="X28" s="11"/>
      <c r="Y28" s="11"/>
      <c r="Z28" s="28"/>
    </row>
    <row r="29" spans="1:26" s="25" customFormat="1">
      <c r="A29" s="20">
        <v>7</v>
      </c>
      <c r="B29" s="20" t="s">
        <v>89</v>
      </c>
      <c r="C29" s="20" t="s">
        <v>129</v>
      </c>
      <c r="D29" s="20" t="s">
        <v>130</v>
      </c>
      <c r="E29" s="20" t="s">
        <v>131</v>
      </c>
      <c r="F29" s="10"/>
      <c r="G29" s="20"/>
      <c r="H29" s="23"/>
      <c r="I29" s="21"/>
      <c r="J29" s="30">
        <v>45229</v>
      </c>
      <c r="K29" s="22" t="s">
        <v>50</v>
      </c>
      <c r="L29" s="21" t="s">
        <v>132</v>
      </c>
      <c r="M29" s="12" t="s">
        <v>133</v>
      </c>
      <c r="N29" s="12" t="s">
        <v>134</v>
      </c>
      <c r="O29" s="12">
        <v>0.18</v>
      </c>
      <c r="P29" s="12"/>
      <c r="Q29" s="11">
        <v>1</v>
      </c>
      <c r="R29" s="11"/>
      <c r="S29" s="11">
        <v>1</v>
      </c>
      <c r="T29" s="28"/>
      <c r="V29" s="21"/>
      <c r="W29" s="11"/>
      <c r="X29" s="11"/>
      <c r="Y29" s="11"/>
      <c r="Z29" s="28"/>
    </row>
    <row r="30" spans="1:26" s="25" customFormat="1">
      <c r="A30" s="20">
        <v>7</v>
      </c>
      <c r="B30" s="20" t="s">
        <v>89</v>
      </c>
      <c r="C30" s="20" t="s">
        <v>129</v>
      </c>
      <c r="D30" s="20" t="s">
        <v>130</v>
      </c>
      <c r="E30" s="20" t="s">
        <v>131</v>
      </c>
      <c r="F30" s="10"/>
      <c r="G30" s="20"/>
      <c r="H30" s="23"/>
      <c r="I30" s="21"/>
      <c r="J30" s="30">
        <v>45229</v>
      </c>
      <c r="K30" s="21" t="s">
        <v>54</v>
      </c>
      <c r="L30" s="21" t="s">
        <v>135</v>
      </c>
      <c r="M30" s="12" t="s">
        <v>136</v>
      </c>
      <c r="N30" s="12" t="s">
        <v>137</v>
      </c>
      <c r="O30" s="12">
        <v>0.16</v>
      </c>
      <c r="P30" s="12"/>
      <c r="Q30" s="11">
        <v>0</v>
      </c>
      <c r="R30" s="11"/>
      <c r="S30" s="11">
        <v>0</v>
      </c>
      <c r="T30" s="28"/>
      <c r="V30" s="21"/>
      <c r="W30" s="11"/>
      <c r="X30" s="11"/>
      <c r="Y30" s="11"/>
      <c r="Z30" s="28"/>
    </row>
    <row r="31" spans="1:26" s="25" customFormat="1">
      <c r="A31" s="20">
        <v>7</v>
      </c>
      <c r="B31" s="20" t="s">
        <v>89</v>
      </c>
      <c r="C31" s="20" t="s">
        <v>129</v>
      </c>
      <c r="D31" s="20" t="s">
        <v>130</v>
      </c>
      <c r="E31" s="20" t="s">
        <v>131</v>
      </c>
      <c r="F31" s="10"/>
      <c r="G31" s="20"/>
      <c r="H31" s="23"/>
      <c r="I31" s="21"/>
      <c r="J31" s="30">
        <v>45229</v>
      </c>
      <c r="K31" s="22" t="s">
        <v>58</v>
      </c>
      <c r="L31" s="21" t="s">
        <v>138</v>
      </c>
      <c r="M31" s="12" t="s">
        <v>133</v>
      </c>
      <c r="N31" s="12" t="s">
        <v>139</v>
      </c>
      <c r="O31" s="12">
        <v>2.25</v>
      </c>
      <c r="P31" s="12"/>
      <c r="Q31" s="11">
        <v>0</v>
      </c>
      <c r="R31" s="11"/>
      <c r="S31" s="11">
        <v>0</v>
      </c>
      <c r="T31" s="28"/>
      <c r="V31" s="21"/>
      <c r="W31" s="11"/>
      <c r="X31" s="11"/>
      <c r="Y31" s="11"/>
      <c r="Z31" s="28"/>
    </row>
    <row r="32" spans="1:26" s="25" customFormat="1">
      <c r="A32" s="20">
        <v>7</v>
      </c>
      <c r="B32" s="20" t="s">
        <v>89</v>
      </c>
      <c r="C32" s="20" t="s">
        <v>129</v>
      </c>
      <c r="D32" s="20" t="s">
        <v>130</v>
      </c>
      <c r="E32" s="20" t="s">
        <v>131</v>
      </c>
      <c r="F32" s="10"/>
      <c r="G32" s="20"/>
      <c r="H32" s="23"/>
      <c r="I32" s="21"/>
      <c r="J32" s="30">
        <v>45229</v>
      </c>
      <c r="K32" s="22" t="s">
        <v>61</v>
      </c>
      <c r="L32" s="21" t="s">
        <v>138</v>
      </c>
      <c r="M32" s="12" t="s">
        <v>136</v>
      </c>
      <c r="N32" s="12" t="s">
        <v>140</v>
      </c>
      <c r="O32" s="12">
        <v>2.25</v>
      </c>
      <c r="P32" s="12"/>
      <c r="Q32" s="11">
        <v>0</v>
      </c>
      <c r="R32" s="11"/>
      <c r="S32" s="11">
        <v>0</v>
      </c>
      <c r="T32" s="28"/>
      <c r="V32" s="21"/>
      <c r="W32" s="11"/>
      <c r="X32" s="11"/>
      <c r="Y32" s="11"/>
      <c r="Z32" s="28"/>
    </row>
    <row r="33" spans="1:26" s="25" customFormat="1">
      <c r="A33" s="20">
        <v>8</v>
      </c>
      <c r="B33" s="20" t="s">
        <v>89</v>
      </c>
      <c r="C33" s="20" t="s">
        <v>141</v>
      </c>
      <c r="D33" s="20" t="s">
        <v>142</v>
      </c>
      <c r="E33" s="20" t="s">
        <v>143</v>
      </c>
      <c r="F33" s="10"/>
      <c r="G33" s="20"/>
      <c r="H33" s="20"/>
      <c r="I33" s="21"/>
      <c r="J33" s="30">
        <v>45229</v>
      </c>
      <c r="K33" s="22" t="s">
        <v>50</v>
      </c>
      <c r="L33" s="46" t="s">
        <v>144</v>
      </c>
      <c r="M33" s="12" t="s">
        <v>145</v>
      </c>
      <c r="N33" s="12" t="s">
        <v>146</v>
      </c>
      <c r="O33" s="12">
        <v>0.22</v>
      </c>
      <c r="P33" s="12"/>
      <c r="Q33" s="11">
        <v>2</v>
      </c>
      <c r="R33" s="11"/>
      <c r="S33" s="11">
        <v>1</v>
      </c>
      <c r="T33" s="28"/>
      <c r="V33" s="21"/>
      <c r="W33" s="11"/>
      <c r="X33" s="11"/>
      <c r="Y33" s="11"/>
      <c r="Z33" s="28"/>
    </row>
    <row r="34" spans="1:26" s="25" customFormat="1">
      <c r="A34" s="20">
        <v>8</v>
      </c>
      <c r="B34" s="20" t="s">
        <v>89</v>
      </c>
      <c r="C34" s="20" t="s">
        <v>141</v>
      </c>
      <c r="D34" s="20" t="s">
        <v>142</v>
      </c>
      <c r="E34" s="20" t="s">
        <v>143</v>
      </c>
      <c r="F34" s="10"/>
      <c r="G34" s="20"/>
      <c r="H34" s="20"/>
      <c r="I34" s="21"/>
      <c r="J34" s="30">
        <v>45229</v>
      </c>
      <c r="K34" s="21" t="s">
        <v>54</v>
      </c>
      <c r="L34" s="46" t="s">
        <v>147</v>
      </c>
      <c r="M34" s="12" t="s">
        <v>148</v>
      </c>
      <c r="N34" s="12" t="s">
        <v>149</v>
      </c>
      <c r="O34" s="12">
        <v>0.54</v>
      </c>
      <c r="P34" s="12"/>
      <c r="Q34" s="11">
        <v>1</v>
      </c>
      <c r="R34" s="11"/>
      <c r="S34" s="11">
        <v>1</v>
      </c>
      <c r="T34" s="28"/>
      <c r="V34" s="21"/>
      <c r="W34" s="11"/>
      <c r="X34" s="11"/>
      <c r="Y34" s="11"/>
      <c r="Z34" s="28"/>
    </row>
    <row r="35" spans="1:26" s="25" customFormat="1">
      <c r="A35" s="20">
        <v>8</v>
      </c>
      <c r="B35" s="20" t="s">
        <v>89</v>
      </c>
      <c r="C35" s="20" t="s">
        <v>141</v>
      </c>
      <c r="D35" s="20" t="s">
        <v>142</v>
      </c>
      <c r="E35" s="20" t="s">
        <v>143</v>
      </c>
      <c r="F35" s="10"/>
      <c r="G35" s="32"/>
      <c r="H35" s="20"/>
      <c r="I35" s="21"/>
      <c r="J35" s="30">
        <v>45229</v>
      </c>
      <c r="K35" s="22" t="s">
        <v>58</v>
      </c>
      <c r="L35" s="21" t="s">
        <v>150</v>
      </c>
      <c r="M35" s="12" t="s">
        <v>145</v>
      </c>
      <c r="N35" s="12" t="s">
        <v>151</v>
      </c>
      <c r="O35" s="12">
        <v>2.2599999999999998</v>
      </c>
      <c r="P35" s="12"/>
      <c r="Q35" s="11">
        <v>0</v>
      </c>
      <c r="R35" s="11"/>
      <c r="S35" s="11">
        <v>0</v>
      </c>
      <c r="T35" s="28"/>
      <c r="V35" s="21"/>
      <c r="W35" s="11"/>
      <c r="X35" s="11"/>
      <c r="Y35" s="11"/>
      <c r="Z35" s="28"/>
    </row>
    <row r="36" spans="1:26" s="25" customFormat="1">
      <c r="A36" s="20">
        <v>8</v>
      </c>
      <c r="B36" s="20" t="s">
        <v>89</v>
      </c>
      <c r="C36" s="20" t="s">
        <v>141</v>
      </c>
      <c r="D36" s="20" t="s">
        <v>142</v>
      </c>
      <c r="E36" s="20" t="s">
        <v>143</v>
      </c>
      <c r="F36" s="10"/>
      <c r="G36" s="20"/>
      <c r="H36" s="20"/>
      <c r="I36" s="21"/>
      <c r="J36" s="30">
        <v>45229</v>
      </c>
      <c r="K36" s="22" t="s">
        <v>61</v>
      </c>
      <c r="L36" s="21" t="s">
        <v>152</v>
      </c>
      <c r="M36" s="12" t="s">
        <v>148</v>
      </c>
      <c r="N36" s="12" t="s">
        <v>153</v>
      </c>
      <c r="O36" s="12">
        <v>7.7</v>
      </c>
      <c r="P36" s="12"/>
      <c r="Q36" s="11">
        <v>0</v>
      </c>
      <c r="R36" s="11"/>
      <c r="S36" s="11">
        <v>0</v>
      </c>
      <c r="T36" s="28"/>
      <c r="V36" s="21"/>
      <c r="W36" s="11"/>
      <c r="X36" s="11"/>
      <c r="Y36" s="11"/>
      <c r="Z36" s="28"/>
    </row>
    <row r="37" spans="1:26" s="25" customFormat="1" ht="15">
      <c r="A37" s="20">
        <v>9</v>
      </c>
      <c r="B37" s="20" t="s">
        <v>89</v>
      </c>
      <c r="C37" s="20" t="s">
        <v>141</v>
      </c>
      <c r="D37" s="20" t="s">
        <v>154</v>
      </c>
      <c r="E37" s="20" t="s">
        <v>155</v>
      </c>
      <c r="F37" s="10"/>
      <c r="G37" s="33" t="s">
        <v>156</v>
      </c>
      <c r="H37" s="23"/>
      <c r="I37" s="21"/>
      <c r="J37" s="30">
        <v>45229</v>
      </c>
      <c r="K37" s="22" t="s">
        <v>50</v>
      </c>
      <c r="L37" s="21" t="s">
        <v>157</v>
      </c>
      <c r="M37" s="12" t="s">
        <v>158</v>
      </c>
      <c r="N37" s="12" t="s">
        <v>159</v>
      </c>
      <c r="O37" s="12">
        <v>0.21</v>
      </c>
      <c r="P37" s="12"/>
      <c r="Q37" s="11">
        <v>1</v>
      </c>
      <c r="R37" s="11"/>
      <c r="S37" s="11">
        <v>1</v>
      </c>
      <c r="T37" s="28"/>
      <c r="V37" s="21"/>
      <c r="W37" s="11"/>
      <c r="X37" s="11"/>
      <c r="Y37" s="11"/>
      <c r="Z37" s="28"/>
    </row>
    <row r="38" spans="1:26" s="25" customFormat="1" ht="15">
      <c r="A38" s="20">
        <v>9</v>
      </c>
      <c r="B38" s="20" t="s">
        <v>89</v>
      </c>
      <c r="C38" s="20" t="s">
        <v>141</v>
      </c>
      <c r="D38" s="20" t="s">
        <v>154</v>
      </c>
      <c r="E38" s="20" t="s">
        <v>155</v>
      </c>
      <c r="F38" s="10"/>
      <c r="G38" s="31" t="s">
        <v>156</v>
      </c>
      <c r="H38" s="23"/>
      <c r="I38" s="21"/>
      <c r="J38" s="30">
        <v>45229</v>
      </c>
      <c r="K38" s="21" t="s">
        <v>54</v>
      </c>
      <c r="L38" s="21" t="s">
        <v>160</v>
      </c>
      <c r="M38" s="12" t="s">
        <v>161</v>
      </c>
      <c r="N38" s="12" t="s">
        <v>162</v>
      </c>
      <c r="O38" s="12">
        <v>0.18</v>
      </c>
      <c r="P38" s="12"/>
      <c r="Q38" s="11">
        <v>1</v>
      </c>
      <c r="R38" s="11"/>
      <c r="S38" s="11">
        <v>1</v>
      </c>
      <c r="T38" s="28"/>
      <c r="V38" s="21"/>
      <c r="W38" s="11"/>
      <c r="X38" s="11"/>
      <c r="Y38" s="11"/>
      <c r="Z38" s="28"/>
    </row>
    <row r="39" spans="1:26" s="25" customFormat="1" ht="15">
      <c r="A39" s="20">
        <v>9</v>
      </c>
      <c r="B39" s="20" t="s">
        <v>89</v>
      </c>
      <c r="C39" s="20" t="s">
        <v>141</v>
      </c>
      <c r="D39" s="20" t="s">
        <v>154</v>
      </c>
      <c r="E39" s="20" t="s">
        <v>155</v>
      </c>
      <c r="F39" s="10"/>
      <c r="G39" s="31" t="s">
        <v>156</v>
      </c>
      <c r="H39" s="23"/>
      <c r="I39" s="21"/>
      <c r="J39" s="30">
        <v>45229</v>
      </c>
      <c r="K39" s="22" t="s">
        <v>58</v>
      </c>
      <c r="L39" s="21" t="s">
        <v>163</v>
      </c>
      <c r="M39" s="12" t="s">
        <v>158</v>
      </c>
      <c r="N39" s="12" t="s">
        <v>164</v>
      </c>
      <c r="O39" s="12">
        <v>2.21</v>
      </c>
      <c r="P39" s="12"/>
      <c r="Q39" s="11">
        <v>1</v>
      </c>
      <c r="R39" s="11"/>
      <c r="S39" s="11">
        <v>1</v>
      </c>
      <c r="T39" s="28"/>
      <c r="V39" s="21"/>
      <c r="W39" s="11"/>
      <c r="X39" s="11"/>
      <c r="Y39" s="11"/>
      <c r="Z39" s="28"/>
    </row>
    <row r="40" spans="1:26" s="25" customFormat="1" ht="15">
      <c r="A40" s="20">
        <v>9</v>
      </c>
      <c r="B40" s="20" t="s">
        <v>89</v>
      </c>
      <c r="C40" s="20" t="s">
        <v>141</v>
      </c>
      <c r="D40" s="20" t="s">
        <v>154</v>
      </c>
      <c r="E40" s="20" t="s">
        <v>155</v>
      </c>
      <c r="F40" s="10"/>
      <c r="G40" s="31" t="s">
        <v>156</v>
      </c>
      <c r="H40" s="23"/>
      <c r="I40" s="21"/>
      <c r="J40" s="30">
        <v>45229</v>
      </c>
      <c r="K40" s="22" t="s">
        <v>61</v>
      </c>
      <c r="L40" s="21" t="s">
        <v>165</v>
      </c>
      <c r="M40" s="12" t="s">
        <v>161</v>
      </c>
      <c r="N40" s="12" t="s">
        <v>166</v>
      </c>
      <c r="O40" s="12">
        <v>2.81</v>
      </c>
      <c r="P40" s="12"/>
      <c r="Q40" s="11">
        <v>2</v>
      </c>
      <c r="R40" s="11"/>
      <c r="S40" s="11">
        <v>1</v>
      </c>
      <c r="T40" s="28"/>
      <c r="V40" s="21"/>
      <c r="W40" s="11"/>
      <c r="X40" s="11"/>
      <c r="Y40" s="11"/>
      <c r="Z40" s="28"/>
    </row>
    <row r="41" spans="1:26" s="25" customFormat="1" ht="240">
      <c r="A41" s="20">
        <v>10</v>
      </c>
      <c r="B41" s="20" t="s">
        <v>167</v>
      </c>
      <c r="C41" s="20" t="s">
        <v>168</v>
      </c>
      <c r="D41" s="20" t="s">
        <v>169</v>
      </c>
      <c r="E41" s="20" t="s">
        <v>170</v>
      </c>
      <c r="F41" s="10"/>
      <c r="G41" s="20"/>
      <c r="H41" s="23"/>
      <c r="I41" s="21"/>
      <c r="J41" s="30">
        <v>45229</v>
      </c>
      <c r="K41" s="22" t="s">
        <v>50</v>
      </c>
      <c r="L41" s="45" t="s">
        <v>171</v>
      </c>
      <c r="M41" s="12" t="s">
        <v>172</v>
      </c>
      <c r="N41" s="12" t="s">
        <v>173</v>
      </c>
      <c r="O41" s="12">
        <v>0.28000000000000003</v>
      </c>
      <c r="P41" s="12"/>
      <c r="Q41" s="11">
        <v>2</v>
      </c>
      <c r="R41" s="11"/>
      <c r="S41" s="11">
        <v>1</v>
      </c>
      <c r="T41" s="28"/>
      <c r="V41" s="21"/>
      <c r="W41" s="11"/>
      <c r="X41" s="11"/>
      <c r="Y41" s="11"/>
      <c r="Z41" s="28"/>
    </row>
    <row r="42" spans="1:26" s="25" customFormat="1">
      <c r="A42" s="20">
        <v>10</v>
      </c>
      <c r="B42" s="20" t="s">
        <v>167</v>
      </c>
      <c r="C42" s="20" t="s">
        <v>168</v>
      </c>
      <c r="D42" s="20" t="s">
        <v>169</v>
      </c>
      <c r="E42" s="20" t="s">
        <v>170</v>
      </c>
      <c r="F42" s="10"/>
      <c r="G42" s="20"/>
      <c r="H42" s="23"/>
      <c r="I42" s="21"/>
      <c r="J42" s="30">
        <v>45229</v>
      </c>
      <c r="K42" s="21" t="s">
        <v>54</v>
      </c>
      <c r="L42" s="21" t="s">
        <v>174</v>
      </c>
      <c r="M42" s="12" t="s">
        <v>175</v>
      </c>
      <c r="N42" s="12" t="s">
        <v>176</v>
      </c>
      <c r="O42" s="12">
        <v>0.18</v>
      </c>
      <c r="P42" s="12"/>
      <c r="Q42" s="11">
        <v>1</v>
      </c>
      <c r="R42" s="11"/>
      <c r="S42" s="11">
        <v>1</v>
      </c>
      <c r="T42" s="28"/>
      <c r="V42" s="21"/>
      <c r="W42" s="11"/>
      <c r="X42" s="11"/>
      <c r="Y42" s="11"/>
      <c r="Z42" s="28"/>
    </row>
    <row r="43" spans="1:26" s="25" customFormat="1">
      <c r="A43" s="20">
        <v>10</v>
      </c>
      <c r="B43" s="20" t="s">
        <v>167</v>
      </c>
      <c r="C43" s="20" t="s">
        <v>168</v>
      </c>
      <c r="D43" s="20" t="s">
        <v>169</v>
      </c>
      <c r="E43" s="20" t="s">
        <v>170</v>
      </c>
      <c r="F43" s="10"/>
      <c r="G43" s="20"/>
      <c r="H43" s="23"/>
      <c r="I43" s="21"/>
      <c r="J43" s="30">
        <v>45229</v>
      </c>
      <c r="K43" s="22" t="s">
        <v>58</v>
      </c>
      <c r="L43" s="21" t="s">
        <v>177</v>
      </c>
      <c r="M43" s="12" t="s">
        <v>172</v>
      </c>
      <c r="N43" s="12" t="s">
        <v>178</v>
      </c>
      <c r="O43" s="12">
        <v>4.57</v>
      </c>
      <c r="P43" s="12"/>
      <c r="Q43" s="11">
        <v>2</v>
      </c>
      <c r="R43" s="11"/>
      <c r="S43" s="11">
        <v>1</v>
      </c>
      <c r="T43" s="28"/>
      <c r="V43" s="21"/>
      <c r="W43" s="11"/>
      <c r="X43" s="11"/>
      <c r="Y43" s="11"/>
      <c r="Z43" s="28"/>
    </row>
    <row r="44" spans="1:26" s="25" customFormat="1">
      <c r="A44" s="20">
        <v>10</v>
      </c>
      <c r="B44" s="20" t="s">
        <v>167</v>
      </c>
      <c r="C44" s="20" t="s">
        <v>168</v>
      </c>
      <c r="D44" s="20" t="s">
        <v>169</v>
      </c>
      <c r="E44" s="20" t="s">
        <v>170</v>
      </c>
      <c r="F44" s="10"/>
      <c r="G44" s="20"/>
      <c r="H44" s="23"/>
      <c r="I44" s="21"/>
      <c r="J44" s="30">
        <v>45229</v>
      </c>
      <c r="K44" s="22" t="s">
        <v>61</v>
      </c>
      <c r="L44" s="21" t="s">
        <v>179</v>
      </c>
      <c r="M44" s="12" t="s">
        <v>175</v>
      </c>
      <c r="N44" s="12" t="s">
        <v>180</v>
      </c>
      <c r="O44" s="12">
        <v>3.28</v>
      </c>
      <c r="P44" s="12"/>
      <c r="Q44" s="11">
        <v>1</v>
      </c>
      <c r="R44" s="11"/>
      <c r="S44" s="11">
        <v>1</v>
      </c>
      <c r="T44" s="28"/>
      <c r="V44" s="21"/>
      <c r="W44" s="11"/>
      <c r="X44" s="11"/>
      <c r="Y44" s="11"/>
      <c r="Z44" s="28"/>
    </row>
    <row r="45" spans="1:26" s="25" customFormat="1">
      <c r="A45" s="20">
        <v>11</v>
      </c>
      <c r="B45" s="20" t="s">
        <v>167</v>
      </c>
      <c r="C45" s="20" t="s">
        <v>181</v>
      </c>
      <c r="D45" s="20" t="s">
        <v>182</v>
      </c>
      <c r="E45" s="20" t="s">
        <v>183</v>
      </c>
      <c r="F45" s="10"/>
      <c r="G45" s="20"/>
      <c r="H45" s="23"/>
      <c r="I45" s="21"/>
      <c r="J45" s="30">
        <v>45229</v>
      </c>
      <c r="K45" s="22" t="s">
        <v>50</v>
      </c>
      <c r="L45" s="21" t="s">
        <v>184</v>
      </c>
      <c r="M45" s="12" t="s">
        <v>185</v>
      </c>
      <c r="N45" s="12" t="s">
        <v>186</v>
      </c>
      <c r="O45" s="12">
        <v>0.19</v>
      </c>
      <c r="P45" s="12"/>
      <c r="Q45" s="11">
        <v>0</v>
      </c>
      <c r="R45" s="11"/>
      <c r="S45" s="11">
        <v>0</v>
      </c>
      <c r="T45" s="28"/>
      <c r="V45" s="21"/>
      <c r="W45" s="11"/>
      <c r="X45" s="11"/>
      <c r="Y45" s="11"/>
      <c r="Z45" s="28"/>
    </row>
    <row r="46" spans="1:26" s="25" customFormat="1">
      <c r="A46" s="20">
        <v>11</v>
      </c>
      <c r="B46" s="20" t="s">
        <v>167</v>
      </c>
      <c r="C46" s="20" t="s">
        <v>181</v>
      </c>
      <c r="D46" s="20" t="s">
        <v>182</v>
      </c>
      <c r="E46" s="20" t="s">
        <v>183</v>
      </c>
      <c r="F46" s="10"/>
      <c r="G46" s="20"/>
      <c r="H46" s="23"/>
      <c r="I46" s="21"/>
      <c r="J46" s="30">
        <v>45229</v>
      </c>
      <c r="K46" s="21" t="s">
        <v>54</v>
      </c>
      <c r="L46" s="21" t="s">
        <v>79</v>
      </c>
      <c r="M46" s="12" t="s">
        <v>187</v>
      </c>
      <c r="N46" s="12" t="s">
        <v>188</v>
      </c>
      <c r="O46" s="12">
        <v>0.21</v>
      </c>
      <c r="P46" s="12"/>
      <c r="Q46" s="11">
        <v>0</v>
      </c>
      <c r="R46" s="11"/>
      <c r="S46" s="11">
        <v>0</v>
      </c>
      <c r="T46" s="28"/>
      <c r="V46" s="21"/>
      <c r="W46" s="11"/>
      <c r="X46" s="11"/>
      <c r="Y46" s="11"/>
      <c r="Z46" s="28"/>
    </row>
    <row r="47" spans="1:26" s="25" customFormat="1">
      <c r="A47" s="20">
        <v>11</v>
      </c>
      <c r="B47" s="20" t="s">
        <v>167</v>
      </c>
      <c r="C47" s="20" t="s">
        <v>181</v>
      </c>
      <c r="D47" s="20" t="s">
        <v>182</v>
      </c>
      <c r="E47" s="20" t="s">
        <v>183</v>
      </c>
      <c r="F47" s="10"/>
      <c r="G47" s="20"/>
      <c r="H47" s="23"/>
      <c r="I47" s="21"/>
      <c r="J47" s="30">
        <v>45229</v>
      </c>
      <c r="K47" s="22" t="s">
        <v>58</v>
      </c>
      <c r="L47" s="21" t="s">
        <v>189</v>
      </c>
      <c r="M47" s="12" t="s">
        <v>185</v>
      </c>
      <c r="N47" s="12" t="s">
        <v>190</v>
      </c>
      <c r="O47" s="12">
        <v>2.73</v>
      </c>
      <c r="P47" s="12"/>
      <c r="Q47" s="11">
        <v>0</v>
      </c>
      <c r="R47" s="11"/>
      <c r="S47" s="11">
        <v>1</v>
      </c>
      <c r="T47" s="28"/>
      <c r="V47" s="21"/>
      <c r="W47" s="11"/>
      <c r="X47" s="11"/>
      <c r="Y47" s="11"/>
      <c r="Z47" s="28"/>
    </row>
    <row r="48" spans="1:26" s="25" customFormat="1">
      <c r="A48" s="20">
        <v>11</v>
      </c>
      <c r="B48" s="20" t="s">
        <v>167</v>
      </c>
      <c r="C48" s="20" t="s">
        <v>181</v>
      </c>
      <c r="D48" s="20" t="s">
        <v>182</v>
      </c>
      <c r="E48" s="20" t="s">
        <v>183</v>
      </c>
      <c r="F48" s="10"/>
      <c r="G48" s="20"/>
      <c r="H48" s="23"/>
      <c r="I48" s="21"/>
      <c r="J48" s="30">
        <v>45229</v>
      </c>
      <c r="K48" s="22" t="s">
        <v>61</v>
      </c>
      <c r="L48" s="21" t="s">
        <v>191</v>
      </c>
      <c r="M48" s="12" t="s">
        <v>187</v>
      </c>
      <c r="N48" s="12" t="s">
        <v>192</v>
      </c>
      <c r="O48" s="12">
        <v>3.56</v>
      </c>
      <c r="P48" s="12"/>
      <c r="Q48" s="11">
        <v>3</v>
      </c>
      <c r="R48" s="11"/>
      <c r="S48" s="11">
        <v>1</v>
      </c>
      <c r="T48" s="28"/>
      <c r="V48" s="21"/>
      <c r="W48" s="11"/>
      <c r="X48" s="11"/>
      <c r="Y48" s="11"/>
      <c r="Z48" s="28"/>
    </row>
    <row r="49" spans="1:26" s="25" customFormat="1">
      <c r="A49" s="20">
        <v>12</v>
      </c>
      <c r="B49" s="20" t="s">
        <v>167</v>
      </c>
      <c r="C49" s="20" t="s">
        <v>193</v>
      </c>
      <c r="D49" s="20" t="s">
        <v>194</v>
      </c>
      <c r="E49" s="20" t="s">
        <v>195</v>
      </c>
      <c r="F49" s="10"/>
      <c r="G49" s="20"/>
      <c r="H49" s="20"/>
      <c r="I49" s="21"/>
      <c r="J49" s="30">
        <v>45229</v>
      </c>
      <c r="K49" s="22" t="s">
        <v>50</v>
      </c>
      <c r="L49" s="21" t="s">
        <v>196</v>
      </c>
      <c r="M49" s="1" t="s">
        <v>197</v>
      </c>
      <c r="N49" s="1" t="s">
        <v>198</v>
      </c>
      <c r="O49" s="1">
        <v>0.21</v>
      </c>
      <c r="P49" s="1"/>
      <c r="Q49" s="11">
        <v>1</v>
      </c>
      <c r="R49" s="11"/>
      <c r="S49" s="11">
        <v>1</v>
      </c>
      <c r="T49" s="28"/>
      <c r="U49" s="1"/>
      <c r="V49" s="21"/>
      <c r="W49" s="11"/>
      <c r="X49" s="11"/>
      <c r="Y49" s="11"/>
      <c r="Z49" s="28"/>
    </row>
    <row r="50" spans="1:26" s="25" customFormat="1">
      <c r="A50" s="20">
        <v>12</v>
      </c>
      <c r="B50" s="20" t="s">
        <v>167</v>
      </c>
      <c r="C50" s="20" t="s">
        <v>193</v>
      </c>
      <c r="D50" s="20" t="s">
        <v>194</v>
      </c>
      <c r="E50" s="20" t="s">
        <v>195</v>
      </c>
      <c r="F50" s="10"/>
      <c r="G50" s="20"/>
      <c r="H50" s="20"/>
      <c r="I50" s="21"/>
      <c r="J50" s="30">
        <v>45229</v>
      </c>
      <c r="K50" s="21" t="s">
        <v>54</v>
      </c>
      <c r="L50" s="21" t="s">
        <v>199</v>
      </c>
      <c r="M50" s="12" t="s">
        <v>200</v>
      </c>
      <c r="N50" s="12" t="s">
        <v>201</v>
      </c>
      <c r="O50" s="12">
        <v>0.18</v>
      </c>
      <c r="P50" s="12"/>
      <c r="Q50" s="11">
        <v>1</v>
      </c>
      <c r="R50" s="11"/>
      <c r="S50" s="11">
        <v>1</v>
      </c>
      <c r="T50" s="28"/>
      <c r="U50" s="1"/>
      <c r="V50" s="21"/>
      <c r="W50" s="11"/>
      <c r="X50" s="11"/>
      <c r="Y50" s="11"/>
      <c r="Z50" s="28"/>
    </row>
    <row r="51" spans="1:26" s="25" customFormat="1">
      <c r="A51" s="20">
        <v>12</v>
      </c>
      <c r="B51" s="20" t="s">
        <v>167</v>
      </c>
      <c r="C51" s="20" t="s">
        <v>193</v>
      </c>
      <c r="D51" s="20" t="s">
        <v>194</v>
      </c>
      <c r="E51" s="20" t="s">
        <v>195</v>
      </c>
      <c r="F51" s="10"/>
      <c r="G51" s="20"/>
      <c r="H51" s="20"/>
      <c r="I51" s="21"/>
      <c r="J51" s="30">
        <v>45229</v>
      </c>
      <c r="K51" s="22" t="s">
        <v>58</v>
      </c>
      <c r="L51" s="21" t="s">
        <v>138</v>
      </c>
      <c r="M51" s="12" t="s">
        <v>197</v>
      </c>
      <c r="N51" s="12" t="s">
        <v>202</v>
      </c>
      <c r="O51" s="12">
        <v>2.5</v>
      </c>
      <c r="P51" s="12"/>
      <c r="Q51" s="11">
        <v>0</v>
      </c>
      <c r="R51" s="11"/>
      <c r="S51" s="11">
        <v>0</v>
      </c>
      <c r="T51" s="28"/>
      <c r="U51" s="1"/>
      <c r="V51" s="21"/>
      <c r="W51" s="11"/>
      <c r="X51" s="11"/>
      <c r="Y51" s="11"/>
      <c r="Z51" s="28"/>
    </row>
    <row r="52" spans="1:26" s="25" customFormat="1">
      <c r="A52" s="20">
        <v>12</v>
      </c>
      <c r="B52" s="20" t="s">
        <v>167</v>
      </c>
      <c r="C52" s="20" t="s">
        <v>193</v>
      </c>
      <c r="D52" s="20" t="s">
        <v>194</v>
      </c>
      <c r="E52" s="20" t="s">
        <v>195</v>
      </c>
      <c r="F52" s="10"/>
      <c r="G52" s="20"/>
      <c r="H52" s="20"/>
      <c r="I52" s="21"/>
      <c r="J52" s="30">
        <v>45229</v>
      </c>
      <c r="K52" s="22" t="s">
        <v>61</v>
      </c>
      <c r="L52" s="21" t="s">
        <v>203</v>
      </c>
      <c r="M52" s="12" t="s">
        <v>200</v>
      </c>
      <c r="N52" s="12" t="s">
        <v>204</v>
      </c>
      <c r="O52" s="12">
        <v>2.73</v>
      </c>
      <c r="P52" s="12"/>
      <c r="Q52" s="11">
        <v>1</v>
      </c>
      <c r="R52" s="11"/>
      <c r="S52" s="11">
        <v>1</v>
      </c>
      <c r="T52" s="28"/>
      <c r="U52" s="1"/>
      <c r="V52" s="21"/>
      <c r="W52" s="11"/>
      <c r="X52" s="11"/>
      <c r="Y52" s="11"/>
      <c r="Z52" s="28"/>
    </row>
    <row r="53" spans="1:26" s="25" customFormat="1">
      <c r="A53" s="20">
        <v>13</v>
      </c>
      <c r="B53" s="20" t="s">
        <v>205</v>
      </c>
      <c r="C53" s="20" t="s">
        <v>206</v>
      </c>
      <c r="D53" s="20" t="s">
        <v>207</v>
      </c>
      <c r="E53" s="20" t="s">
        <v>208</v>
      </c>
      <c r="F53" s="10"/>
      <c r="G53" s="20"/>
      <c r="H53" s="20"/>
      <c r="I53" s="21"/>
      <c r="J53" s="30">
        <v>45229</v>
      </c>
      <c r="K53" s="22" t="s">
        <v>50</v>
      </c>
      <c r="L53" s="21" t="s">
        <v>209</v>
      </c>
      <c r="M53" s="12" t="s">
        <v>210</v>
      </c>
      <c r="N53" s="12" t="s">
        <v>211</v>
      </c>
      <c r="O53" s="12">
        <v>0.23</v>
      </c>
      <c r="P53" s="12"/>
      <c r="Q53" s="11">
        <v>2</v>
      </c>
      <c r="R53" s="11"/>
      <c r="S53" s="11">
        <v>1</v>
      </c>
      <c r="T53" s="28"/>
      <c r="U53" s="1"/>
      <c r="V53" s="21"/>
      <c r="W53" s="11"/>
      <c r="X53" s="11"/>
      <c r="Y53" s="11"/>
      <c r="Z53" s="28"/>
    </row>
    <row r="54" spans="1:26" s="25" customFormat="1">
      <c r="A54" s="20">
        <v>13</v>
      </c>
      <c r="B54" s="20" t="s">
        <v>205</v>
      </c>
      <c r="C54" s="20" t="s">
        <v>206</v>
      </c>
      <c r="D54" s="20" t="s">
        <v>207</v>
      </c>
      <c r="E54" s="20" t="s">
        <v>208</v>
      </c>
      <c r="F54" s="10"/>
      <c r="G54" s="20"/>
      <c r="H54" s="20"/>
      <c r="I54" s="21"/>
      <c r="J54" s="30">
        <v>45229</v>
      </c>
      <c r="K54" s="21" t="s">
        <v>54</v>
      </c>
      <c r="L54" s="21" t="s">
        <v>212</v>
      </c>
      <c r="M54" s="12" t="s">
        <v>213</v>
      </c>
      <c r="N54" s="12" t="s">
        <v>214</v>
      </c>
      <c r="O54" s="12">
        <v>0.19</v>
      </c>
      <c r="P54" s="12"/>
      <c r="Q54" s="11">
        <v>1</v>
      </c>
      <c r="R54" s="11"/>
      <c r="S54" s="11">
        <v>1</v>
      </c>
      <c r="T54" s="28"/>
      <c r="U54" s="1"/>
      <c r="V54" s="21"/>
      <c r="W54" s="11"/>
      <c r="X54" s="11"/>
      <c r="Y54" s="11"/>
      <c r="Z54" s="28"/>
    </row>
    <row r="55" spans="1:26" s="25" customFormat="1">
      <c r="A55" s="20">
        <v>13</v>
      </c>
      <c r="B55" s="20" t="s">
        <v>205</v>
      </c>
      <c r="C55" s="20" t="s">
        <v>206</v>
      </c>
      <c r="D55" s="20" t="s">
        <v>207</v>
      </c>
      <c r="E55" s="20" t="s">
        <v>208</v>
      </c>
      <c r="F55" s="10"/>
      <c r="G55" s="20"/>
      <c r="H55" s="20"/>
      <c r="I55" s="21"/>
      <c r="J55" s="30">
        <v>45229</v>
      </c>
      <c r="K55" s="22" t="s">
        <v>58</v>
      </c>
      <c r="L55" s="21" t="s">
        <v>215</v>
      </c>
      <c r="M55" s="12" t="s">
        <v>210</v>
      </c>
      <c r="N55" s="12" t="s">
        <v>216</v>
      </c>
      <c r="O55" s="12">
        <v>5.65</v>
      </c>
      <c r="P55" s="12"/>
      <c r="Q55" s="11">
        <v>3</v>
      </c>
      <c r="R55" s="11"/>
      <c r="S55" s="11">
        <v>1</v>
      </c>
      <c r="T55" s="28"/>
      <c r="U55" s="1"/>
      <c r="V55" s="21"/>
      <c r="W55" s="11"/>
      <c r="X55" s="11"/>
      <c r="Y55" s="11"/>
      <c r="Z55" s="28"/>
    </row>
    <row r="56" spans="1:26" s="25" customFormat="1">
      <c r="A56" s="20">
        <v>13</v>
      </c>
      <c r="B56" s="20" t="s">
        <v>205</v>
      </c>
      <c r="C56" s="20" t="s">
        <v>206</v>
      </c>
      <c r="D56" s="20" t="s">
        <v>207</v>
      </c>
      <c r="E56" s="20" t="s">
        <v>208</v>
      </c>
      <c r="F56" s="10"/>
      <c r="G56" s="20"/>
      <c r="H56" s="20"/>
      <c r="I56" s="21"/>
      <c r="J56" s="30">
        <v>45229</v>
      </c>
      <c r="K56" s="22" t="s">
        <v>61</v>
      </c>
      <c r="L56" s="21" t="s">
        <v>217</v>
      </c>
      <c r="M56" s="12" t="s">
        <v>213</v>
      </c>
      <c r="N56" s="12" t="s">
        <v>218</v>
      </c>
      <c r="O56" s="12">
        <v>2.82</v>
      </c>
      <c r="P56" s="12"/>
      <c r="Q56" s="11">
        <v>1</v>
      </c>
      <c r="R56" s="11"/>
      <c r="S56" s="11">
        <v>1</v>
      </c>
      <c r="T56" s="28"/>
      <c r="U56" s="1"/>
      <c r="V56" s="21"/>
      <c r="W56" s="11"/>
      <c r="X56" s="11"/>
      <c r="Y56" s="11"/>
      <c r="Z56" s="28"/>
    </row>
    <row r="57" spans="1:26" s="25" customFormat="1">
      <c r="A57" s="20">
        <v>14</v>
      </c>
      <c r="B57" s="20" t="s">
        <v>205</v>
      </c>
      <c r="C57" s="20" t="s">
        <v>219</v>
      </c>
      <c r="D57" s="20" t="s">
        <v>220</v>
      </c>
      <c r="E57" s="20" t="s">
        <v>221</v>
      </c>
      <c r="F57" s="10"/>
      <c r="G57" s="32"/>
      <c r="H57" s="20"/>
      <c r="I57" s="21"/>
      <c r="J57" s="30">
        <v>45229</v>
      </c>
      <c r="K57" s="22" t="s">
        <v>50</v>
      </c>
      <c r="L57" s="21" t="s">
        <v>222</v>
      </c>
      <c r="M57" s="12" t="s">
        <v>223</v>
      </c>
      <c r="N57" s="12" t="s">
        <v>224</v>
      </c>
      <c r="O57" s="12">
        <v>0.17</v>
      </c>
      <c r="P57" s="12"/>
      <c r="Q57" s="11">
        <v>2</v>
      </c>
      <c r="R57" s="11"/>
      <c r="S57" s="11"/>
      <c r="T57" s="28"/>
      <c r="U57" s="1"/>
      <c r="V57" s="21"/>
      <c r="W57" s="11"/>
      <c r="X57" s="11"/>
      <c r="Y57" s="11"/>
      <c r="Z57" s="28"/>
    </row>
    <row r="58" spans="1:26" s="25" customFormat="1">
      <c r="A58" s="20">
        <v>14</v>
      </c>
      <c r="B58" s="20" t="s">
        <v>205</v>
      </c>
      <c r="C58" s="20" t="s">
        <v>219</v>
      </c>
      <c r="D58" s="20" t="s">
        <v>220</v>
      </c>
      <c r="E58" s="20" t="s">
        <v>221</v>
      </c>
      <c r="F58" s="10"/>
      <c r="G58" s="20"/>
      <c r="H58" s="20"/>
      <c r="I58" s="21"/>
      <c r="J58" s="30">
        <v>45229</v>
      </c>
      <c r="K58" s="21" t="s">
        <v>54</v>
      </c>
      <c r="L58" s="21" t="s">
        <v>225</v>
      </c>
      <c r="M58" s="12" t="s">
        <v>226</v>
      </c>
      <c r="N58" s="12" t="s">
        <v>227</v>
      </c>
      <c r="O58" s="12">
        <v>0.17</v>
      </c>
      <c r="P58" s="12"/>
      <c r="Q58" s="11">
        <v>1</v>
      </c>
      <c r="R58" s="11"/>
      <c r="S58" s="11"/>
      <c r="T58" s="28"/>
      <c r="U58" s="1"/>
      <c r="V58" s="21"/>
      <c r="W58" s="11"/>
      <c r="X58" s="11"/>
      <c r="Y58" s="11"/>
      <c r="Z58" s="28"/>
    </row>
    <row r="59" spans="1:26" s="25" customFormat="1">
      <c r="A59" s="20">
        <v>14</v>
      </c>
      <c r="B59" s="20" t="s">
        <v>205</v>
      </c>
      <c r="C59" s="20" t="s">
        <v>219</v>
      </c>
      <c r="D59" s="20" t="s">
        <v>220</v>
      </c>
      <c r="E59" s="20" t="s">
        <v>221</v>
      </c>
      <c r="F59" s="10"/>
      <c r="G59" s="20"/>
      <c r="H59" s="20"/>
      <c r="I59" s="21"/>
      <c r="J59" s="30">
        <v>45229</v>
      </c>
      <c r="K59" s="22" t="s">
        <v>58</v>
      </c>
      <c r="L59" s="21" t="s">
        <v>228</v>
      </c>
      <c r="M59" s="12" t="s">
        <v>223</v>
      </c>
      <c r="N59" s="12" t="s">
        <v>229</v>
      </c>
      <c r="O59" s="12">
        <v>2.99</v>
      </c>
      <c r="P59" s="12"/>
      <c r="Q59" s="11">
        <v>2</v>
      </c>
      <c r="R59" s="11"/>
      <c r="S59" s="11"/>
      <c r="T59" s="28"/>
      <c r="U59" s="1"/>
      <c r="V59" s="21"/>
      <c r="W59" s="11"/>
      <c r="X59" s="11"/>
      <c r="Y59" s="11"/>
      <c r="Z59" s="28"/>
    </row>
    <row r="60" spans="1:26" s="25" customFormat="1">
      <c r="A60" s="20">
        <v>14</v>
      </c>
      <c r="B60" s="20" t="s">
        <v>205</v>
      </c>
      <c r="C60" s="20" t="s">
        <v>219</v>
      </c>
      <c r="D60" s="20" t="s">
        <v>220</v>
      </c>
      <c r="E60" s="20" t="s">
        <v>221</v>
      </c>
      <c r="F60" s="10"/>
      <c r="G60" s="20"/>
      <c r="H60" s="20"/>
      <c r="I60" s="21"/>
      <c r="J60" s="30">
        <v>45229</v>
      </c>
      <c r="K60" s="22" t="s">
        <v>61</v>
      </c>
      <c r="L60" s="21" t="s">
        <v>230</v>
      </c>
      <c r="M60" s="12" t="s">
        <v>226</v>
      </c>
      <c r="N60" s="12" t="s">
        <v>231</v>
      </c>
      <c r="O60" s="12">
        <v>2.84</v>
      </c>
      <c r="P60" s="12"/>
      <c r="Q60" s="11">
        <v>1</v>
      </c>
      <c r="R60" s="11"/>
      <c r="S60" s="11"/>
      <c r="T60" s="28"/>
      <c r="U60" s="1"/>
      <c r="V60" s="21"/>
      <c r="W60" s="11"/>
      <c r="X60" s="11"/>
      <c r="Y60" s="11"/>
      <c r="Z60" s="28"/>
    </row>
    <row r="61" spans="1:26" s="25" customFormat="1">
      <c r="A61" s="20">
        <v>15</v>
      </c>
      <c r="B61" s="20" t="s">
        <v>205</v>
      </c>
      <c r="C61" s="20" t="s">
        <v>232</v>
      </c>
      <c r="D61" s="20" t="s">
        <v>233</v>
      </c>
      <c r="E61" s="20" t="s">
        <v>234</v>
      </c>
      <c r="F61" s="10"/>
      <c r="G61" s="20"/>
      <c r="H61" s="20"/>
      <c r="I61" s="21"/>
      <c r="J61" s="30">
        <v>45229</v>
      </c>
      <c r="K61" s="22" t="s">
        <v>50</v>
      </c>
      <c r="L61" s="21" t="s">
        <v>235</v>
      </c>
      <c r="M61" s="12" t="s">
        <v>236</v>
      </c>
      <c r="N61" s="12" t="s">
        <v>237</v>
      </c>
      <c r="O61" s="12">
        <v>0.18</v>
      </c>
      <c r="P61" s="12"/>
      <c r="Q61" s="11">
        <v>1</v>
      </c>
      <c r="R61" s="11"/>
      <c r="S61" s="11"/>
      <c r="T61" s="28"/>
      <c r="U61" s="1"/>
      <c r="V61" s="21"/>
      <c r="W61" s="11"/>
      <c r="X61" s="11"/>
      <c r="Y61" s="11"/>
      <c r="Z61" s="28"/>
    </row>
    <row r="62" spans="1:26" s="25" customFormat="1">
      <c r="A62" s="20">
        <v>15</v>
      </c>
      <c r="B62" s="20" t="s">
        <v>205</v>
      </c>
      <c r="C62" s="20" t="s">
        <v>232</v>
      </c>
      <c r="D62" s="20" t="s">
        <v>233</v>
      </c>
      <c r="E62" s="20" t="s">
        <v>234</v>
      </c>
      <c r="F62" s="10"/>
      <c r="G62" s="20"/>
      <c r="H62" s="20"/>
      <c r="I62" s="21"/>
      <c r="J62" s="30">
        <v>45229</v>
      </c>
      <c r="K62" s="21" t="s">
        <v>54</v>
      </c>
      <c r="L62" s="21" t="s">
        <v>238</v>
      </c>
      <c r="M62" s="12" t="s">
        <v>239</v>
      </c>
      <c r="N62" s="12" t="s">
        <v>240</v>
      </c>
      <c r="O62" s="12">
        <v>0.16</v>
      </c>
      <c r="P62" s="12"/>
      <c r="Q62" s="11">
        <v>0</v>
      </c>
      <c r="R62" s="11"/>
      <c r="S62" s="11">
        <v>0</v>
      </c>
      <c r="T62" s="28"/>
      <c r="U62" s="1"/>
      <c r="V62" s="21"/>
      <c r="W62" s="11"/>
      <c r="X62" s="11"/>
      <c r="Y62" s="11"/>
      <c r="Z62" s="28"/>
    </row>
    <row r="63" spans="1:26" s="25" customFormat="1">
      <c r="A63" s="20">
        <v>15</v>
      </c>
      <c r="B63" s="20" t="s">
        <v>205</v>
      </c>
      <c r="C63" s="20" t="s">
        <v>232</v>
      </c>
      <c r="D63" s="20" t="s">
        <v>233</v>
      </c>
      <c r="E63" s="20" t="s">
        <v>234</v>
      </c>
      <c r="F63" s="10"/>
      <c r="G63" s="20"/>
      <c r="H63" s="20"/>
      <c r="I63" s="21"/>
      <c r="J63" s="30">
        <v>45229</v>
      </c>
      <c r="K63" s="22" t="s">
        <v>58</v>
      </c>
      <c r="L63" s="21" t="s">
        <v>241</v>
      </c>
      <c r="M63" s="12" t="s">
        <v>236</v>
      </c>
      <c r="N63" s="12" t="s">
        <v>242</v>
      </c>
      <c r="O63" s="12">
        <v>2.88</v>
      </c>
      <c r="P63" s="12"/>
      <c r="Q63" s="11">
        <v>1</v>
      </c>
      <c r="R63" s="11"/>
      <c r="S63" s="11"/>
      <c r="T63" s="28"/>
      <c r="U63" s="1"/>
      <c r="V63" s="21"/>
      <c r="W63" s="11"/>
      <c r="X63" s="11"/>
      <c r="Y63" s="11"/>
      <c r="Z63" s="28"/>
    </row>
    <row r="64" spans="1:26" s="25" customFormat="1">
      <c r="A64" s="20">
        <v>15</v>
      </c>
      <c r="B64" s="20" t="s">
        <v>205</v>
      </c>
      <c r="C64" s="20" t="s">
        <v>232</v>
      </c>
      <c r="D64" s="20" t="s">
        <v>233</v>
      </c>
      <c r="E64" s="20" t="s">
        <v>234</v>
      </c>
      <c r="F64" s="10"/>
      <c r="G64" s="20"/>
      <c r="H64" s="20"/>
      <c r="I64" s="21"/>
      <c r="J64" s="30">
        <v>45229</v>
      </c>
      <c r="K64" s="22" t="s">
        <v>61</v>
      </c>
      <c r="L64" s="21" t="s">
        <v>138</v>
      </c>
      <c r="M64" s="12" t="s">
        <v>239</v>
      </c>
      <c r="N64" s="12" t="s">
        <v>243</v>
      </c>
      <c r="O64" s="12">
        <v>2.33</v>
      </c>
      <c r="P64" s="12"/>
      <c r="Q64" s="11">
        <v>0</v>
      </c>
      <c r="R64" s="11"/>
      <c r="S64" s="11"/>
      <c r="T64" s="28"/>
      <c r="U64" s="1"/>
      <c r="V64" s="21"/>
      <c r="W64" s="11"/>
      <c r="X64" s="11"/>
      <c r="Y64" s="11"/>
      <c r="Z64" s="28"/>
    </row>
    <row r="65" spans="1:26" s="25" customFormat="1">
      <c r="A65" s="20">
        <v>16</v>
      </c>
      <c r="B65" s="20" t="s">
        <v>244</v>
      </c>
      <c r="C65" s="20" t="s">
        <v>245</v>
      </c>
      <c r="D65" s="20" t="s">
        <v>246</v>
      </c>
      <c r="E65" s="20" t="s">
        <v>247</v>
      </c>
      <c r="F65" s="10"/>
      <c r="G65" s="20"/>
      <c r="H65" s="20"/>
      <c r="I65" s="21"/>
      <c r="J65" s="30">
        <v>45229</v>
      </c>
      <c r="K65" s="22" t="s">
        <v>50</v>
      </c>
      <c r="L65" s="21" t="s">
        <v>248</v>
      </c>
      <c r="M65" s="12" t="s">
        <v>249</v>
      </c>
      <c r="N65" s="12" t="s">
        <v>250</v>
      </c>
      <c r="O65" s="12">
        <v>0.24</v>
      </c>
      <c r="P65" s="12"/>
      <c r="Q65" s="11">
        <v>2</v>
      </c>
      <c r="R65" s="11"/>
      <c r="S65" s="11" t="s">
        <v>251</v>
      </c>
      <c r="T65" s="28"/>
      <c r="U65" s="1"/>
      <c r="V65" s="21"/>
      <c r="W65" s="11"/>
      <c r="X65" s="11"/>
      <c r="Y65" s="11"/>
      <c r="Z65" s="28"/>
    </row>
    <row r="66" spans="1:26" s="25" customFormat="1">
      <c r="A66" s="20">
        <v>16</v>
      </c>
      <c r="B66" s="20" t="s">
        <v>244</v>
      </c>
      <c r="C66" s="20" t="s">
        <v>245</v>
      </c>
      <c r="D66" s="20" t="s">
        <v>246</v>
      </c>
      <c r="E66" s="20" t="s">
        <v>247</v>
      </c>
      <c r="F66" s="10"/>
      <c r="G66" s="20"/>
      <c r="H66" s="20"/>
      <c r="I66" s="21"/>
      <c r="J66" s="30">
        <v>45229</v>
      </c>
      <c r="K66" s="21" t="s">
        <v>54</v>
      </c>
      <c r="L66" s="21" t="s">
        <v>252</v>
      </c>
      <c r="M66" s="12" t="s">
        <v>249</v>
      </c>
      <c r="N66" s="12" t="s">
        <v>253</v>
      </c>
      <c r="O66" s="12">
        <v>0.26</v>
      </c>
      <c r="P66" s="12"/>
      <c r="Q66" s="11">
        <v>2</v>
      </c>
      <c r="R66" s="11"/>
      <c r="S66" s="11"/>
      <c r="T66" s="28"/>
      <c r="U66" s="1"/>
      <c r="V66" s="21"/>
      <c r="W66" s="11"/>
      <c r="X66" s="11"/>
      <c r="Y66" s="11"/>
      <c r="Z66" s="28"/>
    </row>
    <row r="67" spans="1:26" s="25" customFormat="1">
      <c r="A67" s="20">
        <v>16</v>
      </c>
      <c r="B67" s="20" t="s">
        <v>244</v>
      </c>
      <c r="C67" s="20" t="s">
        <v>245</v>
      </c>
      <c r="D67" s="20" t="s">
        <v>246</v>
      </c>
      <c r="E67" s="20" t="s">
        <v>247</v>
      </c>
      <c r="F67" s="10"/>
      <c r="G67" s="20"/>
      <c r="H67" s="20"/>
      <c r="I67" s="21"/>
      <c r="J67" s="30">
        <v>45229</v>
      </c>
      <c r="K67" s="22" t="s">
        <v>58</v>
      </c>
      <c r="L67" s="21" t="s">
        <v>254</v>
      </c>
      <c r="M67" s="12" t="s">
        <v>249</v>
      </c>
      <c r="N67" s="12" t="s">
        <v>255</v>
      </c>
      <c r="O67" s="12">
        <v>3.21</v>
      </c>
      <c r="P67" s="12"/>
      <c r="Q67" s="11">
        <v>2</v>
      </c>
      <c r="R67" s="11"/>
      <c r="S67" s="11"/>
      <c r="T67" s="28"/>
      <c r="U67" s="1"/>
      <c r="V67" s="21"/>
      <c r="W67" s="11"/>
      <c r="X67" s="11"/>
      <c r="Y67" s="11"/>
      <c r="Z67" s="28"/>
    </row>
    <row r="68" spans="1:26" s="25" customFormat="1">
      <c r="A68" s="20">
        <v>16</v>
      </c>
      <c r="B68" s="20" t="s">
        <v>244</v>
      </c>
      <c r="C68" s="20" t="s">
        <v>245</v>
      </c>
      <c r="D68" s="20" t="s">
        <v>246</v>
      </c>
      <c r="E68" s="20" t="s">
        <v>247</v>
      </c>
      <c r="F68" s="10"/>
      <c r="G68" s="20"/>
      <c r="H68" s="20"/>
      <c r="I68" s="21"/>
      <c r="J68" s="30">
        <v>45229</v>
      </c>
      <c r="K68" s="22" t="s">
        <v>61</v>
      </c>
      <c r="L68" s="21" t="s">
        <v>256</v>
      </c>
      <c r="M68" s="12" t="s">
        <v>249</v>
      </c>
      <c r="N68" s="12" t="s">
        <v>257</v>
      </c>
      <c r="O68" s="12">
        <v>4.1900000000000004</v>
      </c>
      <c r="P68" s="12"/>
      <c r="Q68" s="11">
        <v>2</v>
      </c>
      <c r="R68" s="11"/>
      <c r="S68" s="11"/>
      <c r="T68" s="28"/>
      <c r="U68" s="1"/>
      <c r="V68" s="21"/>
      <c r="W68" s="11"/>
      <c r="X68" s="11"/>
      <c r="Y68" s="11"/>
      <c r="Z68" s="28"/>
    </row>
    <row r="69" spans="1:26" s="25" customFormat="1">
      <c r="A69" s="20">
        <v>17</v>
      </c>
      <c r="B69" s="20" t="s">
        <v>244</v>
      </c>
      <c r="C69" s="20" t="s">
        <v>258</v>
      </c>
      <c r="D69" s="20" t="s">
        <v>259</v>
      </c>
      <c r="E69" s="20" t="s">
        <v>260</v>
      </c>
      <c r="F69" s="10"/>
      <c r="G69" s="20"/>
      <c r="H69" s="20"/>
      <c r="I69" s="21"/>
      <c r="J69" s="30">
        <v>45229</v>
      </c>
      <c r="K69" s="22" t="s">
        <v>50</v>
      </c>
      <c r="L69" s="21" t="s">
        <v>261</v>
      </c>
      <c r="M69" s="12" t="s">
        <v>262</v>
      </c>
      <c r="N69" s="12" t="s">
        <v>263</v>
      </c>
      <c r="O69" s="12">
        <v>0.19</v>
      </c>
      <c r="P69" s="12"/>
      <c r="Q69" s="11">
        <v>1</v>
      </c>
      <c r="R69" s="11"/>
      <c r="S69" s="11"/>
      <c r="T69" s="28"/>
      <c r="U69" s="1"/>
      <c r="V69" s="21"/>
      <c r="W69" s="11"/>
      <c r="X69" s="11"/>
      <c r="Y69" s="11"/>
      <c r="Z69" s="28"/>
    </row>
    <row r="70" spans="1:26" s="25" customFormat="1">
      <c r="A70" s="20">
        <v>17</v>
      </c>
      <c r="B70" s="20" t="s">
        <v>244</v>
      </c>
      <c r="C70" s="20" t="s">
        <v>258</v>
      </c>
      <c r="D70" s="20" t="s">
        <v>259</v>
      </c>
      <c r="E70" s="20" t="s">
        <v>260</v>
      </c>
      <c r="F70" s="10"/>
      <c r="G70" s="20"/>
      <c r="H70" s="20"/>
      <c r="I70" s="21"/>
      <c r="J70" s="30">
        <v>45229</v>
      </c>
      <c r="K70" s="21" t="s">
        <v>54</v>
      </c>
      <c r="L70" s="21" t="s">
        <v>264</v>
      </c>
      <c r="M70" s="12" t="s">
        <v>265</v>
      </c>
      <c r="N70" s="12" t="s">
        <v>266</v>
      </c>
      <c r="O70" s="12">
        <v>0.17</v>
      </c>
      <c r="P70" s="12"/>
      <c r="Q70" s="11">
        <v>1</v>
      </c>
      <c r="R70" s="11"/>
      <c r="S70" s="11"/>
      <c r="T70" s="28"/>
      <c r="U70" s="1"/>
      <c r="V70" s="21"/>
      <c r="W70" s="11"/>
      <c r="X70" s="11"/>
      <c r="Y70" s="11"/>
      <c r="Z70" s="28"/>
    </row>
    <row r="71" spans="1:26" s="25" customFormat="1">
      <c r="A71" s="20">
        <v>17</v>
      </c>
      <c r="B71" s="20" t="s">
        <v>244</v>
      </c>
      <c r="C71" s="20" t="s">
        <v>258</v>
      </c>
      <c r="D71" s="20" t="s">
        <v>259</v>
      </c>
      <c r="E71" s="20" t="s">
        <v>260</v>
      </c>
      <c r="F71" s="10"/>
      <c r="G71" s="20"/>
      <c r="H71" s="20"/>
      <c r="I71" s="21"/>
      <c r="J71" s="30">
        <v>45229</v>
      </c>
      <c r="K71" s="22" t="s">
        <v>58</v>
      </c>
      <c r="L71" s="21" t="s">
        <v>267</v>
      </c>
      <c r="M71" s="1" t="s">
        <v>262</v>
      </c>
      <c r="N71" s="1" t="s">
        <v>268</v>
      </c>
      <c r="O71" s="1">
        <v>2.4700000000000002</v>
      </c>
      <c r="P71" s="1"/>
      <c r="Q71" s="11">
        <v>0</v>
      </c>
      <c r="R71" s="11"/>
      <c r="S71" s="11"/>
      <c r="T71" s="28"/>
      <c r="U71" s="1"/>
      <c r="V71" s="21"/>
      <c r="W71" s="11"/>
      <c r="X71" s="11"/>
      <c r="Y71" s="11"/>
      <c r="Z71" s="28"/>
    </row>
    <row r="72" spans="1:26" s="25" customFormat="1">
      <c r="A72" s="20">
        <v>17</v>
      </c>
      <c r="B72" s="20" t="s">
        <v>244</v>
      </c>
      <c r="C72" s="20" t="s">
        <v>258</v>
      </c>
      <c r="D72" s="20" t="s">
        <v>259</v>
      </c>
      <c r="E72" s="20" t="s">
        <v>260</v>
      </c>
      <c r="F72" s="10"/>
      <c r="G72" s="20"/>
      <c r="H72" s="20"/>
      <c r="I72" s="21"/>
      <c r="J72" s="30">
        <v>45229</v>
      </c>
      <c r="K72" s="22" t="s">
        <v>61</v>
      </c>
      <c r="L72" s="21" t="s">
        <v>269</v>
      </c>
      <c r="M72" s="12" t="s">
        <v>265</v>
      </c>
      <c r="N72" s="12" t="s">
        <v>270</v>
      </c>
      <c r="O72" s="12">
        <v>2.2999999999999998</v>
      </c>
      <c r="P72" s="12"/>
      <c r="Q72" s="11">
        <v>1</v>
      </c>
      <c r="R72" s="11"/>
      <c r="S72" s="11"/>
      <c r="T72" s="28"/>
      <c r="U72" s="1"/>
      <c r="V72" s="21"/>
      <c r="W72" s="11"/>
      <c r="X72" s="11"/>
      <c r="Y72" s="11"/>
      <c r="Z72" s="28"/>
    </row>
    <row r="73" spans="1:26" s="25" customFormat="1">
      <c r="A73" s="20">
        <v>18</v>
      </c>
      <c r="B73" s="20" t="s">
        <v>271</v>
      </c>
      <c r="C73" s="20" t="s">
        <v>272</v>
      </c>
      <c r="D73" s="20" t="s">
        <v>273</v>
      </c>
      <c r="E73" s="20" t="s">
        <v>274</v>
      </c>
      <c r="F73" s="10"/>
      <c r="G73" s="20"/>
      <c r="H73" s="20"/>
      <c r="I73" s="21"/>
      <c r="J73" s="30">
        <v>45229</v>
      </c>
      <c r="K73" s="22" t="s">
        <v>50</v>
      </c>
      <c r="L73" s="21" t="s">
        <v>275</v>
      </c>
      <c r="M73" s="12" t="s">
        <v>276</v>
      </c>
      <c r="N73" s="12" t="s">
        <v>277</v>
      </c>
      <c r="O73" s="12">
        <v>0.19</v>
      </c>
      <c r="P73" s="12"/>
      <c r="Q73" s="11">
        <v>1</v>
      </c>
      <c r="R73" s="11"/>
      <c r="S73" s="11"/>
      <c r="T73" s="28"/>
      <c r="U73" s="1"/>
      <c r="V73" s="21"/>
      <c r="W73" s="11"/>
      <c r="X73" s="11"/>
      <c r="Y73" s="11"/>
      <c r="Z73" s="28"/>
    </row>
    <row r="74" spans="1:26" s="25" customFormat="1">
      <c r="A74" s="20">
        <v>18</v>
      </c>
      <c r="B74" s="20" t="s">
        <v>271</v>
      </c>
      <c r="C74" s="20" t="s">
        <v>272</v>
      </c>
      <c r="D74" s="20" t="s">
        <v>273</v>
      </c>
      <c r="E74" s="20" t="s">
        <v>274</v>
      </c>
      <c r="F74" s="10"/>
      <c r="G74" s="20"/>
      <c r="H74" s="20"/>
      <c r="I74" s="21"/>
      <c r="J74" s="30">
        <v>45229</v>
      </c>
      <c r="K74" s="21" t="s">
        <v>54</v>
      </c>
      <c r="L74" s="21" t="s">
        <v>278</v>
      </c>
      <c r="M74" s="12" t="s">
        <v>279</v>
      </c>
      <c r="N74" s="12" t="s">
        <v>280</v>
      </c>
      <c r="O74" s="12">
        <v>0.18</v>
      </c>
      <c r="P74" s="12"/>
      <c r="Q74" s="11">
        <v>0</v>
      </c>
      <c r="R74" s="11"/>
      <c r="S74" s="11"/>
      <c r="T74" s="28"/>
      <c r="U74" s="1"/>
      <c r="V74" s="21"/>
      <c r="W74" s="11"/>
      <c r="X74" s="11"/>
      <c r="Y74" s="11"/>
      <c r="Z74" s="28"/>
    </row>
    <row r="75" spans="1:26" s="25" customFormat="1">
      <c r="A75" s="20">
        <v>18</v>
      </c>
      <c r="B75" s="20" t="s">
        <v>271</v>
      </c>
      <c r="C75" s="20" t="s">
        <v>272</v>
      </c>
      <c r="D75" s="20" t="s">
        <v>273</v>
      </c>
      <c r="E75" s="20" t="s">
        <v>274</v>
      </c>
      <c r="F75" s="10"/>
      <c r="G75" s="20"/>
      <c r="H75" s="20"/>
      <c r="I75" s="21"/>
      <c r="J75" s="30">
        <v>45229</v>
      </c>
      <c r="K75" s="22" t="s">
        <v>58</v>
      </c>
      <c r="L75" s="21" t="s">
        <v>281</v>
      </c>
      <c r="M75" s="12" t="s">
        <v>276</v>
      </c>
      <c r="N75" s="12" t="s">
        <v>282</v>
      </c>
      <c r="O75" s="12">
        <v>2.94</v>
      </c>
      <c r="P75" s="12"/>
      <c r="Q75" s="11">
        <v>1</v>
      </c>
      <c r="R75" s="11"/>
      <c r="S75" s="11"/>
      <c r="T75" s="28"/>
      <c r="U75" s="1"/>
      <c r="V75" s="21"/>
      <c r="W75" s="11"/>
      <c r="X75" s="11"/>
      <c r="Y75" s="11"/>
      <c r="Z75" s="28"/>
    </row>
    <row r="76" spans="1:26" s="25" customFormat="1">
      <c r="A76" s="20">
        <v>18</v>
      </c>
      <c r="B76" s="20" t="s">
        <v>271</v>
      </c>
      <c r="C76" s="20" t="s">
        <v>272</v>
      </c>
      <c r="D76" s="20" t="s">
        <v>273</v>
      </c>
      <c r="E76" s="20" t="s">
        <v>274</v>
      </c>
      <c r="F76" s="10"/>
      <c r="G76" s="20"/>
      <c r="H76" s="20"/>
      <c r="I76" s="21"/>
      <c r="J76" s="30">
        <v>45229</v>
      </c>
      <c r="K76" s="22" t="s">
        <v>61</v>
      </c>
      <c r="L76" s="21" t="s">
        <v>283</v>
      </c>
      <c r="M76" s="12" t="s">
        <v>279</v>
      </c>
      <c r="N76" s="12" t="s">
        <v>284</v>
      </c>
      <c r="O76" s="12">
        <v>2.6</v>
      </c>
      <c r="P76" s="12"/>
      <c r="Q76" s="11">
        <v>0</v>
      </c>
      <c r="R76" s="11"/>
      <c r="S76" s="11"/>
      <c r="T76" s="28"/>
      <c r="U76" s="1"/>
      <c r="V76" s="21"/>
      <c r="W76" s="11"/>
      <c r="X76" s="11"/>
      <c r="Y76" s="11"/>
      <c r="Z76" s="28"/>
    </row>
    <row r="77" spans="1:26" s="25" customFormat="1">
      <c r="A77" s="20">
        <v>19</v>
      </c>
      <c r="B77" s="20" t="s">
        <v>285</v>
      </c>
      <c r="C77" s="20" t="s">
        <v>286</v>
      </c>
      <c r="D77" s="20" t="s">
        <v>287</v>
      </c>
      <c r="E77" s="20" t="s">
        <v>288</v>
      </c>
      <c r="F77" s="10"/>
      <c r="G77" s="20"/>
      <c r="H77" s="20"/>
      <c r="I77" s="21"/>
      <c r="J77" s="30">
        <v>45229</v>
      </c>
      <c r="K77" s="22" t="s">
        <v>50</v>
      </c>
      <c r="L77" s="21" t="s">
        <v>289</v>
      </c>
      <c r="M77" s="12" t="s">
        <v>290</v>
      </c>
      <c r="N77" s="12" t="s">
        <v>291</v>
      </c>
      <c r="O77" s="12">
        <v>0.22</v>
      </c>
      <c r="P77" s="12"/>
      <c r="Q77" s="11">
        <v>1</v>
      </c>
      <c r="R77" s="11"/>
      <c r="S77" s="11"/>
      <c r="T77" s="28"/>
      <c r="U77" s="1"/>
      <c r="V77" s="21"/>
      <c r="W77" s="11"/>
      <c r="X77" s="11"/>
      <c r="Y77" s="11"/>
      <c r="Z77" s="28"/>
    </row>
    <row r="78" spans="1:26" s="25" customFormat="1">
      <c r="A78" s="20">
        <v>19</v>
      </c>
      <c r="B78" s="20" t="s">
        <v>285</v>
      </c>
      <c r="C78" s="20" t="s">
        <v>286</v>
      </c>
      <c r="D78" s="20" t="s">
        <v>287</v>
      </c>
      <c r="E78" s="20" t="s">
        <v>288</v>
      </c>
      <c r="F78" s="10"/>
      <c r="G78" s="20"/>
      <c r="H78" s="20"/>
      <c r="I78" s="21"/>
      <c r="J78" s="30">
        <v>45229</v>
      </c>
      <c r="K78" s="21" t="s">
        <v>54</v>
      </c>
      <c r="L78" s="21" t="s">
        <v>292</v>
      </c>
      <c r="M78" s="12" t="s">
        <v>293</v>
      </c>
      <c r="N78" s="12" t="s">
        <v>294</v>
      </c>
      <c r="O78" s="12">
        <v>0.25</v>
      </c>
      <c r="P78" s="12"/>
      <c r="Q78" s="11">
        <v>2</v>
      </c>
      <c r="R78" s="11"/>
      <c r="S78" s="11"/>
      <c r="T78" s="28"/>
      <c r="U78" s="1"/>
      <c r="V78" s="21"/>
      <c r="W78" s="11"/>
      <c r="X78" s="11"/>
      <c r="Y78" s="11"/>
      <c r="Z78" s="28"/>
    </row>
    <row r="79" spans="1:26" s="25" customFormat="1">
      <c r="A79" s="20">
        <v>19</v>
      </c>
      <c r="B79" s="20" t="s">
        <v>285</v>
      </c>
      <c r="C79" s="20" t="s">
        <v>286</v>
      </c>
      <c r="D79" s="20" t="s">
        <v>287</v>
      </c>
      <c r="E79" s="20" t="s">
        <v>288</v>
      </c>
      <c r="F79" s="10"/>
      <c r="G79" s="32"/>
      <c r="H79" s="20"/>
      <c r="I79" s="21"/>
      <c r="J79" s="30">
        <v>45229</v>
      </c>
      <c r="K79" s="22" t="s">
        <v>58</v>
      </c>
      <c r="L79" s="21" t="s">
        <v>295</v>
      </c>
      <c r="M79" s="12" t="s">
        <v>290</v>
      </c>
      <c r="N79" s="12" t="s">
        <v>296</v>
      </c>
      <c r="O79" s="12">
        <v>3.41</v>
      </c>
      <c r="P79" s="12"/>
      <c r="Q79" s="11">
        <v>2</v>
      </c>
      <c r="R79" s="11"/>
      <c r="S79" s="11"/>
      <c r="T79" s="28"/>
      <c r="U79" s="1"/>
      <c r="V79" s="21"/>
      <c r="W79" s="11"/>
      <c r="X79" s="11"/>
      <c r="Y79" s="11"/>
      <c r="Z79" s="28"/>
    </row>
    <row r="80" spans="1:26" s="25" customFormat="1">
      <c r="A80" s="20">
        <v>19</v>
      </c>
      <c r="B80" s="20" t="s">
        <v>285</v>
      </c>
      <c r="C80" s="20" t="s">
        <v>286</v>
      </c>
      <c r="D80" s="20" t="s">
        <v>287</v>
      </c>
      <c r="E80" s="20" t="s">
        <v>288</v>
      </c>
      <c r="F80" s="10"/>
      <c r="G80" s="20"/>
      <c r="H80" s="20"/>
      <c r="I80" s="21"/>
      <c r="J80" s="30">
        <v>45229</v>
      </c>
      <c r="K80" s="22" t="s">
        <v>61</v>
      </c>
      <c r="L80" s="21" t="s">
        <v>297</v>
      </c>
      <c r="M80" s="12" t="s">
        <v>293</v>
      </c>
      <c r="N80" s="12" t="s">
        <v>298</v>
      </c>
      <c r="O80" s="12">
        <v>3.6</v>
      </c>
      <c r="P80" s="12"/>
      <c r="Q80" s="11">
        <v>2</v>
      </c>
      <c r="R80" s="11"/>
      <c r="S80" s="11"/>
      <c r="T80" s="28"/>
      <c r="U80" s="1"/>
      <c r="V80" s="21"/>
      <c r="W80" s="11"/>
      <c r="X80" s="11"/>
      <c r="Y80" s="11"/>
      <c r="Z80" s="28"/>
    </row>
    <row r="81" spans="1:26" s="25" customFormat="1">
      <c r="A81" s="20">
        <v>20</v>
      </c>
      <c r="B81" s="20" t="s">
        <v>285</v>
      </c>
      <c r="C81" s="20" t="s">
        <v>299</v>
      </c>
      <c r="D81" s="20" t="s">
        <v>300</v>
      </c>
      <c r="E81" s="20" t="s">
        <v>301</v>
      </c>
      <c r="F81" s="10"/>
      <c r="G81" s="20"/>
      <c r="H81" s="23"/>
      <c r="I81" s="21"/>
      <c r="J81" s="30">
        <v>45229</v>
      </c>
      <c r="K81" s="22" t="s">
        <v>50</v>
      </c>
      <c r="L81" s="21" t="s">
        <v>302</v>
      </c>
      <c r="M81" s="12" t="s">
        <v>303</v>
      </c>
      <c r="N81" s="12" t="s">
        <v>304</v>
      </c>
      <c r="O81" s="12">
        <v>0.16</v>
      </c>
      <c r="P81" s="12"/>
      <c r="Q81" s="11">
        <v>2</v>
      </c>
      <c r="R81" s="11"/>
      <c r="S81" s="11"/>
      <c r="T81" s="28"/>
      <c r="U81" s="1"/>
      <c r="V81" s="21"/>
      <c r="W81" s="11"/>
      <c r="X81" s="11"/>
      <c r="Y81" s="11"/>
      <c r="Z81" s="28"/>
    </row>
    <row r="82" spans="1:26" s="25" customFormat="1">
      <c r="A82" s="20">
        <v>20</v>
      </c>
      <c r="B82" s="20" t="s">
        <v>285</v>
      </c>
      <c r="C82" s="20" t="s">
        <v>299</v>
      </c>
      <c r="D82" s="20" t="s">
        <v>300</v>
      </c>
      <c r="E82" s="20" t="s">
        <v>301</v>
      </c>
      <c r="F82" s="10"/>
      <c r="G82" s="20"/>
      <c r="H82" s="23"/>
      <c r="I82" s="21"/>
      <c r="J82" s="30">
        <v>45229</v>
      </c>
      <c r="K82" s="21" t="s">
        <v>54</v>
      </c>
      <c r="L82" s="21" t="s">
        <v>305</v>
      </c>
      <c r="M82" s="12" t="s">
        <v>306</v>
      </c>
      <c r="N82" s="12" t="s">
        <v>307</v>
      </c>
      <c r="O82" s="12">
        <v>0.16</v>
      </c>
      <c r="P82" s="12"/>
      <c r="Q82" s="11">
        <v>2</v>
      </c>
      <c r="R82" s="11"/>
      <c r="S82" s="11"/>
      <c r="T82" s="28"/>
      <c r="U82" s="1"/>
      <c r="V82" s="21"/>
      <c r="W82" s="11"/>
      <c r="X82" s="11"/>
      <c r="Y82" s="11"/>
      <c r="Z82" s="28"/>
    </row>
    <row r="83" spans="1:26" s="25" customFormat="1">
      <c r="A83" s="20">
        <v>20</v>
      </c>
      <c r="B83" s="20" t="s">
        <v>285</v>
      </c>
      <c r="C83" s="20" t="s">
        <v>299</v>
      </c>
      <c r="D83" s="20" t="s">
        <v>300</v>
      </c>
      <c r="E83" s="20" t="s">
        <v>301</v>
      </c>
      <c r="F83" s="10"/>
      <c r="G83" s="20"/>
      <c r="H83" s="23"/>
      <c r="I83" s="21"/>
      <c r="J83" s="30">
        <v>45229</v>
      </c>
      <c r="K83" s="22" t="s">
        <v>58</v>
      </c>
      <c r="L83" s="21" t="s">
        <v>308</v>
      </c>
      <c r="M83" s="12" t="s">
        <v>303</v>
      </c>
      <c r="N83" s="12" t="s">
        <v>309</v>
      </c>
      <c r="O83" s="12">
        <v>2.72</v>
      </c>
      <c r="P83" s="12"/>
      <c r="Q83" s="11">
        <v>2</v>
      </c>
      <c r="R83" s="11"/>
      <c r="S83" s="11"/>
      <c r="T83" s="28"/>
      <c r="U83" s="1"/>
      <c r="V83" s="21"/>
      <c r="W83" s="11"/>
      <c r="X83" s="11"/>
      <c r="Y83" s="11"/>
      <c r="Z83" s="28"/>
    </row>
    <row r="84" spans="1:26" s="25" customFormat="1">
      <c r="A84" s="20">
        <v>20</v>
      </c>
      <c r="B84" s="20" t="s">
        <v>285</v>
      </c>
      <c r="C84" s="20" t="s">
        <v>299</v>
      </c>
      <c r="D84" s="20" t="s">
        <v>300</v>
      </c>
      <c r="E84" s="20" t="s">
        <v>301</v>
      </c>
      <c r="F84" s="10"/>
      <c r="G84" s="20"/>
      <c r="H84" s="23"/>
      <c r="I84" s="21"/>
      <c r="J84" s="30">
        <v>45229</v>
      </c>
      <c r="K84" s="22" t="s">
        <v>61</v>
      </c>
      <c r="L84" s="21" t="s">
        <v>310</v>
      </c>
      <c r="M84" s="12" t="s">
        <v>306</v>
      </c>
      <c r="N84" s="12" t="s">
        <v>311</v>
      </c>
      <c r="O84" s="12">
        <v>3.08</v>
      </c>
      <c r="P84" s="12"/>
      <c r="Q84" s="11">
        <v>3</v>
      </c>
      <c r="R84" s="11"/>
      <c r="S84" s="11"/>
      <c r="T84" s="28"/>
      <c r="U84" s="1"/>
      <c r="V84" s="21"/>
      <c r="W84" s="11"/>
      <c r="X84" s="11"/>
      <c r="Y84" s="11"/>
      <c r="Z84" s="28"/>
    </row>
    <row r="85" spans="1:26" s="25" customFormat="1" ht="195">
      <c r="A85" s="20">
        <v>21</v>
      </c>
      <c r="B85" s="20" t="s">
        <v>271</v>
      </c>
      <c r="C85" s="20" t="s">
        <v>312</v>
      </c>
      <c r="D85" s="20" t="s">
        <v>313</v>
      </c>
      <c r="E85" s="20" t="s">
        <v>314</v>
      </c>
      <c r="F85" s="10"/>
      <c r="G85" s="20"/>
      <c r="H85" s="20"/>
      <c r="I85" s="21"/>
      <c r="J85" s="30">
        <v>45229</v>
      </c>
      <c r="K85" s="22" t="s">
        <v>50</v>
      </c>
      <c r="L85" s="45" t="s">
        <v>315</v>
      </c>
      <c r="M85" s="12" t="s">
        <v>316</v>
      </c>
      <c r="N85" s="12" t="s">
        <v>317</v>
      </c>
      <c r="O85" s="12">
        <v>0.32</v>
      </c>
      <c r="P85" s="12"/>
      <c r="Q85" s="11">
        <v>3</v>
      </c>
      <c r="R85" s="11"/>
      <c r="S85" s="11"/>
      <c r="T85" s="28"/>
      <c r="U85" s="1"/>
      <c r="V85" s="21"/>
      <c r="W85" s="11"/>
      <c r="X85" s="11"/>
      <c r="Y85" s="11"/>
      <c r="Z85" s="28"/>
    </row>
    <row r="86" spans="1:26" s="25" customFormat="1">
      <c r="A86" s="20">
        <v>21</v>
      </c>
      <c r="B86" s="20" t="s">
        <v>271</v>
      </c>
      <c r="C86" s="20" t="s">
        <v>312</v>
      </c>
      <c r="D86" s="20" t="s">
        <v>313</v>
      </c>
      <c r="E86" s="20" t="s">
        <v>314</v>
      </c>
      <c r="F86" s="10"/>
      <c r="G86" s="20"/>
      <c r="H86" s="20"/>
      <c r="I86" s="21"/>
      <c r="J86" s="30">
        <v>45229</v>
      </c>
      <c r="K86" s="21" t="s">
        <v>54</v>
      </c>
      <c r="L86" s="21" t="s">
        <v>318</v>
      </c>
      <c r="M86" s="12" t="s">
        <v>319</v>
      </c>
      <c r="N86" s="12" t="s">
        <v>320</v>
      </c>
      <c r="O86" s="12">
        <v>0.17</v>
      </c>
      <c r="P86" s="12"/>
      <c r="Q86" s="11">
        <v>1</v>
      </c>
      <c r="R86" s="11"/>
      <c r="S86" s="11"/>
      <c r="T86" s="28"/>
      <c r="U86" s="1"/>
      <c r="V86" s="21"/>
      <c r="W86" s="11"/>
      <c r="X86" s="11"/>
      <c r="Y86" s="11"/>
      <c r="Z86" s="28"/>
    </row>
    <row r="87" spans="1:26" s="25" customFormat="1" ht="240">
      <c r="A87" s="20">
        <v>21</v>
      </c>
      <c r="B87" s="20" t="s">
        <v>271</v>
      </c>
      <c r="C87" s="20" t="s">
        <v>312</v>
      </c>
      <c r="D87" s="20" t="s">
        <v>313</v>
      </c>
      <c r="E87" s="20" t="s">
        <v>314</v>
      </c>
      <c r="F87" s="10"/>
      <c r="G87" s="20"/>
      <c r="H87" s="20"/>
      <c r="I87" s="21"/>
      <c r="J87" s="30">
        <v>45229</v>
      </c>
      <c r="K87" s="22" t="s">
        <v>58</v>
      </c>
      <c r="L87" s="45" t="s">
        <v>321</v>
      </c>
      <c r="M87" s="12" t="s">
        <v>316</v>
      </c>
      <c r="N87" s="12" t="s">
        <v>322</v>
      </c>
      <c r="O87" s="12">
        <v>6.19</v>
      </c>
      <c r="P87" s="12"/>
      <c r="Q87" s="11">
        <v>2</v>
      </c>
      <c r="R87" s="11"/>
      <c r="S87" s="11"/>
      <c r="T87" s="28"/>
      <c r="U87" s="1"/>
      <c r="V87" s="21"/>
      <c r="W87" s="11"/>
      <c r="X87" s="11"/>
      <c r="Y87" s="11"/>
      <c r="Z87" s="28"/>
    </row>
    <row r="88" spans="1:26" s="25" customFormat="1">
      <c r="A88" s="20">
        <v>21</v>
      </c>
      <c r="B88" s="20" t="s">
        <v>271</v>
      </c>
      <c r="C88" s="20" t="s">
        <v>312</v>
      </c>
      <c r="D88" s="20" t="s">
        <v>313</v>
      </c>
      <c r="E88" s="20" t="s">
        <v>314</v>
      </c>
      <c r="F88" s="10"/>
      <c r="G88" s="20"/>
      <c r="H88" s="20"/>
      <c r="I88" s="21"/>
      <c r="J88" s="30">
        <v>45229</v>
      </c>
      <c r="K88" s="22" t="s">
        <v>61</v>
      </c>
      <c r="L88" s="21" t="s">
        <v>323</v>
      </c>
      <c r="M88" s="12" t="s">
        <v>319</v>
      </c>
      <c r="N88" s="12" t="s">
        <v>324</v>
      </c>
      <c r="O88" s="12">
        <v>2.67</v>
      </c>
      <c r="P88" s="12"/>
      <c r="Q88" s="11">
        <v>1</v>
      </c>
      <c r="R88" s="11"/>
      <c r="S88" s="11"/>
      <c r="T88" s="28"/>
      <c r="U88" s="1"/>
      <c r="V88" s="21"/>
      <c r="W88" s="11"/>
      <c r="X88" s="11"/>
      <c r="Y88" s="11"/>
      <c r="Z88" s="28"/>
    </row>
    <row r="89" spans="1:26" s="25" customFormat="1">
      <c r="A89" s="20">
        <v>22</v>
      </c>
      <c r="B89" s="20" t="s">
        <v>325</v>
      </c>
      <c r="C89" s="20" t="s">
        <v>326</v>
      </c>
      <c r="D89" s="20" t="s">
        <v>327</v>
      </c>
      <c r="E89" s="20" t="s">
        <v>328</v>
      </c>
      <c r="F89" s="10"/>
      <c r="G89" s="20"/>
      <c r="H89" s="20"/>
      <c r="I89" s="21"/>
      <c r="J89" s="30">
        <v>45229</v>
      </c>
      <c r="K89" s="22" t="s">
        <v>50</v>
      </c>
      <c r="L89" s="21" t="s">
        <v>329</v>
      </c>
      <c r="M89" s="12" t="s">
        <v>330</v>
      </c>
      <c r="N89" s="12" t="s">
        <v>331</v>
      </c>
      <c r="O89" s="12">
        <v>0.17</v>
      </c>
      <c r="P89" s="12"/>
      <c r="Q89" s="11">
        <v>1</v>
      </c>
      <c r="R89" s="11"/>
      <c r="S89" s="11"/>
      <c r="T89" s="28"/>
      <c r="U89" s="1"/>
      <c r="V89" s="21"/>
      <c r="W89" s="11"/>
      <c r="X89" s="11"/>
      <c r="Y89" s="11"/>
      <c r="Z89" s="28"/>
    </row>
    <row r="90" spans="1:26" s="25" customFormat="1">
      <c r="A90" s="20">
        <v>22</v>
      </c>
      <c r="B90" s="20" t="s">
        <v>325</v>
      </c>
      <c r="C90" s="20" t="s">
        <v>326</v>
      </c>
      <c r="D90" s="20" t="s">
        <v>327</v>
      </c>
      <c r="E90" s="20" t="s">
        <v>328</v>
      </c>
      <c r="F90" s="10"/>
      <c r="G90" s="20"/>
      <c r="H90" s="20"/>
      <c r="I90" s="21"/>
      <c r="J90" s="30">
        <v>45229</v>
      </c>
      <c r="K90" s="21" t="s">
        <v>54</v>
      </c>
      <c r="L90" s="21" t="s">
        <v>332</v>
      </c>
      <c r="M90" s="12" t="s">
        <v>333</v>
      </c>
      <c r="N90" s="12" t="s">
        <v>334</v>
      </c>
      <c r="O90" s="12">
        <v>0.19</v>
      </c>
      <c r="P90" s="12"/>
      <c r="Q90" s="11">
        <v>1</v>
      </c>
      <c r="R90" s="11"/>
      <c r="S90" s="11"/>
      <c r="T90" s="28"/>
      <c r="U90" s="1"/>
      <c r="V90" s="21"/>
      <c r="W90" s="11"/>
      <c r="X90" s="11"/>
      <c r="Y90" s="11"/>
      <c r="Z90" s="28"/>
    </row>
    <row r="91" spans="1:26" s="25" customFormat="1">
      <c r="A91" s="20">
        <v>22</v>
      </c>
      <c r="B91" s="20" t="s">
        <v>325</v>
      </c>
      <c r="C91" s="20" t="s">
        <v>326</v>
      </c>
      <c r="D91" s="20" t="s">
        <v>327</v>
      </c>
      <c r="E91" s="20" t="s">
        <v>328</v>
      </c>
      <c r="F91" s="10"/>
      <c r="G91" s="20"/>
      <c r="H91" s="20"/>
      <c r="I91" s="21"/>
      <c r="J91" s="30">
        <v>45229</v>
      </c>
      <c r="K91" s="22" t="s">
        <v>58</v>
      </c>
      <c r="L91" s="21" t="s">
        <v>335</v>
      </c>
      <c r="M91" s="12" t="s">
        <v>330</v>
      </c>
      <c r="N91" s="12" t="s">
        <v>336</v>
      </c>
      <c r="O91" s="12">
        <v>2.2400000000000002</v>
      </c>
      <c r="P91" s="12"/>
      <c r="Q91" s="11">
        <v>0</v>
      </c>
      <c r="R91" s="11"/>
      <c r="S91" s="11"/>
      <c r="T91" s="28"/>
      <c r="U91" s="1"/>
      <c r="V91" s="21"/>
      <c r="W91" s="11"/>
      <c r="X91" s="11"/>
      <c r="Y91" s="11"/>
      <c r="Z91" s="28"/>
    </row>
    <row r="92" spans="1:26" s="25" customFormat="1">
      <c r="A92" s="20">
        <v>22</v>
      </c>
      <c r="B92" s="20" t="s">
        <v>325</v>
      </c>
      <c r="C92" s="20" t="s">
        <v>326</v>
      </c>
      <c r="D92" s="20" t="s">
        <v>327</v>
      </c>
      <c r="E92" s="20" t="s">
        <v>328</v>
      </c>
      <c r="F92" s="10"/>
      <c r="G92" s="20"/>
      <c r="H92" s="20"/>
      <c r="I92" s="21"/>
      <c r="J92" s="30">
        <v>45229</v>
      </c>
      <c r="K92" s="22" t="s">
        <v>61</v>
      </c>
      <c r="L92" s="21" t="s">
        <v>337</v>
      </c>
      <c r="M92" s="12" t="s">
        <v>333</v>
      </c>
      <c r="N92" s="12" t="s">
        <v>338</v>
      </c>
      <c r="O92" s="12">
        <v>3.2</v>
      </c>
      <c r="P92" s="12"/>
      <c r="Q92" s="11">
        <v>2</v>
      </c>
      <c r="R92" s="11"/>
      <c r="S92" s="11"/>
      <c r="T92" s="28"/>
      <c r="U92" s="1"/>
      <c r="V92" s="21"/>
      <c r="W92" s="11"/>
      <c r="X92" s="11"/>
      <c r="Y92" s="11"/>
      <c r="Z92" s="28"/>
    </row>
  </sheetData>
  <autoFilter ref="A4:Q92" xr:uid="{60133CB8-A9E9-014F-851E-50D3957C8F82}">
    <sortState xmlns:xlrd2="http://schemas.microsoft.com/office/spreadsheetml/2017/richdata2" ref="A5:Q92">
      <sortCondition ref="A4:A92"/>
    </sortState>
  </autoFilter>
  <conditionalFormatting sqref="I49:L49 I50:P70">
    <cfRule type="notContainsBlanks" dxfId="44" priority="16" stopIfTrue="1">
      <formula>LEN(TRIM(I49))&gt;0</formula>
    </cfRule>
  </conditionalFormatting>
  <conditionalFormatting sqref="I71:L71 I72:P92">
    <cfRule type="notContainsBlanks" dxfId="43" priority="8" stopIfTrue="1">
      <formula>LEN(TRIM(I71))&gt;0</formula>
    </cfRule>
  </conditionalFormatting>
  <conditionalFormatting sqref="I5:P48">
    <cfRule type="notContainsBlanks" dxfId="42" priority="24" stopIfTrue="1">
      <formula>LEN(TRIM(I5))&gt;0</formula>
    </cfRule>
  </conditionalFormatting>
  <conditionalFormatting sqref="J27:J92">
    <cfRule type="notContainsBlanks" dxfId="41" priority="34" stopIfTrue="1">
      <formula>LEN(TRIM(J27))&gt;0</formula>
    </cfRule>
  </conditionalFormatting>
  <conditionalFormatting sqref="Q5:S92">
    <cfRule type="containsBlanks" priority="5" stopIfTrue="1">
      <formula>LEN(TRIM(Q5))=0</formula>
    </cfRule>
    <cfRule type="cellIs" dxfId="40" priority="6" stopIfTrue="1" operator="greaterThanOrEqual">
      <formula>1</formula>
    </cfRule>
    <cfRule type="cellIs" dxfId="39" priority="7" operator="equal">
      <formula>0</formula>
    </cfRule>
  </conditionalFormatting>
  <conditionalFormatting sqref="V5:V92">
    <cfRule type="notContainsBlanks" dxfId="38" priority="4" stopIfTrue="1">
      <formula>LEN(TRIM(V5))&gt;0</formula>
    </cfRule>
  </conditionalFormatting>
  <conditionalFormatting sqref="W5:Y92">
    <cfRule type="containsBlanks" priority="1" stopIfTrue="1">
      <formula>LEN(TRIM(W5))=0</formula>
    </cfRule>
    <cfRule type="cellIs" dxfId="37" priority="2" stopIfTrue="1" operator="greaterThanOrEqual">
      <formula>1</formula>
    </cfRule>
    <cfRule type="cellIs" dxfId="36" priority="3" operator="equal">
      <formula>0</formula>
    </cfRule>
  </conditionalFormatting>
  <hyperlinks>
    <hyperlink ref="G37" r:id="rId1" display="../../../../../../JP-OI-BUS-KIT-INTERNAL/SitePages/SC-Main-When You Work.aspx" xr:uid="{C1E8689D-92F6-2D4E-B720-0974DB8D982B}"/>
    <hyperlink ref="G38" r:id="rId2" display="../../../../../../JP-OI-BUS-KIT-INTERNAL/SitePages/SC-Main-When You Work.aspx" xr:uid="{15391DF8-8013-844C-8EF2-BB9DC0C0AE61}"/>
    <hyperlink ref="G39" r:id="rId3" display="../../../../../../JP-OI-BUS-KIT-INTERNAL/SitePages/SC-Main-When You Work.aspx" xr:uid="{90F76B40-EA4A-D746-952E-603408EC4E07}"/>
    <hyperlink ref="G40" r:id="rId4" display="../../../../../../JP-OI-BUS-KIT-INTERNAL/SitePages/SC-Main-When You Work.aspx" xr:uid="{92B9CCA9-AAF4-5541-A023-0C59AC6B11A4}"/>
  </hyperlinks>
  <pageMargins left="0.7" right="0.7" top="0.75" bottom="0.75" header="0.3" footer="0.3"/>
  <pageSetup paperSize="9" orientation="portrait" horizontalDpi="90" verticalDpi="9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82973-EEFC-724B-9982-F3D017B1E0C9}">
  <dimension ref="A1:Y26"/>
  <sheetViews>
    <sheetView topLeftCell="C1" zoomScale="110" zoomScaleNormal="110" workbookViewId="0">
      <pane ySplit="4" topLeftCell="A5" activePane="bottomLeft" state="frozen"/>
      <selection pane="bottomLeft" activeCell="M5" sqref="M5"/>
    </sheetView>
  </sheetViews>
  <sheetFormatPr defaultColWidth="11" defaultRowHeight="14.1" outlineLevelCol="1"/>
  <cols>
    <col min="1" max="1" width="3.5" style="1" bestFit="1" customWidth="1"/>
    <col min="2" max="2" width="31.875" style="1" customWidth="1"/>
    <col min="3" max="3" width="38.125" style="1" customWidth="1"/>
    <col min="4" max="4" width="34.5" style="1" customWidth="1"/>
    <col min="5" max="5" width="34.5" style="1" hidden="1" customWidth="1" outlineLevel="1"/>
    <col min="6" max="6" width="15.875" style="1" hidden="1" customWidth="1" outlineLevel="1"/>
    <col min="7" max="7" width="23.375" style="1" hidden="1" customWidth="1" outlineLevel="1"/>
    <col min="8" max="8" width="12.625" style="1" hidden="1" customWidth="1" outlineLevel="1"/>
    <col min="9" max="9" width="23.875" style="1" hidden="1" customWidth="1" outlineLevel="1"/>
    <col min="10" max="10" width="17.125" style="1" bestFit="1" customWidth="1" collapsed="1"/>
    <col min="11" max="11" width="23.875" style="1" customWidth="1"/>
    <col min="12" max="13" width="67.125" style="1" customWidth="1"/>
    <col min="14" max="14" width="26.5" style="1" customWidth="1"/>
    <col min="15" max="17" width="18.125" style="1" customWidth="1"/>
    <col min="18" max="18" width="18.875" style="1" customWidth="1"/>
    <col min="19" max="19" width="7.875" style="1" customWidth="1"/>
    <col min="20" max="20" width="67.125" style="1" hidden="1" customWidth="1" outlineLevel="1" collapsed="1"/>
    <col min="21" max="23" width="18.125" style="1" hidden="1" customWidth="1" outlineLevel="1"/>
    <col min="24" max="24" width="44" style="1" hidden="1" customWidth="1" outlineLevel="1"/>
    <col min="25" max="25" width="8.5" style="1" customWidth="1" outlineLevel="1"/>
    <col min="26" max="16384" width="11" style="1"/>
  </cols>
  <sheetData>
    <row r="1" spans="1:25">
      <c r="B1" s="5" t="s">
        <v>11</v>
      </c>
      <c r="C1" s="2" t="s">
        <v>12</v>
      </c>
      <c r="I1" s="3"/>
      <c r="J1" s="3"/>
      <c r="K1" s="3"/>
      <c r="L1" s="3" t="s">
        <v>13</v>
      </c>
      <c r="M1" s="3"/>
      <c r="N1" s="3"/>
      <c r="O1" s="4">
        <f>COUNT(O5:O26)</f>
        <v>0</v>
      </c>
      <c r="P1" s="4">
        <f>COUNT(P5:P26)</f>
        <v>0</v>
      </c>
      <c r="Q1" s="4">
        <f>COUNT(Q5:Q26)</f>
        <v>0</v>
      </c>
      <c r="R1" s="3" t="s">
        <v>14</v>
      </c>
      <c r="S1" s="4">
        <f>AVERAGE(O1:Q1)</f>
        <v>0</v>
      </c>
      <c r="T1" s="3" t="s">
        <v>13</v>
      </c>
      <c r="U1" s="4">
        <f>COUNT(U5:U26)</f>
        <v>0</v>
      </c>
      <c r="V1" s="4">
        <f>COUNT(V5:V26)</f>
        <v>0</v>
      </c>
      <c r="W1" s="4">
        <f>COUNT(W5:W26)</f>
        <v>0</v>
      </c>
      <c r="X1" s="3" t="s">
        <v>14</v>
      </c>
      <c r="Y1" s="4">
        <f>AVERAGE(U1:W1)</f>
        <v>0</v>
      </c>
    </row>
    <row r="2" spans="1:25">
      <c r="B2" s="5" t="s">
        <v>15</v>
      </c>
      <c r="C2" s="6" t="s">
        <v>16</v>
      </c>
      <c r="I2" s="3"/>
      <c r="J2" s="3"/>
      <c r="K2" s="3"/>
      <c r="L2" s="3" t="s">
        <v>17</v>
      </c>
      <c r="M2" s="3"/>
      <c r="N2" s="3"/>
      <c r="O2" s="4">
        <f>SUM(O5:O26)</f>
        <v>0</v>
      </c>
      <c r="P2" s="4">
        <f>SUM(P5:P26)</f>
        <v>0</v>
      </c>
      <c r="Q2" s="4">
        <f>SUM(Q5:Q26)</f>
        <v>0</v>
      </c>
      <c r="R2" s="3" t="s">
        <v>18</v>
      </c>
      <c r="S2" s="4">
        <f>SUM(O2:Q2)</f>
        <v>0</v>
      </c>
      <c r="T2" s="3" t="s">
        <v>17</v>
      </c>
      <c r="U2" s="4">
        <f>SUM(U5:U26)</f>
        <v>0</v>
      </c>
      <c r="V2" s="4">
        <f>SUM(V5:V26)</f>
        <v>0</v>
      </c>
      <c r="W2" s="4">
        <f>SUM(W5:W26)</f>
        <v>0</v>
      </c>
      <c r="X2" s="3" t="s">
        <v>18</v>
      </c>
      <c r="Y2" s="4">
        <f>SUM(U2:W2)</f>
        <v>0</v>
      </c>
    </row>
    <row r="3" spans="1:25">
      <c r="B3" s="5" t="s">
        <v>19</v>
      </c>
      <c r="C3" s="6" t="s">
        <v>20</v>
      </c>
      <c r="G3" s="7"/>
      <c r="I3" s="3"/>
      <c r="J3" s="3"/>
      <c r="K3" s="3"/>
      <c r="L3" s="3" t="s">
        <v>21</v>
      </c>
      <c r="M3" s="3"/>
      <c r="N3" s="3"/>
      <c r="O3" s="17" t="e">
        <f>O2/(O1*3)</f>
        <v>#DIV/0!</v>
      </c>
      <c r="P3" s="17" t="e">
        <f>P2/(P1)</f>
        <v>#DIV/0!</v>
      </c>
      <c r="Q3" s="17" t="e">
        <f>Q2/(Q1)</f>
        <v>#DIV/0!</v>
      </c>
      <c r="R3" s="3" t="s">
        <v>22</v>
      </c>
      <c r="S3" s="17" t="e">
        <f>S2/(O1*5+P1*3+Q1*2)</f>
        <v>#DIV/0!</v>
      </c>
      <c r="T3" s="3" t="s">
        <v>21</v>
      </c>
      <c r="U3" s="17" t="e">
        <f>U2/(U1*3)</f>
        <v>#DIV/0!</v>
      </c>
      <c r="V3" s="17" t="e">
        <f>V2/(V1)</f>
        <v>#DIV/0!</v>
      </c>
      <c r="W3" s="17" t="e">
        <f>W2/(W1)</f>
        <v>#DIV/0!</v>
      </c>
      <c r="X3" s="3" t="s">
        <v>22</v>
      </c>
      <c r="Y3" s="17" t="e">
        <f>Y2/(U1*5+V1*3+W1*2)</f>
        <v>#DIV/0!</v>
      </c>
    </row>
    <row r="4" spans="1:25">
      <c r="A4" s="18" t="s">
        <v>23</v>
      </c>
      <c r="B4" s="18" t="s">
        <v>24</v>
      </c>
      <c r="C4" s="18" t="s">
        <v>25</v>
      </c>
      <c r="D4" s="18" t="s">
        <v>26</v>
      </c>
      <c r="E4" s="18" t="s">
        <v>27</v>
      </c>
      <c r="F4" s="8" t="s">
        <v>28</v>
      </c>
      <c r="G4" s="18" t="s">
        <v>29</v>
      </c>
      <c r="H4" s="18" t="s">
        <v>30</v>
      </c>
      <c r="I4" s="19" t="s">
        <v>31</v>
      </c>
      <c r="J4" s="19" t="s">
        <v>32</v>
      </c>
      <c r="K4" s="19" t="s">
        <v>33</v>
      </c>
      <c r="L4" s="19" t="s">
        <v>34</v>
      </c>
      <c r="M4" s="9" t="s">
        <v>35</v>
      </c>
      <c r="N4" s="9" t="s">
        <v>36</v>
      </c>
      <c r="O4" s="9" t="s">
        <v>39</v>
      </c>
      <c r="P4" s="9" t="s">
        <v>40</v>
      </c>
      <c r="Q4" s="9" t="s">
        <v>41</v>
      </c>
      <c r="R4" s="9" t="s">
        <v>42</v>
      </c>
      <c r="T4" s="19" t="s">
        <v>43</v>
      </c>
      <c r="U4" s="9" t="s">
        <v>39</v>
      </c>
      <c r="V4" s="9" t="s">
        <v>40</v>
      </c>
      <c r="W4" s="9" t="s">
        <v>41</v>
      </c>
      <c r="X4" s="9" t="s">
        <v>42</v>
      </c>
    </row>
    <row r="5" spans="1:25">
      <c r="A5" s="20">
        <v>1</v>
      </c>
      <c r="B5" s="20" t="s">
        <v>44</v>
      </c>
      <c r="C5" s="20" t="s">
        <v>45</v>
      </c>
      <c r="D5" s="20" t="s">
        <v>46</v>
      </c>
      <c r="E5" s="20" t="s">
        <v>47</v>
      </c>
      <c r="F5" s="10" t="s">
        <v>48</v>
      </c>
      <c r="G5" s="20" t="s">
        <v>49</v>
      </c>
      <c r="H5" s="20"/>
      <c r="I5" s="21"/>
      <c r="J5" s="30">
        <v>45229</v>
      </c>
      <c r="K5" s="22" t="s">
        <v>50</v>
      </c>
      <c r="L5" s="21" t="s">
        <v>51</v>
      </c>
      <c r="M5" s="12" t="s">
        <v>52</v>
      </c>
      <c r="N5" s="1" t="s">
        <v>53</v>
      </c>
      <c r="O5" s="11"/>
      <c r="P5" s="11"/>
      <c r="Q5" s="11"/>
      <c r="R5" s="12"/>
      <c r="T5" s="21"/>
      <c r="U5" s="11"/>
      <c r="V5" s="11"/>
      <c r="W5" s="11"/>
      <c r="X5" s="12"/>
    </row>
    <row r="6" spans="1:25">
      <c r="A6" s="20">
        <v>2</v>
      </c>
      <c r="B6" s="20" t="s">
        <v>44</v>
      </c>
      <c r="C6" s="20" t="s">
        <v>64</v>
      </c>
      <c r="D6" s="20" t="s">
        <v>65</v>
      </c>
      <c r="E6" s="20" t="s">
        <v>66</v>
      </c>
      <c r="F6" s="10" t="s">
        <v>67</v>
      </c>
      <c r="G6" s="20"/>
      <c r="H6" s="23"/>
      <c r="I6" s="21"/>
      <c r="J6" s="30">
        <v>45229</v>
      </c>
      <c r="K6" s="22" t="s">
        <v>50</v>
      </c>
      <c r="L6" s="21" t="s">
        <v>68</v>
      </c>
      <c r="M6" s="12" t="s">
        <v>69</v>
      </c>
      <c r="N6" s="12" t="s">
        <v>70</v>
      </c>
      <c r="O6" s="11"/>
      <c r="P6" s="11"/>
      <c r="Q6" s="11"/>
      <c r="R6" s="12"/>
      <c r="T6" s="21"/>
      <c r="U6" s="11"/>
      <c r="V6" s="11"/>
      <c r="W6" s="11"/>
      <c r="X6" s="12"/>
    </row>
    <row r="7" spans="1:25">
      <c r="A7" s="20">
        <v>3</v>
      </c>
      <c r="B7" s="20" t="s">
        <v>44</v>
      </c>
      <c r="C7" s="20" t="s">
        <v>64</v>
      </c>
      <c r="D7" s="20" t="s">
        <v>77</v>
      </c>
      <c r="E7" s="20" t="s">
        <v>78</v>
      </c>
      <c r="F7" s="10" t="s">
        <v>48</v>
      </c>
      <c r="G7" s="20"/>
      <c r="H7" s="20"/>
      <c r="I7" s="21"/>
      <c r="J7" s="30">
        <v>45229</v>
      </c>
      <c r="K7" s="22" t="s">
        <v>50</v>
      </c>
      <c r="L7" s="21" t="s">
        <v>79</v>
      </c>
      <c r="M7" s="12" t="s">
        <v>80</v>
      </c>
      <c r="N7" s="12" t="s">
        <v>81</v>
      </c>
      <c r="O7" s="11"/>
      <c r="P7" s="11"/>
      <c r="Q7" s="11"/>
      <c r="R7" s="12"/>
      <c r="T7" s="21"/>
      <c r="U7" s="11"/>
      <c r="V7" s="11"/>
      <c r="W7" s="11"/>
      <c r="X7" s="12"/>
    </row>
    <row r="8" spans="1:25">
      <c r="A8" s="20">
        <v>4</v>
      </c>
      <c r="B8" s="20" t="s">
        <v>89</v>
      </c>
      <c r="C8" s="20" t="s">
        <v>90</v>
      </c>
      <c r="D8" s="20" t="s">
        <v>91</v>
      </c>
      <c r="E8" s="20" t="s">
        <v>92</v>
      </c>
      <c r="F8" s="10" t="s">
        <v>48</v>
      </c>
      <c r="G8" s="20"/>
      <c r="H8" s="20"/>
      <c r="I8" s="21"/>
      <c r="J8" s="30">
        <v>45229</v>
      </c>
      <c r="K8" s="22" t="s">
        <v>50</v>
      </c>
      <c r="L8" s="21" t="s">
        <v>93</v>
      </c>
      <c r="M8" s="12" t="s">
        <v>94</v>
      </c>
      <c r="N8" s="12" t="s">
        <v>95</v>
      </c>
      <c r="O8" s="11"/>
      <c r="P8" s="11"/>
      <c r="Q8" s="11"/>
      <c r="R8" s="12"/>
      <c r="T8" s="21"/>
      <c r="U8" s="11"/>
      <c r="V8" s="11"/>
      <c r="W8" s="11"/>
      <c r="X8" s="12"/>
    </row>
    <row r="9" spans="1:25">
      <c r="A9" s="20">
        <v>5</v>
      </c>
      <c r="B9" s="20" t="s">
        <v>89</v>
      </c>
      <c r="C9" s="20" t="s">
        <v>103</v>
      </c>
      <c r="D9" s="20" t="s">
        <v>104</v>
      </c>
      <c r="E9" s="20" t="s">
        <v>105</v>
      </c>
      <c r="F9" s="10"/>
      <c r="G9" s="20"/>
      <c r="H9" s="20"/>
      <c r="I9" s="21"/>
      <c r="J9" s="30">
        <v>45229</v>
      </c>
      <c r="K9" s="22" t="s">
        <v>50</v>
      </c>
      <c r="L9" s="21" t="s">
        <v>106</v>
      </c>
      <c r="M9" s="12" t="s">
        <v>107</v>
      </c>
      <c r="N9" s="12" t="s">
        <v>108</v>
      </c>
      <c r="O9" s="11"/>
      <c r="P9" s="11"/>
      <c r="Q9" s="11"/>
      <c r="R9" s="12"/>
      <c r="T9" s="21"/>
      <c r="U9" s="11"/>
      <c r="V9" s="11"/>
      <c r="W9" s="11"/>
      <c r="X9" s="12"/>
    </row>
    <row r="10" spans="1:25">
      <c r="A10" s="20">
        <v>6</v>
      </c>
      <c r="B10" s="20" t="s">
        <v>89</v>
      </c>
      <c r="C10" s="20" t="s">
        <v>116</v>
      </c>
      <c r="D10" s="20" t="s">
        <v>117</v>
      </c>
      <c r="E10" s="20" t="s">
        <v>118</v>
      </c>
      <c r="F10" s="10"/>
      <c r="G10" s="20"/>
      <c r="H10" s="20"/>
      <c r="I10" s="21"/>
      <c r="J10" s="30">
        <v>45229</v>
      </c>
      <c r="K10" s="22" t="s">
        <v>50</v>
      </c>
      <c r="L10" s="21" t="s">
        <v>119</v>
      </c>
      <c r="M10" s="12" t="s">
        <v>120</v>
      </c>
      <c r="N10" s="12" t="s">
        <v>121</v>
      </c>
      <c r="O10" s="11"/>
      <c r="P10" s="11"/>
      <c r="Q10" s="11"/>
      <c r="R10" s="12"/>
      <c r="T10" s="21"/>
      <c r="U10" s="11"/>
      <c r="V10" s="11"/>
      <c r="W10" s="11"/>
      <c r="X10" s="12"/>
    </row>
    <row r="11" spans="1:25">
      <c r="A11" s="20">
        <v>7</v>
      </c>
      <c r="B11" s="20" t="s">
        <v>89</v>
      </c>
      <c r="C11" s="20" t="s">
        <v>129</v>
      </c>
      <c r="D11" s="20" t="s">
        <v>130</v>
      </c>
      <c r="E11" s="20" t="s">
        <v>131</v>
      </c>
      <c r="F11" s="10"/>
      <c r="G11" s="20"/>
      <c r="H11" s="23"/>
      <c r="I11" s="21"/>
      <c r="J11" s="30">
        <v>45229</v>
      </c>
      <c r="K11" s="22" t="s">
        <v>50</v>
      </c>
      <c r="L11" s="21" t="s">
        <v>132</v>
      </c>
      <c r="M11" s="12" t="s">
        <v>133</v>
      </c>
      <c r="N11" s="12" t="s">
        <v>134</v>
      </c>
      <c r="O11" s="11"/>
      <c r="P11" s="11"/>
      <c r="Q11" s="11"/>
      <c r="R11" s="12"/>
      <c r="T11" s="21"/>
      <c r="U11" s="11"/>
      <c r="V11" s="11"/>
      <c r="W11" s="11"/>
      <c r="X11" s="12"/>
    </row>
    <row r="12" spans="1:25">
      <c r="A12" s="20">
        <v>8</v>
      </c>
      <c r="B12" s="20" t="s">
        <v>89</v>
      </c>
      <c r="C12" s="20" t="s">
        <v>141</v>
      </c>
      <c r="D12" s="20" t="s">
        <v>142</v>
      </c>
      <c r="E12" s="20" t="s">
        <v>143</v>
      </c>
      <c r="F12" s="10"/>
      <c r="G12" s="20"/>
      <c r="H12" s="20"/>
      <c r="I12" s="21"/>
      <c r="J12" s="30">
        <v>45229</v>
      </c>
      <c r="K12" s="22" t="s">
        <v>50</v>
      </c>
      <c r="L12" s="21" t="s">
        <v>144</v>
      </c>
      <c r="M12" s="12" t="s">
        <v>145</v>
      </c>
      <c r="N12" s="12" t="s">
        <v>146</v>
      </c>
      <c r="O12" s="11"/>
      <c r="P12" s="11"/>
      <c r="Q12" s="11"/>
      <c r="R12" s="12"/>
      <c r="T12" s="21"/>
      <c r="U12" s="11"/>
      <c r="V12" s="11"/>
      <c r="W12" s="11"/>
      <c r="X12" s="12"/>
    </row>
    <row r="13" spans="1:25" ht="15">
      <c r="A13" s="20">
        <v>9</v>
      </c>
      <c r="B13" s="20" t="s">
        <v>89</v>
      </c>
      <c r="C13" s="20" t="s">
        <v>141</v>
      </c>
      <c r="D13" s="20" t="s">
        <v>154</v>
      </c>
      <c r="E13" s="20" t="s">
        <v>155</v>
      </c>
      <c r="F13" s="10"/>
      <c r="G13" s="35" t="s">
        <v>156</v>
      </c>
      <c r="H13" s="23"/>
      <c r="I13" s="21"/>
      <c r="J13" s="30">
        <v>45229</v>
      </c>
      <c r="K13" s="22" t="s">
        <v>50</v>
      </c>
      <c r="L13" s="21" t="s">
        <v>157</v>
      </c>
      <c r="M13" s="12" t="s">
        <v>158</v>
      </c>
      <c r="N13" s="12" t="s">
        <v>159</v>
      </c>
      <c r="O13" s="11"/>
      <c r="P13" s="11"/>
      <c r="Q13" s="11"/>
      <c r="R13" s="12"/>
      <c r="T13" s="21"/>
      <c r="U13" s="11"/>
      <c r="V13" s="11"/>
      <c r="W13" s="11"/>
      <c r="X13" s="12"/>
    </row>
    <row r="14" spans="1:25">
      <c r="A14" s="20">
        <v>10</v>
      </c>
      <c r="B14" s="20" t="s">
        <v>167</v>
      </c>
      <c r="C14" s="20" t="s">
        <v>168</v>
      </c>
      <c r="D14" s="20" t="s">
        <v>169</v>
      </c>
      <c r="E14" s="20" t="s">
        <v>170</v>
      </c>
      <c r="F14" s="10"/>
      <c r="G14" s="20"/>
      <c r="H14" s="23"/>
      <c r="I14" s="21"/>
      <c r="J14" s="30">
        <v>45229</v>
      </c>
      <c r="K14" s="22" t="s">
        <v>50</v>
      </c>
      <c r="L14" s="21" t="s">
        <v>171</v>
      </c>
      <c r="M14" s="12" t="s">
        <v>172</v>
      </c>
      <c r="N14" s="12" t="s">
        <v>173</v>
      </c>
      <c r="O14" s="11"/>
      <c r="P14" s="11"/>
      <c r="Q14" s="11"/>
      <c r="R14" s="12"/>
      <c r="T14" s="21"/>
      <c r="U14" s="11"/>
      <c r="V14" s="11"/>
      <c r="W14" s="11"/>
      <c r="X14" s="12"/>
    </row>
    <row r="15" spans="1:25">
      <c r="A15" s="20">
        <v>11</v>
      </c>
      <c r="B15" s="20" t="s">
        <v>167</v>
      </c>
      <c r="C15" s="20" t="s">
        <v>181</v>
      </c>
      <c r="D15" s="20" t="s">
        <v>182</v>
      </c>
      <c r="E15" s="20" t="s">
        <v>183</v>
      </c>
      <c r="F15" s="10"/>
      <c r="G15" s="20"/>
      <c r="H15" s="23"/>
      <c r="I15" s="21"/>
      <c r="J15" s="30">
        <v>45229</v>
      </c>
      <c r="K15" s="22" t="s">
        <v>50</v>
      </c>
      <c r="L15" s="21" t="s">
        <v>184</v>
      </c>
      <c r="M15" s="12" t="s">
        <v>185</v>
      </c>
      <c r="N15" s="12" t="s">
        <v>186</v>
      </c>
      <c r="O15" s="11"/>
      <c r="P15" s="11"/>
      <c r="Q15" s="11"/>
      <c r="R15" s="12"/>
      <c r="T15" s="21"/>
      <c r="U15" s="11"/>
      <c r="V15" s="11"/>
      <c r="W15" s="11"/>
      <c r="X15" s="12"/>
    </row>
    <row r="16" spans="1:25">
      <c r="A16" s="20">
        <v>12</v>
      </c>
      <c r="B16" s="20" t="s">
        <v>167</v>
      </c>
      <c r="C16" s="20" t="s">
        <v>193</v>
      </c>
      <c r="D16" s="20" t="s">
        <v>194</v>
      </c>
      <c r="E16" s="20" t="s">
        <v>195</v>
      </c>
      <c r="F16" s="10"/>
      <c r="G16" s="20"/>
      <c r="H16" s="20"/>
      <c r="I16" s="21"/>
      <c r="J16" s="30">
        <v>45229</v>
      </c>
      <c r="K16" s="22" t="s">
        <v>50</v>
      </c>
      <c r="L16" s="21" t="s">
        <v>196</v>
      </c>
      <c r="M16" s="12" t="s">
        <v>197</v>
      </c>
      <c r="N16" s="12" t="s">
        <v>198</v>
      </c>
      <c r="O16" s="11"/>
      <c r="P16" s="11"/>
      <c r="Q16" s="11"/>
      <c r="R16" s="12"/>
      <c r="T16" s="21"/>
      <c r="U16" s="11"/>
      <c r="V16" s="11"/>
      <c r="W16" s="11"/>
      <c r="X16" s="12"/>
    </row>
    <row r="17" spans="1:24">
      <c r="A17" s="20">
        <v>13</v>
      </c>
      <c r="B17" s="20" t="s">
        <v>205</v>
      </c>
      <c r="C17" s="20" t="s">
        <v>206</v>
      </c>
      <c r="D17" s="20" t="s">
        <v>207</v>
      </c>
      <c r="E17" s="20" t="s">
        <v>208</v>
      </c>
      <c r="F17" s="10"/>
      <c r="G17" s="20"/>
      <c r="H17" s="20"/>
      <c r="I17" s="21"/>
      <c r="J17" s="30">
        <v>45229</v>
      </c>
      <c r="K17" s="22" t="s">
        <v>50</v>
      </c>
      <c r="L17" s="21" t="s">
        <v>209</v>
      </c>
      <c r="M17" s="12" t="s">
        <v>210</v>
      </c>
      <c r="N17" s="12" t="s">
        <v>211</v>
      </c>
      <c r="O17" s="11"/>
      <c r="P17" s="11"/>
      <c r="Q17" s="11"/>
      <c r="R17" s="12"/>
      <c r="T17" s="21"/>
      <c r="U17" s="11"/>
      <c r="V17" s="11"/>
      <c r="W17" s="11"/>
      <c r="X17" s="12"/>
    </row>
    <row r="18" spans="1:24">
      <c r="A18" s="20">
        <v>14</v>
      </c>
      <c r="B18" s="20" t="s">
        <v>205</v>
      </c>
      <c r="C18" s="20" t="s">
        <v>219</v>
      </c>
      <c r="D18" s="20" t="s">
        <v>220</v>
      </c>
      <c r="E18" s="20" t="s">
        <v>221</v>
      </c>
      <c r="F18" s="10"/>
      <c r="G18" s="20"/>
      <c r="H18" s="20"/>
      <c r="I18" s="21"/>
      <c r="J18" s="30">
        <v>45229</v>
      </c>
      <c r="K18" s="22" t="s">
        <v>50</v>
      </c>
      <c r="L18" s="21" t="s">
        <v>222</v>
      </c>
      <c r="M18" s="12" t="s">
        <v>223</v>
      </c>
      <c r="N18" s="12" t="s">
        <v>224</v>
      </c>
      <c r="O18" s="11"/>
      <c r="P18" s="11"/>
      <c r="Q18" s="11"/>
      <c r="R18" s="12"/>
      <c r="T18" s="21"/>
      <c r="U18" s="11"/>
      <c r="V18" s="11"/>
      <c r="W18" s="11"/>
      <c r="X18" s="12"/>
    </row>
    <row r="19" spans="1:24">
      <c r="A19" s="20">
        <v>15</v>
      </c>
      <c r="B19" s="20" t="s">
        <v>205</v>
      </c>
      <c r="C19" s="20" t="s">
        <v>232</v>
      </c>
      <c r="D19" s="20" t="s">
        <v>233</v>
      </c>
      <c r="E19" s="20" t="s">
        <v>234</v>
      </c>
      <c r="F19" s="10"/>
      <c r="G19" s="20"/>
      <c r="H19" s="20"/>
      <c r="I19" s="21"/>
      <c r="J19" s="30">
        <v>45229</v>
      </c>
      <c r="K19" s="22" t="s">
        <v>50</v>
      </c>
      <c r="L19" s="21" t="s">
        <v>235</v>
      </c>
      <c r="M19" s="12" t="s">
        <v>236</v>
      </c>
      <c r="N19" s="12" t="s">
        <v>237</v>
      </c>
      <c r="O19" s="11"/>
      <c r="P19" s="11"/>
      <c r="Q19" s="11"/>
      <c r="R19" s="12"/>
      <c r="T19" s="21"/>
      <c r="U19" s="11"/>
      <c r="V19" s="11"/>
      <c r="W19" s="11"/>
      <c r="X19" s="12"/>
    </row>
    <row r="20" spans="1:24">
      <c r="A20" s="20">
        <v>16</v>
      </c>
      <c r="B20" s="20" t="s">
        <v>244</v>
      </c>
      <c r="C20" s="20" t="s">
        <v>245</v>
      </c>
      <c r="D20" s="20" t="s">
        <v>246</v>
      </c>
      <c r="E20" s="20" t="s">
        <v>247</v>
      </c>
      <c r="F20" s="10"/>
      <c r="G20" s="20"/>
      <c r="H20" s="20"/>
      <c r="I20" s="21"/>
      <c r="J20" s="30">
        <v>45229</v>
      </c>
      <c r="K20" s="22" t="s">
        <v>50</v>
      </c>
      <c r="L20" s="21" t="s">
        <v>248</v>
      </c>
      <c r="M20" s="12" t="s">
        <v>249</v>
      </c>
      <c r="N20" s="12" t="s">
        <v>250</v>
      </c>
      <c r="O20" s="11"/>
      <c r="P20" s="11"/>
      <c r="Q20" s="11"/>
      <c r="R20" s="12"/>
      <c r="T20" s="21"/>
      <c r="U20" s="11"/>
      <c r="V20" s="11"/>
      <c r="W20" s="11"/>
      <c r="X20" s="12"/>
    </row>
    <row r="21" spans="1:24">
      <c r="A21" s="20">
        <v>17</v>
      </c>
      <c r="B21" s="20" t="s">
        <v>244</v>
      </c>
      <c r="C21" s="20" t="s">
        <v>258</v>
      </c>
      <c r="D21" s="20" t="s">
        <v>259</v>
      </c>
      <c r="E21" s="20" t="s">
        <v>260</v>
      </c>
      <c r="F21" s="10"/>
      <c r="G21" s="20"/>
      <c r="H21" s="20"/>
      <c r="I21" s="21"/>
      <c r="J21" s="30">
        <v>45229</v>
      </c>
      <c r="K21" s="22" t="s">
        <v>50</v>
      </c>
      <c r="L21" s="21" t="s">
        <v>261</v>
      </c>
      <c r="M21" s="12" t="s">
        <v>262</v>
      </c>
      <c r="N21" s="12" t="s">
        <v>263</v>
      </c>
      <c r="O21" s="11"/>
      <c r="P21" s="11"/>
      <c r="Q21" s="11"/>
      <c r="R21" s="12"/>
      <c r="T21" s="21"/>
      <c r="U21" s="11"/>
      <c r="V21" s="11"/>
      <c r="W21" s="11"/>
      <c r="X21" s="12"/>
    </row>
    <row r="22" spans="1:24">
      <c r="A22" s="20">
        <v>18</v>
      </c>
      <c r="B22" s="20" t="s">
        <v>271</v>
      </c>
      <c r="C22" s="20" t="s">
        <v>272</v>
      </c>
      <c r="D22" s="20" t="s">
        <v>273</v>
      </c>
      <c r="E22" s="20" t="s">
        <v>274</v>
      </c>
      <c r="F22" s="10"/>
      <c r="G22" s="20"/>
      <c r="H22" s="20"/>
      <c r="I22" s="21"/>
      <c r="J22" s="30">
        <v>45229</v>
      </c>
      <c r="K22" s="22" t="s">
        <v>50</v>
      </c>
      <c r="L22" s="21" t="s">
        <v>275</v>
      </c>
      <c r="M22" s="12" t="s">
        <v>276</v>
      </c>
      <c r="N22" s="12" t="s">
        <v>277</v>
      </c>
      <c r="O22" s="11"/>
      <c r="P22" s="11"/>
      <c r="Q22" s="11"/>
      <c r="R22" s="12"/>
      <c r="T22" s="21"/>
      <c r="U22" s="11"/>
      <c r="V22" s="11"/>
      <c r="W22" s="11"/>
      <c r="X22" s="12"/>
    </row>
    <row r="23" spans="1:24">
      <c r="A23" s="20">
        <v>19</v>
      </c>
      <c r="B23" s="20" t="s">
        <v>285</v>
      </c>
      <c r="C23" s="20" t="s">
        <v>286</v>
      </c>
      <c r="D23" s="20" t="s">
        <v>287</v>
      </c>
      <c r="E23" s="20" t="s">
        <v>288</v>
      </c>
      <c r="F23" s="10"/>
      <c r="G23" s="20"/>
      <c r="H23" s="20"/>
      <c r="I23" s="21"/>
      <c r="J23" s="30">
        <v>45229</v>
      </c>
      <c r="K23" s="22" t="s">
        <v>50</v>
      </c>
      <c r="L23" s="21" t="s">
        <v>289</v>
      </c>
      <c r="M23" s="12" t="s">
        <v>290</v>
      </c>
      <c r="N23" s="12" t="s">
        <v>291</v>
      </c>
      <c r="O23" s="11"/>
      <c r="P23" s="11"/>
      <c r="Q23" s="11"/>
      <c r="R23" s="12"/>
      <c r="T23" s="21"/>
      <c r="U23" s="11"/>
      <c r="V23" s="11"/>
      <c r="W23" s="11"/>
      <c r="X23" s="12"/>
    </row>
    <row r="24" spans="1:24">
      <c r="A24" s="20">
        <v>20</v>
      </c>
      <c r="B24" s="20" t="s">
        <v>285</v>
      </c>
      <c r="C24" s="20" t="s">
        <v>299</v>
      </c>
      <c r="D24" s="20" t="s">
        <v>300</v>
      </c>
      <c r="E24" s="20" t="s">
        <v>301</v>
      </c>
      <c r="F24" s="10"/>
      <c r="G24" s="20"/>
      <c r="H24" s="23"/>
      <c r="I24" s="21"/>
      <c r="J24" s="30">
        <v>45229</v>
      </c>
      <c r="K24" s="22" t="s">
        <v>50</v>
      </c>
      <c r="L24" s="21" t="s">
        <v>302</v>
      </c>
      <c r="M24" s="12" t="s">
        <v>303</v>
      </c>
      <c r="N24" s="12" t="s">
        <v>304</v>
      </c>
      <c r="O24" s="11"/>
      <c r="P24" s="11"/>
      <c r="Q24" s="11"/>
      <c r="R24" s="12"/>
      <c r="T24" s="21"/>
      <c r="U24" s="11"/>
      <c r="V24" s="11"/>
      <c r="W24" s="11"/>
      <c r="X24" s="12"/>
    </row>
    <row r="25" spans="1:24">
      <c r="A25" s="20">
        <v>21</v>
      </c>
      <c r="B25" s="20" t="s">
        <v>271</v>
      </c>
      <c r="C25" s="20" t="s">
        <v>312</v>
      </c>
      <c r="D25" s="20" t="s">
        <v>313</v>
      </c>
      <c r="E25" s="20" t="s">
        <v>314</v>
      </c>
      <c r="F25" s="10"/>
      <c r="G25" s="20"/>
      <c r="H25" s="20"/>
      <c r="I25" s="21"/>
      <c r="J25" s="30">
        <v>45229</v>
      </c>
      <c r="K25" s="22" t="s">
        <v>50</v>
      </c>
      <c r="L25" s="21" t="s">
        <v>315</v>
      </c>
      <c r="M25" s="12" t="s">
        <v>316</v>
      </c>
      <c r="N25" s="12" t="s">
        <v>317</v>
      </c>
      <c r="O25" s="11"/>
      <c r="P25" s="11"/>
      <c r="Q25" s="11"/>
      <c r="R25" s="12"/>
      <c r="T25" s="21"/>
      <c r="U25" s="11"/>
      <c r="V25" s="11"/>
      <c r="W25" s="11"/>
      <c r="X25" s="12"/>
    </row>
    <row r="26" spans="1:24">
      <c r="A26" s="20">
        <v>22</v>
      </c>
      <c r="B26" s="20" t="s">
        <v>325</v>
      </c>
      <c r="C26" s="20" t="s">
        <v>326</v>
      </c>
      <c r="D26" s="20" t="s">
        <v>327</v>
      </c>
      <c r="E26" s="20" t="s">
        <v>328</v>
      </c>
      <c r="F26" s="10"/>
      <c r="G26" s="20"/>
      <c r="H26" s="20"/>
      <c r="I26" s="21"/>
      <c r="J26" s="30">
        <v>45229</v>
      </c>
      <c r="K26" s="22" t="s">
        <v>50</v>
      </c>
      <c r="L26" s="21" t="s">
        <v>329</v>
      </c>
      <c r="M26" s="12" t="s">
        <v>330</v>
      </c>
      <c r="N26" s="12" t="s">
        <v>331</v>
      </c>
      <c r="O26" s="11"/>
      <c r="P26" s="11"/>
      <c r="Q26" s="11"/>
      <c r="R26" s="12"/>
      <c r="T26" s="21"/>
      <c r="U26" s="11"/>
      <c r="V26" s="11"/>
      <c r="W26" s="11"/>
      <c r="X26" s="12"/>
    </row>
  </sheetData>
  <autoFilter ref="A4:O26" xr:uid="{60133CB8-A9E9-014F-851E-50D3957C8F82}">
    <sortState xmlns:xlrd2="http://schemas.microsoft.com/office/spreadsheetml/2017/richdata2" ref="A5:O26">
      <sortCondition ref="K4:K26"/>
    </sortState>
  </autoFilter>
  <conditionalFormatting sqref="I5:N26">
    <cfRule type="notContainsBlanks" dxfId="35" priority="24" stopIfTrue="1">
      <formula>LEN(TRIM(I5))&gt;0</formula>
    </cfRule>
  </conditionalFormatting>
  <conditionalFormatting sqref="O5:Q26">
    <cfRule type="containsBlanks" priority="5" stopIfTrue="1">
      <formula>LEN(TRIM(O5))=0</formula>
    </cfRule>
    <cfRule type="cellIs" dxfId="34" priority="6" stopIfTrue="1" operator="greaterThanOrEqual">
      <formula>1</formula>
    </cfRule>
    <cfRule type="cellIs" dxfId="33" priority="7" operator="equal">
      <formula>0</formula>
    </cfRule>
  </conditionalFormatting>
  <conditionalFormatting sqref="T5:T26">
    <cfRule type="notContainsBlanks" dxfId="32" priority="4" stopIfTrue="1">
      <formula>LEN(TRIM(T5))&gt;0</formula>
    </cfRule>
  </conditionalFormatting>
  <conditionalFormatting sqref="U5:W26">
    <cfRule type="containsBlanks" priority="1" stopIfTrue="1">
      <formula>LEN(TRIM(U5))=0</formula>
    </cfRule>
    <cfRule type="cellIs" dxfId="31" priority="2" stopIfTrue="1" operator="greaterThanOrEqual">
      <formula>1</formula>
    </cfRule>
    <cfRule type="cellIs" dxfId="30" priority="3" operator="equal">
      <formula>0</formula>
    </cfRule>
  </conditionalFormatting>
  <hyperlinks>
    <hyperlink ref="G13" r:id="rId1" display="../../../../../../JP-OI-BUS-KIT-INTERNAL/SitePages/SC-Main-When You Work.aspx" xr:uid="{D5C5A31E-F84D-A841-8DC8-CD32DF37ED50}"/>
  </hyperlinks>
  <pageMargins left="0.7" right="0.7" top="0.75" bottom="0.75" header="0.3" footer="0.3"/>
  <pageSetup paperSize="9" orientation="portrait" horizontalDpi="90" verticalDpi="9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2847E-95EA-844D-A139-070855B0D288}">
  <dimension ref="A1:Z52"/>
  <sheetViews>
    <sheetView zoomScale="110" zoomScaleNormal="110" workbookViewId="0">
      <selection activeCell="D32" sqref="D32"/>
    </sheetView>
  </sheetViews>
  <sheetFormatPr defaultColWidth="11" defaultRowHeight="14.1" outlineLevelCol="1"/>
  <cols>
    <col min="1" max="1" width="3.5" style="25" bestFit="1" customWidth="1"/>
    <col min="2" max="2" width="31.875" style="25" customWidth="1"/>
    <col min="3" max="3" width="38.125" style="25" customWidth="1"/>
    <col min="4" max="5" width="34.5" style="25" customWidth="1"/>
    <col min="6" max="6" width="15.875" style="1" hidden="1" customWidth="1" outlineLevel="1"/>
    <col min="7" max="7" width="23.375" style="25" hidden="1" customWidth="1" outlineLevel="1"/>
    <col min="8" max="8" width="12.625" style="25" hidden="1" customWidth="1" outlineLevel="1"/>
    <col min="9" max="9" width="23.875" style="1" hidden="1" customWidth="1" outlineLevel="1"/>
    <col min="10" max="10" width="23.875" style="1" customWidth="1" collapsed="1"/>
    <col min="11" max="11" width="23.875" style="1" customWidth="1"/>
    <col min="12" max="13" width="67.125" style="1" customWidth="1"/>
    <col min="14" max="14" width="35.875" style="1" customWidth="1"/>
    <col min="15" max="17" width="18.125" style="25" customWidth="1"/>
    <col min="18" max="18" width="18.875" style="25" customWidth="1"/>
    <col min="19" max="19" width="6.5" style="25" bestFit="1" customWidth="1"/>
    <col min="20" max="20" width="67.125" style="1" hidden="1" customWidth="1" outlineLevel="1" collapsed="1"/>
    <col min="21" max="23" width="18.125" style="25" hidden="1" customWidth="1" outlineLevel="1"/>
    <col min="24" max="24" width="44" style="25" hidden="1" customWidth="1" outlineLevel="1"/>
    <col min="25" max="25" width="6.5" style="25" hidden="1" customWidth="1" outlineLevel="1"/>
    <col min="26" max="26" width="11" style="25" collapsed="1"/>
    <col min="27" max="16384" width="11" style="25"/>
  </cols>
  <sheetData>
    <row r="1" spans="1:25">
      <c r="B1" s="14" t="s">
        <v>11</v>
      </c>
      <c r="C1" s="2" t="s">
        <v>12</v>
      </c>
      <c r="I1" s="3"/>
      <c r="J1" s="3"/>
      <c r="K1" s="3"/>
      <c r="L1" s="3" t="s">
        <v>13</v>
      </c>
      <c r="M1" s="3"/>
      <c r="N1" s="3"/>
      <c r="O1" s="26">
        <f>COUNT(O5:O53)</f>
        <v>0</v>
      </c>
      <c r="P1" s="26">
        <f>COUNT(P5:P53)</f>
        <v>0</v>
      </c>
      <c r="Q1" s="26">
        <f>COUNT(Q5:Q53)</f>
        <v>0</v>
      </c>
      <c r="R1" s="13" t="s">
        <v>14</v>
      </c>
      <c r="S1" s="26">
        <f>AVERAGE(O1:Q1)</f>
        <v>0</v>
      </c>
      <c r="T1" s="3" t="s">
        <v>13</v>
      </c>
      <c r="U1" s="26">
        <f>COUNT(U5:U53)</f>
        <v>0</v>
      </c>
      <c r="V1" s="26">
        <f>COUNT(V5:V53)</f>
        <v>0</v>
      </c>
      <c r="W1" s="26">
        <f>COUNT(W5:W53)</f>
        <v>0</v>
      </c>
      <c r="X1" s="13" t="s">
        <v>14</v>
      </c>
      <c r="Y1" s="26">
        <f>AVERAGE(U1:W1)</f>
        <v>0</v>
      </c>
    </row>
    <row r="2" spans="1:25">
      <c r="B2" s="14" t="s">
        <v>15</v>
      </c>
      <c r="C2" s="15"/>
      <c r="I2" s="3"/>
      <c r="J2" s="3"/>
      <c r="K2" s="3"/>
      <c r="L2" s="3" t="s">
        <v>17</v>
      </c>
      <c r="M2" s="3"/>
      <c r="N2" s="3"/>
      <c r="O2" s="26">
        <f>SUM(O5:O53)</f>
        <v>0</v>
      </c>
      <c r="P2" s="26">
        <f>SUM(P5:P53)</f>
        <v>0</v>
      </c>
      <c r="Q2" s="26">
        <f>SUM(Q5:Q53)</f>
        <v>0</v>
      </c>
      <c r="R2" s="13" t="s">
        <v>18</v>
      </c>
      <c r="S2" s="26">
        <f>SUM(O2:Q2)</f>
        <v>0</v>
      </c>
      <c r="T2" s="3" t="s">
        <v>17</v>
      </c>
      <c r="U2" s="26">
        <f>SUM(U5:U53)</f>
        <v>0</v>
      </c>
      <c r="V2" s="26">
        <f>SUM(V5:V53)</f>
        <v>0</v>
      </c>
      <c r="W2" s="26">
        <f>SUM(W5:W53)</f>
        <v>0</v>
      </c>
      <c r="X2" s="13" t="s">
        <v>18</v>
      </c>
      <c r="Y2" s="26">
        <f>SUM(U2:W2)</f>
        <v>0</v>
      </c>
    </row>
    <row r="3" spans="1:25">
      <c r="B3" s="14" t="s">
        <v>19</v>
      </c>
      <c r="C3" s="15"/>
      <c r="G3" s="7"/>
      <c r="H3" s="1"/>
      <c r="I3" s="3"/>
      <c r="J3" s="3"/>
      <c r="K3" s="3"/>
      <c r="L3" s="3" t="s">
        <v>21</v>
      </c>
      <c r="M3" s="3"/>
      <c r="N3" s="3"/>
      <c r="O3" s="27" t="e">
        <f>O2/(O1*3)</f>
        <v>#DIV/0!</v>
      </c>
      <c r="P3" s="27" t="e">
        <f>P2/(P1)</f>
        <v>#DIV/0!</v>
      </c>
      <c r="Q3" s="27" t="e">
        <f>Q2/(Q1)</f>
        <v>#DIV/0!</v>
      </c>
      <c r="R3" s="13" t="s">
        <v>22</v>
      </c>
      <c r="S3" s="27" t="e">
        <f>S2/(O1*5+P1*3+Q1*2)</f>
        <v>#DIV/0!</v>
      </c>
      <c r="T3" s="3" t="s">
        <v>21</v>
      </c>
      <c r="U3" s="27" t="e">
        <f>U2/(U1*3)</f>
        <v>#DIV/0!</v>
      </c>
      <c r="V3" s="27" t="e">
        <f>V2/(V1)</f>
        <v>#DIV/0!</v>
      </c>
      <c r="W3" s="27" t="e">
        <f>W2/(W1)</f>
        <v>#DIV/0!</v>
      </c>
      <c r="X3" s="13" t="s">
        <v>22</v>
      </c>
      <c r="Y3" s="27" t="e">
        <f>Y2/(U1*5+V1*3+W1*2)</f>
        <v>#DIV/0!</v>
      </c>
    </row>
    <row r="4" spans="1:25">
      <c r="A4" s="18" t="s">
        <v>23</v>
      </c>
      <c r="B4" s="18" t="s">
        <v>24</v>
      </c>
      <c r="C4" s="18" t="s">
        <v>25</v>
      </c>
      <c r="D4" s="18" t="s">
        <v>26</v>
      </c>
      <c r="E4" s="18" t="s">
        <v>27</v>
      </c>
      <c r="F4" s="8" t="s">
        <v>28</v>
      </c>
      <c r="G4" s="18" t="s">
        <v>29</v>
      </c>
      <c r="H4" s="18" t="s">
        <v>30</v>
      </c>
      <c r="I4" s="19" t="s">
        <v>31</v>
      </c>
      <c r="J4" s="19" t="s">
        <v>339</v>
      </c>
      <c r="K4" s="19" t="s">
        <v>33</v>
      </c>
      <c r="L4" s="19" t="s">
        <v>34</v>
      </c>
      <c r="M4" s="9" t="s">
        <v>35</v>
      </c>
      <c r="N4" s="9" t="s">
        <v>36</v>
      </c>
      <c r="O4" s="9" t="s">
        <v>39</v>
      </c>
      <c r="P4" s="9" t="s">
        <v>40</v>
      </c>
      <c r="Q4" s="9" t="s">
        <v>41</v>
      </c>
      <c r="R4" s="9" t="s">
        <v>42</v>
      </c>
      <c r="T4" s="19" t="s">
        <v>43</v>
      </c>
      <c r="U4" s="9" t="s">
        <v>39</v>
      </c>
      <c r="V4" s="9" t="s">
        <v>40</v>
      </c>
      <c r="W4" s="9" t="s">
        <v>41</v>
      </c>
      <c r="X4" s="9" t="s">
        <v>42</v>
      </c>
    </row>
    <row r="5" spans="1:25">
      <c r="A5" s="20">
        <v>1</v>
      </c>
      <c r="B5" s="20" t="s">
        <v>44</v>
      </c>
      <c r="C5" s="20" t="s">
        <v>45</v>
      </c>
      <c r="D5" s="20" t="s">
        <v>46</v>
      </c>
      <c r="E5" s="20" t="s">
        <v>47</v>
      </c>
      <c r="F5" s="10" t="s">
        <v>48</v>
      </c>
      <c r="G5" s="20" t="s">
        <v>49</v>
      </c>
      <c r="H5" s="20"/>
      <c r="I5" s="21"/>
      <c r="J5" s="21" t="s">
        <v>340</v>
      </c>
      <c r="K5" s="21" t="s">
        <v>54</v>
      </c>
      <c r="L5" s="21" t="s">
        <v>55</v>
      </c>
      <c r="M5" s="12" t="s">
        <v>56</v>
      </c>
      <c r="N5" s="12" t="s">
        <v>57</v>
      </c>
      <c r="O5" s="11"/>
      <c r="P5" s="11"/>
      <c r="Q5" s="11"/>
      <c r="R5" s="28"/>
      <c r="T5" s="21"/>
      <c r="U5" s="11"/>
      <c r="V5" s="11"/>
      <c r="W5" s="11"/>
      <c r="X5" s="28"/>
    </row>
    <row r="6" spans="1:25">
      <c r="A6" s="20">
        <v>2</v>
      </c>
      <c r="B6" s="20" t="s">
        <v>44</v>
      </c>
      <c r="C6" s="20" t="s">
        <v>64</v>
      </c>
      <c r="D6" s="20" t="s">
        <v>65</v>
      </c>
      <c r="E6" s="20" t="s">
        <v>66</v>
      </c>
      <c r="F6" s="10" t="s">
        <v>67</v>
      </c>
      <c r="G6" s="20"/>
      <c r="H6" s="23"/>
      <c r="I6" s="21"/>
      <c r="J6" s="22">
        <v>45229.573611111111</v>
      </c>
      <c r="K6" s="21" t="s">
        <v>54</v>
      </c>
      <c r="L6" s="21" t="s">
        <v>71</v>
      </c>
      <c r="M6" s="12" t="s">
        <v>69</v>
      </c>
      <c r="N6" s="12" t="s">
        <v>72</v>
      </c>
      <c r="O6" s="11"/>
      <c r="P6" s="11"/>
      <c r="Q6" s="11"/>
      <c r="R6" s="28"/>
      <c r="T6" s="21"/>
      <c r="U6" s="11"/>
      <c r="V6" s="11"/>
      <c r="W6" s="11"/>
      <c r="X6" s="28"/>
    </row>
    <row r="7" spans="1:25">
      <c r="A7" s="20">
        <v>3</v>
      </c>
      <c r="B7" s="20" t="s">
        <v>44</v>
      </c>
      <c r="C7" s="20" t="s">
        <v>64</v>
      </c>
      <c r="D7" s="20" t="s">
        <v>77</v>
      </c>
      <c r="E7" s="20" t="s">
        <v>78</v>
      </c>
      <c r="F7" s="10" t="s">
        <v>48</v>
      </c>
      <c r="G7" s="20"/>
      <c r="H7" s="20"/>
      <c r="I7" s="21"/>
      <c r="J7" s="22">
        <v>45229.577777777777</v>
      </c>
      <c r="K7" s="21" t="s">
        <v>54</v>
      </c>
      <c r="L7" s="21" t="s">
        <v>82</v>
      </c>
      <c r="M7" s="12" t="s">
        <v>83</v>
      </c>
      <c r="N7" s="12" t="s">
        <v>84</v>
      </c>
      <c r="O7" s="11"/>
      <c r="P7" s="11"/>
      <c r="Q7" s="11"/>
      <c r="R7" s="28"/>
      <c r="T7" s="21"/>
      <c r="U7" s="11"/>
      <c r="V7" s="11"/>
      <c r="W7" s="11"/>
      <c r="X7" s="28"/>
    </row>
    <row r="8" spans="1:25">
      <c r="A8" s="20">
        <v>4</v>
      </c>
      <c r="B8" s="20" t="s">
        <v>89</v>
      </c>
      <c r="C8" s="20" t="s">
        <v>90</v>
      </c>
      <c r="D8" s="20" t="s">
        <v>91</v>
      </c>
      <c r="E8" s="20" t="s">
        <v>92</v>
      </c>
      <c r="F8" s="10" t="s">
        <v>48</v>
      </c>
      <c r="G8" s="20"/>
      <c r="H8" s="20"/>
      <c r="I8" s="21"/>
      <c r="J8" s="22">
        <v>45229.583333333336</v>
      </c>
      <c r="K8" s="21" t="s">
        <v>54</v>
      </c>
      <c r="L8" s="21" t="s">
        <v>96</v>
      </c>
      <c r="M8" s="12" t="s">
        <v>97</v>
      </c>
      <c r="N8" s="12" t="s">
        <v>98</v>
      </c>
      <c r="O8" s="11"/>
      <c r="P8" s="11"/>
      <c r="Q8" s="11"/>
      <c r="R8" s="28"/>
      <c r="T8" s="21"/>
      <c r="U8" s="11"/>
      <c r="V8" s="11"/>
      <c r="W8" s="11"/>
      <c r="X8" s="28"/>
    </row>
    <row r="9" spans="1:25">
      <c r="A9" s="20">
        <v>5</v>
      </c>
      <c r="B9" s="20" t="s">
        <v>89</v>
      </c>
      <c r="C9" s="20" t="s">
        <v>103</v>
      </c>
      <c r="D9" s="20" t="s">
        <v>104</v>
      </c>
      <c r="E9" s="20" t="s">
        <v>105</v>
      </c>
      <c r="F9" s="10"/>
      <c r="G9" s="20"/>
      <c r="H9" s="20"/>
      <c r="I9" s="21"/>
      <c r="J9" s="22">
        <v>45229.586805555555</v>
      </c>
      <c r="K9" s="21" t="s">
        <v>54</v>
      </c>
      <c r="L9" s="21" t="s">
        <v>109</v>
      </c>
      <c r="M9" s="12" t="s">
        <v>110</v>
      </c>
      <c r="N9" s="12" t="s">
        <v>111</v>
      </c>
      <c r="O9" s="11"/>
      <c r="P9" s="11"/>
      <c r="Q9" s="11"/>
      <c r="R9" s="28"/>
      <c r="T9" s="21"/>
      <c r="U9" s="11"/>
      <c r="V9" s="11"/>
      <c r="W9" s="11"/>
      <c r="X9" s="28"/>
    </row>
    <row r="10" spans="1:25">
      <c r="A10" s="20">
        <v>6</v>
      </c>
      <c r="B10" s="20" t="s">
        <v>89</v>
      </c>
      <c r="C10" s="20" t="s">
        <v>116</v>
      </c>
      <c r="D10" s="20" t="s">
        <v>117</v>
      </c>
      <c r="E10" s="20" t="s">
        <v>118</v>
      </c>
      <c r="F10" s="10"/>
      <c r="G10" s="20"/>
      <c r="H10" s="20"/>
      <c r="I10" s="21"/>
      <c r="J10" s="22">
        <v>45229.590277777781</v>
      </c>
      <c r="K10" s="21" t="s">
        <v>54</v>
      </c>
      <c r="L10" s="21" t="s">
        <v>122</v>
      </c>
      <c r="M10" s="12" t="s">
        <v>123</v>
      </c>
      <c r="N10" s="12" t="s">
        <v>124</v>
      </c>
      <c r="O10" s="11"/>
      <c r="P10" s="11"/>
      <c r="Q10" s="11"/>
      <c r="R10" s="28"/>
      <c r="T10" s="21"/>
      <c r="U10" s="11"/>
      <c r="V10" s="11"/>
      <c r="W10" s="11"/>
      <c r="X10" s="28"/>
    </row>
    <row r="11" spans="1:25">
      <c r="A11" s="20">
        <v>7</v>
      </c>
      <c r="B11" s="20" t="s">
        <v>89</v>
      </c>
      <c r="C11" s="20" t="s">
        <v>129</v>
      </c>
      <c r="D11" s="20" t="s">
        <v>130</v>
      </c>
      <c r="E11" s="20" t="s">
        <v>131</v>
      </c>
      <c r="F11" s="10"/>
      <c r="G11" s="20"/>
      <c r="H11" s="23"/>
      <c r="I11" s="21"/>
      <c r="J11" s="24">
        <v>0.59513888888888888</v>
      </c>
      <c r="K11" s="21" t="s">
        <v>54</v>
      </c>
      <c r="L11" s="21" t="s">
        <v>135</v>
      </c>
      <c r="M11" s="12" t="s">
        <v>136</v>
      </c>
      <c r="N11" s="12" t="s">
        <v>137</v>
      </c>
      <c r="O11" s="11"/>
      <c r="P11" s="11"/>
      <c r="Q11" s="11"/>
      <c r="R11" s="28"/>
      <c r="T11" s="21"/>
      <c r="U11" s="11"/>
      <c r="V11" s="11"/>
      <c r="W11" s="11"/>
      <c r="X11" s="28"/>
    </row>
    <row r="12" spans="1:25">
      <c r="A12" s="20">
        <v>8</v>
      </c>
      <c r="B12" s="20" t="s">
        <v>89</v>
      </c>
      <c r="C12" s="20" t="s">
        <v>141</v>
      </c>
      <c r="D12" s="20" t="s">
        <v>142</v>
      </c>
      <c r="E12" s="20" t="s">
        <v>143</v>
      </c>
      <c r="F12" s="10"/>
      <c r="G12" s="20"/>
      <c r="H12" s="20"/>
      <c r="I12" s="21"/>
      <c r="J12" s="24">
        <v>0.59791666666666665</v>
      </c>
      <c r="K12" s="21" t="s">
        <v>54</v>
      </c>
      <c r="L12" s="21" t="s">
        <v>147</v>
      </c>
      <c r="M12" s="12" t="s">
        <v>148</v>
      </c>
      <c r="N12" s="12" t="s">
        <v>149</v>
      </c>
      <c r="O12" s="11"/>
      <c r="P12" s="11"/>
      <c r="Q12" s="11"/>
      <c r="R12" s="28"/>
      <c r="T12" s="21"/>
      <c r="U12" s="11"/>
      <c r="V12" s="11"/>
      <c r="W12" s="11"/>
      <c r="X12" s="28"/>
    </row>
    <row r="13" spans="1:25" ht="15">
      <c r="A13" s="20">
        <v>9</v>
      </c>
      <c r="B13" s="20" t="s">
        <v>89</v>
      </c>
      <c r="C13" s="20" t="s">
        <v>141</v>
      </c>
      <c r="D13" s="20" t="s">
        <v>154</v>
      </c>
      <c r="E13" s="20" t="s">
        <v>155</v>
      </c>
      <c r="F13" s="10"/>
      <c r="G13" s="16" t="s">
        <v>156</v>
      </c>
      <c r="H13" s="23"/>
      <c r="I13" s="21"/>
      <c r="J13" s="24">
        <v>0.60069444444444442</v>
      </c>
      <c r="K13" s="21" t="s">
        <v>54</v>
      </c>
      <c r="L13" s="21" t="s">
        <v>160</v>
      </c>
      <c r="M13" s="12" t="s">
        <v>161</v>
      </c>
      <c r="N13" s="12" t="s">
        <v>162</v>
      </c>
      <c r="O13" s="11"/>
      <c r="P13" s="11"/>
      <c r="Q13" s="11"/>
      <c r="R13" s="28"/>
      <c r="T13" s="21"/>
      <c r="U13" s="11"/>
      <c r="V13" s="11"/>
      <c r="W13" s="11"/>
      <c r="X13" s="28"/>
    </row>
    <row r="14" spans="1:25">
      <c r="A14" s="20">
        <v>10</v>
      </c>
      <c r="B14" s="20" t="s">
        <v>167</v>
      </c>
      <c r="C14" s="20" t="s">
        <v>168</v>
      </c>
      <c r="D14" s="20" t="s">
        <v>169</v>
      </c>
      <c r="E14" s="20" t="s">
        <v>170</v>
      </c>
      <c r="F14" s="10"/>
      <c r="G14" s="20"/>
      <c r="H14" s="23"/>
      <c r="I14" s="21"/>
      <c r="J14" s="24">
        <v>0.60416666666666663</v>
      </c>
      <c r="K14" s="21" t="s">
        <v>54</v>
      </c>
      <c r="L14" s="21" t="s">
        <v>174</v>
      </c>
      <c r="M14" s="12" t="s">
        <v>175</v>
      </c>
      <c r="N14" s="12" t="s">
        <v>176</v>
      </c>
      <c r="O14" s="11"/>
      <c r="P14" s="11"/>
      <c r="Q14" s="11"/>
      <c r="R14" s="28"/>
      <c r="T14" s="21"/>
      <c r="U14" s="11"/>
      <c r="V14" s="11"/>
      <c r="W14" s="11"/>
      <c r="X14" s="28"/>
    </row>
    <row r="15" spans="1:25">
      <c r="A15" s="20">
        <v>11</v>
      </c>
      <c r="B15" s="20" t="s">
        <v>167</v>
      </c>
      <c r="C15" s="20" t="s">
        <v>181</v>
      </c>
      <c r="D15" s="20" t="s">
        <v>182</v>
      </c>
      <c r="E15" s="20" t="s">
        <v>183</v>
      </c>
      <c r="F15" s="10"/>
      <c r="G15" s="20"/>
      <c r="H15" s="23"/>
      <c r="I15" s="21"/>
      <c r="J15" s="24">
        <v>0.6069444444444444</v>
      </c>
      <c r="K15" s="21" t="s">
        <v>54</v>
      </c>
      <c r="L15" s="21" t="s">
        <v>79</v>
      </c>
      <c r="M15" s="12" t="s">
        <v>187</v>
      </c>
      <c r="N15" s="12" t="s">
        <v>188</v>
      </c>
      <c r="O15" s="11"/>
      <c r="P15" s="11"/>
      <c r="Q15" s="11"/>
      <c r="R15" s="28"/>
      <c r="T15" s="21"/>
      <c r="U15" s="11"/>
      <c r="V15" s="11"/>
      <c r="W15" s="11"/>
      <c r="X15" s="28"/>
    </row>
    <row r="16" spans="1:25">
      <c r="A16" s="20">
        <v>12</v>
      </c>
      <c r="B16" s="20" t="s">
        <v>167</v>
      </c>
      <c r="C16" s="20" t="s">
        <v>193</v>
      </c>
      <c r="D16" s="20" t="s">
        <v>194</v>
      </c>
      <c r="E16" s="20" t="s">
        <v>195</v>
      </c>
      <c r="F16" s="10"/>
      <c r="G16" s="20"/>
      <c r="H16" s="20"/>
      <c r="I16" s="21"/>
      <c r="J16" s="24">
        <v>0.61041666666666672</v>
      </c>
      <c r="K16" s="21" t="s">
        <v>54</v>
      </c>
      <c r="L16" s="21" t="s">
        <v>199</v>
      </c>
      <c r="M16" s="12" t="s">
        <v>200</v>
      </c>
      <c r="N16" s="12" t="s">
        <v>201</v>
      </c>
      <c r="O16" s="11"/>
      <c r="P16" s="11"/>
      <c r="Q16" s="11"/>
      <c r="R16" s="28"/>
      <c r="T16" s="21"/>
      <c r="U16" s="11"/>
      <c r="V16" s="11"/>
      <c r="W16" s="11"/>
      <c r="X16" s="28"/>
    </row>
    <row r="17" spans="1:24">
      <c r="A17" s="20">
        <v>13</v>
      </c>
      <c r="B17" s="20" t="s">
        <v>205</v>
      </c>
      <c r="C17" s="20" t="s">
        <v>206</v>
      </c>
      <c r="D17" s="20" t="s">
        <v>207</v>
      </c>
      <c r="E17" s="20" t="s">
        <v>208</v>
      </c>
      <c r="F17" s="10"/>
      <c r="G17" s="20"/>
      <c r="H17" s="20"/>
      <c r="I17" s="21"/>
      <c r="J17" s="24">
        <v>0.61249999999999993</v>
      </c>
      <c r="K17" s="21" t="s">
        <v>54</v>
      </c>
      <c r="L17" s="21" t="s">
        <v>212</v>
      </c>
      <c r="M17" s="12" t="s">
        <v>213</v>
      </c>
      <c r="N17" s="12" t="s">
        <v>214</v>
      </c>
      <c r="O17" s="11"/>
      <c r="P17" s="11"/>
      <c r="Q17" s="11"/>
      <c r="R17" s="28"/>
      <c r="T17" s="21"/>
      <c r="U17" s="11"/>
      <c r="V17" s="11"/>
      <c r="W17" s="11"/>
      <c r="X17" s="28"/>
    </row>
    <row r="18" spans="1:24">
      <c r="A18" s="20">
        <v>14</v>
      </c>
      <c r="B18" s="20" t="s">
        <v>205</v>
      </c>
      <c r="C18" s="20" t="s">
        <v>219</v>
      </c>
      <c r="D18" s="20" t="s">
        <v>220</v>
      </c>
      <c r="E18" s="20" t="s">
        <v>221</v>
      </c>
      <c r="F18" s="10"/>
      <c r="G18" s="20"/>
      <c r="H18" s="20"/>
      <c r="I18" s="21"/>
      <c r="J18" s="24">
        <v>0.61527777777777781</v>
      </c>
      <c r="K18" s="21" t="s">
        <v>54</v>
      </c>
      <c r="L18" s="21" t="s">
        <v>225</v>
      </c>
      <c r="M18" s="12" t="s">
        <v>226</v>
      </c>
      <c r="N18" s="12" t="s">
        <v>227</v>
      </c>
      <c r="O18" s="11"/>
      <c r="P18" s="11"/>
      <c r="Q18" s="11"/>
      <c r="R18" s="28"/>
      <c r="T18" s="21"/>
      <c r="U18" s="11"/>
      <c r="V18" s="11"/>
      <c r="W18" s="11"/>
      <c r="X18" s="28"/>
    </row>
    <row r="19" spans="1:24">
      <c r="A19" s="20">
        <v>15</v>
      </c>
      <c r="B19" s="20" t="s">
        <v>205</v>
      </c>
      <c r="C19" s="20" t="s">
        <v>232</v>
      </c>
      <c r="D19" s="20" t="s">
        <v>233</v>
      </c>
      <c r="E19" s="20" t="s">
        <v>234</v>
      </c>
      <c r="F19" s="10"/>
      <c r="G19" s="20"/>
      <c r="H19" s="20"/>
      <c r="I19" s="21"/>
      <c r="J19" s="24">
        <v>0.61736111111111114</v>
      </c>
      <c r="K19" s="21" t="s">
        <v>54</v>
      </c>
      <c r="L19" s="21" t="s">
        <v>238</v>
      </c>
      <c r="M19" s="12" t="s">
        <v>239</v>
      </c>
      <c r="N19" s="12" t="s">
        <v>240</v>
      </c>
      <c r="O19" s="11"/>
      <c r="P19" s="11"/>
      <c r="Q19" s="11"/>
      <c r="R19" s="28"/>
      <c r="T19" s="21"/>
      <c r="U19" s="11"/>
      <c r="V19" s="11"/>
      <c r="W19" s="11"/>
      <c r="X19" s="28"/>
    </row>
    <row r="20" spans="1:24">
      <c r="A20" s="20">
        <v>16</v>
      </c>
      <c r="B20" s="20" t="s">
        <v>244</v>
      </c>
      <c r="C20" s="20" t="s">
        <v>245</v>
      </c>
      <c r="D20" s="20" t="s">
        <v>246</v>
      </c>
      <c r="E20" s="20" t="s">
        <v>247</v>
      </c>
      <c r="F20" s="10"/>
      <c r="G20" s="20"/>
      <c r="H20" s="20"/>
      <c r="I20" s="21"/>
      <c r="J20" s="24">
        <v>0.62013888888888891</v>
      </c>
      <c r="K20" s="21" t="s">
        <v>54</v>
      </c>
      <c r="L20" s="21" t="s">
        <v>252</v>
      </c>
      <c r="M20" s="12" t="s">
        <v>249</v>
      </c>
      <c r="N20" s="12" t="s">
        <v>253</v>
      </c>
      <c r="O20" s="11"/>
      <c r="P20" s="11"/>
      <c r="Q20" s="11"/>
      <c r="R20" s="28"/>
      <c r="T20" s="21"/>
      <c r="U20" s="11"/>
      <c r="V20" s="11"/>
      <c r="W20" s="11"/>
      <c r="X20" s="28"/>
    </row>
    <row r="21" spans="1:24">
      <c r="A21" s="20">
        <v>17</v>
      </c>
      <c r="B21" s="20" t="s">
        <v>244</v>
      </c>
      <c r="C21" s="20" t="s">
        <v>258</v>
      </c>
      <c r="D21" s="20" t="s">
        <v>259</v>
      </c>
      <c r="E21" s="20" t="s">
        <v>260</v>
      </c>
      <c r="F21" s="10"/>
      <c r="G21" s="20"/>
      <c r="H21" s="20"/>
      <c r="I21" s="21"/>
      <c r="J21" s="24">
        <v>0.62291666666666667</v>
      </c>
      <c r="K21" s="21" t="s">
        <v>54</v>
      </c>
      <c r="L21" s="21" t="s">
        <v>264</v>
      </c>
      <c r="M21" s="12" t="s">
        <v>265</v>
      </c>
      <c r="N21" s="12" t="s">
        <v>266</v>
      </c>
      <c r="O21" s="11"/>
      <c r="P21" s="11"/>
      <c r="Q21" s="11"/>
      <c r="R21" s="28"/>
      <c r="T21" s="21"/>
      <c r="U21" s="11"/>
      <c r="V21" s="11"/>
      <c r="W21" s="11"/>
      <c r="X21" s="28"/>
    </row>
    <row r="22" spans="1:24">
      <c r="A22" s="20">
        <v>18</v>
      </c>
      <c r="B22" s="20" t="s">
        <v>271</v>
      </c>
      <c r="C22" s="20" t="s">
        <v>272</v>
      </c>
      <c r="D22" s="20" t="s">
        <v>273</v>
      </c>
      <c r="E22" s="20" t="s">
        <v>274</v>
      </c>
      <c r="F22" s="10"/>
      <c r="G22" s="20"/>
      <c r="H22" s="20"/>
      <c r="I22" s="21"/>
      <c r="J22" s="24">
        <v>0.625</v>
      </c>
      <c r="K22" s="21" t="s">
        <v>54</v>
      </c>
      <c r="L22" s="21" t="s">
        <v>278</v>
      </c>
      <c r="M22" s="12" t="s">
        <v>279</v>
      </c>
      <c r="N22" s="12" t="s">
        <v>280</v>
      </c>
      <c r="O22" s="11"/>
      <c r="P22" s="11"/>
      <c r="Q22" s="11"/>
      <c r="R22" s="28"/>
      <c r="T22" s="21"/>
      <c r="U22" s="11"/>
      <c r="V22" s="11"/>
      <c r="W22" s="11"/>
      <c r="X22" s="28"/>
    </row>
    <row r="23" spans="1:24">
      <c r="A23" s="20">
        <v>19</v>
      </c>
      <c r="B23" s="20" t="s">
        <v>285</v>
      </c>
      <c r="C23" s="20" t="s">
        <v>286</v>
      </c>
      <c r="D23" s="20" t="s">
        <v>287</v>
      </c>
      <c r="E23" s="20" t="s">
        <v>288</v>
      </c>
      <c r="F23" s="10"/>
      <c r="G23" s="20"/>
      <c r="H23" s="20"/>
      <c r="I23" s="21"/>
      <c r="J23" s="24">
        <v>0.63888888888888895</v>
      </c>
      <c r="K23" s="21" t="s">
        <v>54</v>
      </c>
      <c r="L23" s="21" t="s">
        <v>292</v>
      </c>
      <c r="M23" s="12" t="s">
        <v>293</v>
      </c>
      <c r="N23" s="12" t="s">
        <v>294</v>
      </c>
      <c r="O23" s="11"/>
      <c r="P23" s="11"/>
      <c r="Q23" s="11"/>
      <c r="R23" s="28"/>
      <c r="T23" s="21"/>
      <c r="U23" s="11"/>
      <c r="V23" s="11"/>
      <c r="W23" s="11"/>
      <c r="X23" s="28"/>
    </row>
    <row r="24" spans="1:24">
      <c r="A24" s="20">
        <v>20</v>
      </c>
      <c r="B24" s="20" t="s">
        <v>285</v>
      </c>
      <c r="C24" s="20" t="s">
        <v>299</v>
      </c>
      <c r="D24" s="20" t="s">
        <v>300</v>
      </c>
      <c r="E24" s="20" t="s">
        <v>301</v>
      </c>
      <c r="F24" s="10"/>
      <c r="G24" s="20"/>
      <c r="H24" s="23"/>
      <c r="I24" s="21"/>
      <c r="J24" s="24">
        <v>0.64166666666666672</v>
      </c>
      <c r="K24" s="21" t="s">
        <v>54</v>
      </c>
      <c r="L24" s="21" t="s">
        <v>305</v>
      </c>
      <c r="M24" s="12" t="s">
        <v>306</v>
      </c>
      <c r="N24" s="12" t="s">
        <v>307</v>
      </c>
      <c r="O24" s="11"/>
      <c r="P24" s="11"/>
      <c r="Q24" s="11"/>
      <c r="R24" s="28"/>
      <c r="T24" s="21"/>
      <c r="U24" s="11"/>
      <c r="V24" s="11"/>
      <c r="W24" s="11"/>
      <c r="X24" s="28"/>
    </row>
    <row r="25" spans="1:24">
      <c r="A25" s="20">
        <v>21</v>
      </c>
      <c r="B25" s="20" t="s">
        <v>271</v>
      </c>
      <c r="C25" s="20" t="s">
        <v>312</v>
      </c>
      <c r="D25" s="20" t="s">
        <v>313</v>
      </c>
      <c r="E25" s="20" t="s">
        <v>314</v>
      </c>
      <c r="F25" s="10"/>
      <c r="G25" s="20"/>
      <c r="H25" s="20"/>
      <c r="I25" s="21"/>
      <c r="J25" s="24">
        <v>0.64444444444444449</v>
      </c>
      <c r="K25" s="21" t="s">
        <v>54</v>
      </c>
      <c r="L25" s="21" t="s">
        <v>318</v>
      </c>
      <c r="M25" s="12" t="s">
        <v>319</v>
      </c>
      <c r="N25" s="12" t="s">
        <v>320</v>
      </c>
      <c r="O25" s="11"/>
      <c r="P25" s="11"/>
      <c r="Q25" s="11"/>
      <c r="R25" s="28"/>
      <c r="T25" s="21"/>
      <c r="U25" s="11"/>
      <c r="V25" s="11"/>
      <c r="W25" s="11"/>
      <c r="X25" s="28"/>
    </row>
    <row r="26" spans="1:24">
      <c r="A26" s="20">
        <v>22</v>
      </c>
      <c r="B26" s="20" t="s">
        <v>325</v>
      </c>
      <c r="C26" s="20" t="s">
        <v>326</v>
      </c>
      <c r="D26" s="20" t="s">
        <v>327</v>
      </c>
      <c r="E26" s="20" t="s">
        <v>328</v>
      </c>
      <c r="F26" s="10"/>
      <c r="G26" s="20"/>
      <c r="H26" s="20"/>
      <c r="I26" s="21"/>
      <c r="J26" s="21"/>
      <c r="K26" s="21" t="s">
        <v>54</v>
      </c>
      <c r="L26" s="21" t="s">
        <v>332</v>
      </c>
      <c r="M26" s="12" t="s">
        <v>333</v>
      </c>
      <c r="N26" s="12" t="s">
        <v>334</v>
      </c>
      <c r="O26" s="11"/>
      <c r="P26" s="11"/>
      <c r="Q26" s="11"/>
      <c r="R26" s="28"/>
      <c r="T26" s="21"/>
      <c r="U26" s="11"/>
      <c r="V26" s="11"/>
      <c r="W26" s="11"/>
      <c r="X26" s="28"/>
    </row>
    <row r="27" spans="1:24">
      <c r="A27" s="20">
        <v>23</v>
      </c>
      <c r="B27" s="20"/>
      <c r="C27" s="20"/>
      <c r="D27" s="20"/>
      <c r="E27" s="20"/>
      <c r="F27" s="10"/>
      <c r="G27" s="20"/>
      <c r="H27" s="23"/>
      <c r="I27" s="21"/>
      <c r="J27" s="21"/>
      <c r="K27" s="21"/>
      <c r="L27" s="21"/>
      <c r="M27" s="12"/>
      <c r="N27" s="12"/>
      <c r="O27" s="11"/>
      <c r="P27" s="11"/>
      <c r="Q27" s="11"/>
      <c r="R27" s="28"/>
      <c r="T27" s="21"/>
      <c r="U27" s="11"/>
      <c r="V27" s="11"/>
      <c r="W27" s="11"/>
      <c r="X27" s="28"/>
    </row>
    <row r="28" spans="1:24">
      <c r="A28" s="20">
        <v>24</v>
      </c>
      <c r="B28" s="20"/>
      <c r="C28" s="20"/>
      <c r="D28" s="20"/>
      <c r="E28" s="20"/>
      <c r="F28" s="10"/>
      <c r="G28" s="20"/>
      <c r="H28" s="20"/>
      <c r="I28" s="21"/>
      <c r="J28" s="21"/>
      <c r="K28" s="21"/>
      <c r="L28" s="21"/>
      <c r="M28" s="12"/>
      <c r="N28" s="12"/>
      <c r="O28" s="11"/>
      <c r="P28" s="11"/>
      <c r="Q28" s="11"/>
      <c r="R28" s="28"/>
      <c r="T28" s="21"/>
      <c r="U28" s="11"/>
      <c r="V28" s="11"/>
      <c r="W28" s="11"/>
      <c r="X28" s="28"/>
    </row>
    <row r="29" spans="1:24">
      <c r="A29" s="20">
        <v>25</v>
      </c>
      <c r="B29" s="20"/>
      <c r="C29" s="20"/>
      <c r="D29" s="20"/>
      <c r="E29" s="20"/>
      <c r="F29" s="10"/>
      <c r="G29" s="20"/>
      <c r="H29" s="20"/>
      <c r="I29" s="21"/>
      <c r="J29" s="21"/>
      <c r="K29" s="21"/>
      <c r="L29" s="21"/>
      <c r="M29" s="12"/>
      <c r="N29" s="12"/>
      <c r="O29" s="11"/>
      <c r="P29" s="11"/>
      <c r="Q29" s="11"/>
      <c r="R29" s="28"/>
      <c r="T29" s="21"/>
      <c r="U29" s="11"/>
      <c r="V29" s="11"/>
      <c r="W29" s="11"/>
      <c r="X29" s="28"/>
    </row>
    <row r="30" spans="1:24">
      <c r="A30" s="20">
        <v>26</v>
      </c>
      <c r="B30" s="20"/>
      <c r="C30" s="20"/>
      <c r="D30" s="20"/>
      <c r="E30" s="20"/>
      <c r="F30" s="10"/>
      <c r="G30" s="20"/>
      <c r="H30" s="23"/>
      <c r="I30" s="21"/>
      <c r="J30" s="21"/>
      <c r="K30" s="21"/>
      <c r="L30" s="21"/>
      <c r="M30" s="12"/>
      <c r="N30" s="12"/>
      <c r="O30" s="11"/>
      <c r="P30" s="11"/>
      <c r="Q30" s="11"/>
      <c r="R30" s="28"/>
      <c r="T30" s="21"/>
      <c r="U30" s="11"/>
      <c r="V30" s="11"/>
      <c r="W30" s="11"/>
      <c r="X30" s="28"/>
    </row>
    <row r="31" spans="1:24">
      <c r="A31" s="20">
        <v>27</v>
      </c>
      <c r="B31" s="20"/>
      <c r="C31" s="20"/>
      <c r="D31" s="20"/>
      <c r="E31" s="20"/>
      <c r="F31" s="10"/>
      <c r="G31" s="20"/>
      <c r="H31" s="23"/>
      <c r="I31" s="21"/>
      <c r="J31" s="21"/>
      <c r="K31" s="21"/>
      <c r="L31" s="21"/>
      <c r="M31" s="12"/>
      <c r="N31" s="12"/>
      <c r="O31" s="11"/>
      <c r="P31" s="11"/>
      <c r="Q31" s="11"/>
      <c r="R31" s="28"/>
      <c r="T31" s="21"/>
      <c r="U31" s="11"/>
      <c r="V31" s="11"/>
      <c r="W31" s="11"/>
      <c r="X31" s="28"/>
    </row>
    <row r="32" spans="1:24">
      <c r="A32" s="20">
        <v>28</v>
      </c>
      <c r="B32" s="20"/>
      <c r="C32" s="20"/>
      <c r="D32" s="20"/>
      <c r="E32" s="20"/>
      <c r="F32" s="10"/>
      <c r="G32" s="20"/>
      <c r="H32" s="20"/>
      <c r="I32" s="21"/>
      <c r="J32" s="21"/>
      <c r="K32" s="21"/>
      <c r="L32" s="21"/>
      <c r="M32" s="12"/>
      <c r="N32" s="12"/>
      <c r="O32" s="11"/>
      <c r="P32" s="11"/>
      <c r="Q32" s="11"/>
      <c r="R32" s="28"/>
      <c r="T32" s="21"/>
      <c r="U32" s="11"/>
      <c r="V32" s="11"/>
      <c r="W32" s="11"/>
      <c r="X32" s="28"/>
    </row>
    <row r="33" spans="1:24">
      <c r="A33" s="20">
        <v>29</v>
      </c>
      <c r="B33" s="20"/>
      <c r="C33" s="20"/>
      <c r="D33" s="20"/>
      <c r="E33" s="20"/>
      <c r="F33" s="10"/>
      <c r="G33" s="20"/>
      <c r="H33" s="23"/>
      <c r="I33" s="21"/>
      <c r="J33" s="21"/>
      <c r="K33" s="21"/>
      <c r="L33" s="21"/>
      <c r="M33" s="12"/>
      <c r="N33" s="12"/>
      <c r="O33" s="11"/>
      <c r="P33" s="11"/>
      <c r="Q33" s="11"/>
      <c r="R33" s="28"/>
      <c r="T33" s="21"/>
      <c r="U33" s="11"/>
      <c r="V33" s="11"/>
      <c r="W33" s="11"/>
      <c r="X33" s="28"/>
    </row>
    <row r="34" spans="1:24">
      <c r="A34" s="20">
        <v>30</v>
      </c>
      <c r="B34" s="20"/>
      <c r="C34" s="20"/>
      <c r="D34" s="20"/>
      <c r="E34" s="20"/>
      <c r="F34" s="10"/>
      <c r="G34" s="20"/>
      <c r="H34" s="20"/>
      <c r="I34" s="21"/>
      <c r="J34" s="21"/>
      <c r="K34" s="21"/>
      <c r="L34" s="21"/>
      <c r="M34" s="12"/>
      <c r="N34" s="12"/>
      <c r="O34" s="11"/>
      <c r="P34" s="11"/>
      <c r="Q34" s="11"/>
      <c r="R34" s="28"/>
      <c r="T34" s="21"/>
      <c r="U34" s="11"/>
      <c r="V34" s="11"/>
      <c r="W34" s="11"/>
      <c r="X34" s="28"/>
    </row>
    <row r="35" spans="1:24">
      <c r="A35" s="20">
        <v>31</v>
      </c>
      <c r="B35" s="20"/>
      <c r="C35" s="20"/>
      <c r="D35" s="20"/>
      <c r="E35" s="20"/>
      <c r="F35" s="10"/>
      <c r="G35" s="20"/>
      <c r="H35" s="20"/>
      <c r="I35" s="21"/>
      <c r="J35" s="21"/>
      <c r="K35" s="21"/>
      <c r="L35" s="21"/>
      <c r="M35" s="12"/>
      <c r="N35" s="12"/>
      <c r="O35" s="11"/>
      <c r="P35" s="11"/>
      <c r="Q35" s="11"/>
      <c r="R35" s="28"/>
      <c r="T35" s="21"/>
      <c r="U35" s="11"/>
      <c r="V35" s="11"/>
      <c r="W35" s="11"/>
      <c r="X35" s="28"/>
    </row>
    <row r="36" spans="1:24">
      <c r="A36" s="20">
        <v>32</v>
      </c>
      <c r="B36" s="20"/>
      <c r="C36" s="20"/>
      <c r="D36" s="20"/>
      <c r="E36" s="20"/>
      <c r="F36" s="10"/>
      <c r="G36" s="20"/>
      <c r="H36" s="20"/>
      <c r="I36" s="21"/>
      <c r="J36" s="21"/>
      <c r="K36" s="21"/>
      <c r="L36" s="21"/>
      <c r="M36" s="12"/>
      <c r="N36" s="12"/>
      <c r="O36" s="11"/>
      <c r="P36" s="11"/>
      <c r="Q36" s="11"/>
      <c r="R36" s="28"/>
      <c r="T36" s="21"/>
      <c r="U36" s="11"/>
      <c r="V36" s="11"/>
      <c r="W36" s="11"/>
      <c r="X36" s="28"/>
    </row>
    <row r="37" spans="1:24">
      <c r="A37" s="20">
        <v>33</v>
      </c>
      <c r="B37" s="20"/>
      <c r="C37" s="20"/>
      <c r="D37" s="20"/>
      <c r="E37" s="20"/>
      <c r="F37" s="10"/>
      <c r="G37" s="20"/>
      <c r="H37" s="20"/>
      <c r="I37" s="21"/>
      <c r="J37" s="21"/>
      <c r="K37" s="21"/>
      <c r="L37" s="21"/>
      <c r="M37" s="12"/>
      <c r="N37" s="12"/>
      <c r="O37" s="11"/>
      <c r="P37" s="11"/>
      <c r="Q37" s="11"/>
      <c r="R37" s="28"/>
      <c r="T37" s="21"/>
      <c r="U37" s="11"/>
      <c r="V37" s="11"/>
      <c r="W37" s="11"/>
      <c r="X37" s="28"/>
    </row>
    <row r="38" spans="1:24">
      <c r="A38" s="20">
        <v>34</v>
      </c>
      <c r="B38" s="20"/>
      <c r="C38" s="20"/>
      <c r="D38" s="20"/>
      <c r="E38" s="20"/>
      <c r="F38" s="10"/>
      <c r="G38" s="20"/>
      <c r="H38" s="23"/>
      <c r="I38" s="21"/>
      <c r="J38" s="21"/>
      <c r="K38" s="21"/>
      <c r="L38" s="21"/>
      <c r="M38" s="12"/>
      <c r="N38" s="12"/>
      <c r="O38" s="11"/>
      <c r="P38" s="11"/>
      <c r="Q38" s="11"/>
      <c r="R38" s="28"/>
      <c r="T38" s="21"/>
      <c r="U38" s="11"/>
      <c r="V38" s="11"/>
      <c r="W38" s="11"/>
      <c r="X38" s="28"/>
    </row>
    <row r="39" spans="1:24">
      <c r="A39" s="20">
        <v>35</v>
      </c>
      <c r="B39" s="20"/>
      <c r="C39" s="20"/>
      <c r="D39" s="20"/>
      <c r="E39" s="20"/>
      <c r="F39" s="10"/>
      <c r="G39" s="20"/>
      <c r="H39" s="20"/>
      <c r="I39" s="21"/>
      <c r="J39" s="21"/>
      <c r="K39" s="21"/>
      <c r="L39" s="21"/>
      <c r="M39" s="12"/>
      <c r="N39" s="12"/>
      <c r="O39" s="11"/>
      <c r="P39" s="11"/>
      <c r="Q39" s="11"/>
      <c r="R39" s="28"/>
      <c r="T39" s="21"/>
      <c r="U39" s="11"/>
      <c r="V39" s="11"/>
      <c r="W39" s="11"/>
      <c r="X39" s="28"/>
    </row>
    <row r="40" spans="1:24">
      <c r="A40" s="20">
        <v>36</v>
      </c>
      <c r="B40" s="20"/>
      <c r="C40" s="20"/>
      <c r="D40" s="20"/>
      <c r="E40" s="20"/>
      <c r="F40" s="10"/>
      <c r="G40" s="20"/>
      <c r="H40" s="20"/>
      <c r="M40" s="12"/>
      <c r="N40" s="12"/>
      <c r="O40" s="11"/>
      <c r="P40" s="11"/>
      <c r="Q40" s="11"/>
      <c r="R40" s="28"/>
      <c r="U40" s="11"/>
      <c r="V40" s="11"/>
      <c r="W40" s="11"/>
      <c r="X40" s="28"/>
    </row>
    <row r="41" spans="1:24">
      <c r="A41" s="20">
        <v>37</v>
      </c>
      <c r="B41" s="20"/>
      <c r="C41" s="20"/>
      <c r="D41" s="20"/>
      <c r="E41" s="20"/>
      <c r="F41" s="10"/>
      <c r="G41" s="20"/>
      <c r="H41" s="23"/>
      <c r="I41" s="21"/>
      <c r="J41" s="21"/>
      <c r="K41" s="21"/>
      <c r="L41" s="21"/>
      <c r="M41" s="12"/>
      <c r="N41" s="12"/>
      <c r="O41" s="11"/>
      <c r="P41" s="11"/>
      <c r="Q41" s="11"/>
      <c r="R41" s="28"/>
      <c r="T41" s="21"/>
      <c r="U41" s="11"/>
      <c r="V41" s="11"/>
      <c r="W41" s="11"/>
      <c r="X41" s="28"/>
    </row>
    <row r="42" spans="1:24">
      <c r="A42" s="20">
        <v>38</v>
      </c>
      <c r="B42" s="20"/>
      <c r="C42" s="20"/>
      <c r="D42" s="20"/>
      <c r="E42" s="20"/>
      <c r="F42" s="10"/>
      <c r="G42" s="20"/>
      <c r="H42" s="20"/>
      <c r="I42" s="21"/>
      <c r="J42" s="21"/>
      <c r="K42" s="21"/>
      <c r="L42" s="21"/>
      <c r="M42" s="12"/>
      <c r="N42" s="12"/>
      <c r="O42" s="11"/>
      <c r="P42" s="11"/>
      <c r="Q42" s="11"/>
      <c r="R42" s="28"/>
      <c r="T42" s="21"/>
      <c r="U42" s="11"/>
      <c r="V42" s="11"/>
      <c r="W42" s="11"/>
      <c r="X42" s="28"/>
    </row>
    <row r="43" spans="1:24">
      <c r="A43" s="20">
        <v>39</v>
      </c>
      <c r="B43" s="20"/>
      <c r="C43" s="20"/>
      <c r="D43" s="20"/>
      <c r="E43" s="20"/>
      <c r="F43" s="10"/>
      <c r="G43" s="20"/>
      <c r="H43" s="23"/>
      <c r="I43" s="21"/>
      <c r="J43" s="21"/>
      <c r="K43" s="21"/>
      <c r="L43" s="21"/>
      <c r="M43" s="12"/>
      <c r="N43" s="12"/>
      <c r="O43" s="11"/>
      <c r="P43" s="11"/>
      <c r="Q43" s="11"/>
      <c r="R43" s="28"/>
      <c r="T43" s="21"/>
      <c r="U43" s="11"/>
      <c r="V43" s="11"/>
      <c r="W43" s="11"/>
      <c r="X43" s="28"/>
    </row>
    <row r="44" spans="1:24">
      <c r="A44" s="20">
        <v>40</v>
      </c>
      <c r="B44" s="20"/>
      <c r="C44" s="20"/>
      <c r="D44" s="20"/>
      <c r="E44" s="20"/>
      <c r="F44" s="10"/>
      <c r="G44" s="20"/>
      <c r="H44" s="20"/>
      <c r="I44" s="21"/>
      <c r="J44" s="21"/>
      <c r="K44" s="21"/>
      <c r="L44" s="21"/>
      <c r="M44" s="12"/>
      <c r="N44" s="12"/>
      <c r="O44" s="11"/>
      <c r="P44" s="11"/>
      <c r="Q44" s="11"/>
      <c r="R44" s="28"/>
      <c r="T44" s="21"/>
      <c r="U44" s="11"/>
      <c r="V44" s="11"/>
      <c r="W44" s="11"/>
      <c r="X44" s="28"/>
    </row>
    <row r="45" spans="1:24">
      <c r="A45" s="20">
        <v>41</v>
      </c>
      <c r="B45" s="20"/>
      <c r="C45" s="20"/>
      <c r="D45" s="20"/>
      <c r="E45" s="20"/>
      <c r="F45" s="10"/>
      <c r="G45" s="20"/>
      <c r="H45" s="20"/>
      <c r="I45" s="21"/>
      <c r="J45" s="21"/>
      <c r="K45" s="21"/>
      <c r="L45" s="21"/>
      <c r="M45" s="12"/>
      <c r="N45" s="12"/>
      <c r="O45" s="11"/>
      <c r="P45" s="11"/>
      <c r="Q45" s="11"/>
      <c r="R45" s="28"/>
      <c r="T45" s="21"/>
      <c r="U45" s="11"/>
      <c r="V45" s="11"/>
      <c r="W45" s="11"/>
      <c r="X45" s="28"/>
    </row>
    <row r="46" spans="1:24">
      <c r="A46" s="20">
        <v>42</v>
      </c>
      <c r="B46" s="20"/>
      <c r="C46" s="20"/>
      <c r="D46" s="20"/>
      <c r="E46" s="20"/>
      <c r="F46" s="10"/>
      <c r="G46" s="20"/>
      <c r="H46" s="20"/>
      <c r="I46" s="21"/>
      <c r="J46" s="21"/>
      <c r="K46" s="21"/>
      <c r="L46" s="21"/>
      <c r="M46" s="12"/>
      <c r="N46" s="12"/>
      <c r="O46" s="11"/>
      <c r="P46" s="11"/>
      <c r="Q46" s="11"/>
      <c r="R46" s="28"/>
      <c r="T46" s="21"/>
      <c r="U46" s="11"/>
      <c r="V46" s="11"/>
      <c r="W46" s="11"/>
      <c r="X46" s="28"/>
    </row>
    <row r="47" spans="1:24">
      <c r="A47" s="20">
        <v>43</v>
      </c>
      <c r="B47" s="20"/>
      <c r="C47" s="20"/>
      <c r="D47" s="20"/>
      <c r="E47" s="20"/>
      <c r="F47" s="10"/>
      <c r="G47" s="20"/>
      <c r="H47" s="20"/>
      <c r="I47" s="21"/>
      <c r="J47" s="21"/>
      <c r="K47" s="21"/>
      <c r="L47" s="21"/>
      <c r="M47" s="12"/>
      <c r="N47" s="12"/>
      <c r="O47" s="11"/>
      <c r="P47" s="11"/>
      <c r="Q47" s="11"/>
      <c r="R47" s="28"/>
      <c r="T47" s="21"/>
      <c r="U47" s="11"/>
      <c r="V47" s="11"/>
      <c r="W47" s="11"/>
      <c r="X47" s="28"/>
    </row>
    <row r="48" spans="1:24">
      <c r="A48" s="20">
        <v>44</v>
      </c>
      <c r="B48" s="20"/>
      <c r="C48" s="20"/>
      <c r="D48" s="20"/>
      <c r="E48" s="20"/>
      <c r="F48" s="10"/>
      <c r="G48" s="20"/>
      <c r="H48" s="20"/>
      <c r="I48" s="21"/>
      <c r="J48" s="21"/>
      <c r="K48" s="21"/>
      <c r="L48" s="21"/>
      <c r="M48" s="12"/>
      <c r="N48" s="12"/>
      <c r="O48" s="11"/>
      <c r="P48" s="11"/>
      <c r="Q48" s="11"/>
      <c r="R48" s="28"/>
      <c r="T48" s="21"/>
      <c r="U48" s="11"/>
      <c r="V48" s="11"/>
      <c r="W48" s="11"/>
      <c r="X48" s="28"/>
    </row>
    <row r="49" spans="1:24">
      <c r="A49" s="20">
        <v>45</v>
      </c>
      <c r="B49" s="20"/>
      <c r="C49" s="20"/>
      <c r="D49" s="20"/>
      <c r="E49" s="20"/>
      <c r="F49" s="10"/>
      <c r="G49" s="20"/>
      <c r="H49" s="20"/>
      <c r="I49" s="21"/>
      <c r="J49" s="21"/>
      <c r="K49" s="21"/>
      <c r="L49" s="21"/>
      <c r="M49" s="12"/>
      <c r="N49" s="12"/>
      <c r="O49" s="11"/>
      <c r="P49" s="11"/>
      <c r="Q49" s="11"/>
      <c r="R49" s="28"/>
      <c r="T49" s="21"/>
      <c r="U49" s="11"/>
      <c r="V49" s="11"/>
      <c r="W49" s="11"/>
      <c r="X49" s="28"/>
    </row>
    <row r="50" spans="1:24">
      <c r="A50" s="20">
        <v>46</v>
      </c>
      <c r="B50" s="20"/>
      <c r="C50" s="20"/>
      <c r="D50" s="20"/>
      <c r="E50" s="20"/>
      <c r="F50" s="10"/>
      <c r="G50" s="20"/>
      <c r="H50" s="20"/>
      <c r="I50" s="21"/>
      <c r="J50" s="21"/>
      <c r="K50" s="21"/>
      <c r="L50" s="21"/>
      <c r="M50" s="12"/>
      <c r="N50" s="12"/>
      <c r="O50" s="11"/>
      <c r="P50" s="11"/>
      <c r="Q50" s="11"/>
      <c r="R50" s="28"/>
      <c r="T50" s="21"/>
      <c r="U50" s="11"/>
      <c r="V50" s="11"/>
      <c r="W50" s="11"/>
      <c r="X50" s="28"/>
    </row>
    <row r="51" spans="1:24">
      <c r="A51" s="20">
        <v>47</v>
      </c>
      <c r="B51" s="20"/>
      <c r="C51" s="20"/>
      <c r="D51" s="20"/>
      <c r="E51" s="20"/>
      <c r="F51" s="10"/>
      <c r="G51" s="20"/>
      <c r="H51" s="20"/>
      <c r="I51" s="21"/>
      <c r="J51" s="21"/>
      <c r="K51" s="21"/>
      <c r="L51" s="21"/>
      <c r="M51" s="12"/>
      <c r="N51" s="12"/>
      <c r="O51" s="11"/>
      <c r="P51" s="11"/>
      <c r="Q51" s="11"/>
      <c r="R51" s="28"/>
      <c r="T51" s="21"/>
      <c r="U51" s="11"/>
      <c r="V51" s="11"/>
      <c r="W51" s="11"/>
      <c r="X51" s="28"/>
    </row>
    <row r="52" spans="1:24">
      <c r="A52" s="20">
        <v>48</v>
      </c>
      <c r="B52" s="20"/>
      <c r="C52" s="20"/>
      <c r="D52" s="20"/>
      <c r="E52" s="20"/>
      <c r="F52" s="10"/>
      <c r="G52" s="20"/>
      <c r="H52" s="20"/>
      <c r="I52" s="21"/>
      <c r="J52" s="21"/>
      <c r="K52" s="21"/>
      <c r="L52" s="21"/>
      <c r="M52" s="12"/>
      <c r="N52" s="12"/>
      <c r="O52" s="11"/>
      <c r="P52" s="11"/>
      <c r="Q52" s="11"/>
      <c r="R52" s="28"/>
      <c r="T52" s="21"/>
      <c r="U52" s="11"/>
      <c r="V52" s="11"/>
      <c r="W52" s="11"/>
      <c r="X52" s="28"/>
    </row>
  </sheetData>
  <autoFilter ref="A4:O52" xr:uid="{60133CB8-A9E9-014F-851E-50D3957C8F82}"/>
  <conditionalFormatting sqref="I5:N39">
    <cfRule type="notContainsBlanks" dxfId="29" priority="10" stopIfTrue="1">
      <formula>LEN(TRIM(I5))&gt;0</formula>
    </cfRule>
  </conditionalFormatting>
  <conditionalFormatting sqref="I41:N52">
    <cfRule type="notContainsBlanks" dxfId="28" priority="6" stopIfTrue="1">
      <formula>LEN(TRIM(I41))&gt;0</formula>
    </cfRule>
  </conditionalFormatting>
  <conditionalFormatting sqref="O5:Q52">
    <cfRule type="containsBlanks" priority="7" stopIfTrue="1">
      <formula>LEN(TRIM(O5))=0</formula>
    </cfRule>
    <cfRule type="cellIs" dxfId="27" priority="8" stopIfTrue="1" operator="greaterThanOrEqual">
      <formula>1</formula>
    </cfRule>
    <cfRule type="cellIs" dxfId="26" priority="9" operator="equal">
      <formula>0</formula>
    </cfRule>
  </conditionalFormatting>
  <conditionalFormatting sqref="T5:T39">
    <cfRule type="notContainsBlanks" dxfId="25" priority="5" stopIfTrue="1">
      <formula>LEN(TRIM(T5))&gt;0</formula>
    </cfRule>
  </conditionalFormatting>
  <conditionalFormatting sqref="T41:T52">
    <cfRule type="notContainsBlanks" dxfId="24" priority="1" stopIfTrue="1">
      <formula>LEN(TRIM(T41))&gt;0</formula>
    </cfRule>
  </conditionalFormatting>
  <conditionalFormatting sqref="U5:W52">
    <cfRule type="containsBlanks" priority="2" stopIfTrue="1">
      <formula>LEN(TRIM(U5))=0</formula>
    </cfRule>
    <cfRule type="cellIs" dxfId="23" priority="3" stopIfTrue="1" operator="greaterThanOrEqual">
      <formula>1</formula>
    </cfRule>
    <cfRule type="cellIs" dxfId="22" priority="4" operator="equal">
      <formula>0</formula>
    </cfRule>
  </conditionalFormatting>
  <hyperlinks>
    <hyperlink ref="G13" r:id="rId1" display="../../../../../../JP-OI-BUS-KIT-INTERNAL/SitePages/SC-Main-When You Work.aspx" xr:uid="{D7515BE3-AF93-064C-8207-8E48A4EC2B06}"/>
  </hyperlinks>
  <pageMargins left="0.7" right="0.7" top="0.75" bottom="0.75" header="0.3" footer="0.3"/>
  <pageSetup paperSize="9" orientation="portrait" horizontalDpi="90" verticalDpi="9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969D9-337D-DE46-B9C9-A365252C60DB}">
  <dimension ref="A1:Z52"/>
  <sheetViews>
    <sheetView zoomScale="110" zoomScaleNormal="110" workbookViewId="0">
      <selection activeCell="A5" sqref="A5:XFD26"/>
    </sheetView>
  </sheetViews>
  <sheetFormatPr defaultColWidth="11" defaultRowHeight="14.1" outlineLevelCol="1"/>
  <cols>
    <col min="1" max="1" width="3.5" style="25" bestFit="1" customWidth="1"/>
    <col min="2" max="2" width="31.875" style="25" customWidth="1"/>
    <col min="3" max="3" width="38.125" style="25" customWidth="1"/>
    <col min="4" max="5" width="34.5" style="25" customWidth="1"/>
    <col min="6" max="6" width="15.875" style="1" hidden="1" customWidth="1" outlineLevel="1"/>
    <col min="7" max="7" width="23.375" style="25" hidden="1" customWidth="1" outlineLevel="1"/>
    <col min="8" max="8" width="12.625" style="25" hidden="1" customWidth="1" outlineLevel="1"/>
    <col min="9" max="9" width="23.875" style="1" hidden="1" customWidth="1" outlineLevel="1"/>
    <col min="10" max="10" width="23.875" style="1" customWidth="1" collapsed="1"/>
    <col min="11" max="11" width="23.875" style="1" customWidth="1"/>
    <col min="12" max="13" width="67.125" style="1" customWidth="1"/>
    <col min="14" max="14" width="25" style="1" customWidth="1"/>
    <col min="15" max="17" width="18.125" style="25" customWidth="1"/>
    <col min="18" max="18" width="18.875" style="25" customWidth="1"/>
    <col min="19" max="19" width="7.875" style="1" customWidth="1"/>
    <col min="20" max="20" width="67.125" style="1" hidden="1" customWidth="1" outlineLevel="1" collapsed="1"/>
    <col min="21" max="23" width="18.125" style="25" hidden="1" customWidth="1" outlineLevel="1"/>
    <col min="24" max="24" width="44" style="25" hidden="1" customWidth="1" outlineLevel="1"/>
    <col min="25" max="25" width="6.5" style="25" hidden="1" customWidth="1" outlineLevel="1"/>
    <col min="26" max="26" width="11" style="25" collapsed="1"/>
    <col min="27" max="16384" width="11" style="25"/>
  </cols>
  <sheetData>
    <row r="1" spans="1:25">
      <c r="B1" s="14" t="s">
        <v>11</v>
      </c>
      <c r="C1" s="2" t="s">
        <v>12</v>
      </c>
      <c r="I1" s="3"/>
      <c r="J1" s="3"/>
      <c r="K1" s="3"/>
      <c r="L1" s="3" t="s">
        <v>13</v>
      </c>
      <c r="M1" s="3"/>
      <c r="N1" s="3"/>
      <c r="O1" s="26">
        <f>COUNT(O5:O53)</f>
        <v>0</v>
      </c>
      <c r="P1" s="26">
        <f>COUNT(P5:P53)</f>
        <v>0</v>
      </c>
      <c r="Q1" s="26">
        <f>COUNT(Q5:Q53)</f>
        <v>0</v>
      </c>
      <c r="R1" s="13" t="s">
        <v>14</v>
      </c>
      <c r="S1" s="4">
        <f>AVERAGE(O1:Q1)</f>
        <v>0</v>
      </c>
      <c r="T1" s="3" t="s">
        <v>13</v>
      </c>
      <c r="U1" s="26">
        <f>COUNT(U5:U53)</f>
        <v>0</v>
      </c>
      <c r="V1" s="26">
        <f>COUNT(V5:V53)</f>
        <v>0</v>
      </c>
      <c r="W1" s="26">
        <f>COUNT(W5:W53)</f>
        <v>0</v>
      </c>
      <c r="X1" s="13" t="s">
        <v>14</v>
      </c>
      <c r="Y1" s="26">
        <f>AVERAGE(U1:W1)</f>
        <v>0</v>
      </c>
    </row>
    <row r="2" spans="1:25">
      <c r="B2" s="14" t="s">
        <v>15</v>
      </c>
      <c r="C2" s="15"/>
      <c r="I2" s="3"/>
      <c r="J2" s="3"/>
      <c r="K2" s="3"/>
      <c r="L2" s="3" t="s">
        <v>17</v>
      </c>
      <c r="M2" s="3"/>
      <c r="N2" s="3"/>
      <c r="O2" s="26">
        <f>SUM(O5:O53)</f>
        <v>0</v>
      </c>
      <c r="P2" s="26">
        <f>SUM(P5:P53)</f>
        <v>0</v>
      </c>
      <c r="Q2" s="26">
        <f>SUM(Q5:Q53)</f>
        <v>0</v>
      </c>
      <c r="R2" s="13" t="s">
        <v>18</v>
      </c>
      <c r="S2" s="4">
        <f>SUM(O2:Q2)</f>
        <v>0</v>
      </c>
      <c r="T2" s="3" t="s">
        <v>17</v>
      </c>
      <c r="U2" s="26">
        <f>SUM(U5:U53)</f>
        <v>0</v>
      </c>
      <c r="V2" s="26">
        <f>SUM(V5:V53)</f>
        <v>0</v>
      </c>
      <c r="W2" s="26">
        <f>SUM(W5:W53)</f>
        <v>0</v>
      </c>
      <c r="X2" s="13" t="s">
        <v>18</v>
      </c>
      <c r="Y2" s="26">
        <f>SUM(U2:W2)</f>
        <v>0</v>
      </c>
    </row>
    <row r="3" spans="1:25">
      <c r="B3" s="14" t="s">
        <v>19</v>
      </c>
      <c r="C3" s="15"/>
      <c r="G3" s="7"/>
      <c r="H3" s="1"/>
      <c r="I3" s="3"/>
      <c r="J3" s="3"/>
      <c r="K3" s="3"/>
      <c r="L3" s="3" t="s">
        <v>21</v>
      </c>
      <c r="M3" s="3"/>
      <c r="N3" s="3"/>
      <c r="O3" s="27" t="e">
        <f>O2/(O1*3)</f>
        <v>#DIV/0!</v>
      </c>
      <c r="P3" s="27" t="e">
        <f>P2/(P1)</f>
        <v>#DIV/0!</v>
      </c>
      <c r="Q3" s="27" t="e">
        <f>Q2/(Q1)</f>
        <v>#DIV/0!</v>
      </c>
      <c r="R3" s="13" t="s">
        <v>22</v>
      </c>
      <c r="S3" s="17" t="e">
        <f>S2/(O1*5+P1*3+Q1*2)</f>
        <v>#DIV/0!</v>
      </c>
      <c r="T3" s="3" t="s">
        <v>21</v>
      </c>
      <c r="U3" s="27" t="e">
        <f>U2/(U1*3)</f>
        <v>#DIV/0!</v>
      </c>
      <c r="V3" s="27" t="e">
        <f>V2/(V1)</f>
        <v>#DIV/0!</v>
      </c>
      <c r="W3" s="27" t="e">
        <f>W2/(W1)</f>
        <v>#DIV/0!</v>
      </c>
      <c r="X3" s="13" t="s">
        <v>22</v>
      </c>
      <c r="Y3" s="27" t="e">
        <f>Y2/(U1*5+V1*3+W1*2)</f>
        <v>#DIV/0!</v>
      </c>
    </row>
    <row r="4" spans="1:25">
      <c r="A4" s="18" t="s">
        <v>23</v>
      </c>
      <c r="B4" s="18" t="s">
        <v>24</v>
      </c>
      <c r="C4" s="18" t="s">
        <v>25</v>
      </c>
      <c r="D4" s="18" t="s">
        <v>26</v>
      </c>
      <c r="E4" s="18" t="s">
        <v>27</v>
      </c>
      <c r="F4" s="8" t="s">
        <v>28</v>
      </c>
      <c r="G4" s="18" t="s">
        <v>29</v>
      </c>
      <c r="H4" s="18" t="s">
        <v>30</v>
      </c>
      <c r="I4" s="19" t="s">
        <v>31</v>
      </c>
      <c r="J4" s="19" t="s">
        <v>339</v>
      </c>
      <c r="K4" s="19" t="s">
        <v>33</v>
      </c>
      <c r="L4" s="19" t="s">
        <v>34</v>
      </c>
      <c r="M4" s="9" t="s">
        <v>35</v>
      </c>
      <c r="N4" s="9" t="s">
        <v>36</v>
      </c>
      <c r="O4" s="9" t="s">
        <v>39</v>
      </c>
      <c r="P4" s="9" t="s">
        <v>40</v>
      </c>
      <c r="Q4" s="9" t="s">
        <v>41</v>
      </c>
      <c r="R4" s="9" t="s">
        <v>42</v>
      </c>
      <c r="T4" s="19" t="s">
        <v>43</v>
      </c>
      <c r="U4" s="9" t="s">
        <v>39</v>
      </c>
      <c r="V4" s="9" t="s">
        <v>40</v>
      </c>
      <c r="W4" s="9" t="s">
        <v>41</v>
      </c>
      <c r="X4" s="9" t="s">
        <v>42</v>
      </c>
    </row>
    <row r="5" spans="1:25">
      <c r="A5" s="20">
        <v>1</v>
      </c>
      <c r="B5" s="20" t="s">
        <v>44</v>
      </c>
      <c r="C5" s="20" t="s">
        <v>45</v>
      </c>
      <c r="D5" s="20" t="s">
        <v>46</v>
      </c>
      <c r="E5" s="20" t="s">
        <v>47</v>
      </c>
      <c r="F5" s="10" t="s">
        <v>48</v>
      </c>
      <c r="G5" s="20" t="s">
        <v>49</v>
      </c>
      <c r="H5" s="20"/>
      <c r="I5" s="21"/>
      <c r="J5" s="22">
        <v>45229.565972222219</v>
      </c>
      <c r="K5" s="22" t="s">
        <v>58</v>
      </c>
      <c r="L5" s="21" t="s">
        <v>59</v>
      </c>
      <c r="M5" s="1" t="s">
        <v>52</v>
      </c>
      <c r="N5" s="1" t="s">
        <v>60</v>
      </c>
      <c r="O5" s="11"/>
      <c r="P5" s="11"/>
      <c r="Q5" s="11"/>
      <c r="R5" s="28"/>
      <c r="T5" s="21"/>
      <c r="U5" s="11"/>
      <c r="V5" s="11"/>
      <c r="W5" s="11"/>
      <c r="X5" s="28"/>
    </row>
    <row r="6" spans="1:25">
      <c r="A6" s="20">
        <v>2</v>
      </c>
      <c r="B6" s="20" t="s">
        <v>44</v>
      </c>
      <c r="C6" s="20" t="s">
        <v>64</v>
      </c>
      <c r="D6" s="20" t="s">
        <v>65</v>
      </c>
      <c r="E6" s="20" t="s">
        <v>66</v>
      </c>
      <c r="F6" s="10" t="s">
        <v>67</v>
      </c>
      <c r="G6" s="20"/>
      <c r="H6" s="23"/>
      <c r="I6" s="21"/>
      <c r="J6" s="22">
        <v>45229.532638888886</v>
      </c>
      <c r="K6" s="22" t="s">
        <v>58</v>
      </c>
      <c r="L6" s="21" t="s">
        <v>73</v>
      </c>
      <c r="M6" s="12" t="s">
        <v>69</v>
      </c>
      <c r="N6" s="12" t="s">
        <v>74</v>
      </c>
      <c r="O6" s="11"/>
      <c r="P6" s="11"/>
      <c r="Q6" s="11"/>
      <c r="R6" s="28"/>
      <c r="T6" s="21"/>
      <c r="U6" s="11"/>
      <c r="V6" s="11"/>
      <c r="W6" s="11"/>
      <c r="X6" s="28"/>
    </row>
    <row r="7" spans="1:25">
      <c r="A7" s="20">
        <v>3</v>
      </c>
      <c r="B7" s="20" t="s">
        <v>44</v>
      </c>
      <c r="C7" s="20" t="s">
        <v>64</v>
      </c>
      <c r="D7" s="20" t="s">
        <v>77</v>
      </c>
      <c r="E7" s="20" t="s">
        <v>78</v>
      </c>
      <c r="F7" s="10" t="s">
        <v>48</v>
      </c>
      <c r="G7" s="20"/>
      <c r="H7" s="20"/>
      <c r="I7" s="21"/>
      <c r="J7" s="22">
        <v>45229.57916666667</v>
      </c>
      <c r="K7" s="22" t="s">
        <v>58</v>
      </c>
      <c r="L7" s="21" t="s">
        <v>85</v>
      </c>
      <c r="M7" s="12" t="s">
        <v>80</v>
      </c>
      <c r="N7" s="12" t="s">
        <v>86</v>
      </c>
      <c r="O7" s="11"/>
      <c r="P7" s="11"/>
      <c r="Q7" s="11"/>
      <c r="R7" s="28"/>
      <c r="T7" s="21"/>
      <c r="U7" s="11"/>
      <c r="V7" s="11"/>
      <c r="W7" s="11"/>
      <c r="X7" s="28"/>
    </row>
    <row r="8" spans="1:25">
      <c r="A8" s="20">
        <v>4</v>
      </c>
      <c r="B8" s="20" t="s">
        <v>89</v>
      </c>
      <c r="C8" s="20" t="s">
        <v>90</v>
      </c>
      <c r="D8" s="20" t="s">
        <v>91</v>
      </c>
      <c r="E8" s="20" t="s">
        <v>92</v>
      </c>
      <c r="F8" s="10" t="s">
        <v>48</v>
      </c>
      <c r="G8" s="20"/>
      <c r="H8" s="20"/>
      <c r="I8" s="21"/>
      <c r="J8" s="22">
        <v>45229.585416666669</v>
      </c>
      <c r="K8" s="22" t="s">
        <v>58</v>
      </c>
      <c r="L8" s="21" t="s">
        <v>99</v>
      </c>
      <c r="M8" s="12" t="s">
        <v>94</v>
      </c>
      <c r="N8" s="12" t="s">
        <v>100</v>
      </c>
      <c r="O8" s="11"/>
      <c r="P8" s="11"/>
      <c r="Q8" s="11"/>
      <c r="R8" s="28"/>
      <c r="T8" s="21"/>
      <c r="U8" s="11"/>
      <c r="V8" s="11"/>
      <c r="W8" s="11"/>
      <c r="X8" s="28"/>
    </row>
    <row r="9" spans="1:25">
      <c r="A9" s="20">
        <v>5</v>
      </c>
      <c r="B9" s="20" t="s">
        <v>89</v>
      </c>
      <c r="C9" s="20" t="s">
        <v>103</v>
      </c>
      <c r="D9" s="20" t="s">
        <v>104</v>
      </c>
      <c r="E9" s="20" t="s">
        <v>105</v>
      </c>
      <c r="F9" s="10"/>
      <c r="G9" s="20"/>
      <c r="H9" s="20"/>
      <c r="I9" s="21"/>
      <c r="J9" s="22">
        <v>45229.587500000001</v>
      </c>
      <c r="K9" s="22" t="s">
        <v>58</v>
      </c>
      <c r="L9" s="21" t="s">
        <v>112</v>
      </c>
      <c r="M9" s="12" t="s">
        <v>107</v>
      </c>
      <c r="N9" s="12" t="s">
        <v>113</v>
      </c>
      <c r="O9" s="11"/>
      <c r="P9" s="11"/>
      <c r="Q9" s="11"/>
      <c r="R9" s="28"/>
      <c r="T9" s="21"/>
      <c r="U9" s="11"/>
      <c r="V9" s="11"/>
      <c r="W9" s="11"/>
      <c r="X9" s="28"/>
    </row>
    <row r="10" spans="1:25">
      <c r="A10" s="20">
        <v>6</v>
      </c>
      <c r="B10" s="20" t="s">
        <v>89</v>
      </c>
      <c r="C10" s="20" t="s">
        <v>116</v>
      </c>
      <c r="D10" s="20" t="s">
        <v>117</v>
      </c>
      <c r="E10" s="20" t="s">
        <v>118</v>
      </c>
      <c r="F10" s="10"/>
      <c r="G10" s="20"/>
      <c r="H10" s="20"/>
      <c r="I10" s="21"/>
      <c r="J10" s="22">
        <v>45229.59097222222</v>
      </c>
      <c r="K10" s="22" t="s">
        <v>58</v>
      </c>
      <c r="L10" s="21" t="s">
        <v>125</v>
      </c>
      <c r="M10" s="12" t="s">
        <v>120</v>
      </c>
      <c r="N10" s="12" t="s">
        <v>126</v>
      </c>
      <c r="O10" s="11"/>
      <c r="P10" s="11"/>
      <c r="Q10" s="11"/>
      <c r="R10" s="28"/>
      <c r="T10" s="21"/>
      <c r="U10" s="11"/>
      <c r="V10" s="11"/>
      <c r="W10" s="11"/>
      <c r="X10" s="28"/>
    </row>
    <row r="11" spans="1:25">
      <c r="A11" s="20">
        <v>7</v>
      </c>
      <c r="B11" s="20" t="s">
        <v>89</v>
      </c>
      <c r="C11" s="20" t="s">
        <v>129</v>
      </c>
      <c r="D11" s="20" t="s">
        <v>130</v>
      </c>
      <c r="E11" s="20" t="s">
        <v>131</v>
      </c>
      <c r="F11" s="10"/>
      <c r="G11" s="20"/>
      <c r="H11" s="23"/>
      <c r="I11" s="21"/>
      <c r="J11" s="24">
        <v>0.59583333333333333</v>
      </c>
      <c r="K11" s="22" t="s">
        <v>58</v>
      </c>
      <c r="L11" s="21" t="s">
        <v>138</v>
      </c>
      <c r="M11" s="12" t="s">
        <v>133</v>
      </c>
      <c r="N11" s="12" t="s">
        <v>139</v>
      </c>
      <c r="O11" s="11"/>
      <c r="P11" s="11"/>
      <c r="Q11" s="11"/>
      <c r="R11" s="28"/>
      <c r="T11" s="21"/>
      <c r="U11" s="11"/>
      <c r="V11" s="11"/>
      <c r="W11" s="11"/>
      <c r="X11" s="28"/>
    </row>
    <row r="12" spans="1:25">
      <c r="A12" s="20">
        <v>8</v>
      </c>
      <c r="B12" s="20" t="s">
        <v>89</v>
      </c>
      <c r="C12" s="20" t="s">
        <v>141</v>
      </c>
      <c r="D12" s="20" t="s">
        <v>142</v>
      </c>
      <c r="E12" s="20" t="s">
        <v>143</v>
      </c>
      <c r="F12" s="10"/>
      <c r="G12" s="20"/>
      <c r="H12" s="20"/>
      <c r="I12" s="21"/>
      <c r="J12" s="24">
        <v>0.59861111111111109</v>
      </c>
      <c r="K12" s="22" t="s">
        <v>58</v>
      </c>
      <c r="L12" s="21" t="s">
        <v>150</v>
      </c>
      <c r="M12" s="12" t="s">
        <v>145</v>
      </c>
      <c r="N12" s="12" t="s">
        <v>151</v>
      </c>
      <c r="O12" s="11"/>
      <c r="P12" s="11"/>
      <c r="Q12" s="11"/>
      <c r="R12" s="28"/>
      <c r="T12" s="21"/>
      <c r="U12" s="11"/>
      <c r="V12" s="11"/>
      <c r="W12" s="11"/>
      <c r="X12" s="28"/>
    </row>
    <row r="13" spans="1:25" ht="15">
      <c r="A13" s="20">
        <v>9</v>
      </c>
      <c r="B13" s="20" t="s">
        <v>89</v>
      </c>
      <c r="C13" s="20" t="s">
        <v>141</v>
      </c>
      <c r="D13" s="20" t="s">
        <v>154</v>
      </c>
      <c r="E13" s="20" t="s">
        <v>155</v>
      </c>
      <c r="F13" s="10"/>
      <c r="G13" s="16" t="s">
        <v>156</v>
      </c>
      <c r="H13" s="23"/>
      <c r="I13" s="21"/>
      <c r="J13" s="24">
        <v>0.60138888888888886</v>
      </c>
      <c r="K13" s="22" t="s">
        <v>58</v>
      </c>
      <c r="L13" s="21" t="s">
        <v>163</v>
      </c>
      <c r="M13" s="12" t="s">
        <v>158</v>
      </c>
      <c r="N13" s="12" t="s">
        <v>164</v>
      </c>
      <c r="O13" s="11"/>
      <c r="P13" s="11"/>
      <c r="Q13" s="11"/>
      <c r="R13" s="28"/>
      <c r="T13" s="21"/>
      <c r="U13" s="11"/>
      <c r="V13" s="11"/>
      <c r="W13" s="11"/>
      <c r="X13" s="28"/>
    </row>
    <row r="14" spans="1:25">
      <c r="A14" s="20">
        <v>10</v>
      </c>
      <c r="B14" s="20" t="s">
        <v>167</v>
      </c>
      <c r="C14" s="20" t="s">
        <v>168</v>
      </c>
      <c r="D14" s="20" t="s">
        <v>169</v>
      </c>
      <c r="E14" s="20" t="s">
        <v>170</v>
      </c>
      <c r="F14" s="10"/>
      <c r="G14" s="20"/>
      <c r="H14" s="23"/>
      <c r="I14" s="21"/>
      <c r="J14" s="24">
        <v>0.60486111111111118</v>
      </c>
      <c r="K14" s="22" t="s">
        <v>58</v>
      </c>
      <c r="L14" s="21" t="s">
        <v>177</v>
      </c>
      <c r="M14" s="12" t="s">
        <v>172</v>
      </c>
      <c r="N14" s="12" t="s">
        <v>178</v>
      </c>
      <c r="O14" s="11"/>
      <c r="P14" s="11"/>
      <c r="Q14" s="11"/>
      <c r="R14" s="28"/>
      <c r="T14" s="21"/>
      <c r="U14" s="11"/>
      <c r="V14" s="11"/>
      <c r="W14" s="11"/>
      <c r="X14" s="28"/>
    </row>
    <row r="15" spans="1:25">
      <c r="A15" s="20">
        <v>11</v>
      </c>
      <c r="B15" s="20" t="s">
        <v>167</v>
      </c>
      <c r="C15" s="20" t="s">
        <v>181</v>
      </c>
      <c r="D15" s="20" t="s">
        <v>182</v>
      </c>
      <c r="E15" s="20" t="s">
        <v>183</v>
      </c>
      <c r="F15" s="10"/>
      <c r="G15" s="20"/>
      <c r="H15" s="23"/>
      <c r="I15" s="21"/>
      <c r="J15" s="24">
        <v>0.60763888888888895</v>
      </c>
      <c r="K15" s="22" t="s">
        <v>58</v>
      </c>
      <c r="L15" s="21" t="s">
        <v>189</v>
      </c>
      <c r="M15" s="12" t="s">
        <v>185</v>
      </c>
      <c r="N15" s="12" t="s">
        <v>190</v>
      </c>
      <c r="O15" s="11"/>
      <c r="P15" s="11"/>
      <c r="Q15" s="11"/>
      <c r="R15" s="28"/>
      <c r="T15" s="21"/>
      <c r="U15" s="11"/>
      <c r="V15" s="11"/>
      <c r="W15" s="11"/>
      <c r="X15" s="28"/>
    </row>
    <row r="16" spans="1:25">
      <c r="A16" s="20">
        <v>12</v>
      </c>
      <c r="B16" s="20" t="s">
        <v>167</v>
      </c>
      <c r="C16" s="20" t="s">
        <v>193</v>
      </c>
      <c r="D16" s="20" t="s">
        <v>194</v>
      </c>
      <c r="E16" s="20" t="s">
        <v>195</v>
      </c>
      <c r="F16" s="10"/>
      <c r="G16" s="20"/>
      <c r="H16" s="20"/>
      <c r="I16" s="21"/>
      <c r="J16" s="21"/>
      <c r="K16" s="22" t="s">
        <v>58</v>
      </c>
      <c r="L16" s="21" t="s">
        <v>138</v>
      </c>
      <c r="M16" s="12" t="s">
        <v>197</v>
      </c>
      <c r="N16" s="12" t="s">
        <v>202</v>
      </c>
      <c r="O16" s="11"/>
      <c r="P16" s="11"/>
      <c r="Q16" s="11"/>
      <c r="R16" s="28"/>
      <c r="T16" s="21"/>
      <c r="U16" s="11"/>
      <c r="V16" s="11"/>
      <c r="W16" s="11"/>
      <c r="X16" s="28"/>
    </row>
    <row r="17" spans="1:24">
      <c r="A17" s="20">
        <v>13</v>
      </c>
      <c r="B17" s="20" t="s">
        <v>205</v>
      </c>
      <c r="C17" s="20" t="s">
        <v>206</v>
      </c>
      <c r="D17" s="20" t="s">
        <v>207</v>
      </c>
      <c r="E17" s="20" t="s">
        <v>208</v>
      </c>
      <c r="F17" s="10"/>
      <c r="G17" s="20"/>
      <c r="H17" s="20"/>
      <c r="I17" s="21"/>
      <c r="J17" s="24">
        <v>0.61319444444444449</v>
      </c>
      <c r="K17" s="22" t="s">
        <v>58</v>
      </c>
      <c r="L17" s="21" t="s">
        <v>215</v>
      </c>
      <c r="M17" s="12" t="s">
        <v>210</v>
      </c>
      <c r="N17" s="12" t="s">
        <v>216</v>
      </c>
      <c r="O17" s="11"/>
      <c r="P17" s="11"/>
      <c r="Q17" s="11"/>
      <c r="R17" s="28"/>
      <c r="T17" s="21"/>
      <c r="U17" s="11"/>
      <c r="V17" s="11"/>
      <c r="W17" s="11"/>
      <c r="X17" s="28"/>
    </row>
    <row r="18" spans="1:24">
      <c r="A18" s="20">
        <v>14</v>
      </c>
      <c r="B18" s="20" t="s">
        <v>205</v>
      </c>
      <c r="C18" s="20" t="s">
        <v>219</v>
      </c>
      <c r="D18" s="20" t="s">
        <v>220</v>
      </c>
      <c r="E18" s="20" t="s">
        <v>221</v>
      </c>
      <c r="F18" s="10"/>
      <c r="G18" s="20"/>
      <c r="H18" s="20"/>
      <c r="I18" s="21"/>
      <c r="J18" s="21"/>
      <c r="K18" s="22" t="s">
        <v>58</v>
      </c>
      <c r="L18" s="21" t="s">
        <v>228</v>
      </c>
      <c r="M18" s="12" t="s">
        <v>223</v>
      </c>
      <c r="N18" s="12" t="s">
        <v>229</v>
      </c>
      <c r="O18" s="11"/>
      <c r="P18" s="11"/>
      <c r="Q18" s="11"/>
      <c r="R18" s="28"/>
      <c r="T18" s="21"/>
      <c r="U18" s="11"/>
      <c r="V18" s="11"/>
      <c r="W18" s="11"/>
      <c r="X18" s="28"/>
    </row>
    <row r="19" spans="1:24">
      <c r="A19" s="20">
        <v>15</v>
      </c>
      <c r="B19" s="20" t="s">
        <v>205</v>
      </c>
      <c r="C19" s="20" t="s">
        <v>232</v>
      </c>
      <c r="D19" s="20" t="s">
        <v>233</v>
      </c>
      <c r="E19" s="20" t="s">
        <v>234</v>
      </c>
      <c r="F19" s="10"/>
      <c r="G19" s="20"/>
      <c r="H19" s="20"/>
      <c r="I19" s="21"/>
      <c r="J19" s="21"/>
      <c r="K19" s="22" t="s">
        <v>58</v>
      </c>
      <c r="L19" s="21" t="s">
        <v>241</v>
      </c>
      <c r="M19" s="12" t="s">
        <v>236</v>
      </c>
      <c r="N19" s="12" t="s">
        <v>242</v>
      </c>
      <c r="O19" s="11"/>
      <c r="P19" s="11"/>
      <c r="Q19" s="11"/>
      <c r="R19" s="28"/>
      <c r="T19" s="21"/>
      <c r="U19" s="11"/>
      <c r="V19" s="11"/>
      <c r="W19" s="11"/>
      <c r="X19" s="28"/>
    </row>
    <row r="20" spans="1:24">
      <c r="A20" s="20">
        <v>16</v>
      </c>
      <c r="B20" s="20" t="s">
        <v>244</v>
      </c>
      <c r="C20" s="20" t="s">
        <v>245</v>
      </c>
      <c r="D20" s="20" t="s">
        <v>246</v>
      </c>
      <c r="E20" s="20" t="s">
        <v>247</v>
      </c>
      <c r="F20" s="10"/>
      <c r="G20" s="20"/>
      <c r="H20" s="20"/>
      <c r="I20" s="21"/>
      <c r="J20" s="24">
        <v>0.62083333333333335</v>
      </c>
      <c r="K20" s="22" t="s">
        <v>58</v>
      </c>
      <c r="L20" s="21" t="s">
        <v>254</v>
      </c>
      <c r="M20" s="12" t="s">
        <v>249</v>
      </c>
      <c r="N20" s="12" t="s">
        <v>255</v>
      </c>
      <c r="O20" s="11"/>
      <c r="P20" s="11"/>
      <c r="Q20" s="11"/>
      <c r="R20" s="28"/>
      <c r="T20" s="21"/>
      <c r="U20" s="11"/>
      <c r="V20" s="11"/>
      <c r="W20" s="11"/>
      <c r="X20" s="28"/>
    </row>
    <row r="21" spans="1:24">
      <c r="A21" s="20">
        <v>17</v>
      </c>
      <c r="B21" s="20" t="s">
        <v>244</v>
      </c>
      <c r="C21" s="20" t="s">
        <v>258</v>
      </c>
      <c r="D21" s="20" t="s">
        <v>259</v>
      </c>
      <c r="E21" s="20" t="s">
        <v>260</v>
      </c>
      <c r="F21" s="10"/>
      <c r="G21" s="20"/>
      <c r="H21" s="20"/>
      <c r="I21" s="21"/>
      <c r="J21" s="24">
        <v>0.62361111111111112</v>
      </c>
      <c r="K21" s="22" t="s">
        <v>58</v>
      </c>
      <c r="L21" s="21" t="s">
        <v>267</v>
      </c>
      <c r="M21" s="12" t="s">
        <v>262</v>
      </c>
      <c r="N21" s="12" t="s">
        <v>268</v>
      </c>
      <c r="O21" s="11"/>
      <c r="P21" s="11"/>
      <c r="Q21" s="11"/>
      <c r="R21" s="28"/>
      <c r="T21" s="21"/>
      <c r="U21" s="11"/>
      <c r="V21" s="11"/>
      <c r="W21" s="11"/>
      <c r="X21" s="28"/>
    </row>
    <row r="22" spans="1:24">
      <c r="A22" s="20">
        <v>18</v>
      </c>
      <c r="B22" s="20" t="s">
        <v>271</v>
      </c>
      <c r="C22" s="20" t="s">
        <v>272</v>
      </c>
      <c r="D22" s="20" t="s">
        <v>273</v>
      </c>
      <c r="E22" s="20" t="s">
        <v>274</v>
      </c>
      <c r="F22" s="10"/>
      <c r="G22" s="20"/>
      <c r="H22" s="20"/>
      <c r="I22" s="21"/>
      <c r="J22" s="21"/>
      <c r="K22" s="22" t="s">
        <v>58</v>
      </c>
      <c r="L22" s="21" t="s">
        <v>281</v>
      </c>
      <c r="M22" s="12" t="s">
        <v>276</v>
      </c>
      <c r="N22" s="12" t="s">
        <v>282</v>
      </c>
      <c r="O22" s="11"/>
      <c r="P22" s="11"/>
      <c r="Q22" s="11"/>
      <c r="R22" s="28"/>
      <c r="T22" s="21"/>
      <c r="U22" s="11"/>
      <c r="V22" s="11"/>
      <c r="W22" s="11"/>
      <c r="X22" s="28"/>
    </row>
    <row r="23" spans="1:24">
      <c r="A23" s="20">
        <v>19</v>
      </c>
      <c r="B23" s="20" t="s">
        <v>285</v>
      </c>
      <c r="C23" s="20" t="s">
        <v>286</v>
      </c>
      <c r="D23" s="20" t="s">
        <v>287</v>
      </c>
      <c r="E23" s="20" t="s">
        <v>288</v>
      </c>
      <c r="F23" s="10"/>
      <c r="G23" s="20"/>
      <c r="H23" s="20"/>
      <c r="I23" s="21"/>
      <c r="J23" s="24">
        <v>0.63958333333333328</v>
      </c>
      <c r="K23" s="22" t="s">
        <v>58</v>
      </c>
      <c r="L23" s="21" t="s">
        <v>295</v>
      </c>
      <c r="M23" s="12" t="s">
        <v>290</v>
      </c>
      <c r="N23" s="12" t="s">
        <v>296</v>
      </c>
      <c r="O23" s="11"/>
      <c r="P23" s="11"/>
      <c r="Q23" s="11"/>
      <c r="R23" s="28"/>
      <c r="T23" s="21"/>
      <c r="U23" s="11"/>
      <c r="V23" s="11"/>
      <c r="W23" s="11"/>
      <c r="X23" s="28"/>
    </row>
    <row r="24" spans="1:24">
      <c r="A24" s="20">
        <v>20</v>
      </c>
      <c r="B24" s="20" t="s">
        <v>285</v>
      </c>
      <c r="C24" s="20" t="s">
        <v>299</v>
      </c>
      <c r="D24" s="20" t="s">
        <v>300</v>
      </c>
      <c r="E24" s="20" t="s">
        <v>301</v>
      </c>
      <c r="F24" s="10"/>
      <c r="G24" s="20"/>
      <c r="H24" s="23"/>
      <c r="I24" s="21"/>
      <c r="J24" s="24">
        <v>0.64236111111111105</v>
      </c>
      <c r="K24" s="22" t="s">
        <v>58</v>
      </c>
      <c r="L24" s="21" t="s">
        <v>308</v>
      </c>
      <c r="M24" s="12" t="s">
        <v>303</v>
      </c>
      <c r="N24" s="12" t="s">
        <v>309</v>
      </c>
      <c r="O24" s="11"/>
      <c r="P24" s="11"/>
      <c r="Q24" s="11"/>
      <c r="R24" s="28"/>
      <c r="T24" s="21"/>
      <c r="U24" s="11"/>
      <c r="V24" s="11"/>
      <c r="W24" s="11"/>
      <c r="X24" s="28"/>
    </row>
    <row r="25" spans="1:24">
      <c r="A25" s="20">
        <v>21</v>
      </c>
      <c r="B25" s="20" t="s">
        <v>271</v>
      </c>
      <c r="C25" s="20" t="s">
        <v>312</v>
      </c>
      <c r="D25" s="20" t="s">
        <v>313</v>
      </c>
      <c r="E25" s="20" t="s">
        <v>314</v>
      </c>
      <c r="F25" s="10"/>
      <c r="G25" s="20"/>
      <c r="H25" s="20"/>
      <c r="I25" s="21"/>
      <c r="J25" s="24">
        <v>0.64513888888888882</v>
      </c>
      <c r="K25" s="22" t="s">
        <v>58</v>
      </c>
      <c r="L25" s="21" t="s">
        <v>321</v>
      </c>
      <c r="M25" s="12" t="s">
        <v>316</v>
      </c>
      <c r="N25" s="12" t="s">
        <v>322</v>
      </c>
      <c r="O25" s="11"/>
      <c r="P25" s="11"/>
      <c r="Q25" s="11"/>
      <c r="R25" s="28"/>
      <c r="T25" s="21"/>
      <c r="U25" s="11"/>
      <c r="V25" s="11"/>
      <c r="W25" s="11"/>
      <c r="X25" s="28"/>
    </row>
    <row r="26" spans="1:24">
      <c r="A26" s="20">
        <v>22</v>
      </c>
      <c r="B26" s="20" t="s">
        <v>325</v>
      </c>
      <c r="C26" s="20" t="s">
        <v>326</v>
      </c>
      <c r="D26" s="20" t="s">
        <v>327</v>
      </c>
      <c r="E26" s="20" t="s">
        <v>328</v>
      </c>
      <c r="F26" s="10"/>
      <c r="G26" s="20"/>
      <c r="H26" s="20"/>
      <c r="I26" s="21"/>
      <c r="J26" s="24">
        <v>0.67499999999999993</v>
      </c>
      <c r="K26" s="22" t="s">
        <v>58</v>
      </c>
      <c r="L26" s="21" t="s">
        <v>335</v>
      </c>
      <c r="M26" s="12" t="s">
        <v>330</v>
      </c>
      <c r="N26" s="12" t="s">
        <v>336</v>
      </c>
      <c r="O26" s="11"/>
      <c r="P26" s="11"/>
      <c r="Q26" s="11"/>
      <c r="R26" s="28"/>
      <c r="T26" s="21"/>
      <c r="U26" s="11"/>
      <c r="V26" s="11"/>
      <c r="W26" s="11"/>
      <c r="X26" s="28"/>
    </row>
    <row r="27" spans="1:24">
      <c r="A27" s="20">
        <v>23</v>
      </c>
      <c r="B27" s="20"/>
      <c r="C27" s="20"/>
      <c r="D27" s="20"/>
      <c r="E27" s="20"/>
      <c r="F27" s="10"/>
      <c r="G27" s="20"/>
      <c r="H27" s="23"/>
      <c r="I27" s="21"/>
      <c r="J27" s="21"/>
      <c r="K27" s="21"/>
      <c r="L27" s="21"/>
      <c r="M27" s="12"/>
      <c r="N27" s="12"/>
      <c r="O27" s="11"/>
      <c r="P27" s="11"/>
      <c r="Q27" s="11"/>
      <c r="R27" s="28"/>
      <c r="T27" s="21"/>
      <c r="U27" s="11"/>
      <c r="V27" s="11"/>
      <c r="W27" s="11"/>
      <c r="X27" s="28"/>
    </row>
    <row r="28" spans="1:24">
      <c r="A28" s="20">
        <v>24</v>
      </c>
      <c r="B28" s="20"/>
      <c r="C28" s="20"/>
      <c r="D28" s="20"/>
      <c r="E28" s="20"/>
      <c r="F28" s="10"/>
      <c r="G28" s="20"/>
      <c r="H28" s="20"/>
      <c r="I28" s="21"/>
      <c r="J28" s="21"/>
      <c r="K28" s="21"/>
      <c r="L28" s="21"/>
      <c r="M28" s="12"/>
      <c r="N28" s="12"/>
      <c r="O28" s="11"/>
      <c r="P28" s="11"/>
      <c r="Q28" s="11"/>
      <c r="R28" s="28"/>
      <c r="T28" s="21"/>
      <c r="U28" s="11"/>
      <c r="V28" s="11"/>
      <c r="W28" s="11"/>
      <c r="X28" s="28"/>
    </row>
    <row r="29" spans="1:24">
      <c r="A29" s="20">
        <v>25</v>
      </c>
      <c r="B29" s="20"/>
      <c r="C29" s="20"/>
      <c r="D29" s="20"/>
      <c r="E29" s="20"/>
      <c r="F29" s="10"/>
      <c r="G29" s="20"/>
      <c r="H29" s="20"/>
      <c r="I29" s="21"/>
      <c r="J29" s="21"/>
      <c r="K29" s="21"/>
      <c r="L29" s="21"/>
      <c r="M29" s="12"/>
      <c r="N29" s="12"/>
      <c r="O29" s="11"/>
      <c r="P29" s="11"/>
      <c r="Q29" s="11"/>
      <c r="R29" s="28"/>
      <c r="T29" s="21"/>
      <c r="U29" s="11"/>
      <c r="V29" s="11"/>
      <c r="W29" s="11"/>
      <c r="X29" s="28"/>
    </row>
    <row r="30" spans="1:24">
      <c r="A30" s="20">
        <v>26</v>
      </c>
      <c r="B30" s="20"/>
      <c r="C30" s="20"/>
      <c r="D30" s="20"/>
      <c r="E30" s="20"/>
      <c r="F30" s="10"/>
      <c r="G30" s="20"/>
      <c r="H30" s="23"/>
      <c r="I30" s="21"/>
      <c r="J30" s="21"/>
      <c r="K30" s="21"/>
      <c r="L30" s="21"/>
      <c r="M30" s="12"/>
      <c r="N30" s="12"/>
      <c r="O30" s="11"/>
      <c r="P30" s="11"/>
      <c r="Q30" s="11"/>
      <c r="R30" s="28"/>
      <c r="T30" s="21"/>
      <c r="U30" s="11"/>
      <c r="V30" s="11"/>
      <c r="W30" s="11"/>
      <c r="X30" s="28"/>
    </row>
    <row r="31" spans="1:24">
      <c r="A31" s="20">
        <v>27</v>
      </c>
      <c r="B31" s="20"/>
      <c r="C31" s="20"/>
      <c r="D31" s="20"/>
      <c r="E31" s="20"/>
      <c r="F31" s="10"/>
      <c r="G31" s="20"/>
      <c r="H31" s="23"/>
      <c r="I31" s="21"/>
      <c r="J31" s="21"/>
      <c r="K31" s="21"/>
      <c r="L31" s="21"/>
      <c r="M31" s="12"/>
      <c r="N31" s="12"/>
      <c r="O31" s="11"/>
      <c r="P31" s="11"/>
      <c r="Q31" s="11"/>
      <c r="R31" s="28"/>
      <c r="T31" s="21"/>
      <c r="U31" s="11"/>
      <c r="V31" s="11"/>
      <c r="W31" s="11"/>
      <c r="X31" s="28"/>
    </row>
    <row r="32" spans="1:24">
      <c r="A32" s="20">
        <v>28</v>
      </c>
      <c r="B32" s="20"/>
      <c r="C32" s="20"/>
      <c r="D32" s="20"/>
      <c r="E32" s="20"/>
      <c r="F32" s="10"/>
      <c r="G32" s="20"/>
      <c r="H32" s="20"/>
      <c r="I32" s="21"/>
      <c r="J32" s="21"/>
      <c r="K32" s="21"/>
      <c r="L32" s="21"/>
      <c r="M32" s="12"/>
      <c r="N32" s="12"/>
      <c r="O32" s="11"/>
      <c r="P32" s="11"/>
      <c r="Q32" s="11"/>
      <c r="R32" s="28"/>
      <c r="T32" s="21"/>
      <c r="U32" s="11"/>
      <c r="V32" s="11"/>
      <c r="W32" s="11"/>
      <c r="X32" s="28"/>
    </row>
    <row r="33" spans="1:24">
      <c r="A33" s="20">
        <v>29</v>
      </c>
      <c r="B33" s="20"/>
      <c r="C33" s="20"/>
      <c r="D33" s="20"/>
      <c r="E33" s="20"/>
      <c r="F33" s="10"/>
      <c r="G33" s="20"/>
      <c r="H33" s="23"/>
      <c r="I33" s="21"/>
      <c r="J33" s="21"/>
      <c r="K33" s="21"/>
      <c r="L33" s="21"/>
      <c r="M33" s="12"/>
      <c r="N33" s="12"/>
      <c r="O33" s="11"/>
      <c r="P33" s="11"/>
      <c r="Q33" s="11"/>
      <c r="R33" s="28"/>
      <c r="T33" s="21"/>
      <c r="U33" s="11"/>
      <c r="V33" s="11"/>
      <c r="W33" s="11"/>
      <c r="X33" s="28"/>
    </row>
    <row r="34" spans="1:24">
      <c r="A34" s="20">
        <v>30</v>
      </c>
      <c r="B34" s="20"/>
      <c r="C34" s="20"/>
      <c r="D34" s="20"/>
      <c r="E34" s="20"/>
      <c r="F34" s="10"/>
      <c r="G34" s="20"/>
      <c r="H34" s="20"/>
      <c r="I34" s="21"/>
      <c r="J34" s="21"/>
      <c r="K34" s="21"/>
      <c r="L34" s="21"/>
      <c r="M34" s="12"/>
      <c r="N34" s="12"/>
      <c r="O34" s="11"/>
      <c r="P34" s="11"/>
      <c r="Q34" s="11"/>
      <c r="R34" s="28"/>
      <c r="T34" s="21"/>
      <c r="U34" s="11"/>
      <c r="V34" s="11"/>
      <c r="W34" s="11"/>
      <c r="X34" s="28"/>
    </row>
    <row r="35" spans="1:24">
      <c r="A35" s="20">
        <v>31</v>
      </c>
      <c r="B35" s="20"/>
      <c r="C35" s="20"/>
      <c r="D35" s="20"/>
      <c r="E35" s="20"/>
      <c r="F35" s="10"/>
      <c r="G35" s="20"/>
      <c r="H35" s="20"/>
      <c r="I35" s="21"/>
      <c r="J35" s="21"/>
      <c r="K35" s="21"/>
      <c r="L35" s="21"/>
      <c r="M35" s="12"/>
      <c r="N35" s="12"/>
      <c r="O35" s="11"/>
      <c r="P35" s="11"/>
      <c r="Q35" s="11"/>
      <c r="R35" s="28"/>
      <c r="T35" s="21"/>
      <c r="U35" s="11"/>
      <c r="V35" s="11"/>
      <c r="W35" s="11"/>
      <c r="X35" s="28"/>
    </row>
    <row r="36" spans="1:24">
      <c r="A36" s="20">
        <v>32</v>
      </c>
      <c r="B36" s="20"/>
      <c r="C36" s="20"/>
      <c r="D36" s="20"/>
      <c r="E36" s="20"/>
      <c r="F36" s="10"/>
      <c r="G36" s="20"/>
      <c r="H36" s="20"/>
      <c r="I36" s="21"/>
      <c r="J36" s="21"/>
      <c r="K36" s="21"/>
      <c r="L36" s="21"/>
      <c r="M36" s="12"/>
      <c r="N36" s="12"/>
      <c r="O36" s="11"/>
      <c r="P36" s="11"/>
      <c r="Q36" s="11"/>
      <c r="R36" s="28"/>
      <c r="T36" s="21"/>
      <c r="U36" s="11"/>
      <c r="V36" s="11"/>
      <c r="W36" s="11"/>
      <c r="X36" s="28"/>
    </row>
    <row r="37" spans="1:24">
      <c r="A37" s="20">
        <v>33</v>
      </c>
      <c r="B37" s="20"/>
      <c r="C37" s="20"/>
      <c r="D37" s="20"/>
      <c r="E37" s="20"/>
      <c r="F37" s="10"/>
      <c r="G37" s="20"/>
      <c r="H37" s="20"/>
      <c r="I37" s="21"/>
      <c r="J37" s="21"/>
      <c r="K37" s="21"/>
      <c r="L37" s="21"/>
      <c r="M37" s="12"/>
      <c r="N37" s="12"/>
      <c r="O37" s="11"/>
      <c r="P37" s="11"/>
      <c r="Q37" s="11"/>
      <c r="R37" s="28"/>
      <c r="T37" s="21"/>
      <c r="U37" s="11"/>
      <c r="V37" s="11"/>
      <c r="W37" s="11"/>
      <c r="X37" s="28"/>
    </row>
    <row r="38" spans="1:24">
      <c r="A38" s="20">
        <v>34</v>
      </c>
      <c r="B38" s="20"/>
      <c r="C38" s="20"/>
      <c r="D38" s="20"/>
      <c r="E38" s="20"/>
      <c r="F38" s="10"/>
      <c r="G38" s="20"/>
      <c r="H38" s="23"/>
      <c r="I38" s="21"/>
      <c r="J38" s="21"/>
      <c r="K38" s="21"/>
      <c r="L38" s="21"/>
      <c r="M38" s="12"/>
      <c r="N38" s="12"/>
      <c r="O38" s="11"/>
      <c r="P38" s="11"/>
      <c r="Q38" s="11"/>
      <c r="R38" s="28"/>
      <c r="T38" s="21"/>
      <c r="U38" s="11"/>
      <c r="V38" s="11"/>
      <c r="W38" s="11"/>
      <c r="X38" s="28"/>
    </row>
    <row r="39" spans="1:24">
      <c r="A39" s="20">
        <v>35</v>
      </c>
      <c r="B39" s="20"/>
      <c r="C39" s="20"/>
      <c r="D39" s="20"/>
      <c r="E39" s="20"/>
      <c r="F39" s="10"/>
      <c r="G39" s="20"/>
      <c r="H39" s="20"/>
      <c r="I39" s="21"/>
      <c r="J39" s="21"/>
      <c r="K39" s="21"/>
      <c r="L39" s="21"/>
      <c r="M39" s="12"/>
      <c r="N39" s="12"/>
      <c r="O39" s="11"/>
      <c r="P39" s="11"/>
      <c r="Q39" s="11"/>
      <c r="R39" s="28"/>
      <c r="T39" s="21"/>
      <c r="U39" s="11"/>
      <c r="V39" s="11"/>
      <c r="W39" s="11"/>
      <c r="X39" s="28"/>
    </row>
    <row r="40" spans="1:24">
      <c r="A40" s="20">
        <v>36</v>
      </c>
      <c r="B40" s="20"/>
      <c r="C40" s="20"/>
      <c r="D40" s="20"/>
      <c r="E40" s="20"/>
      <c r="F40" s="10"/>
      <c r="G40" s="20"/>
      <c r="H40" s="20"/>
      <c r="M40" s="12"/>
      <c r="N40" s="12"/>
      <c r="O40" s="11"/>
      <c r="P40" s="11"/>
      <c r="Q40" s="11"/>
      <c r="R40" s="28"/>
      <c r="U40" s="11"/>
      <c r="V40" s="11"/>
      <c r="W40" s="11"/>
      <c r="X40" s="28"/>
    </row>
    <row r="41" spans="1:24">
      <c r="A41" s="20">
        <v>37</v>
      </c>
      <c r="B41" s="20"/>
      <c r="C41" s="20"/>
      <c r="D41" s="20"/>
      <c r="E41" s="20"/>
      <c r="F41" s="10"/>
      <c r="G41" s="20"/>
      <c r="H41" s="23"/>
      <c r="I41" s="21"/>
      <c r="J41" s="21"/>
      <c r="K41" s="21"/>
      <c r="L41" s="21"/>
      <c r="M41" s="12"/>
      <c r="N41" s="12"/>
      <c r="O41" s="11"/>
      <c r="P41" s="11"/>
      <c r="Q41" s="11"/>
      <c r="R41" s="28"/>
      <c r="T41" s="21"/>
      <c r="U41" s="11"/>
      <c r="V41" s="11"/>
      <c r="W41" s="11"/>
      <c r="X41" s="28"/>
    </row>
    <row r="42" spans="1:24">
      <c r="A42" s="20">
        <v>38</v>
      </c>
      <c r="B42" s="20"/>
      <c r="C42" s="20"/>
      <c r="D42" s="20"/>
      <c r="E42" s="20"/>
      <c r="F42" s="10"/>
      <c r="G42" s="20"/>
      <c r="H42" s="20"/>
      <c r="I42" s="21"/>
      <c r="J42" s="21"/>
      <c r="K42" s="21"/>
      <c r="L42" s="21"/>
      <c r="M42" s="12"/>
      <c r="N42" s="12"/>
      <c r="O42" s="11"/>
      <c r="P42" s="11"/>
      <c r="Q42" s="11"/>
      <c r="R42" s="28"/>
      <c r="T42" s="21"/>
      <c r="U42" s="11"/>
      <c r="V42" s="11"/>
      <c r="W42" s="11"/>
      <c r="X42" s="28"/>
    </row>
    <row r="43" spans="1:24">
      <c r="A43" s="20">
        <v>39</v>
      </c>
      <c r="B43" s="20"/>
      <c r="C43" s="20"/>
      <c r="D43" s="20"/>
      <c r="E43" s="20"/>
      <c r="F43" s="10"/>
      <c r="G43" s="20"/>
      <c r="H43" s="23"/>
      <c r="I43" s="21"/>
      <c r="J43" s="21"/>
      <c r="K43" s="21"/>
      <c r="L43" s="21"/>
      <c r="M43" s="12"/>
      <c r="N43" s="12"/>
      <c r="O43" s="11"/>
      <c r="P43" s="11"/>
      <c r="Q43" s="11"/>
      <c r="R43" s="28"/>
      <c r="T43" s="21"/>
      <c r="U43" s="11"/>
      <c r="V43" s="11"/>
      <c r="W43" s="11"/>
      <c r="X43" s="28"/>
    </row>
    <row r="44" spans="1:24">
      <c r="A44" s="20">
        <v>40</v>
      </c>
      <c r="B44" s="20"/>
      <c r="C44" s="20"/>
      <c r="D44" s="20"/>
      <c r="E44" s="20"/>
      <c r="F44" s="10"/>
      <c r="G44" s="20"/>
      <c r="H44" s="20"/>
      <c r="I44" s="21"/>
      <c r="J44" s="21"/>
      <c r="K44" s="21"/>
      <c r="L44" s="21"/>
      <c r="M44" s="12"/>
      <c r="N44" s="12"/>
      <c r="O44" s="11"/>
      <c r="P44" s="11"/>
      <c r="Q44" s="11"/>
      <c r="R44" s="28"/>
      <c r="T44" s="21"/>
      <c r="U44" s="11"/>
      <c r="V44" s="11"/>
      <c r="W44" s="11"/>
      <c r="X44" s="28"/>
    </row>
    <row r="45" spans="1:24">
      <c r="A45" s="20">
        <v>41</v>
      </c>
      <c r="B45" s="20"/>
      <c r="C45" s="20"/>
      <c r="D45" s="20"/>
      <c r="E45" s="20"/>
      <c r="F45" s="10"/>
      <c r="G45" s="20"/>
      <c r="H45" s="20"/>
      <c r="I45" s="21"/>
      <c r="J45" s="21"/>
      <c r="K45" s="21"/>
      <c r="L45" s="21"/>
      <c r="M45" s="12"/>
      <c r="N45" s="12"/>
      <c r="O45" s="11"/>
      <c r="P45" s="11"/>
      <c r="Q45" s="11"/>
      <c r="R45" s="28"/>
      <c r="T45" s="21"/>
      <c r="U45" s="11"/>
      <c r="V45" s="11"/>
      <c r="W45" s="11"/>
      <c r="X45" s="28"/>
    </row>
    <row r="46" spans="1:24">
      <c r="A46" s="20">
        <v>42</v>
      </c>
      <c r="B46" s="20"/>
      <c r="C46" s="20"/>
      <c r="D46" s="20"/>
      <c r="E46" s="20"/>
      <c r="F46" s="10"/>
      <c r="G46" s="20"/>
      <c r="H46" s="20"/>
      <c r="I46" s="21"/>
      <c r="J46" s="21"/>
      <c r="K46" s="21"/>
      <c r="L46" s="21"/>
      <c r="M46" s="12"/>
      <c r="N46" s="12"/>
      <c r="O46" s="11"/>
      <c r="P46" s="11"/>
      <c r="Q46" s="11"/>
      <c r="R46" s="28"/>
      <c r="T46" s="21"/>
      <c r="U46" s="11"/>
      <c r="V46" s="11"/>
      <c r="W46" s="11"/>
      <c r="X46" s="28"/>
    </row>
    <row r="47" spans="1:24">
      <c r="A47" s="20">
        <v>43</v>
      </c>
      <c r="B47" s="20"/>
      <c r="C47" s="20"/>
      <c r="D47" s="20"/>
      <c r="E47" s="20"/>
      <c r="F47" s="10"/>
      <c r="G47" s="20"/>
      <c r="H47" s="20"/>
      <c r="I47" s="21"/>
      <c r="J47" s="21"/>
      <c r="K47" s="21"/>
      <c r="L47" s="21"/>
      <c r="M47" s="12"/>
      <c r="N47" s="12"/>
      <c r="O47" s="11"/>
      <c r="P47" s="11"/>
      <c r="Q47" s="11"/>
      <c r="R47" s="28"/>
      <c r="T47" s="21"/>
      <c r="U47" s="11"/>
      <c r="V47" s="11"/>
      <c r="W47" s="11"/>
      <c r="X47" s="28"/>
    </row>
    <row r="48" spans="1:24">
      <c r="A48" s="20">
        <v>44</v>
      </c>
      <c r="B48" s="20"/>
      <c r="C48" s="20"/>
      <c r="D48" s="20"/>
      <c r="E48" s="20"/>
      <c r="F48" s="10"/>
      <c r="G48" s="20"/>
      <c r="H48" s="20"/>
      <c r="I48" s="21"/>
      <c r="J48" s="21"/>
      <c r="K48" s="21"/>
      <c r="L48" s="21"/>
      <c r="M48" s="12"/>
      <c r="N48" s="12"/>
      <c r="O48" s="11"/>
      <c r="P48" s="11"/>
      <c r="Q48" s="11"/>
      <c r="R48" s="28"/>
      <c r="T48" s="21"/>
      <c r="U48" s="11"/>
      <c r="V48" s="11"/>
      <c r="W48" s="11"/>
      <c r="X48" s="28"/>
    </row>
    <row r="49" spans="1:24">
      <c r="A49" s="20">
        <v>45</v>
      </c>
      <c r="B49" s="20"/>
      <c r="C49" s="20"/>
      <c r="D49" s="20"/>
      <c r="E49" s="20"/>
      <c r="F49" s="10"/>
      <c r="G49" s="20"/>
      <c r="H49" s="20"/>
      <c r="I49" s="21"/>
      <c r="J49" s="21"/>
      <c r="K49" s="21"/>
      <c r="L49" s="21"/>
      <c r="M49" s="12"/>
      <c r="N49" s="12"/>
      <c r="O49" s="11"/>
      <c r="P49" s="11"/>
      <c r="Q49" s="11"/>
      <c r="R49" s="28"/>
      <c r="T49" s="21"/>
      <c r="U49" s="11"/>
      <c r="V49" s="11"/>
      <c r="W49" s="11"/>
      <c r="X49" s="28"/>
    </row>
    <row r="50" spans="1:24">
      <c r="A50" s="20">
        <v>46</v>
      </c>
      <c r="B50" s="20"/>
      <c r="C50" s="20"/>
      <c r="D50" s="20"/>
      <c r="E50" s="20"/>
      <c r="F50" s="10"/>
      <c r="G50" s="20"/>
      <c r="H50" s="20"/>
      <c r="I50" s="21"/>
      <c r="J50" s="21"/>
      <c r="K50" s="21"/>
      <c r="L50" s="21"/>
      <c r="M50" s="12"/>
      <c r="N50" s="12"/>
      <c r="O50" s="11"/>
      <c r="P50" s="11"/>
      <c r="Q50" s="11"/>
      <c r="R50" s="28"/>
      <c r="T50" s="21"/>
      <c r="U50" s="11"/>
      <c r="V50" s="11"/>
      <c r="W50" s="11"/>
      <c r="X50" s="28"/>
    </row>
    <row r="51" spans="1:24">
      <c r="A51" s="20">
        <v>47</v>
      </c>
      <c r="B51" s="20"/>
      <c r="C51" s="20"/>
      <c r="D51" s="20"/>
      <c r="E51" s="20"/>
      <c r="F51" s="10"/>
      <c r="G51" s="20"/>
      <c r="H51" s="20"/>
      <c r="I51" s="21"/>
      <c r="J51" s="21"/>
      <c r="K51" s="21"/>
      <c r="L51" s="21"/>
      <c r="M51" s="12"/>
      <c r="N51" s="12"/>
      <c r="O51" s="11"/>
      <c r="P51" s="11"/>
      <c r="Q51" s="11"/>
      <c r="R51" s="28"/>
      <c r="T51" s="21"/>
      <c r="U51" s="11"/>
      <c r="V51" s="11"/>
      <c r="W51" s="11"/>
      <c r="X51" s="28"/>
    </row>
    <row r="52" spans="1:24">
      <c r="A52" s="20">
        <v>48</v>
      </c>
      <c r="B52" s="20"/>
      <c r="C52" s="20"/>
      <c r="D52" s="20"/>
      <c r="E52" s="20"/>
      <c r="F52" s="10"/>
      <c r="G52" s="20"/>
      <c r="H52" s="20"/>
      <c r="I52" s="21"/>
      <c r="J52" s="21"/>
      <c r="K52" s="21"/>
      <c r="L52" s="21"/>
      <c r="M52" s="12"/>
      <c r="N52" s="12"/>
      <c r="O52" s="11"/>
      <c r="P52" s="11"/>
      <c r="Q52" s="11"/>
      <c r="R52" s="28"/>
      <c r="T52" s="21"/>
      <c r="U52" s="11"/>
      <c r="V52" s="11"/>
      <c r="W52" s="11"/>
      <c r="X52" s="28"/>
    </row>
  </sheetData>
  <autoFilter ref="A4:O52" xr:uid="{60133CB8-A9E9-014F-851E-50D3957C8F82}"/>
  <conditionalFormatting sqref="I5:L5 K5:K26 I6:N39">
    <cfRule type="notContainsBlanks" dxfId="21" priority="10" stopIfTrue="1">
      <formula>LEN(TRIM(I5))&gt;0</formula>
    </cfRule>
  </conditionalFormatting>
  <conditionalFormatting sqref="I41:N52">
    <cfRule type="notContainsBlanks" dxfId="20" priority="6" stopIfTrue="1">
      <formula>LEN(TRIM(I41))&gt;0</formula>
    </cfRule>
  </conditionalFormatting>
  <conditionalFormatting sqref="O5:Q52">
    <cfRule type="containsBlanks" priority="7" stopIfTrue="1">
      <formula>LEN(TRIM(O5))=0</formula>
    </cfRule>
    <cfRule type="cellIs" dxfId="19" priority="8" stopIfTrue="1" operator="greaterThanOrEqual">
      <formula>1</formula>
    </cfRule>
    <cfRule type="cellIs" dxfId="18" priority="9" operator="equal">
      <formula>0</formula>
    </cfRule>
  </conditionalFormatting>
  <conditionalFormatting sqref="T5:T39">
    <cfRule type="notContainsBlanks" dxfId="17" priority="5" stopIfTrue="1">
      <formula>LEN(TRIM(T5))&gt;0</formula>
    </cfRule>
  </conditionalFormatting>
  <conditionalFormatting sqref="T41:T52">
    <cfRule type="notContainsBlanks" dxfId="16" priority="1" stopIfTrue="1">
      <formula>LEN(TRIM(T41))&gt;0</formula>
    </cfRule>
  </conditionalFormatting>
  <conditionalFormatting sqref="U5:W52">
    <cfRule type="containsBlanks" priority="2" stopIfTrue="1">
      <formula>LEN(TRIM(U5))=0</formula>
    </cfRule>
    <cfRule type="cellIs" dxfId="15" priority="3" stopIfTrue="1" operator="greaterThanOrEqual">
      <formula>1</formula>
    </cfRule>
    <cfRule type="cellIs" dxfId="14" priority="4" operator="equal">
      <formula>0</formula>
    </cfRule>
  </conditionalFormatting>
  <hyperlinks>
    <hyperlink ref="G13" r:id="rId1" display="../../../../../../JP-OI-BUS-KIT-INTERNAL/SitePages/SC-Main-When You Work.aspx" xr:uid="{2FD1DB65-091C-F949-ABC4-95938D4EDE2D}"/>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C48F6-9402-1B49-B846-3F84BD8FBABB}">
  <dimension ref="A1:Z52"/>
  <sheetViews>
    <sheetView zoomScale="110" zoomScaleNormal="110" workbookViewId="0">
      <selection activeCell="A5" sqref="A5:XFD26"/>
    </sheetView>
  </sheetViews>
  <sheetFormatPr defaultColWidth="11" defaultRowHeight="14.1" outlineLevelCol="1"/>
  <cols>
    <col min="1" max="1" width="3.5" style="25" bestFit="1" customWidth="1"/>
    <col min="2" max="2" width="31.875" style="25" customWidth="1"/>
    <col min="3" max="3" width="38.125" style="25" customWidth="1"/>
    <col min="4" max="5" width="34.5" style="25" customWidth="1"/>
    <col min="6" max="6" width="15.875" style="1" hidden="1" customWidth="1" outlineLevel="1"/>
    <col min="7" max="7" width="23.375" style="25" hidden="1" customWidth="1" outlineLevel="1"/>
    <col min="8" max="8" width="12.625" style="25" hidden="1" customWidth="1" outlineLevel="1"/>
    <col min="9" max="9" width="23.875" style="1" hidden="1" customWidth="1" outlineLevel="1"/>
    <col min="10" max="10" width="23.875" style="1" customWidth="1" collapsed="1"/>
    <col min="11" max="11" width="23.875" style="1" customWidth="1"/>
    <col min="12" max="13" width="67.125" style="1" customWidth="1"/>
    <col min="14" max="14" width="25" style="1" customWidth="1"/>
    <col min="15" max="17" width="18.125" style="25" customWidth="1"/>
    <col min="18" max="18" width="18.875" style="25" customWidth="1"/>
    <col min="19" max="19" width="7.875" style="1" customWidth="1"/>
    <col min="20" max="20" width="67.125" style="1" hidden="1" customWidth="1" outlineLevel="1" collapsed="1"/>
    <col min="21" max="23" width="18.125" style="25" hidden="1" customWidth="1" outlineLevel="1"/>
    <col min="24" max="24" width="44" style="25" hidden="1" customWidth="1" outlineLevel="1"/>
    <col min="25" max="25" width="6.5" style="25" hidden="1" customWidth="1" outlineLevel="1"/>
    <col min="26" max="26" width="11" style="25" collapsed="1"/>
    <col min="27" max="16384" width="11" style="25"/>
  </cols>
  <sheetData>
    <row r="1" spans="1:25">
      <c r="B1" s="14" t="s">
        <v>11</v>
      </c>
      <c r="C1" s="2" t="s">
        <v>12</v>
      </c>
      <c r="I1" s="3"/>
      <c r="J1" s="3"/>
      <c r="K1" s="3"/>
      <c r="L1" s="3" t="s">
        <v>13</v>
      </c>
      <c r="M1" s="3"/>
      <c r="N1" s="3"/>
      <c r="O1" s="26">
        <f>COUNT(O5:O53)</f>
        <v>0</v>
      </c>
      <c r="P1" s="26">
        <f>COUNT(P5:P53)</f>
        <v>0</v>
      </c>
      <c r="Q1" s="26">
        <f>COUNT(Q5:Q53)</f>
        <v>0</v>
      </c>
      <c r="R1" s="13" t="s">
        <v>14</v>
      </c>
      <c r="S1" s="4">
        <f>AVERAGE(O1:Q1)</f>
        <v>0</v>
      </c>
      <c r="T1" s="3" t="s">
        <v>13</v>
      </c>
      <c r="U1" s="26">
        <f>COUNT(U5:U53)</f>
        <v>0</v>
      </c>
      <c r="V1" s="26">
        <f>COUNT(V5:V53)</f>
        <v>0</v>
      </c>
      <c r="W1" s="26">
        <f>COUNT(W5:W53)</f>
        <v>0</v>
      </c>
      <c r="X1" s="13" t="s">
        <v>14</v>
      </c>
      <c r="Y1" s="26">
        <f>AVERAGE(U1:W1)</f>
        <v>0</v>
      </c>
    </row>
    <row r="2" spans="1:25">
      <c r="B2" s="14" t="s">
        <v>15</v>
      </c>
      <c r="C2" s="15"/>
      <c r="I2" s="3"/>
      <c r="J2" s="3"/>
      <c r="K2" s="3"/>
      <c r="L2" s="3" t="s">
        <v>17</v>
      </c>
      <c r="M2" s="3"/>
      <c r="N2" s="3"/>
      <c r="O2" s="26">
        <f>SUM(O5:O53)</f>
        <v>0</v>
      </c>
      <c r="P2" s="26">
        <f>SUM(P5:P53)</f>
        <v>0</v>
      </c>
      <c r="Q2" s="26">
        <f>SUM(Q5:Q53)</f>
        <v>0</v>
      </c>
      <c r="R2" s="13" t="s">
        <v>18</v>
      </c>
      <c r="S2" s="4">
        <f>SUM(O2:Q2)</f>
        <v>0</v>
      </c>
      <c r="T2" s="3" t="s">
        <v>17</v>
      </c>
      <c r="U2" s="26">
        <f>SUM(U5:U53)</f>
        <v>0</v>
      </c>
      <c r="V2" s="26">
        <f>SUM(V5:V53)</f>
        <v>0</v>
      </c>
      <c r="W2" s="26">
        <f>SUM(W5:W53)</f>
        <v>0</v>
      </c>
      <c r="X2" s="13" t="s">
        <v>18</v>
      </c>
      <c r="Y2" s="26">
        <f>SUM(U2:W2)</f>
        <v>0</v>
      </c>
    </row>
    <row r="3" spans="1:25">
      <c r="B3" s="14" t="s">
        <v>19</v>
      </c>
      <c r="C3" s="15"/>
      <c r="G3" s="7"/>
      <c r="H3" s="1"/>
      <c r="I3" s="3"/>
      <c r="J3" s="3"/>
      <c r="K3" s="3"/>
      <c r="L3" s="3" t="s">
        <v>21</v>
      </c>
      <c r="M3" s="3"/>
      <c r="N3" s="3"/>
      <c r="O3" s="27" t="e">
        <f>O2/(O1*3)</f>
        <v>#DIV/0!</v>
      </c>
      <c r="P3" s="27" t="e">
        <f>P2/(P1)</f>
        <v>#DIV/0!</v>
      </c>
      <c r="Q3" s="27" t="e">
        <f>Q2/(Q1)</f>
        <v>#DIV/0!</v>
      </c>
      <c r="R3" s="13" t="s">
        <v>22</v>
      </c>
      <c r="S3" s="17" t="e">
        <f>S2/(O1*5+P1*3+Q1*2)</f>
        <v>#DIV/0!</v>
      </c>
      <c r="T3" s="3" t="s">
        <v>21</v>
      </c>
      <c r="U3" s="27" t="e">
        <f>U2/(U1*3)</f>
        <v>#DIV/0!</v>
      </c>
      <c r="V3" s="27" t="e">
        <f>V2/(V1)</f>
        <v>#DIV/0!</v>
      </c>
      <c r="W3" s="27" t="e">
        <f>W2/(W1)</f>
        <v>#DIV/0!</v>
      </c>
      <c r="X3" s="13" t="s">
        <v>22</v>
      </c>
      <c r="Y3" s="27" t="e">
        <f>Y2/(U1*5+V1*3+W1*2)</f>
        <v>#DIV/0!</v>
      </c>
    </row>
    <row r="4" spans="1:25">
      <c r="A4" s="18" t="s">
        <v>23</v>
      </c>
      <c r="B4" s="18" t="s">
        <v>24</v>
      </c>
      <c r="C4" s="18" t="s">
        <v>25</v>
      </c>
      <c r="D4" s="18" t="s">
        <v>26</v>
      </c>
      <c r="E4" s="18" t="s">
        <v>27</v>
      </c>
      <c r="F4" s="8" t="s">
        <v>28</v>
      </c>
      <c r="G4" s="18" t="s">
        <v>29</v>
      </c>
      <c r="H4" s="18" t="s">
        <v>30</v>
      </c>
      <c r="I4" s="19" t="s">
        <v>31</v>
      </c>
      <c r="J4" s="19" t="s">
        <v>339</v>
      </c>
      <c r="K4" s="19" t="s">
        <v>33</v>
      </c>
      <c r="L4" s="19" t="s">
        <v>34</v>
      </c>
      <c r="M4" s="9" t="s">
        <v>35</v>
      </c>
      <c r="N4" s="9" t="s">
        <v>36</v>
      </c>
      <c r="O4" s="9" t="s">
        <v>39</v>
      </c>
      <c r="P4" s="9" t="s">
        <v>40</v>
      </c>
      <c r="Q4" s="9" t="s">
        <v>41</v>
      </c>
      <c r="R4" s="9" t="s">
        <v>42</v>
      </c>
      <c r="T4" s="19" t="s">
        <v>43</v>
      </c>
      <c r="U4" s="9" t="s">
        <v>39</v>
      </c>
      <c r="V4" s="9" t="s">
        <v>40</v>
      </c>
      <c r="W4" s="9" t="s">
        <v>41</v>
      </c>
      <c r="X4" s="9" t="s">
        <v>42</v>
      </c>
    </row>
    <row r="5" spans="1:25">
      <c r="A5" s="20">
        <v>1</v>
      </c>
      <c r="B5" s="20" t="s">
        <v>44</v>
      </c>
      <c r="C5" s="20" t="s">
        <v>45</v>
      </c>
      <c r="D5" s="20" t="s">
        <v>46</v>
      </c>
      <c r="E5" s="20" t="s">
        <v>47</v>
      </c>
      <c r="F5" s="10" t="s">
        <v>48</v>
      </c>
      <c r="G5" s="20" t="s">
        <v>49</v>
      </c>
      <c r="H5" s="20"/>
      <c r="I5" s="21"/>
      <c r="J5" s="22">
        <v>45229.570833333331</v>
      </c>
      <c r="K5" s="22" t="s">
        <v>61</v>
      </c>
      <c r="L5" s="21" t="s">
        <v>62</v>
      </c>
      <c r="M5" s="29" t="s">
        <v>56</v>
      </c>
      <c r="N5" s="29" t="s">
        <v>63</v>
      </c>
      <c r="O5" s="11"/>
      <c r="P5" s="11"/>
      <c r="Q5" s="11"/>
      <c r="R5" s="28"/>
      <c r="T5" s="21"/>
      <c r="U5" s="11"/>
      <c r="V5" s="11"/>
      <c r="W5" s="11"/>
      <c r="X5" s="28"/>
    </row>
    <row r="6" spans="1:25">
      <c r="A6" s="20">
        <v>2</v>
      </c>
      <c r="B6" s="20" t="s">
        <v>44</v>
      </c>
      <c r="C6" s="20" t="s">
        <v>64</v>
      </c>
      <c r="D6" s="20" t="s">
        <v>65</v>
      </c>
      <c r="E6" s="20" t="s">
        <v>66</v>
      </c>
      <c r="F6" s="10" t="s">
        <v>67</v>
      </c>
      <c r="G6" s="20"/>
      <c r="H6" s="23"/>
      <c r="I6" s="21"/>
      <c r="J6" s="22">
        <v>45229.533333333333</v>
      </c>
      <c r="K6" s="22" t="s">
        <v>61</v>
      </c>
      <c r="L6" s="21" t="s">
        <v>75</v>
      </c>
      <c r="M6" s="12" t="s">
        <v>69</v>
      </c>
      <c r="N6" s="12" t="s">
        <v>76</v>
      </c>
      <c r="O6" s="11"/>
      <c r="P6" s="11"/>
      <c r="Q6" s="11"/>
      <c r="R6" s="28"/>
      <c r="T6" s="21"/>
      <c r="U6" s="11"/>
      <c r="V6" s="11"/>
      <c r="W6" s="11"/>
      <c r="X6" s="28"/>
    </row>
    <row r="7" spans="1:25">
      <c r="A7" s="20">
        <v>3</v>
      </c>
      <c r="B7" s="20" t="s">
        <v>44</v>
      </c>
      <c r="C7" s="20" t="s">
        <v>64</v>
      </c>
      <c r="D7" s="20" t="s">
        <v>77</v>
      </c>
      <c r="E7" s="20" t="s">
        <v>78</v>
      </c>
      <c r="F7" s="10" t="s">
        <v>48</v>
      </c>
      <c r="G7" s="20"/>
      <c r="H7" s="20"/>
      <c r="I7" s="21"/>
      <c r="J7" s="22">
        <v>45229.578472222223</v>
      </c>
      <c r="K7" s="22" t="s">
        <v>61</v>
      </c>
      <c r="L7" s="21" t="s">
        <v>87</v>
      </c>
      <c r="M7" s="12" t="s">
        <v>83</v>
      </c>
      <c r="N7" s="12" t="s">
        <v>88</v>
      </c>
      <c r="O7" s="11"/>
      <c r="P7" s="11"/>
      <c r="Q7" s="11"/>
      <c r="R7" s="28"/>
      <c r="T7" s="21"/>
      <c r="U7" s="11"/>
      <c r="V7" s="11"/>
      <c r="W7" s="11"/>
      <c r="X7" s="28"/>
    </row>
    <row r="8" spans="1:25">
      <c r="A8" s="20">
        <v>4</v>
      </c>
      <c r="B8" s="20" t="s">
        <v>89</v>
      </c>
      <c r="C8" s="20" t="s">
        <v>90</v>
      </c>
      <c r="D8" s="20" t="s">
        <v>91</v>
      </c>
      <c r="E8" s="20" t="s">
        <v>92</v>
      </c>
      <c r="F8" s="10" t="s">
        <v>48</v>
      </c>
      <c r="G8" s="20"/>
      <c r="H8" s="20"/>
      <c r="I8" s="21"/>
      <c r="J8" s="22">
        <v>45229.584027777775</v>
      </c>
      <c r="K8" s="22" t="s">
        <v>61</v>
      </c>
      <c r="L8" s="21" t="s">
        <v>101</v>
      </c>
      <c r="M8" s="12" t="s">
        <v>97</v>
      </c>
      <c r="N8" s="12" t="s">
        <v>102</v>
      </c>
      <c r="O8" s="11"/>
      <c r="P8" s="11"/>
      <c r="Q8" s="11"/>
      <c r="R8" s="28"/>
      <c r="T8" s="21"/>
      <c r="U8" s="11"/>
      <c r="V8" s="11"/>
      <c r="W8" s="11"/>
      <c r="X8" s="28"/>
    </row>
    <row r="9" spans="1:25">
      <c r="A9" s="20">
        <v>5</v>
      </c>
      <c r="B9" s="20" t="s">
        <v>89</v>
      </c>
      <c r="C9" s="20" t="s">
        <v>103</v>
      </c>
      <c r="D9" s="20" t="s">
        <v>104</v>
      </c>
      <c r="E9" s="20" t="s">
        <v>105</v>
      </c>
      <c r="F9" s="10"/>
      <c r="G9" s="20"/>
      <c r="H9" s="20"/>
      <c r="I9" s="21"/>
      <c r="J9" s="22">
        <v>45229.588194444441</v>
      </c>
      <c r="K9" s="22" t="s">
        <v>61</v>
      </c>
      <c r="L9" s="21" t="s">
        <v>114</v>
      </c>
      <c r="M9" s="12" t="s">
        <v>110</v>
      </c>
      <c r="N9" s="12" t="s">
        <v>115</v>
      </c>
      <c r="O9" s="11"/>
      <c r="P9" s="11"/>
      <c r="Q9" s="11"/>
      <c r="R9" s="28"/>
      <c r="T9" s="21"/>
      <c r="U9" s="11"/>
      <c r="V9" s="11"/>
      <c r="W9" s="11"/>
      <c r="X9" s="28"/>
    </row>
    <row r="10" spans="1:25">
      <c r="A10" s="20">
        <v>6</v>
      </c>
      <c r="B10" s="20" t="s">
        <v>89</v>
      </c>
      <c r="C10" s="20" t="s">
        <v>116</v>
      </c>
      <c r="D10" s="20" t="s">
        <v>117</v>
      </c>
      <c r="E10" s="20" t="s">
        <v>118</v>
      </c>
      <c r="F10" s="10"/>
      <c r="G10" s="20"/>
      <c r="H10" s="20"/>
      <c r="I10" s="21"/>
      <c r="J10" s="22">
        <v>45229.591666666667</v>
      </c>
      <c r="K10" s="22" t="s">
        <v>61</v>
      </c>
      <c r="L10" s="21" t="s">
        <v>127</v>
      </c>
      <c r="M10" s="12" t="s">
        <v>123</v>
      </c>
      <c r="N10" s="12" t="s">
        <v>128</v>
      </c>
      <c r="O10" s="11"/>
      <c r="P10" s="11"/>
      <c r="Q10" s="11"/>
      <c r="R10" s="28"/>
      <c r="T10" s="21"/>
      <c r="U10" s="11"/>
      <c r="V10" s="11"/>
      <c r="W10" s="11"/>
      <c r="X10" s="28"/>
    </row>
    <row r="11" spans="1:25">
      <c r="A11" s="20">
        <v>7</v>
      </c>
      <c r="B11" s="20" t="s">
        <v>89</v>
      </c>
      <c r="C11" s="20" t="s">
        <v>129</v>
      </c>
      <c r="D11" s="20" t="s">
        <v>130</v>
      </c>
      <c r="E11" s="20" t="s">
        <v>131</v>
      </c>
      <c r="F11" s="10"/>
      <c r="G11" s="20"/>
      <c r="H11" s="23"/>
      <c r="I11" s="21"/>
      <c r="J11" s="24">
        <v>0.59652777777777777</v>
      </c>
      <c r="K11" s="22" t="s">
        <v>61</v>
      </c>
      <c r="L11" s="21" t="s">
        <v>138</v>
      </c>
      <c r="M11" s="12" t="s">
        <v>136</v>
      </c>
      <c r="N11" s="12" t="s">
        <v>140</v>
      </c>
      <c r="O11" s="11"/>
      <c r="P11" s="11"/>
      <c r="Q11" s="11"/>
      <c r="R11" s="28"/>
      <c r="T11" s="21"/>
      <c r="U11" s="11"/>
      <c r="V11" s="11"/>
      <c r="W11" s="11"/>
      <c r="X11" s="28"/>
    </row>
    <row r="12" spans="1:25">
      <c r="A12" s="20">
        <v>8</v>
      </c>
      <c r="B12" s="20" t="s">
        <v>89</v>
      </c>
      <c r="C12" s="20" t="s">
        <v>141</v>
      </c>
      <c r="D12" s="20" t="s">
        <v>142</v>
      </c>
      <c r="E12" s="20" t="s">
        <v>143</v>
      </c>
      <c r="F12" s="10"/>
      <c r="G12" s="20"/>
      <c r="H12" s="20"/>
      <c r="I12" s="21"/>
      <c r="J12" s="24">
        <v>0.59930555555555554</v>
      </c>
      <c r="K12" s="22" t="s">
        <v>61</v>
      </c>
      <c r="L12" s="21" t="s">
        <v>152</v>
      </c>
      <c r="M12" s="12" t="s">
        <v>148</v>
      </c>
      <c r="N12" s="12" t="s">
        <v>153</v>
      </c>
      <c r="O12" s="11"/>
      <c r="P12" s="11"/>
      <c r="Q12" s="11"/>
      <c r="R12" s="28"/>
      <c r="T12" s="21"/>
      <c r="U12" s="11"/>
      <c r="V12" s="11"/>
      <c r="W12" s="11"/>
      <c r="X12" s="28"/>
    </row>
    <row r="13" spans="1:25" ht="15">
      <c r="A13" s="20">
        <v>9</v>
      </c>
      <c r="B13" s="20" t="s">
        <v>89</v>
      </c>
      <c r="C13" s="20" t="s">
        <v>141</v>
      </c>
      <c r="D13" s="20" t="s">
        <v>154</v>
      </c>
      <c r="E13" s="20" t="s">
        <v>155</v>
      </c>
      <c r="F13" s="10"/>
      <c r="G13" s="16" t="s">
        <v>156</v>
      </c>
      <c r="H13" s="23"/>
      <c r="I13" s="21"/>
      <c r="J13" s="24">
        <v>0.60277777777777775</v>
      </c>
      <c r="K13" s="22" t="s">
        <v>61</v>
      </c>
      <c r="L13" s="21" t="s">
        <v>165</v>
      </c>
      <c r="M13" s="12" t="s">
        <v>161</v>
      </c>
      <c r="N13" s="12" t="s">
        <v>166</v>
      </c>
      <c r="O13" s="11"/>
      <c r="P13" s="11"/>
      <c r="Q13" s="11"/>
      <c r="R13" s="28"/>
      <c r="T13" s="21"/>
      <c r="U13" s="11"/>
      <c r="V13" s="11"/>
      <c r="W13" s="11"/>
      <c r="X13" s="28"/>
    </row>
    <row r="14" spans="1:25">
      <c r="A14" s="20">
        <v>10</v>
      </c>
      <c r="B14" s="20" t="s">
        <v>167</v>
      </c>
      <c r="C14" s="20" t="s">
        <v>168</v>
      </c>
      <c r="D14" s="20" t="s">
        <v>169</v>
      </c>
      <c r="E14" s="20" t="s">
        <v>170</v>
      </c>
      <c r="F14" s="10"/>
      <c r="G14" s="20"/>
      <c r="H14" s="23"/>
      <c r="I14" s="21"/>
      <c r="J14" s="24">
        <v>0.60555555555555551</v>
      </c>
      <c r="K14" s="22" t="s">
        <v>61</v>
      </c>
      <c r="L14" s="21" t="s">
        <v>179</v>
      </c>
      <c r="M14" s="12" t="s">
        <v>175</v>
      </c>
      <c r="N14" s="12" t="s">
        <v>180</v>
      </c>
      <c r="O14" s="11"/>
      <c r="P14" s="11"/>
      <c r="Q14" s="11"/>
      <c r="R14" s="28"/>
      <c r="T14" s="21"/>
      <c r="U14" s="11"/>
      <c r="V14" s="11"/>
      <c r="W14" s="11"/>
      <c r="X14" s="28"/>
    </row>
    <row r="15" spans="1:25">
      <c r="A15" s="20">
        <v>11</v>
      </c>
      <c r="B15" s="20" t="s">
        <v>167</v>
      </c>
      <c r="C15" s="20" t="s">
        <v>181</v>
      </c>
      <c r="D15" s="20" t="s">
        <v>182</v>
      </c>
      <c r="E15" s="20" t="s">
        <v>183</v>
      </c>
      <c r="F15" s="10"/>
      <c r="G15" s="20"/>
      <c r="H15" s="23"/>
      <c r="I15" s="21"/>
      <c r="J15" s="24">
        <v>0.60833333333333328</v>
      </c>
      <c r="K15" s="22" t="s">
        <v>61</v>
      </c>
      <c r="L15" s="21" t="s">
        <v>191</v>
      </c>
      <c r="M15" s="12" t="s">
        <v>187</v>
      </c>
      <c r="N15" s="12" t="s">
        <v>192</v>
      </c>
      <c r="O15" s="11"/>
      <c r="P15" s="11"/>
      <c r="Q15" s="11"/>
      <c r="R15" s="28"/>
      <c r="T15" s="21"/>
      <c r="U15" s="11"/>
      <c r="V15" s="11"/>
      <c r="W15" s="11"/>
      <c r="X15" s="28"/>
    </row>
    <row r="16" spans="1:25">
      <c r="A16" s="20">
        <v>12</v>
      </c>
      <c r="B16" s="20" t="s">
        <v>167</v>
      </c>
      <c r="C16" s="20" t="s">
        <v>193</v>
      </c>
      <c r="D16" s="20" t="s">
        <v>194</v>
      </c>
      <c r="E16" s="20" t="s">
        <v>195</v>
      </c>
      <c r="F16" s="10"/>
      <c r="G16" s="20"/>
      <c r="H16" s="20"/>
      <c r="I16" s="21"/>
      <c r="J16" s="24">
        <v>0.61111111111111105</v>
      </c>
      <c r="K16" s="22" t="s">
        <v>61</v>
      </c>
      <c r="L16" s="21" t="s">
        <v>203</v>
      </c>
      <c r="M16" s="12" t="s">
        <v>200</v>
      </c>
      <c r="N16" s="12" t="s">
        <v>204</v>
      </c>
      <c r="O16" s="11"/>
      <c r="P16" s="11"/>
      <c r="Q16" s="11"/>
      <c r="R16" s="28"/>
      <c r="T16" s="21"/>
      <c r="U16" s="11"/>
      <c r="V16" s="11"/>
      <c r="W16" s="11"/>
      <c r="X16" s="28"/>
    </row>
    <row r="17" spans="1:24">
      <c r="A17" s="20">
        <v>13</v>
      </c>
      <c r="B17" s="20" t="s">
        <v>205</v>
      </c>
      <c r="C17" s="20" t="s">
        <v>206</v>
      </c>
      <c r="D17" s="20" t="s">
        <v>207</v>
      </c>
      <c r="E17" s="20" t="s">
        <v>208</v>
      </c>
      <c r="F17" s="10"/>
      <c r="G17" s="20"/>
      <c r="H17" s="20"/>
      <c r="I17" s="21"/>
      <c r="J17" s="24">
        <v>0.61388888888888882</v>
      </c>
      <c r="K17" s="22" t="s">
        <v>61</v>
      </c>
      <c r="L17" s="21" t="s">
        <v>217</v>
      </c>
      <c r="M17" s="12" t="s">
        <v>213</v>
      </c>
      <c r="N17" s="12" t="s">
        <v>218</v>
      </c>
      <c r="O17" s="11"/>
      <c r="P17" s="11"/>
      <c r="Q17" s="11"/>
      <c r="R17" s="28"/>
      <c r="T17" s="21"/>
      <c r="U17" s="11"/>
      <c r="V17" s="11"/>
      <c r="W17" s="11"/>
      <c r="X17" s="28"/>
    </row>
    <row r="18" spans="1:24">
      <c r="A18" s="20">
        <v>14</v>
      </c>
      <c r="B18" s="20" t="s">
        <v>205</v>
      </c>
      <c r="C18" s="20" t="s">
        <v>219</v>
      </c>
      <c r="D18" s="20" t="s">
        <v>220</v>
      </c>
      <c r="E18" s="20" t="s">
        <v>221</v>
      </c>
      <c r="F18" s="10"/>
      <c r="G18" s="20"/>
      <c r="H18" s="20"/>
      <c r="I18" s="21"/>
      <c r="J18" s="24">
        <v>0.61597222222222225</v>
      </c>
      <c r="K18" s="22" t="s">
        <v>61</v>
      </c>
      <c r="L18" s="21" t="s">
        <v>230</v>
      </c>
      <c r="M18" s="12" t="s">
        <v>226</v>
      </c>
      <c r="N18" s="12" t="s">
        <v>231</v>
      </c>
      <c r="O18" s="11"/>
      <c r="P18" s="11"/>
      <c r="Q18" s="11"/>
      <c r="R18" s="28"/>
      <c r="T18" s="21"/>
      <c r="U18" s="11"/>
      <c r="V18" s="11"/>
      <c r="W18" s="11"/>
      <c r="X18" s="28"/>
    </row>
    <row r="19" spans="1:24">
      <c r="A19" s="20">
        <v>15</v>
      </c>
      <c r="B19" s="20" t="s">
        <v>205</v>
      </c>
      <c r="C19" s="20" t="s">
        <v>232</v>
      </c>
      <c r="D19" s="20" t="s">
        <v>233</v>
      </c>
      <c r="E19" s="20" t="s">
        <v>234</v>
      </c>
      <c r="F19" s="10"/>
      <c r="G19" s="20"/>
      <c r="H19" s="20"/>
      <c r="I19" s="21"/>
      <c r="J19" s="24">
        <v>0.61875000000000002</v>
      </c>
      <c r="K19" s="22" t="s">
        <v>61</v>
      </c>
      <c r="L19" s="21" t="s">
        <v>138</v>
      </c>
      <c r="M19" s="12" t="s">
        <v>239</v>
      </c>
      <c r="N19" s="12" t="s">
        <v>243</v>
      </c>
      <c r="O19" s="11"/>
      <c r="P19" s="11"/>
      <c r="Q19" s="11"/>
      <c r="R19" s="28"/>
      <c r="T19" s="21"/>
      <c r="U19" s="11"/>
      <c r="V19" s="11"/>
      <c r="W19" s="11"/>
      <c r="X19" s="28"/>
    </row>
    <row r="20" spans="1:24">
      <c r="A20" s="20">
        <v>16</v>
      </c>
      <c r="B20" s="20" t="s">
        <v>244</v>
      </c>
      <c r="C20" s="20" t="s">
        <v>245</v>
      </c>
      <c r="D20" s="20" t="s">
        <v>246</v>
      </c>
      <c r="E20" s="20" t="s">
        <v>247</v>
      </c>
      <c r="F20" s="10"/>
      <c r="G20" s="20"/>
      <c r="H20" s="20"/>
      <c r="I20" s="21"/>
      <c r="J20" s="24">
        <v>0.62152777777777779</v>
      </c>
      <c r="K20" s="22" t="s">
        <v>61</v>
      </c>
      <c r="L20" s="21" t="s">
        <v>256</v>
      </c>
      <c r="M20" s="12" t="s">
        <v>249</v>
      </c>
      <c r="N20" s="12" t="s">
        <v>257</v>
      </c>
      <c r="O20" s="11"/>
      <c r="P20" s="11"/>
      <c r="Q20" s="11"/>
      <c r="R20" s="28"/>
      <c r="T20" s="21"/>
      <c r="U20" s="11"/>
      <c r="V20" s="11"/>
      <c r="W20" s="11"/>
      <c r="X20" s="28"/>
    </row>
    <row r="21" spans="1:24">
      <c r="A21" s="20">
        <v>17</v>
      </c>
      <c r="B21" s="20" t="s">
        <v>244</v>
      </c>
      <c r="C21" s="20" t="s">
        <v>258</v>
      </c>
      <c r="D21" s="20" t="s">
        <v>259</v>
      </c>
      <c r="E21" s="20" t="s">
        <v>260</v>
      </c>
      <c r="F21" s="10"/>
      <c r="G21" s="20"/>
      <c r="H21" s="20"/>
      <c r="I21" s="21"/>
      <c r="J21" s="24">
        <v>0.62361111111111112</v>
      </c>
      <c r="K21" s="22" t="s">
        <v>61</v>
      </c>
      <c r="L21" s="21" t="s">
        <v>269</v>
      </c>
      <c r="M21" s="12" t="s">
        <v>265</v>
      </c>
      <c r="N21" s="12" t="s">
        <v>270</v>
      </c>
      <c r="O21" s="11"/>
      <c r="P21" s="11"/>
      <c r="Q21" s="11"/>
      <c r="R21" s="28"/>
      <c r="T21" s="21"/>
      <c r="U21" s="11"/>
      <c r="V21" s="11"/>
      <c r="W21" s="11"/>
      <c r="X21" s="28"/>
    </row>
    <row r="22" spans="1:24">
      <c r="A22" s="20">
        <v>18</v>
      </c>
      <c r="B22" s="20" t="s">
        <v>271</v>
      </c>
      <c r="C22" s="20" t="s">
        <v>272</v>
      </c>
      <c r="D22" s="20" t="s">
        <v>273</v>
      </c>
      <c r="E22" s="20" t="s">
        <v>274</v>
      </c>
      <c r="F22" s="10"/>
      <c r="G22" s="20"/>
      <c r="H22" s="20"/>
      <c r="I22" s="21"/>
      <c r="J22" s="21"/>
      <c r="K22" s="22" t="s">
        <v>61</v>
      </c>
      <c r="L22" s="21" t="s">
        <v>283</v>
      </c>
      <c r="M22" s="12" t="s">
        <v>279</v>
      </c>
      <c r="N22" s="12" t="s">
        <v>284</v>
      </c>
      <c r="O22" s="11"/>
      <c r="P22" s="11"/>
      <c r="Q22" s="11"/>
      <c r="R22" s="28"/>
      <c r="T22" s="21"/>
      <c r="U22" s="11"/>
      <c r="V22" s="11"/>
      <c r="W22" s="11"/>
      <c r="X22" s="28"/>
    </row>
    <row r="23" spans="1:24">
      <c r="A23" s="20">
        <v>19</v>
      </c>
      <c r="B23" s="20" t="s">
        <v>285</v>
      </c>
      <c r="C23" s="20" t="s">
        <v>286</v>
      </c>
      <c r="D23" s="20" t="s">
        <v>287</v>
      </c>
      <c r="E23" s="20" t="s">
        <v>288</v>
      </c>
      <c r="F23" s="10"/>
      <c r="G23" s="20"/>
      <c r="H23" s="20"/>
      <c r="I23" s="21"/>
      <c r="J23" s="24">
        <v>0.64027777777777783</v>
      </c>
      <c r="K23" s="22" t="s">
        <v>61</v>
      </c>
      <c r="L23" s="21" t="s">
        <v>297</v>
      </c>
      <c r="M23" s="12" t="s">
        <v>293</v>
      </c>
      <c r="N23" s="12" t="s">
        <v>298</v>
      </c>
      <c r="O23" s="11"/>
      <c r="P23" s="11"/>
      <c r="Q23" s="11"/>
      <c r="R23" s="28"/>
      <c r="T23" s="21"/>
      <c r="U23" s="11"/>
      <c r="V23" s="11"/>
      <c r="W23" s="11"/>
      <c r="X23" s="28"/>
    </row>
    <row r="24" spans="1:24">
      <c r="A24" s="20">
        <v>20</v>
      </c>
      <c r="B24" s="20" t="s">
        <v>285</v>
      </c>
      <c r="C24" s="20" t="s">
        <v>299</v>
      </c>
      <c r="D24" s="20" t="s">
        <v>300</v>
      </c>
      <c r="E24" s="20" t="s">
        <v>301</v>
      </c>
      <c r="F24" s="10"/>
      <c r="G24" s="20"/>
      <c r="H24" s="23"/>
      <c r="I24" s="21"/>
      <c r="J24" s="24">
        <v>0.6430555555555556</v>
      </c>
      <c r="K24" s="22" t="s">
        <v>61</v>
      </c>
      <c r="L24" s="21" t="s">
        <v>310</v>
      </c>
      <c r="M24" s="12" t="s">
        <v>306</v>
      </c>
      <c r="N24" s="12" t="s">
        <v>311</v>
      </c>
      <c r="O24" s="11"/>
      <c r="P24" s="11"/>
      <c r="Q24" s="11"/>
      <c r="R24" s="28"/>
      <c r="T24" s="21"/>
      <c r="U24" s="11"/>
      <c r="V24" s="11"/>
      <c r="W24" s="11"/>
      <c r="X24" s="28"/>
    </row>
    <row r="25" spans="1:24">
      <c r="A25" s="20">
        <v>21</v>
      </c>
      <c r="B25" s="20" t="s">
        <v>271</v>
      </c>
      <c r="C25" s="20" t="s">
        <v>312</v>
      </c>
      <c r="D25" s="20" t="s">
        <v>313</v>
      </c>
      <c r="E25" s="20" t="s">
        <v>314</v>
      </c>
      <c r="F25" s="10"/>
      <c r="G25" s="20"/>
      <c r="H25" s="20"/>
      <c r="I25" s="21"/>
      <c r="J25" s="24">
        <v>0.64513888888888882</v>
      </c>
      <c r="K25" s="22" t="s">
        <v>61</v>
      </c>
      <c r="L25" s="21" t="s">
        <v>323</v>
      </c>
      <c r="M25" s="12" t="s">
        <v>319</v>
      </c>
      <c r="N25" s="12" t="s">
        <v>324</v>
      </c>
      <c r="O25" s="11"/>
      <c r="P25" s="11"/>
      <c r="Q25" s="11"/>
      <c r="R25" s="28"/>
      <c r="T25" s="21"/>
      <c r="U25" s="11"/>
      <c r="V25" s="11"/>
      <c r="W25" s="11"/>
      <c r="X25" s="28"/>
    </row>
    <row r="26" spans="1:24">
      <c r="A26" s="20">
        <v>22</v>
      </c>
      <c r="B26" s="20" t="s">
        <v>325</v>
      </c>
      <c r="C26" s="20" t="s">
        <v>326</v>
      </c>
      <c r="D26" s="20" t="s">
        <v>327</v>
      </c>
      <c r="E26" s="20" t="s">
        <v>328</v>
      </c>
      <c r="F26" s="10"/>
      <c r="G26" s="20"/>
      <c r="H26" s="20"/>
      <c r="I26" s="21"/>
      <c r="J26" s="24">
        <v>0.64583333333333337</v>
      </c>
      <c r="K26" s="22" t="s">
        <v>61</v>
      </c>
      <c r="L26" s="21" t="s">
        <v>337</v>
      </c>
      <c r="M26" s="12" t="s">
        <v>333</v>
      </c>
      <c r="N26" s="12" t="s">
        <v>338</v>
      </c>
      <c r="O26" s="11"/>
      <c r="P26" s="11"/>
      <c r="Q26" s="11"/>
      <c r="R26" s="28"/>
      <c r="T26" s="21"/>
      <c r="U26" s="11"/>
      <c r="V26" s="11"/>
      <c r="W26" s="11"/>
      <c r="X26" s="28"/>
    </row>
    <row r="27" spans="1:24">
      <c r="A27" s="20">
        <v>23</v>
      </c>
      <c r="B27" s="20"/>
      <c r="C27" s="20"/>
      <c r="D27" s="20"/>
      <c r="E27" s="20"/>
      <c r="F27" s="10"/>
      <c r="G27" s="20"/>
      <c r="H27" s="23"/>
      <c r="I27" s="21"/>
      <c r="J27" s="21"/>
      <c r="K27" s="21"/>
      <c r="L27" s="21"/>
      <c r="M27" s="12"/>
      <c r="N27" s="12"/>
      <c r="O27" s="11"/>
      <c r="P27" s="11"/>
      <c r="Q27" s="11"/>
      <c r="R27" s="28"/>
      <c r="T27" s="21"/>
      <c r="U27" s="11"/>
      <c r="V27" s="11"/>
      <c r="W27" s="11"/>
      <c r="X27" s="28"/>
    </row>
    <row r="28" spans="1:24">
      <c r="A28" s="20">
        <v>24</v>
      </c>
      <c r="B28" s="20"/>
      <c r="C28" s="20"/>
      <c r="D28" s="20"/>
      <c r="E28" s="20"/>
      <c r="F28" s="10"/>
      <c r="G28" s="20"/>
      <c r="H28" s="20"/>
      <c r="I28" s="21"/>
      <c r="J28" s="21"/>
      <c r="K28" s="21"/>
      <c r="L28" s="21"/>
      <c r="M28" s="12"/>
      <c r="N28" s="12"/>
      <c r="O28" s="11"/>
      <c r="P28" s="11"/>
      <c r="Q28" s="11"/>
      <c r="R28" s="28"/>
      <c r="T28" s="21"/>
      <c r="U28" s="11"/>
      <c r="V28" s="11"/>
      <c r="W28" s="11"/>
      <c r="X28" s="28"/>
    </row>
    <row r="29" spans="1:24">
      <c r="A29" s="20">
        <v>25</v>
      </c>
      <c r="B29" s="20"/>
      <c r="C29" s="20"/>
      <c r="D29" s="20"/>
      <c r="E29" s="20"/>
      <c r="F29" s="10"/>
      <c r="G29" s="20"/>
      <c r="H29" s="20"/>
      <c r="I29" s="21"/>
      <c r="J29" s="21"/>
      <c r="K29" s="21"/>
      <c r="L29" s="21"/>
      <c r="M29" s="12"/>
      <c r="N29" s="12"/>
      <c r="O29" s="11"/>
      <c r="P29" s="11"/>
      <c r="Q29" s="11"/>
      <c r="R29" s="28"/>
      <c r="T29" s="21"/>
      <c r="U29" s="11"/>
      <c r="V29" s="11"/>
      <c r="W29" s="11"/>
      <c r="X29" s="28"/>
    </row>
    <row r="30" spans="1:24">
      <c r="A30" s="20">
        <v>26</v>
      </c>
      <c r="B30" s="20"/>
      <c r="C30" s="20"/>
      <c r="D30" s="20"/>
      <c r="E30" s="20"/>
      <c r="F30" s="10"/>
      <c r="G30" s="20"/>
      <c r="H30" s="23"/>
      <c r="I30" s="21"/>
      <c r="J30" s="21"/>
      <c r="K30" s="21"/>
      <c r="L30" s="21"/>
      <c r="M30" s="12"/>
      <c r="N30" s="12"/>
      <c r="O30" s="11"/>
      <c r="P30" s="11"/>
      <c r="Q30" s="11"/>
      <c r="R30" s="28"/>
      <c r="T30" s="21"/>
      <c r="U30" s="11"/>
      <c r="V30" s="11"/>
      <c r="W30" s="11"/>
      <c r="X30" s="28"/>
    </row>
    <row r="31" spans="1:24">
      <c r="A31" s="20">
        <v>27</v>
      </c>
      <c r="B31" s="20"/>
      <c r="C31" s="20"/>
      <c r="D31" s="20"/>
      <c r="E31" s="20"/>
      <c r="F31" s="10"/>
      <c r="G31" s="20"/>
      <c r="H31" s="23"/>
      <c r="I31" s="21"/>
      <c r="J31" s="21"/>
      <c r="K31" s="21"/>
      <c r="L31" s="21"/>
      <c r="M31" s="12"/>
      <c r="N31" s="12"/>
      <c r="O31" s="11"/>
      <c r="P31" s="11"/>
      <c r="Q31" s="11"/>
      <c r="R31" s="28"/>
      <c r="T31" s="21"/>
      <c r="U31" s="11"/>
      <c r="V31" s="11"/>
      <c r="W31" s="11"/>
      <c r="X31" s="28"/>
    </row>
    <row r="32" spans="1:24">
      <c r="A32" s="20">
        <v>28</v>
      </c>
      <c r="B32" s="20"/>
      <c r="C32" s="20"/>
      <c r="D32" s="20"/>
      <c r="E32" s="20"/>
      <c r="F32" s="10"/>
      <c r="G32" s="20"/>
      <c r="H32" s="20"/>
      <c r="I32" s="21"/>
      <c r="J32" s="21"/>
      <c r="K32" s="21"/>
      <c r="L32" s="21"/>
      <c r="M32" s="12"/>
      <c r="N32" s="12"/>
      <c r="O32" s="11"/>
      <c r="P32" s="11"/>
      <c r="Q32" s="11"/>
      <c r="R32" s="28"/>
      <c r="T32" s="21"/>
      <c r="U32" s="11"/>
      <c r="V32" s="11"/>
      <c r="W32" s="11"/>
      <c r="X32" s="28"/>
    </row>
    <row r="33" spans="1:24">
      <c r="A33" s="20">
        <v>29</v>
      </c>
      <c r="B33" s="20"/>
      <c r="C33" s="20"/>
      <c r="D33" s="20"/>
      <c r="E33" s="20"/>
      <c r="F33" s="10"/>
      <c r="G33" s="20"/>
      <c r="H33" s="23"/>
      <c r="I33" s="21"/>
      <c r="J33" s="21"/>
      <c r="K33" s="21"/>
      <c r="L33" s="21"/>
      <c r="M33" s="12"/>
      <c r="N33" s="12"/>
      <c r="O33" s="11"/>
      <c r="P33" s="11"/>
      <c r="Q33" s="11"/>
      <c r="R33" s="28"/>
      <c r="T33" s="21"/>
      <c r="U33" s="11"/>
      <c r="V33" s="11"/>
      <c r="W33" s="11"/>
      <c r="X33" s="28"/>
    </row>
    <row r="34" spans="1:24">
      <c r="A34" s="20">
        <v>30</v>
      </c>
      <c r="B34" s="20"/>
      <c r="C34" s="20"/>
      <c r="D34" s="20"/>
      <c r="E34" s="20"/>
      <c r="F34" s="10"/>
      <c r="G34" s="20"/>
      <c r="H34" s="20"/>
      <c r="I34" s="21"/>
      <c r="J34" s="21"/>
      <c r="K34" s="21"/>
      <c r="L34" s="21"/>
      <c r="M34" s="12"/>
      <c r="N34" s="12"/>
      <c r="O34" s="11"/>
      <c r="P34" s="11"/>
      <c r="Q34" s="11"/>
      <c r="R34" s="28"/>
      <c r="T34" s="21"/>
      <c r="U34" s="11"/>
      <c r="V34" s="11"/>
      <c r="W34" s="11"/>
      <c r="X34" s="28"/>
    </row>
    <row r="35" spans="1:24">
      <c r="A35" s="20">
        <v>31</v>
      </c>
      <c r="B35" s="20"/>
      <c r="C35" s="20"/>
      <c r="D35" s="20"/>
      <c r="E35" s="20"/>
      <c r="F35" s="10"/>
      <c r="G35" s="20"/>
      <c r="H35" s="20"/>
      <c r="I35" s="21"/>
      <c r="J35" s="21"/>
      <c r="K35" s="21"/>
      <c r="L35" s="21"/>
      <c r="M35" s="12"/>
      <c r="N35" s="12"/>
      <c r="O35" s="11"/>
      <c r="P35" s="11"/>
      <c r="Q35" s="11"/>
      <c r="R35" s="28"/>
      <c r="T35" s="21"/>
      <c r="U35" s="11"/>
      <c r="V35" s="11"/>
      <c r="W35" s="11"/>
      <c r="X35" s="28"/>
    </row>
    <row r="36" spans="1:24">
      <c r="A36" s="20">
        <v>32</v>
      </c>
      <c r="B36" s="20"/>
      <c r="C36" s="20"/>
      <c r="D36" s="20"/>
      <c r="E36" s="20"/>
      <c r="F36" s="10"/>
      <c r="G36" s="20"/>
      <c r="H36" s="20"/>
      <c r="I36" s="21"/>
      <c r="J36" s="21"/>
      <c r="K36" s="21"/>
      <c r="L36" s="21"/>
      <c r="M36" s="12"/>
      <c r="N36" s="12"/>
      <c r="O36" s="11"/>
      <c r="P36" s="11"/>
      <c r="Q36" s="11"/>
      <c r="R36" s="28"/>
      <c r="T36" s="21"/>
      <c r="U36" s="11"/>
      <c r="V36" s="11"/>
      <c r="W36" s="11"/>
      <c r="X36" s="28"/>
    </row>
    <row r="37" spans="1:24">
      <c r="A37" s="20">
        <v>33</v>
      </c>
      <c r="B37" s="20"/>
      <c r="C37" s="20"/>
      <c r="D37" s="20"/>
      <c r="E37" s="20"/>
      <c r="F37" s="10"/>
      <c r="G37" s="20"/>
      <c r="H37" s="20"/>
      <c r="I37" s="21"/>
      <c r="J37" s="21"/>
      <c r="K37" s="21"/>
      <c r="L37" s="21"/>
      <c r="M37" s="12"/>
      <c r="N37" s="12"/>
      <c r="O37" s="11"/>
      <c r="P37" s="11"/>
      <c r="Q37" s="11"/>
      <c r="R37" s="28"/>
      <c r="T37" s="21"/>
      <c r="U37" s="11"/>
      <c r="V37" s="11"/>
      <c r="W37" s="11"/>
      <c r="X37" s="28"/>
    </row>
    <row r="38" spans="1:24">
      <c r="A38" s="20">
        <v>34</v>
      </c>
      <c r="B38" s="20"/>
      <c r="C38" s="20"/>
      <c r="D38" s="20"/>
      <c r="E38" s="20"/>
      <c r="F38" s="10"/>
      <c r="G38" s="20"/>
      <c r="H38" s="23"/>
      <c r="I38" s="21"/>
      <c r="J38" s="21"/>
      <c r="K38" s="21"/>
      <c r="L38" s="21"/>
      <c r="M38" s="12"/>
      <c r="N38" s="12"/>
      <c r="O38" s="11"/>
      <c r="P38" s="11"/>
      <c r="Q38" s="11"/>
      <c r="R38" s="28"/>
      <c r="T38" s="21"/>
      <c r="U38" s="11"/>
      <c r="V38" s="11"/>
      <c r="W38" s="11"/>
      <c r="X38" s="28"/>
    </row>
    <row r="39" spans="1:24">
      <c r="A39" s="20">
        <v>35</v>
      </c>
      <c r="B39" s="20"/>
      <c r="C39" s="20"/>
      <c r="D39" s="20"/>
      <c r="E39" s="20"/>
      <c r="F39" s="10"/>
      <c r="G39" s="20"/>
      <c r="H39" s="20"/>
      <c r="I39" s="21"/>
      <c r="J39" s="21"/>
      <c r="K39" s="21"/>
      <c r="L39" s="21"/>
      <c r="M39" s="12"/>
      <c r="N39" s="12"/>
      <c r="O39" s="11"/>
      <c r="P39" s="11"/>
      <c r="Q39" s="11"/>
      <c r="R39" s="28"/>
      <c r="T39" s="21"/>
      <c r="U39" s="11"/>
      <c r="V39" s="11"/>
      <c r="W39" s="11"/>
      <c r="X39" s="28"/>
    </row>
    <row r="40" spans="1:24">
      <c r="A40" s="20">
        <v>36</v>
      </c>
      <c r="B40" s="20"/>
      <c r="C40" s="20"/>
      <c r="D40" s="20"/>
      <c r="E40" s="20"/>
      <c r="F40" s="10"/>
      <c r="G40" s="20"/>
      <c r="H40" s="20"/>
      <c r="M40" s="12"/>
      <c r="N40" s="12"/>
      <c r="O40" s="11"/>
      <c r="P40" s="11"/>
      <c r="Q40" s="11"/>
      <c r="R40" s="28"/>
      <c r="U40" s="11"/>
      <c r="V40" s="11"/>
      <c r="W40" s="11"/>
      <c r="X40" s="28"/>
    </row>
    <row r="41" spans="1:24">
      <c r="A41" s="20">
        <v>37</v>
      </c>
      <c r="B41" s="20"/>
      <c r="C41" s="20"/>
      <c r="D41" s="20"/>
      <c r="E41" s="20"/>
      <c r="F41" s="10"/>
      <c r="G41" s="20"/>
      <c r="H41" s="23"/>
      <c r="I41" s="21"/>
      <c r="J41" s="21"/>
      <c r="K41" s="21"/>
      <c r="L41" s="21"/>
      <c r="M41" s="12"/>
      <c r="N41" s="12"/>
      <c r="O41" s="11"/>
      <c r="P41" s="11"/>
      <c r="Q41" s="11"/>
      <c r="R41" s="28"/>
      <c r="T41" s="21"/>
      <c r="U41" s="11"/>
      <c r="V41" s="11"/>
      <c r="W41" s="11"/>
      <c r="X41" s="28"/>
    </row>
    <row r="42" spans="1:24">
      <c r="A42" s="20">
        <v>38</v>
      </c>
      <c r="B42" s="20"/>
      <c r="C42" s="20"/>
      <c r="D42" s="20"/>
      <c r="E42" s="20"/>
      <c r="F42" s="10"/>
      <c r="G42" s="20"/>
      <c r="H42" s="20"/>
      <c r="I42" s="21"/>
      <c r="J42" s="21"/>
      <c r="K42" s="21"/>
      <c r="L42" s="21"/>
      <c r="M42" s="12"/>
      <c r="N42" s="12"/>
      <c r="O42" s="11"/>
      <c r="P42" s="11"/>
      <c r="Q42" s="11"/>
      <c r="R42" s="28"/>
      <c r="T42" s="21"/>
      <c r="U42" s="11"/>
      <c r="V42" s="11"/>
      <c r="W42" s="11"/>
      <c r="X42" s="28"/>
    </row>
    <row r="43" spans="1:24">
      <c r="A43" s="20">
        <v>39</v>
      </c>
      <c r="B43" s="20"/>
      <c r="C43" s="20"/>
      <c r="D43" s="20"/>
      <c r="E43" s="20"/>
      <c r="F43" s="10"/>
      <c r="G43" s="20"/>
      <c r="H43" s="23"/>
      <c r="I43" s="21"/>
      <c r="J43" s="21"/>
      <c r="K43" s="21"/>
      <c r="L43" s="21"/>
      <c r="M43" s="12"/>
      <c r="N43" s="12"/>
      <c r="O43" s="11"/>
      <c r="P43" s="11"/>
      <c r="Q43" s="11"/>
      <c r="R43" s="28"/>
      <c r="T43" s="21"/>
      <c r="U43" s="11"/>
      <c r="V43" s="11"/>
      <c r="W43" s="11"/>
      <c r="X43" s="28"/>
    </row>
    <row r="44" spans="1:24">
      <c r="A44" s="20">
        <v>40</v>
      </c>
      <c r="B44" s="20"/>
      <c r="C44" s="20"/>
      <c r="D44" s="20"/>
      <c r="E44" s="20"/>
      <c r="F44" s="10"/>
      <c r="G44" s="20"/>
      <c r="H44" s="20"/>
      <c r="I44" s="21"/>
      <c r="J44" s="21"/>
      <c r="K44" s="21"/>
      <c r="L44" s="21"/>
      <c r="M44" s="12"/>
      <c r="N44" s="12"/>
      <c r="O44" s="11"/>
      <c r="P44" s="11"/>
      <c r="Q44" s="11"/>
      <c r="R44" s="28"/>
      <c r="T44" s="21"/>
      <c r="U44" s="11"/>
      <c r="V44" s="11"/>
      <c r="W44" s="11"/>
      <c r="X44" s="28"/>
    </row>
    <row r="45" spans="1:24">
      <c r="A45" s="20">
        <v>41</v>
      </c>
      <c r="B45" s="20"/>
      <c r="C45" s="20"/>
      <c r="D45" s="20"/>
      <c r="E45" s="20"/>
      <c r="F45" s="10"/>
      <c r="G45" s="20"/>
      <c r="H45" s="20"/>
      <c r="I45" s="21"/>
      <c r="J45" s="21"/>
      <c r="K45" s="21"/>
      <c r="L45" s="21"/>
      <c r="M45" s="12"/>
      <c r="N45" s="12"/>
      <c r="O45" s="11"/>
      <c r="P45" s="11"/>
      <c r="Q45" s="11"/>
      <c r="R45" s="28"/>
      <c r="T45" s="21"/>
      <c r="U45" s="11"/>
      <c r="V45" s="11"/>
      <c r="W45" s="11"/>
      <c r="X45" s="28"/>
    </row>
    <row r="46" spans="1:24">
      <c r="A46" s="20">
        <v>42</v>
      </c>
      <c r="B46" s="20"/>
      <c r="C46" s="20"/>
      <c r="D46" s="20"/>
      <c r="E46" s="20"/>
      <c r="F46" s="10"/>
      <c r="G46" s="20"/>
      <c r="H46" s="20"/>
      <c r="I46" s="21"/>
      <c r="J46" s="21"/>
      <c r="K46" s="21"/>
      <c r="L46" s="21"/>
      <c r="M46" s="12"/>
      <c r="N46" s="12"/>
      <c r="O46" s="11"/>
      <c r="P46" s="11"/>
      <c r="Q46" s="11"/>
      <c r="R46" s="28"/>
      <c r="T46" s="21"/>
      <c r="U46" s="11"/>
      <c r="V46" s="11"/>
      <c r="W46" s="11"/>
      <c r="X46" s="28"/>
    </row>
    <row r="47" spans="1:24">
      <c r="A47" s="20">
        <v>43</v>
      </c>
      <c r="B47" s="20"/>
      <c r="C47" s="20"/>
      <c r="D47" s="20"/>
      <c r="E47" s="20"/>
      <c r="F47" s="10"/>
      <c r="G47" s="20"/>
      <c r="H47" s="20"/>
      <c r="I47" s="21"/>
      <c r="J47" s="21"/>
      <c r="K47" s="21"/>
      <c r="L47" s="21"/>
      <c r="M47" s="12"/>
      <c r="N47" s="12"/>
      <c r="O47" s="11"/>
      <c r="P47" s="11"/>
      <c r="Q47" s="11"/>
      <c r="R47" s="28"/>
      <c r="T47" s="21"/>
      <c r="U47" s="11"/>
      <c r="V47" s="11"/>
      <c r="W47" s="11"/>
      <c r="X47" s="28"/>
    </row>
    <row r="48" spans="1:24">
      <c r="A48" s="20">
        <v>44</v>
      </c>
      <c r="B48" s="20"/>
      <c r="C48" s="20"/>
      <c r="D48" s="20"/>
      <c r="E48" s="20"/>
      <c r="F48" s="10"/>
      <c r="G48" s="20"/>
      <c r="H48" s="20"/>
      <c r="I48" s="21"/>
      <c r="J48" s="21"/>
      <c r="K48" s="21"/>
      <c r="L48" s="21"/>
      <c r="M48" s="12"/>
      <c r="N48" s="12"/>
      <c r="O48" s="11"/>
      <c r="P48" s="11"/>
      <c r="Q48" s="11"/>
      <c r="R48" s="28"/>
      <c r="T48" s="21"/>
      <c r="U48" s="11"/>
      <c r="V48" s="11"/>
      <c r="W48" s="11"/>
      <c r="X48" s="28"/>
    </row>
    <row r="49" spans="1:24">
      <c r="A49" s="20">
        <v>45</v>
      </c>
      <c r="B49" s="20"/>
      <c r="C49" s="20"/>
      <c r="D49" s="20"/>
      <c r="E49" s="20"/>
      <c r="F49" s="10"/>
      <c r="G49" s="20"/>
      <c r="H49" s="20"/>
      <c r="I49" s="21"/>
      <c r="J49" s="21"/>
      <c r="K49" s="21"/>
      <c r="L49" s="21"/>
      <c r="M49" s="12"/>
      <c r="N49" s="12"/>
      <c r="O49" s="11"/>
      <c r="P49" s="11"/>
      <c r="Q49" s="11"/>
      <c r="R49" s="28"/>
      <c r="T49" s="21"/>
      <c r="U49" s="11"/>
      <c r="V49" s="11"/>
      <c r="W49" s="11"/>
      <c r="X49" s="28"/>
    </row>
    <row r="50" spans="1:24">
      <c r="A50" s="20">
        <v>46</v>
      </c>
      <c r="B50" s="20"/>
      <c r="C50" s="20"/>
      <c r="D50" s="20"/>
      <c r="E50" s="20"/>
      <c r="F50" s="10"/>
      <c r="G50" s="20"/>
      <c r="H50" s="20"/>
      <c r="I50" s="21"/>
      <c r="J50" s="21"/>
      <c r="K50" s="21"/>
      <c r="L50" s="21"/>
      <c r="M50" s="12"/>
      <c r="N50" s="12"/>
      <c r="O50" s="11"/>
      <c r="P50" s="11"/>
      <c r="Q50" s="11"/>
      <c r="R50" s="28"/>
      <c r="T50" s="21"/>
      <c r="U50" s="11"/>
      <c r="V50" s="11"/>
      <c r="W50" s="11"/>
      <c r="X50" s="28"/>
    </row>
    <row r="51" spans="1:24">
      <c r="A51" s="20">
        <v>47</v>
      </c>
      <c r="B51" s="20"/>
      <c r="C51" s="20"/>
      <c r="D51" s="20"/>
      <c r="E51" s="20"/>
      <c r="F51" s="10"/>
      <c r="G51" s="20"/>
      <c r="H51" s="20"/>
      <c r="I51" s="21"/>
      <c r="J51" s="21"/>
      <c r="K51" s="21"/>
      <c r="L51" s="21"/>
      <c r="M51" s="12"/>
      <c r="N51" s="12"/>
      <c r="O51" s="11"/>
      <c r="P51" s="11"/>
      <c r="Q51" s="11"/>
      <c r="R51" s="28"/>
      <c r="T51" s="21"/>
      <c r="U51" s="11"/>
      <c r="V51" s="11"/>
      <c r="W51" s="11"/>
      <c r="X51" s="28"/>
    </row>
    <row r="52" spans="1:24">
      <c r="A52" s="20">
        <v>48</v>
      </c>
      <c r="B52" s="20"/>
      <c r="C52" s="20"/>
      <c r="D52" s="20"/>
      <c r="E52" s="20"/>
      <c r="F52" s="10"/>
      <c r="G52" s="20"/>
      <c r="H52" s="20"/>
      <c r="I52" s="21"/>
      <c r="J52" s="21"/>
      <c r="K52" s="21"/>
      <c r="L52" s="21"/>
      <c r="M52" s="12"/>
      <c r="N52" s="12"/>
      <c r="O52" s="11"/>
      <c r="P52" s="11"/>
      <c r="Q52" s="11"/>
      <c r="R52" s="28"/>
      <c r="T52" s="21"/>
      <c r="U52" s="11"/>
      <c r="V52" s="11"/>
      <c r="W52" s="11"/>
      <c r="X52" s="28"/>
    </row>
  </sheetData>
  <autoFilter ref="A4:O52" xr:uid="{60133CB8-A9E9-014F-851E-50D3957C8F82}"/>
  <conditionalFormatting sqref="I5:L5 K5:K26 I6:N39">
    <cfRule type="notContainsBlanks" dxfId="13" priority="10" stopIfTrue="1">
      <formula>LEN(TRIM(I5))&gt;0</formula>
    </cfRule>
  </conditionalFormatting>
  <conditionalFormatting sqref="I41:N52">
    <cfRule type="notContainsBlanks" dxfId="12" priority="6" stopIfTrue="1">
      <formula>LEN(TRIM(I41))&gt;0</formula>
    </cfRule>
  </conditionalFormatting>
  <conditionalFormatting sqref="O5:Q52">
    <cfRule type="containsBlanks" priority="7" stopIfTrue="1">
      <formula>LEN(TRIM(O5))=0</formula>
    </cfRule>
    <cfRule type="cellIs" dxfId="11" priority="8" stopIfTrue="1" operator="greaterThanOrEqual">
      <formula>1</formula>
    </cfRule>
    <cfRule type="cellIs" dxfId="10" priority="9" operator="equal">
      <formula>0</formula>
    </cfRule>
  </conditionalFormatting>
  <conditionalFormatting sqref="T5:T39">
    <cfRule type="notContainsBlanks" dxfId="9" priority="5" stopIfTrue="1">
      <formula>LEN(TRIM(T5))&gt;0</formula>
    </cfRule>
  </conditionalFormatting>
  <conditionalFormatting sqref="T41:T52">
    <cfRule type="notContainsBlanks" dxfId="8" priority="1" stopIfTrue="1">
      <formula>LEN(TRIM(T41))&gt;0</formula>
    </cfRule>
  </conditionalFormatting>
  <conditionalFormatting sqref="U5:W52">
    <cfRule type="containsBlanks" priority="2" stopIfTrue="1">
      <formula>LEN(TRIM(U5))=0</formula>
    </cfRule>
    <cfRule type="cellIs" dxfId="7" priority="3" stopIfTrue="1" operator="greaterThanOrEqual">
      <formula>1</formula>
    </cfRule>
    <cfRule type="cellIs" dxfId="6" priority="4" operator="equal">
      <formula>0</formula>
    </cfRule>
  </conditionalFormatting>
  <hyperlinks>
    <hyperlink ref="G13" r:id="rId1" display="../../../../../../JP-OI-BUS-KIT-INTERNAL/SitePages/SC-Main-When You Work.aspx" xr:uid="{25F038B5-9D04-3C41-82D5-DB29F448838B}"/>
  </hyperlinks>
  <pageMargins left="0.7" right="0.7" top="0.75" bottom="0.75" header="0.3" footer="0.3"/>
  <pageSetup paperSize="9" orientation="portrait" horizontalDpi="90" verticalDpi="9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15A24-8203-DB41-A1E7-AD72B4832224}">
  <dimension ref="A1:Z34"/>
  <sheetViews>
    <sheetView tabSelected="1" topLeftCell="C1" zoomScale="110" zoomScaleNormal="110" workbookViewId="0">
      <pane xSplit="3" ySplit="4" topLeftCell="F6" activePane="bottomRight" state="frozen"/>
      <selection pane="bottomRight" activeCell="E8" sqref="E8"/>
      <selection pane="bottomLeft" activeCell="C5" sqref="C5"/>
      <selection pane="topRight" activeCell="F1" sqref="F1"/>
    </sheetView>
  </sheetViews>
  <sheetFormatPr defaultColWidth="11" defaultRowHeight="14.1" outlineLevelCol="1"/>
  <cols>
    <col min="1" max="1" width="3.5" style="25" bestFit="1" customWidth="1"/>
    <col min="2" max="2" width="31.875" style="25" customWidth="1"/>
    <col min="3" max="3" width="38.125" style="25" customWidth="1"/>
    <col min="4" max="5" width="34.5" style="50" customWidth="1"/>
    <col min="6" max="6" width="15.875" style="1" customWidth="1" outlineLevel="1"/>
    <col min="7" max="7" width="23.375" style="25" customWidth="1" outlineLevel="1"/>
    <col min="8" max="8" width="12.625" style="25" customWidth="1" outlineLevel="1"/>
    <col min="9" max="9" width="30.875" style="57" customWidth="1" outlineLevel="1"/>
    <col min="10" max="11" width="23.875" style="57" customWidth="1"/>
    <col min="12" max="13" width="67.125" style="57" customWidth="1"/>
    <col min="14" max="14" width="25" style="57" customWidth="1"/>
    <col min="15" max="15" width="18.125" style="50" customWidth="1"/>
    <col min="16" max="17" width="18.125" style="25" customWidth="1"/>
    <col min="18" max="18" width="18.875" style="25" customWidth="1"/>
    <col min="19" max="19" width="7.875" style="1" customWidth="1"/>
    <col min="20" max="20" width="67.125" style="57" hidden="1" customWidth="1" outlineLevel="1" collapsed="1"/>
    <col min="21" max="21" width="18.125" style="50" hidden="1" customWidth="1" outlineLevel="1"/>
    <col min="22" max="23" width="18.125" style="25" hidden="1" customWidth="1" outlineLevel="1"/>
    <col min="24" max="24" width="44" style="25" hidden="1" customWidth="1" outlineLevel="1"/>
    <col min="25" max="25" width="6.5" style="25" hidden="1" customWidth="1" outlineLevel="1"/>
    <col min="26" max="26" width="11" style="25" collapsed="1"/>
    <col min="27" max="16384" width="11" style="25"/>
  </cols>
  <sheetData>
    <row r="1" spans="1:25" ht="15">
      <c r="B1" s="47" t="s">
        <v>11</v>
      </c>
      <c r="C1" s="2" t="s">
        <v>12</v>
      </c>
      <c r="D1" s="25"/>
      <c r="E1" s="25"/>
      <c r="I1" s="48"/>
      <c r="J1" s="48"/>
      <c r="K1" s="48"/>
      <c r="L1" s="48" t="s">
        <v>13</v>
      </c>
      <c r="M1" s="48"/>
      <c r="N1" s="48"/>
      <c r="O1" s="49">
        <f>COUNT(O5:O35)</f>
        <v>0</v>
      </c>
      <c r="P1" s="49">
        <f>COUNT(P5:P35)</f>
        <v>0</v>
      </c>
      <c r="Q1" s="49">
        <f>COUNT(Q5:Q35)</f>
        <v>0</v>
      </c>
      <c r="R1" s="13" t="s">
        <v>14</v>
      </c>
      <c r="S1" s="4">
        <f>AVERAGE(O1:Q1)</f>
        <v>0</v>
      </c>
      <c r="T1" s="48" t="s">
        <v>13</v>
      </c>
      <c r="U1" s="49">
        <f>COUNT(U5:U35)</f>
        <v>0</v>
      </c>
      <c r="V1" s="49">
        <f>COUNT(V5:V35)</f>
        <v>0</v>
      </c>
      <c r="W1" s="49">
        <f>COUNT(W5:W35)</f>
        <v>0</v>
      </c>
      <c r="X1" s="13" t="s">
        <v>14</v>
      </c>
      <c r="Y1" s="26">
        <f>AVERAGE(U1:W1)</f>
        <v>0</v>
      </c>
    </row>
    <row r="2" spans="1:25" ht="15">
      <c r="B2" s="14" t="s">
        <v>341</v>
      </c>
      <c r="C2" s="15"/>
      <c r="E2" s="25"/>
      <c r="I2" s="48"/>
      <c r="J2" s="48"/>
      <c r="K2" s="48"/>
      <c r="L2" s="48" t="s">
        <v>17</v>
      </c>
      <c r="M2" s="48"/>
      <c r="N2" s="48"/>
      <c r="O2" s="49">
        <f>SUM(O5:O35)</f>
        <v>0</v>
      </c>
      <c r="P2" s="49">
        <f>SUM(P5:P35)</f>
        <v>0</v>
      </c>
      <c r="Q2" s="49">
        <f>SUM(Q5:Q35)</f>
        <v>0</v>
      </c>
      <c r="R2" s="13" t="s">
        <v>18</v>
      </c>
      <c r="S2" s="4">
        <f>SUM(O2:Q2)</f>
        <v>0</v>
      </c>
      <c r="T2" s="48" t="s">
        <v>17</v>
      </c>
      <c r="U2" s="49">
        <f>SUM(U5:U35)</f>
        <v>0</v>
      </c>
      <c r="V2" s="49">
        <f>SUM(V5:V35)</f>
        <v>0</v>
      </c>
      <c r="W2" s="49">
        <f>SUM(W5:W35)</f>
        <v>0</v>
      </c>
      <c r="X2" s="13" t="s">
        <v>18</v>
      </c>
      <c r="Y2" s="26">
        <f>SUM(U2:W2)</f>
        <v>0</v>
      </c>
    </row>
    <row r="3" spans="1:25" ht="15">
      <c r="B3" s="14" t="s">
        <v>19</v>
      </c>
      <c r="C3" s="15"/>
      <c r="E3" s="25"/>
      <c r="G3" s="7"/>
      <c r="H3" s="1"/>
      <c r="I3" s="48"/>
      <c r="J3" s="48"/>
      <c r="K3" s="48"/>
      <c r="L3" s="48" t="s">
        <v>21</v>
      </c>
      <c r="M3" s="48"/>
      <c r="N3" s="48"/>
      <c r="O3" s="51" t="e">
        <f>O2/(O1*3)</f>
        <v>#DIV/0!</v>
      </c>
      <c r="P3" s="51" t="e">
        <f>P2/(P1)</f>
        <v>#DIV/0!</v>
      </c>
      <c r="Q3" s="51" t="e">
        <f>Q2/(Q1)</f>
        <v>#DIV/0!</v>
      </c>
      <c r="R3" s="13" t="s">
        <v>22</v>
      </c>
      <c r="S3" s="52" t="e">
        <f>S2/(O1*5+P1*3+Q1*2)</f>
        <v>#DIV/0!</v>
      </c>
      <c r="T3" s="48" t="s">
        <v>21</v>
      </c>
      <c r="U3" s="51" t="e">
        <f>U2/(U1*3)</f>
        <v>#DIV/0!</v>
      </c>
      <c r="V3" s="51" t="e">
        <f>V2/(V1)</f>
        <v>#DIV/0!</v>
      </c>
      <c r="W3" s="51" t="e">
        <f>W2/(W1)</f>
        <v>#DIV/0!</v>
      </c>
      <c r="X3" s="13" t="s">
        <v>22</v>
      </c>
      <c r="Y3" s="51" t="e">
        <f>Y2/(U1*5+V1*3+W1*2)</f>
        <v>#DIV/0!</v>
      </c>
    </row>
    <row r="4" spans="1:25" ht="30">
      <c r="A4" s="53" t="s">
        <v>23</v>
      </c>
      <c r="B4" s="53" t="s">
        <v>24</v>
      </c>
      <c r="C4" s="53" t="s">
        <v>25</v>
      </c>
      <c r="D4" s="53" t="s">
        <v>26</v>
      </c>
      <c r="E4" s="53" t="s">
        <v>27</v>
      </c>
      <c r="F4" s="8" t="s">
        <v>28</v>
      </c>
      <c r="G4" s="53" t="s">
        <v>29</v>
      </c>
      <c r="H4" s="53" t="s">
        <v>30</v>
      </c>
      <c r="I4" s="54" t="s">
        <v>31</v>
      </c>
      <c r="J4" s="54" t="s">
        <v>32</v>
      </c>
      <c r="K4" s="54" t="s">
        <v>342</v>
      </c>
      <c r="L4" s="54" t="s">
        <v>34</v>
      </c>
      <c r="M4" s="55" t="s">
        <v>35</v>
      </c>
      <c r="N4" s="9" t="s">
        <v>36</v>
      </c>
      <c r="O4" s="55" t="s">
        <v>39</v>
      </c>
      <c r="P4" s="55" t="s">
        <v>40</v>
      </c>
      <c r="Q4" s="55" t="s">
        <v>41</v>
      </c>
      <c r="R4" s="9" t="s">
        <v>42</v>
      </c>
      <c r="T4" s="54" t="s">
        <v>43</v>
      </c>
      <c r="U4" s="55" t="s">
        <v>39</v>
      </c>
      <c r="V4" s="55" t="s">
        <v>40</v>
      </c>
      <c r="W4" s="55" t="s">
        <v>41</v>
      </c>
      <c r="X4" s="9" t="s">
        <v>42</v>
      </c>
    </row>
    <row r="5" spans="1:25" ht="15">
      <c r="A5" s="56"/>
      <c r="B5" s="63" t="s">
        <v>44</v>
      </c>
      <c r="C5" s="56" t="s">
        <v>343</v>
      </c>
      <c r="D5" s="56"/>
      <c r="E5" s="56"/>
      <c r="F5" s="10"/>
      <c r="G5" s="56"/>
      <c r="H5" s="56"/>
      <c r="I5" s="45"/>
      <c r="J5" s="62">
        <v>45231</v>
      </c>
      <c r="K5" s="45"/>
      <c r="L5" s="45"/>
      <c r="O5" s="58"/>
      <c r="P5" s="11"/>
      <c r="Q5" s="11"/>
      <c r="R5" s="28"/>
      <c r="S5" s="57"/>
      <c r="T5" s="45"/>
      <c r="U5" s="58"/>
      <c r="V5" s="11"/>
      <c r="W5" s="11"/>
      <c r="X5" s="28"/>
    </row>
    <row r="6" spans="1:25" ht="30">
      <c r="A6" s="56"/>
      <c r="B6" s="63" t="s">
        <v>89</v>
      </c>
      <c r="C6" s="56" t="s">
        <v>344</v>
      </c>
      <c r="D6" s="56"/>
      <c r="E6" s="56"/>
      <c r="F6" s="10"/>
      <c r="G6" s="56"/>
      <c r="H6" s="56"/>
      <c r="I6" s="45"/>
      <c r="J6" s="45"/>
      <c r="K6" s="45"/>
      <c r="L6" s="45"/>
      <c r="M6" s="60"/>
      <c r="N6" s="60"/>
      <c r="O6" s="58"/>
      <c r="P6" s="11"/>
      <c r="Q6" s="11"/>
      <c r="R6" s="28"/>
      <c r="T6" s="45"/>
      <c r="U6" s="58"/>
      <c r="V6" s="11"/>
      <c r="W6" s="11"/>
      <c r="X6" s="28"/>
    </row>
    <row r="7" spans="1:25" ht="30">
      <c r="A7" s="56"/>
      <c r="B7" s="63" t="s">
        <v>89</v>
      </c>
      <c r="C7" s="56" t="s">
        <v>345</v>
      </c>
      <c r="D7" s="56"/>
      <c r="E7" s="56"/>
      <c r="F7" s="10"/>
      <c r="G7" s="56"/>
      <c r="H7" s="56"/>
      <c r="I7" s="45"/>
      <c r="J7" s="45"/>
      <c r="K7" s="45"/>
      <c r="L7" s="45"/>
      <c r="M7" s="60"/>
      <c r="N7" s="60"/>
      <c r="O7" s="58"/>
      <c r="P7" s="11"/>
      <c r="Q7" s="11"/>
      <c r="R7" s="28"/>
      <c r="T7" s="45"/>
      <c r="U7" s="58"/>
      <c r="V7" s="11"/>
      <c r="W7" s="11"/>
      <c r="X7" s="28"/>
    </row>
    <row r="8" spans="1:25" ht="409.6">
      <c r="A8" s="56"/>
      <c r="B8" s="63" t="s">
        <v>244</v>
      </c>
      <c r="C8" s="56" t="s">
        <v>346</v>
      </c>
      <c r="D8" s="56" t="s">
        <v>347</v>
      </c>
      <c r="E8" s="56"/>
      <c r="F8" s="10"/>
      <c r="G8" s="56"/>
      <c r="H8" s="56"/>
      <c r="I8" s="45"/>
      <c r="J8" s="45"/>
      <c r="K8" s="45" t="s">
        <v>50</v>
      </c>
      <c r="L8" s="45" t="s">
        <v>348</v>
      </c>
      <c r="M8" s="60" t="s">
        <v>349</v>
      </c>
      <c r="N8" s="60" t="s">
        <v>350</v>
      </c>
      <c r="O8" s="58"/>
      <c r="P8" s="11"/>
      <c r="Q8" s="11"/>
      <c r="R8" s="28"/>
      <c r="T8" s="45"/>
      <c r="U8" s="58"/>
      <c r="V8" s="11"/>
      <c r="W8" s="11"/>
      <c r="X8" s="28"/>
    </row>
    <row r="9" spans="1:25" ht="409.6">
      <c r="A9" s="56"/>
      <c r="B9" s="56"/>
      <c r="C9" s="56"/>
      <c r="D9" s="56"/>
      <c r="E9" s="56"/>
      <c r="F9" s="10"/>
      <c r="G9" s="56"/>
      <c r="H9" s="59"/>
      <c r="I9" s="45"/>
      <c r="J9" s="45"/>
      <c r="K9" s="45" t="s">
        <v>54</v>
      </c>
      <c r="L9" s="45" t="s">
        <v>351</v>
      </c>
      <c r="M9" s="60" t="s">
        <v>352</v>
      </c>
      <c r="N9" s="60" t="s">
        <v>353</v>
      </c>
      <c r="O9" s="58"/>
      <c r="P9" s="11"/>
      <c r="Q9" s="11"/>
      <c r="R9" s="28"/>
      <c r="T9" s="45"/>
      <c r="U9" s="58"/>
      <c r="V9" s="11"/>
      <c r="W9" s="11"/>
      <c r="X9" s="28"/>
    </row>
    <row r="10" spans="1:25" ht="210">
      <c r="A10" s="56"/>
      <c r="B10" s="56"/>
      <c r="C10" s="56"/>
      <c r="D10" s="56"/>
      <c r="E10" s="56"/>
      <c r="F10" s="10"/>
      <c r="G10" s="56"/>
      <c r="H10" s="56"/>
      <c r="I10" s="45"/>
      <c r="J10" s="45"/>
      <c r="K10" s="45" t="s">
        <v>58</v>
      </c>
      <c r="L10" s="45" t="s">
        <v>354</v>
      </c>
      <c r="M10" s="60"/>
      <c r="N10" s="60"/>
      <c r="O10" s="58"/>
      <c r="P10" s="11"/>
      <c r="Q10" s="11"/>
      <c r="R10" s="28"/>
      <c r="T10" s="45"/>
      <c r="U10" s="58"/>
      <c r="V10" s="11"/>
      <c r="W10" s="11"/>
      <c r="X10" s="28"/>
    </row>
    <row r="11" spans="1:25">
      <c r="A11" s="56"/>
      <c r="B11" s="56"/>
      <c r="C11" s="56"/>
      <c r="D11" s="56"/>
      <c r="E11" s="56"/>
      <c r="F11" s="10"/>
      <c r="G11" s="56"/>
      <c r="H11" s="56"/>
      <c r="I11" s="45"/>
      <c r="J11" s="45"/>
      <c r="K11" s="45"/>
      <c r="L11" s="45"/>
      <c r="M11" s="60"/>
      <c r="N11" s="60"/>
      <c r="O11" s="58"/>
      <c r="P11" s="11"/>
      <c r="Q11" s="11"/>
      <c r="R11" s="28"/>
      <c r="T11" s="45"/>
      <c r="U11" s="58"/>
      <c r="V11" s="11"/>
      <c r="W11" s="11"/>
      <c r="X11" s="28"/>
    </row>
    <row r="12" spans="1:25">
      <c r="A12" s="56"/>
      <c r="B12" s="56"/>
      <c r="C12" s="56"/>
      <c r="D12" s="56"/>
      <c r="E12" s="56"/>
      <c r="F12" s="10"/>
      <c r="G12" s="56"/>
      <c r="H12" s="59"/>
      <c r="I12" s="45"/>
      <c r="J12" s="45"/>
      <c r="K12" s="45"/>
      <c r="L12" s="45"/>
      <c r="M12" s="60"/>
      <c r="N12" s="60"/>
      <c r="O12" s="58"/>
      <c r="P12" s="11"/>
      <c r="Q12" s="11"/>
      <c r="R12" s="28"/>
      <c r="T12" s="45"/>
      <c r="U12" s="58"/>
      <c r="V12" s="11"/>
      <c r="W12" s="11"/>
      <c r="X12" s="28"/>
    </row>
    <row r="13" spans="1:25">
      <c r="A13" s="56"/>
      <c r="B13" s="56"/>
      <c r="C13" s="56"/>
      <c r="D13" s="56"/>
      <c r="E13" s="56"/>
      <c r="F13" s="10"/>
      <c r="G13" s="56"/>
      <c r="H13" s="59"/>
      <c r="I13" s="45"/>
      <c r="J13" s="45"/>
      <c r="K13" s="45"/>
      <c r="L13" s="45"/>
      <c r="M13" s="60"/>
      <c r="N13" s="60"/>
      <c r="O13" s="58"/>
      <c r="P13" s="11"/>
      <c r="Q13" s="11"/>
      <c r="R13" s="28"/>
      <c r="T13" s="45"/>
      <c r="U13" s="58"/>
      <c r="V13" s="11"/>
      <c r="W13" s="11"/>
      <c r="X13" s="28"/>
    </row>
    <row r="14" spans="1:25">
      <c r="A14" s="56"/>
      <c r="B14" s="56"/>
      <c r="C14" s="56"/>
      <c r="D14" s="56"/>
      <c r="E14" s="56"/>
      <c r="F14" s="61"/>
      <c r="G14" s="56"/>
      <c r="H14" s="56"/>
      <c r="I14" s="45"/>
      <c r="J14" s="45"/>
      <c r="K14" s="45"/>
      <c r="L14" s="45"/>
      <c r="M14" s="60"/>
      <c r="N14" s="60"/>
      <c r="O14" s="58"/>
      <c r="P14" s="11"/>
      <c r="Q14" s="11"/>
      <c r="R14" s="28"/>
      <c r="T14" s="45"/>
      <c r="U14" s="58"/>
      <c r="V14" s="11"/>
      <c r="W14" s="11"/>
      <c r="X14" s="28"/>
    </row>
    <row r="15" spans="1:25">
      <c r="A15" s="56"/>
      <c r="B15" s="56"/>
      <c r="C15" s="56"/>
      <c r="D15" s="56"/>
      <c r="E15" s="56"/>
      <c r="F15" s="10"/>
      <c r="G15" s="56"/>
      <c r="H15" s="59"/>
      <c r="I15" s="45"/>
      <c r="J15" s="45"/>
      <c r="K15" s="45"/>
      <c r="L15" s="45"/>
      <c r="M15" s="60"/>
      <c r="N15" s="60"/>
      <c r="O15" s="58"/>
      <c r="P15" s="11"/>
      <c r="Q15" s="11"/>
      <c r="R15" s="28"/>
      <c r="T15" s="45"/>
      <c r="U15" s="58"/>
      <c r="V15" s="11"/>
      <c r="W15" s="11"/>
      <c r="X15" s="28"/>
    </row>
    <row r="16" spans="1:25">
      <c r="A16" s="56"/>
      <c r="B16" s="56"/>
      <c r="C16" s="56"/>
      <c r="D16" s="56"/>
      <c r="E16" s="56"/>
      <c r="F16" s="10"/>
      <c r="G16" s="56"/>
      <c r="H16" s="56"/>
      <c r="I16" s="45"/>
      <c r="J16" s="45"/>
      <c r="K16" s="45"/>
      <c r="L16" s="45"/>
      <c r="M16" s="60"/>
      <c r="N16" s="60"/>
      <c r="O16" s="58"/>
      <c r="P16" s="11"/>
      <c r="Q16" s="11"/>
      <c r="R16" s="28"/>
      <c r="T16" s="45"/>
      <c r="U16" s="58"/>
      <c r="V16" s="11"/>
      <c r="W16" s="11"/>
      <c r="X16" s="28"/>
    </row>
    <row r="17" spans="1:24">
      <c r="A17" s="56"/>
      <c r="B17" s="56"/>
      <c r="C17" s="56"/>
      <c r="D17" s="56"/>
      <c r="E17" s="56"/>
      <c r="F17" s="10"/>
      <c r="G17" s="56"/>
      <c r="H17" s="56"/>
      <c r="I17" s="45"/>
      <c r="J17" s="45"/>
      <c r="K17" s="45"/>
      <c r="L17" s="45"/>
      <c r="M17" s="60"/>
      <c r="N17" s="60"/>
      <c r="O17" s="58"/>
      <c r="P17" s="11"/>
      <c r="Q17" s="11"/>
      <c r="R17" s="28"/>
      <c r="T17" s="45"/>
      <c r="U17" s="58"/>
      <c r="V17" s="11"/>
      <c r="W17" s="11"/>
      <c r="X17" s="28"/>
    </row>
    <row r="18" spans="1:24">
      <c r="A18" s="56"/>
      <c r="B18" s="56"/>
      <c r="C18" s="56"/>
      <c r="D18" s="56"/>
      <c r="E18" s="56"/>
      <c r="F18" s="10"/>
      <c r="G18" s="56"/>
      <c r="H18" s="56"/>
      <c r="I18" s="45"/>
      <c r="J18" s="45"/>
      <c r="K18" s="45"/>
      <c r="L18" s="45"/>
      <c r="M18" s="60"/>
      <c r="N18" s="60"/>
      <c r="O18" s="58"/>
      <c r="P18" s="11"/>
      <c r="Q18" s="11"/>
      <c r="R18" s="28"/>
      <c r="T18" s="45"/>
      <c r="U18" s="58"/>
      <c r="V18" s="11"/>
      <c r="W18" s="11"/>
      <c r="X18" s="28"/>
    </row>
    <row r="19" spans="1:24">
      <c r="A19" s="56"/>
      <c r="B19" s="56"/>
      <c r="C19" s="56"/>
      <c r="D19" s="56"/>
      <c r="E19" s="56"/>
      <c r="F19" s="10"/>
      <c r="G19" s="56"/>
      <c r="H19" s="56"/>
      <c r="I19" s="45"/>
      <c r="J19" s="45"/>
      <c r="K19" s="45"/>
      <c r="L19" s="45"/>
      <c r="M19" s="60"/>
      <c r="N19" s="60"/>
      <c r="O19" s="58"/>
      <c r="P19" s="11"/>
      <c r="Q19" s="11"/>
      <c r="R19" s="28"/>
      <c r="T19" s="45"/>
      <c r="U19" s="58"/>
      <c r="V19" s="11"/>
      <c r="W19" s="11"/>
      <c r="X19" s="28"/>
    </row>
    <row r="20" spans="1:24">
      <c r="A20" s="56"/>
      <c r="B20" s="56"/>
      <c r="C20" s="56"/>
      <c r="D20" s="56"/>
      <c r="E20" s="56"/>
      <c r="F20" s="10"/>
      <c r="G20" s="56"/>
      <c r="H20" s="59"/>
      <c r="I20" s="45"/>
      <c r="J20" s="45"/>
      <c r="K20" s="45"/>
      <c r="L20" s="45"/>
      <c r="M20" s="60"/>
      <c r="N20" s="60"/>
      <c r="O20" s="58"/>
      <c r="P20" s="11"/>
      <c r="Q20" s="11"/>
      <c r="R20" s="28"/>
      <c r="T20" s="45"/>
      <c r="U20" s="58"/>
      <c r="V20" s="11"/>
      <c r="W20" s="11"/>
      <c r="X20" s="28"/>
    </row>
    <row r="21" spans="1:24">
      <c r="A21" s="56"/>
      <c r="B21" s="56"/>
      <c r="C21" s="56"/>
      <c r="D21" s="56"/>
      <c r="E21" s="56"/>
      <c r="F21" s="10"/>
      <c r="G21" s="56"/>
      <c r="H21" s="56"/>
      <c r="I21" s="45"/>
      <c r="J21" s="45"/>
      <c r="K21" s="45"/>
      <c r="L21" s="45"/>
      <c r="M21" s="60"/>
      <c r="N21" s="60"/>
      <c r="O21" s="58"/>
      <c r="P21" s="11"/>
      <c r="Q21" s="11"/>
      <c r="R21" s="28"/>
      <c r="T21" s="45"/>
      <c r="U21" s="58"/>
      <c r="V21" s="11"/>
      <c r="W21" s="11"/>
      <c r="X21" s="28"/>
    </row>
    <row r="22" spans="1:24">
      <c r="A22" s="56"/>
      <c r="B22" s="56"/>
      <c r="C22" s="56"/>
      <c r="D22" s="56"/>
      <c r="E22" s="56"/>
      <c r="F22" s="10"/>
      <c r="G22" s="56"/>
      <c r="H22" s="56"/>
      <c r="K22" s="45"/>
      <c r="M22" s="60"/>
      <c r="N22" s="60"/>
      <c r="O22" s="58"/>
      <c r="P22" s="11"/>
      <c r="Q22" s="11"/>
      <c r="R22" s="28"/>
      <c r="U22" s="58"/>
      <c r="V22" s="11"/>
      <c r="W22" s="11"/>
      <c r="X22" s="28"/>
    </row>
    <row r="23" spans="1:24">
      <c r="A23" s="56"/>
      <c r="B23" s="56"/>
      <c r="C23" s="56"/>
      <c r="D23" s="56"/>
      <c r="E23" s="56"/>
      <c r="F23" s="10"/>
      <c r="G23" s="56"/>
      <c r="H23" s="59"/>
      <c r="I23" s="45"/>
      <c r="J23" s="45"/>
      <c r="K23" s="45"/>
      <c r="L23" s="45"/>
      <c r="M23" s="60"/>
      <c r="N23" s="60"/>
      <c r="O23" s="58"/>
      <c r="P23" s="11"/>
      <c r="Q23" s="11"/>
      <c r="R23" s="28"/>
      <c r="T23" s="45"/>
      <c r="U23" s="58"/>
      <c r="V23" s="11"/>
      <c r="W23" s="11"/>
      <c r="X23" s="28"/>
    </row>
    <row r="24" spans="1:24">
      <c r="A24" s="56"/>
      <c r="B24" s="56"/>
      <c r="C24" s="56"/>
      <c r="D24" s="56"/>
      <c r="E24" s="56"/>
      <c r="F24" s="61"/>
      <c r="G24" s="56"/>
      <c r="H24" s="56"/>
      <c r="I24" s="45"/>
      <c r="J24" s="45"/>
      <c r="K24" s="45"/>
      <c r="L24" s="45"/>
      <c r="M24" s="60"/>
      <c r="N24" s="60"/>
      <c r="O24" s="58"/>
      <c r="P24" s="11"/>
      <c r="Q24" s="11"/>
      <c r="R24" s="28"/>
      <c r="T24" s="45"/>
      <c r="U24" s="58"/>
      <c r="V24" s="11"/>
      <c r="W24" s="11"/>
      <c r="X24" s="28"/>
    </row>
    <row r="25" spans="1:24">
      <c r="A25" s="56"/>
      <c r="B25" s="56"/>
      <c r="C25" s="56"/>
      <c r="D25" s="56"/>
      <c r="E25" s="56"/>
      <c r="F25" s="10"/>
      <c r="G25" s="56"/>
      <c r="H25" s="59"/>
      <c r="I25" s="45"/>
      <c r="J25" s="45"/>
      <c r="K25" s="45"/>
      <c r="L25" s="45"/>
      <c r="M25" s="60"/>
      <c r="N25" s="60"/>
      <c r="O25" s="58"/>
      <c r="P25" s="11"/>
      <c r="Q25" s="11"/>
      <c r="R25" s="28"/>
      <c r="T25" s="45"/>
      <c r="U25" s="58"/>
      <c r="V25" s="11"/>
      <c r="W25" s="11"/>
      <c r="X25" s="28"/>
    </row>
    <row r="26" spans="1:24">
      <c r="A26" s="56"/>
      <c r="B26" s="56"/>
      <c r="C26" s="56"/>
      <c r="D26" s="56"/>
      <c r="E26" s="56"/>
      <c r="F26" s="10"/>
      <c r="G26" s="56"/>
      <c r="H26" s="56"/>
      <c r="I26" s="45"/>
      <c r="J26" s="45"/>
      <c r="K26" s="45"/>
      <c r="L26" s="45"/>
      <c r="M26" s="60"/>
      <c r="N26" s="60"/>
      <c r="O26" s="58"/>
      <c r="P26" s="11"/>
      <c r="Q26" s="11"/>
      <c r="R26" s="28"/>
      <c r="T26" s="45"/>
      <c r="U26" s="58"/>
      <c r="V26" s="11"/>
      <c r="W26" s="11"/>
      <c r="X26" s="28"/>
    </row>
    <row r="27" spans="1:24">
      <c r="A27" s="56"/>
      <c r="B27" s="56"/>
      <c r="C27" s="56"/>
      <c r="D27" s="56"/>
      <c r="E27" s="56"/>
      <c r="F27" s="10"/>
      <c r="G27" s="56"/>
      <c r="H27" s="56"/>
      <c r="I27" s="45"/>
      <c r="J27" s="45"/>
      <c r="K27" s="45"/>
      <c r="L27" s="45"/>
      <c r="M27" s="60"/>
      <c r="N27" s="60"/>
      <c r="O27" s="58"/>
      <c r="P27" s="11"/>
      <c r="Q27" s="11"/>
      <c r="R27" s="28"/>
      <c r="T27" s="45"/>
      <c r="U27" s="58"/>
      <c r="V27" s="11"/>
      <c r="W27" s="11"/>
      <c r="X27" s="28"/>
    </row>
    <row r="28" spans="1:24">
      <c r="A28" s="56"/>
      <c r="B28" s="56"/>
      <c r="C28" s="56"/>
      <c r="D28" s="56"/>
      <c r="E28" s="56"/>
      <c r="F28" s="10"/>
      <c r="G28" s="56"/>
      <c r="H28" s="56"/>
      <c r="I28" s="45"/>
      <c r="J28" s="45"/>
      <c r="K28" s="45"/>
      <c r="L28" s="45"/>
      <c r="M28" s="60"/>
      <c r="N28" s="60"/>
      <c r="O28" s="58"/>
      <c r="P28" s="11"/>
      <c r="Q28" s="11"/>
      <c r="R28" s="28"/>
      <c r="T28" s="45"/>
      <c r="U28" s="58"/>
      <c r="V28" s="11"/>
      <c r="W28" s="11"/>
      <c r="X28" s="28"/>
    </row>
    <row r="29" spans="1:24">
      <c r="A29" s="56"/>
      <c r="B29" s="56"/>
      <c r="C29" s="56"/>
      <c r="D29" s="56"/>
      <c r="E29" s="56"/>
      <c r="F29" s="10"/>
      <c r="G29" s="56"/>
      <c r="H29" s="56"/>
      <c r="I29" s="45"/>
      <c r="J29" s="45"/>
      <c r="K29" s="45"/>
      <c r="L29" s="45"/>
      <c r="M29" s="60"/>
      <c r="N29" s="60"/>
      <c r="O29" s="58"/>
      <c r="P29" s="11"/>
      <c r="Q29" s="11"/>
      <c r="R29" s="28"/>
      <c r="T29" s="45"/>
      <c r="U29" s="58"/>
      <c r="V29" s="11"/>
      <c r="W29" s="11"/>
      <c r="X29" s="28"/>
    </row>
    <row r="30" spans="1:24">
      <c r="A30" s="56"/>
      <c r="B30" s="56"/>
      <c r="C30" s="56"/>
      <c r="D30" s="56"/>
      <c r="E30" s="56"/>
      <c r="F30" s="10"/>
      <c r="G30" s="56"/>
      <c r="H30" s="56"/>
      <c r="I30" s="45"/>
      <c r="J30" s="45"/>
      <c r="K30" s="45"/>
      <c r="L30" s="45"/>
      <c r="M30" s="60"/>
      <c r="N30" s="60"/>
      <c r="O30" s="58"/>
      <c r="P30" s="11"/>
      <c r="Q30" s="11"/>
      <c r="R30" s="28"/>
      <c r="T30" s="45"/>
      <c r="U30" s="58"/>
      <c r="V30" s="11"/>
      <c r="W30" s="11"/>
      <c r="X30" s="28"/>
    </row>
    <row r="31" spans="1:24">
      <c r="A31" s="56"/>
      <c r="B31" s="56"/>
      <c r="C31" s="56"/>
      <c r="D31" s="56"/>
      <c r="E31" s="56"/>
      <c r="F31" s="10"/>
      <c r="G31" s="56"/>
      <c r="H31" s="56"/>
      <c r="I31" s="45"/>
      <c r="J31" s="45"/>
      <c r="K31" s="45"/>
      <c r="L31" s="45"/>
      <c r="M31" s="60"/>
      <c r="N31" s="60"/>
      <c r="O31" s="58"/>
      <c r="P31" s="11"/>
      <c r="Q31" s="11"/>
      <c r="R31" s="28"/>
      <c r="T31" s="45"/>
      <c r="U31" s="58"/>
      <c r="V31" s="11"/>
      <c r="W31" s="11"/>
      <c r="X31" s="28"/>
    </row>
    <row r="32" spans="1:24">
      <c r="A32" s="56"/>
      <c r="B32" s="56"/>
      <c r="C32" s="56"/>
      <c r="D32" s="56"/>
      <c r="E32" s="56"/>
      <c r="F32" s="10"/>
      <c r="G32" s="56"/>
      <c r="H32" s="56"/>
      <c r="I32" s="45"/>
      <c r="J32" s="45"/>
      <c r="K32" s="45"/>
      <c r="L32" s="45"/>
      <c r="M32" s="60"/>
      <c r="N32" s="60"/>
      <c r="O32" s="58"/>
      <c r="P32" s="11"/>
      <c r="Q32" s="11"/>
      <c r="R32" s="28"/>
      <c r="T32" s="45"/>
      <c r="U32" s="58"/>
      <c r="V32" s="11"/>
      <c r="W32" s="11"/>
      <c r="X32" s="28"/>
    </row>
    <row r="33" spans="1:24">
      <c r="A33" s="56"/>
      <c r="B33" s="56"/>
      <c r="C33" s="56"/>
      <c r="D33" s="56"/>
      <c r="E33" s="56"/>
      <c r="F33" s="10"/>
      <c r="G33" s="56"/>
      <c r="H33" s="56"/>
      <c r="I33" s="45"/>
      <c r="J33" s="45"/>
      <c r="K33" s="45"/>
      <c r="L33" s="45"/>
      <c r="M33" s="60"/>
      <c r="N33" s="60"/>
      <c r="O33" s="58"/>
      <c r="P33" s="11"/>
      <c r="Q33" s="11"/>
      <c r="R33" s="28"/>
      <c r="T33" s="45"/>
      <c r="U33" s="58"/>
      <c r="V33" s="11"/>
      <c r="W33" s="11"/>
      <c r="X33" s="28"/>
    </row>
    <row r="34" spans="1:24">
      <c r="A34" s="56"/>
      <c r="B34" s="56"/>
      <c r="C34" s="56"/>
      <c r="D34" s="56"/>
      <c r="E34" s="56"/>
      <c r="F34" s="10"/>
      <c r="G34" s="56"/>
      <c r="H34" s="56"/>
      <c r="I34" s="45"/>
      <c r="J34" s="45"/>
      <c r="K34" s="45"/>
      <c r="L34" s="45"/>
      <c r="M34" s="60"/>
      <c r="N34" s="60"/>
      <c r="O34" s="58"/>
      <c r="P34" s="11"/>
      <c r="Q34" s="11"/>
      <c r="R34" s="28"/>
      <c r="T34" s="45"/>
      <c r="U34" s="58"/>
      <c r="V34" s="11"/>
      <c r="W34" s="11"/>
      <c r="X34" s="28"/>
    </row>
  </sheetData>
  <autoFilter ref="A4:O34" xr:uid="{60133CB8-A9E9-014F-851E-50D3957C8F82}"/>
  <conditionalFormatting sqref="I5:L5 T5:T21 I6:N20 I21:J21 L21:N21 K21:K34">
    <cfRule type="notContainsBlanks" dxfId="5" priority="10" stopIfTrue="1">
      <formula>LEN(TRIM(I5))&gt;0</formula>
    </cfRule>
  </conditionalFormatting>
  <conditionalFormatting sqref="I23:J34 L23:N34">
    <cfRule type="notContainsBlanks" dxfId="4" priority="6" stopIfTrue="1">
      <formula>LEN(TRIM(I23))&gt;0</formula>
    </cfRule>
  </conditionalFormatting>
  <conditionalFormatting sqref="O5:Q34 U5:W34">
    <cfRule type="containsBlanks" priority="7" stopIfTrue="1">
      <formula>LEN(TRIM(O5))=0</formula>
    </cfRule>
    <cfRule type="cellIs" dxfId="3" priority="8" stopIfTrue="1" operator="greaterThanOrEqual">
      <formula>1</formula>
    </cfRule>
    <cfRule type="cellIs" dxfId="2" priority="9" operator="equal">
      <formula>0</formula>
    </cfRule>
  </conditionalFormatting>
  <conditionalFormatting sqref="T23:T34">
    <cfRule type="notContainsBlanks" dxfId="1" priority="1" stopIfTrue="1">
      <formula>LEN(TRIM(T23))&gt;0</formula>
    </cfRule>
  </conditionalFormatting>
  <pageMargins left="0.7" right="0.7" top="0.75" bottom="0.75" header="0.3" footer="0.3"/>
  <pageSetup paperSize="9"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r:uid="{449841F1-46FE-124F-AFD3-EF643FA6BF32}">
          <x14:formula1>
            <xm:f>Data!$B$2:$B$5</xm:f>
          </x14:formula1>
          <xm:sqref>K5:K34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2D87B-9D7C-1A4E-BDC6-ED7E73DA85AB}">
  <dimension ref="B1:B5"/>
  <sheetViews>
    <sheetView workbookViewId="0">
      <selection activeCell="B2" sqref="B2"/>
    </sheetView>
  </sheetViews>
  <sheetFormatPr defaultColWidth="11" defaultRowHeight="15.95"/>
  <sheetData>
    <row r="1" spans="2:2">
      <c r="B1" t="s">
        <v>355</v>
      </c>
    </row>
    <row r="2" spans="2:2">
      <c r="B2" s="22" t="s">
        <v>50</v>
      </c>
    </row>
    <row r="3" spans="2:2">
      <c r="B3" s="21" t="s">
        <v>54</v>
      </c>
    </row>
    <row r="4" spans="2:2">
      <c r="B4" s="22" t="s">
        <v>58</v>
      </c>
    </row>
    <row r="5" spans="2:2">
      <c r="B5" s="22" t="s">
        <v>61</v>
      </c>
    </row>
  </sheetData>
  <conditionalFormatting sqref="B2:B5">
    <cfRule type="notContainsBlanks" dxfId="0" priority="1" stopIfTrue="1">
      <formula>LEN(TRIM(B2))&gt;0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6165180BA4F04E8BFBD3359231C35B" ma:contentTypeVersion="13" ma:contentTypeDescription="Create a new document." ma:contentTypeScope="" ma:versionID="a6931eb663d2dff4987b18a4e7c7ea9e">
  <xsd:schema xmlns:xsd="http://www.w3.org/2001/XMLSchema" xmlns:xs="http://www.w3.org/2001/XMLSchema" xmlns:p="http://schemas.microsoft.com/office/2006/metadata/properties" xmlns:ns2="9783ab6f-86a1-4938-9b9d-ac8e84c24b01" xmlns:ns3="acfcf29f-095d-4026-9beb-668cab47f2e6" xmlns:ns4="4243d5be-521d-4052-81ca-f0f31ea6f2da" targetNamespace="http://schemas.microsoft.com/office/2006/metadata/properties" ma:root="true" ma:fieldsID="46c5e90bc819e870ee5a1830662ec752" ns2:_="" ns3:_="" ns4:_="">
    <xsd:import namespace="9783ab6f-86a1-4938-9b9d-ac8e84c24b01"/>
    <xsd:import namespace="acfcf29f-095d-4026-9beb-668cab47f2e6"/>
    <xsd:import namespace="4243d5be-521d-4052-81ca-f0f31ea6f2d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83ab6f-86a1-4938-9b9d-ac8e84c24b0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fcf29f-095d-4026-9beb-668cab47f2e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883d318-f35c-4577-94aa-4c8e836d27a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43d5be-521d-4052-81ca-f0f31ea6f2da"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8e9fdbd5-426a-46b2-a8a6-c3b56cac589f}" ma:internalName="TaxCatchAll" ma:showField="CatchAllData" ma:web="9783ab6f-86a1-4938-9b9d-ac8e84c24b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cfcf29f-095d-4026-9beb-668cab47f2e6">
      <Terms xmlns="http://schemas.microsoft.com/office/infopath/2007/PartnerControls"/>
    </lcf76f155ced4ddcb4097134ff3c332f>
    <TaxCatchAll xmlns="4243d5be-521d-4052-81ca-f0f31ea6f2d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C2D9E1-0457-40C5-8375-4FF3CDB57C3A}"/>
</file>

<file path=customXml/itemProps2.xml><?xml version="1.0" encoding="utf-8"?>
<ds:datastoreItem xmlns:ds="http://schemas.openxmlformats.org/officeDocument/2006/customXml" ds:itemID="{7321D752-4C8E-4D29-87D7-00CBE30564A2}"/>
</file>

<file path=customXml/itemProps3.xml><?xml version="1.0" encoding="utf-8"?>
<ds:datastoreItem xmlns:ds="http://schemas.openxmlformats.org/officeDocument/2006/customXml" ds:itemID="{1FC8450E-9007-472E-BA77-5EB024F1B30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Iwamoto, Naoko (KIT)</dc:creator>
  <cp:keywords/>
  <dc:description/>
  <cp:lastModifiedBy/>
  <cp:revision/>
  <dcterms:created xsi:type="dcterms:W3CDTF">2023-10-30T07:24:55Z</dcterms:created>
  <dcterms:modified xsi:type="dcterms:W3CDTF">2023-11-01T08:07:46Z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0x010100B36165180BA4F04E8BFBD3359231C35B</vt:lpwstr>
  </property>
  <property fmtid="{D5CDD505-2E9C-101B-9397-08002B2CF9AE}" pid="3" name="MediaServiceImageTags">
    <vt:lpwstr/>
  </property>
</Properties>
</file>