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sana ko project\"/>
    </mc:Choice>
  </mc:AlternateContent>
  <xr:revisionPtr revIDLastSave="0" documentId="13_ncr:1_{948A70A0-A9D8-4CA0-93EB-4AF9BEF8D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C16" i="1" s="1"/>
  <c r="B17" i="1" s="1"/>
  <c r="C17" i="1" s="1"/>
  <c r="B18" i="1" s="1"/>
  <c r="C18" i="1" s="1"/>
  <c r="B19" i="1" s="1"/>
  <c r="C19" i="1" s="1"/>
  <c r="B20" i="1" s="1"/>
  <c r="C20" i="1" s="1"/>
  <c r="E3" i="1"/>
  <c r="E5" i="1"/>
  <c r="E6" i="1"/>
  <c r="E7" i="1"/>
  <c r="E8" i="1"/>
  <c r="E9" i="1"/>
  <c r="E10" i="1"/>
  <c r="E11" i="1"/>
  <c r="E12" i="1"/>
  <c r="E2" i="1"/>
  <c r="F4" i="1"/>
  <c r="E4" i="1" s="1"/>
  <c r="F8" i="1"/>
  <c r="F10" i="1"/>
  <c r="F13" i="1"/>
  <c r="E13" i="1" s="1"/>
  <c r="F14" i="1"/>
  <c r="E14" i="1" s="1"/>
  <c r="E15" i="1"/>
  <c r="F16" i="1"/>
  <c r="E16" i="1" s="1"/>
  <c r="E17" i="1"/>
  <c r="E18" i="1"/>
  <c r="F19" i="1"/>
  <c r="E19" i="1" s="1"/>
  <c r="F20" i="1"/>
  <c r="E20" i="1" s="1"/>
</calcChain>
</file>

<file path=xl/sharedStrings.xml><?xml version="1.0" encoding="utf-8"?>
<sst xmlns="http://schemas.openxmlformats.org/spreadsheetml/2006/main" count="37" uniqueCount="28">
  <si>
    <t>Task</t>
  </si>
  <si>
    <t>Start Date</t>
  </si>
  <si>
    <t>End Date</t>
  </si>
  <si>
    <t>Duration</t>
  </si>
  <si>
    <t>Progress</t>
  </si>
  <si>
    <t>Completed Days</t>
  </si>
  <si>
    <t>Documentation</t>
  </si>
  <si>
    <t>**Iteration 1**</t>
  </si>
  <si>
    <t>Planning</t>
  </si>
  <si>
    <t>Requirement Analysis and Design</t>
  </si>
  <si>
    <t>Development</t>
  </si>
  <si>
    <t>Testing</t>
  </si>
  <si>
    <t>**Iteration 2**</t>
  </si>
  <si>
    <t>Evaluation/ Production</t>
  </si>
  <si>
    <t>**Final Iteration **</t>
  </si>
  <si>
    <t>Evaluation/Production</t>
  </si>
  <si>
    <r>
      <t>Task</t>
    </r>
    <r>
      <rPr>
        <sz val="9"/>
        <color rgb="FF666666"/>
        <rFont val="Arial"/>
        <family val="2"/>
      </rPr>
      <t xml:space="preserve"> </t>
    </r>
  </si>
  <si>
    <r>
      <t>Start Date</t>
    </r>
    <r>
      <rPr>
        <sz val="9"/>
        <color rgb="FF666666"/>
        <rFont val="Arial"/>
        <family val="2"/>
      </rPr>
      <t xml:space="preserve"> </t>
    </r>
  </si>
  <si>
    <r>
      <t>End Date</t>
    </r>
    <r>
      <rPr>
        <sz val="9"/>
        <color rgb="FF666666"/>
        <rFont val="Arial"/>
        <family val="2"/>
      </rPr>
      <t xml:space="preserve"> </t>
    </r>
  </si>
  <si>
    <r>
      <t>Days to Complete</t>
    </r>
    <r>
      <rPr>
        <sz val="9"/>
        <color rgb="FF666666"/>
        <rFont val="Arial"/>
        <family val="2"/>
      </rPr>
      <t xml:space="preserve"> </t>
    </r>
  </si>
  <si>
    <r>
      <t>Brainstorm</t>
    </r>
    <r>
      <rPr>
        <sz val="9"/>
        <color rgb="FF666666"/>
        <rFont val="Arial"/>
        <family val="2"/>
      </rPr>
      <t xml:space="preserve"> </t>
    </r>
  </si>
  <si>
    <r>
      <t>Design</t>
    </r>
    <r>
      <rPr>
        <sz val="9"/>
        <color rgb="FF666666"/>
        <rFont val="Arial"/>
        <family val="2"/>
      </rPr>
      <t xml:space="preserve"> </t>
    </r>
  </si>
  <si>
    <r>
      <t>Development</t>
    </r>
    <r>
      <rPr>
        <sz val="9"/>
        <color rgb="FF666666"/>
        <rFont val="Arial"/>
        <family val="2"/>
      </rPr>
      <t xml:space="preserve"> </t>
    </r>
  </si>
  <si>
    <r>
      <t>Testing</t>
    </r>
    <r>
      <rPr>
        <sz val="9"/>
        <color rgb="FF666666"/>
        <rFont val="Arial"/>
        <family val="2"/>
      </rPr>
      <t xml:space="preserve"> </t>
    </r>
  </si>
  <si>
    <r>
      <t>Deployment</t>
    </r>
    <r>
      <rPr>
        <sz val="9"/>
        <color rgb="FF666666"/>
        <rFont val="Arial"/>
        <family val="2"/>
      </rPr>
      <t xml:space="preserve"> </t>
    </r>
  </si>
  <si>
    <r>
      <t>Documentation</t>
    </r>
    <r>
      <rPr>
        <sz val="9"/>
        <color rgb="FF666666"/>
        <rFont val="Arial"/>
        <family val="2"/>
      </rPr>
      <t xml:space="preserve"> </t>
    </r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</si>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</sst>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9" fontId="1" fillId="0" borderId="1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16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Sheet1!$F$2:$F$20</c:f>
                <c:numCache>
                  <c:formatCode>General</c:formatCode>
                  <c:ptCount val="19"/>
                  <c:pt idx="0">
                    <c:v>160</c:v>
                  </c:pt>
                  <c:pt idx="1">
                    <c:v>32</c:v>
                  </c:pt>
                  <c:pt idx="2">
                    <c:v>3</c:v>
                  </c:pt>
                  <c:pt idx="3">
                    <c:v>3</c:v>
                  </c:pt>
                  <c:pt idx="4">
                    <c:v>8</c:v>
                  </c:pt>
                  <c:pt idx="5">
                    <c:v>5</c:v>
                  </c:pt>
                  <c:pt idx="6">
                    <c:v>10</c:v>
                  </c:pt>
                  <c:pt idx="7">
                    <c:v>60</c:v>
                  </c:pt>
                  <c:pt idx="8">
                    <c:v>4</c:v>
                  </c:pt>
                  <c:pt idx="9">
                    <c:v>6</c:v>
                  </c:pt>
                  <c:pt idx="10">
                    <c:v>11</c:v>
                  </c:pt>
                  <c:pt idx="11">
                    <c:v>24</c:v>
                  </c:pt>
                  <c:pt idx="12">
                    <c:v>15</c:v>
                  </c:pt>
                  <c:pt idx="13">
                    <c:v>35</c:v>
                  </c:pt>
                  <c:pt idx="14">
                    <c:v>6</c:v>
                  </c:pt>
                  <c:pt idx="15">
                    <c:v>3</c:v>
                  </c:pt>
                  <c:pt idx="16">
                    <c:v>8</c:v>
                  </c:pt>
                  <c:pt idx="17">
                    <c:v>9</c:v>
                  </c:pt>
                  <c:pt idx="1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49225">
                <a:solidFill>
                  <a:schemeClr val="accent3"/>
                </a:solidFill>
              </a:ln>
            </c:spPr>
          </c:errBars>
          <c:cat>
            <c:strRef>
              <c:f>Sheet1!$A$2:$A$20</c:f>
              <c:strCache>
                <c:ptCount val="19"/>
                <c:pt idx="0">
                  <c:v>Documentation</c:v>
                </c:pt>
                <c:pt idx="1">
                  <c:v>**Iteration 1**</c:v>
                </c:pt>
                <c:pt idx="2">
                  <c:v>Planning</c:v>
                </c:pt>
                <c:pt idx="3">
                  <c:v>Requirement Analysis and Design</c:v>
                </c:pt>
                <c:pt idx="4">
                  <c:v>Development</c:v>
                </c:pt>
                <c:pt idx="5">
                  <c:v>Testing</c:v>
                </c:pt>
                <c:pt idx="6">
                  <c:v>Evaluation/Production</c:v>
                </c:pt>
                <c:pt idx="7">
                  <c:v>**Iteration 2**</c:v>
                </c:pt>
                <c:pt idx="8">
                  <c:v>Planning</c:v>
                </c:pt>
                <c:pt idx="9">
                  <c:v>Requirement Analysis and 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Evaluation/ Production</c:v>
                </c:pt>
                <c:pt idx="13">
                  <c:v>**Final Iteration **</c:v>
                </c:pt>
                <c:pt idx="14">
                  <c:v>Planning</c:v>
                </c:pt>
                <c:pt idx="15">
                  <c:v>Requirement Analysis and Design</c:v>
                </c:pt>
                <c:pt idx="16">
                  <c:v>Development</c:v>
                </c:pt>
                <c:pt idx="17">
                  <c:v>Testing</c:v>
                </c:pt>
                <c:pt idx="18">
                  <c:v>Evaluation/ Production</c:v>
                </c:pt>
              </c:strCache>
            </c:strRef>
          </c:cat>
          <c:val>
            <c:numRef>
              <c:f>Sheet1!$B$2:$B$20</c:f>
              <c:numCache>
                <c:formatCode>m/d/yyyy</c:formatCode>
                <c:ptCount val="19"/>
                <c:pt idx="0">
                  <c:v>45694</c:v>
                </c:pt>
                <c:pt idx="1">
                  <c:v>45697</c:v>
                </c:pt>
                <c:pt idx="2">
                  <c:v>45697</c:v>
                </c:pt>
                <c:pt idx="3">
                  <c:v>45701</c:v>
                </c:pt>
                <c:pt idx="4">
                  <c:v>45708</c:v>
                </c:pt>
                <c:pt idx="5">
                  <c:v>45719</c:v>
                </c:pt>
                <c:pt idx="6">
                  <c:v>45726</c:v>
                </c:pt>
                <c:pt idx="7">
                  <c:v>45737</c:v>
                </c:pt>
                <c:pt idx="8">
                  <c:v>45739</c:v>
                </c:pt>
                <c:pt idx="9">
                  <c:v>45744</c:v>
                </c:pt>
                <c:pt idx="10">
                  <c:v>45754</c:v>
                </c:pt>
                <c:pt idx="11">
                  <c:v>45769</c:v>
                </c:pt>
                <c:pt idx="12">
                  <c:v>45794</c:v>
                </c:pt>
                <c:pt idx="13">
                  <c:v>45810</c:v>
                </c:pt>
                <c:pt idx="14">
                  <c:v>45811</c:v>
                </c:pt>
                <c:pt idx="15">
                  <c:v>45818</c:v>
                </c:pt>
                <c:pt idx="16">
                  <c:v>45824</c:v>
                </c:pt>
                <c:pt idx="17">
                  <c:v>45835</c:v>
                </c:pt>
                <c:pt idx="18">
                  <c:v>45845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6-4C5B-8A3D-64DB6C7138D7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Progress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9137128427964067"/>
                  <c:y val="1.306163051991036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F6-4C5B-8A3D-64DB6C7138D7}"/>
                </c:ext>
              </c:extLst>
            </c:dLbl>
            <c:dLbl>
              <c:idx val="1"/>
              <c:layout>
                <c:manualLayout>
                  <c:x val="8.7533053796068794E-2"/>
                  <c:y val="1.65895769233381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F6-4C5B-8A3D-64DB6C7138D7}"/>
                </c:ext>
              </c:extLst>
            </c:dLbl>
            <c:dLbl>
              <c:idx val="2"/>
              <c:layout>
                <c:manualLayout>
                  <c:x val="6.8653375526328466E-3"/>
                  <c:y val="-3.317654152057232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F6-4C5B-8A3D-64DB6C7138D7}"/>
                </c:ext>
              </c:extLst>
            </c:dLbl>
            <c:dLbl>
              <c:idx val="3"/>
              <c:layout>
                <c:manualLayout>
                  <c:x val="1.2872507911186588E-2"/>
                  <c:y val="1.306163051991036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F6-4C5B-8A3D-64DB6C7138D7}"/>
                </c:ext>
              </c:extLst>
            </c:dLbl>
            <c:dLbl>
              <c:idx val="4"/>
              <c:layout>
                <c:manualLayout>
                  <c:x val="2.1087917240184606E-2"/>
                  <c:y val="2.639251641973597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F6-4C5B-8A3D-64DB6C7138D7}"/>
                </c:ext>
              </c:extLst>
            </c:dLbl>
            <c:dLbl>
              <c:idx val="5"/>
              <c:layout>
                <c:manualLayout>
                  <c:x val="1.115617352302840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F6-4C5B-8A3D-64DB6C7138D7}"/>
                </c:ext>
              </c:extLst>
            </c:dLbl>
            <c:dLbl>
              <c:idx val="6"/>
              <c:layout>
                <c:manualLayout>
                  <c:x val="2.1454179851977645E-2"/>
                  <c:y val="-1.65882707602861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F6-4C5B-8A3D-64DB6C7138D7}"/>
                </c:ext>
              </c:extLst>
            </c:dLbl>
            <c:dLbl>
              <c:idx val="7"/>
              <c:layout>
                <c:manualLayout>
                  <c:x val="0.139894441316640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F6-4C5B-8A3D-64DB6C7138D7}"/>
                </c:ext>
              </c:extLst>
            </c:dLbl>
            <c:dLbl>
              <c:idx val="8"/>
              <c:layout>
                <c:manualLayout>
                  <c:x val="7.2864865679117419E-3"/>
                  <c:y val="4.29831668484559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F6-4C5B-8A3D-64DB6C7138D7}"/>
                </c:ext>
              </c:extLst>
            </c:dLbl>
            <c:dLbl>
              <c:idx val="9"/>
              <c:layout>
                <c:manualLayout>
                  <c:x val="1.9159578895041982E-2"/>
                  <c:y val="4.155974556292571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F6-4C5B-8A3D-64DB6C7138D7}"/>
                </c:ext>
              </c:extLst>
            </c:dLbl>
            <c:dLbl>
              <c:idx val="10"/>
              <c:layout>
                <c:manualLayout>
                  <c:x val="3.1328389938220111E-2"/>
                  <c:y val="2.077987278146285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F6-4C5B-8A3D-64DB6C7138D7}"/>
                </c:ext>
              </c:extLst>
            </c:dLbl>
            <c:dLbl>
              <c:idx val="11"/>
              <c:layout>
                <c:manualLayout>
                  <c:x val="5.4258123556005795E-2"/>
                  <c:y val="-1.65864944541636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F6-4C5B-8A3D-64DB6C7138D7}"/>
                </c:ext>
              </c:extLst>
            </c:dLbl>
            <c:dLbl>
              <c:idx val="12"/>
              <c:layout>
                <c:manualLayout>
                  <c:x val="3.3185834875790604E-2"/>
                  <c:y val="1.65906504287199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F6-4C5B-8A3D-64DB6C7138D7}"/>
                </c:ext>
              </c:extLst>
            </c:dLbl>
            <c:dLbl>
              <c:idx val="13"/>
              <c:layout>
                <c:manualLayout>
                  <c:x val="3.604302215132244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F6-4C5B-8A3D-64DB6C7138D7}"/>
                </c:ext>
              </c:extLst>
            </c:dLbl>
            <c:dLbl>
              <c:idx val="14"/>
              <c:layout>
                <c:manualLayout>
                  <c:x val="1.19567898561231E-2"/>
                  <c:y val="2.077987277178647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F6-4C5B-8A3D-64DB6C7138D7}"/>
                </c:ext>
              </c:extLst>
            </c:dLbl>
            <c:dLbl>
              <c:idx val="15"/>
              <c:layout>
                <c:manualLayout>
                  <c:x val="1.3882303762717122E-2"/>
                  <c:y val="-9.7997880037378835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6F6-4C5B-8A3D-64DB6C7138D7}"/>
                </c:ext>
              </c:extLst>
            </c:dLbl>
            <c:dLbl>
              <c:idx val="16"/>
              <c:layout>
                <c:manualLayout>
                  <c:x val="2.7558141067524793E-2"/>
                  <c:y val="1.659480640327623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F6-4C5B-8A3D-64DB6C7138D7}"/>
                </c:ext>
              </c:extLst>
            </c:dLbl>
            <c:dLbl>
              <c:idx val="17"/>
              <c:layout>
                <c:manualLayout>
                  <c:x val="1.8175921096484703E-2"/>
                  <c:y val="-1.65864944541636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6F6-4C5B-8A3D-64DB6C7138D7}"/>
                </c:ext>
              </c:extLst>
            </c:dLbl>
            <c:dLbl>
              <c:idx val="18"/>
              <c:layout>
                <c:manualLayout>
                  <c:x val="2.0316092332779114E-2"/>
                  <c:y val="1.65906504287199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F6-4C5B-8A3D-64DB6C7138D7}"/>
                </c:ext>
              </c:extLst>
            </c:dLbl>
            <c:dLbl>
              <c:idx val="19"/>
              <c:layout>
                <c:manualLayout>
                  <c:x val="1.716334388158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F6-4C5B-8A3D-64DB6C7138D7}"/>
                </c:ext>
              </c:extLst>
            </c:dLbl>
            <c:dLbl>
              <c:idx val="20"/>
              <c:layout>
                <c:manualLayout>
                  <c:x val="3.432668776316411E-2"/>
                  <c:y val="1.65882707602861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6F6-4C5B-8A3D-64DB6C713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anchor="ctr" anchorCtr="1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Sheet1!$E$2:$E$20</c:f>
              <c:numCache>
                <c:formatCode>0%</c:formatCode>
                <c:ptCount val="19"/>
                <c:pt idx="0">
                  <c:v>1</c:v>
                </c:pt>
                <c:pt idx="1">
                  <c:v>0.91428571428571426</c:v>
                </c:pt>
                <c:pt idx="2">
                  <c:v>1</c:v>
                </c:pt>
                <c:pt idx="3">
                  <c:v>0.5</c:v>
                </c:pt>
                <c:pt idx="4">
                  <c:v>0.8</c:v>
                </c:pt>
                <c:pt idx="5">
                  <c:v>0.83333333333333337</c:v>
                </c:pt>
                <c:pt idx="6">
                  <c:v>1</c:v>
                </c:pt>
                <c:pt idx="7">
                  <c:v>0.90909090909090906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1</c:v>
                </c:pt>
                <c:pt idx="12">
                  <c:v>1</c:v>
                </c:pt>
                <c:pt idx="13">
                  <c:v>0.89743589743589747</c:v>
                </c:pt>
                <c:pt idx="14">
                  <c:v>1</c:v>
                </c:pt>
                <c:pt idx="15">
                  <c:v>0.6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F6-4C5B-8A3D-64DB6C7138D7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Sheet1!$A$2:$A$20</c:f>
              <c:strCache>
                <c:ptCount val="19"/>
                <c:pt idx="0">
                  <c:v>Documentation</c:v>
                </c:pt>
                <c:pt idx="1">
                  <c:v>**Iteration 1**</c:v>
                </c:pt>
                <c:pt idx="2">
                  <c:v>Planning</c:v>
                </c:pt>
                <c:pt idx="3">
                  <c:v>Requirement Analysis and Design</c:v>
                </c:pt>
                <c:pt idx="4">
                  <c:v>Development</c:v>
                </c:pt>
                <c:pt idx="5">
                  <c:v>Testing</c:v>
                </c:pt>
                <c:pt idx="6">
                  <c:v>Evaluation/Production</c:v>
                </c:pt>
                <c:pt idx="7">
                  <c:v>**Iteration 2**</c:v>
                </c:pt>
                <c:pt idx="8">
                  <c:v>Planning</c:v>
                </c:pt>
                <c:pt idx="9">
                  <c:v>Requirement Analysis and 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Evaluation/ Production</c:v>
                </c:pt>
                <c:pt idx="13">
                  <c:v>**Final Iteration **</c:v>
                </c:pt>
                <c:pt idx="14">
                  <c:v>Planning</c:v>
                </c:pt>
                <c:pt idx="15">
                  <c:v>Requirement Analysis and Design</c:v>
                </c:pt>
                <c:pt idx="16">
                  <c:v>Development</c:v>
                </c:pt>
                <c:pt idx="17">
                  <c:v>Testing</c:v>
                </c:pt>
                <c:pt idx="18">
                  <c:v>Evaluation/ Production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160</c:v>
                </c:pt>
                <c:pt idx="1">
                  <c:v>35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66</c:v>
                </c:pt>
                <c:pt idx="8">
                  <c:v>4</c:v>
                </c:pt>
                <c:pt idx="9">
                  <c:v>9</c:v>
                </c:pt>
                <c:pt idx="10">
                  <c:v>14</c:v>
                </c:pt>
                <c:pt idx="11">
                  <c:v>24</c:v>
                </c:pt>
                <c:pt idx="12">
                  <c:v>15</c:v>
                </c:pt>
                <c:pt idx="13">
                  <c:v>39</c:v>
                </c:pt>
                <c:pt idx="14">
                  <c:v>6</c:v>
                </c:pt>
                <c:pt idx="15">
                  <c:v>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F6-4C5B-8A3D-64DB6C7138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949760"/>
        <c:axId val="136951296"/>
      </c:barChart>
      <c:catAx>
        <c:axId val="13694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6951296"/>
        <c:crosses val="autoZero"/>
        <c:auto val="1"/>
        <c:lblAlgn val="ctr"/>
        <c:lblOffset val="100"/>
        <c:noMultiLvlLbl val="0"/>
      </c:catAx>
      <c:valAx>
        <c:axId val="136951296"/>
        <c:scaling>
          <c:orientation val="minMax"/>
          <c:min val="45695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13694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Sheet1!$A$25:$A$30</c:f>
              <c:strCache>
                <c:ptCount val="6"/>
                <c:pt idx="0">
                  <c:v>Brainstorm </c:v>
                </c:pt>
                <c:pt idx="1">
                  <c:v>Design </c:v>
                </c:pt>
                <c:pt idx="2">
                  <c:v>Development </c:v>
                </c:pt>
                <c:pt idx="3">
                  <c:v>Testing </c:v>
                </c:pt>
                <c:pt idx="4">
                  <c:v>Deployment </c:v>
                </c:pt>
                <c:pt idx="5">
                  <c:v>Documentation </c:v>
                </c:pt>
              </c:strCache>
            </c:strRef>
          </c:cat>
          <c:val>
            <c:numRef>
              <c:f>Sheet1!$B$25:$B$30</c:f>
              <c:numCache>
                <c:formatCode>d\-mmm</c:formatCode>
                <c:ptCount val="6"/>
                <c:pt idx="0">
                  <c:v>45734</c:v>
                </c:pt>
                <c:pt idx="1">
                  <c:v>45741</c:v>
                </c:pt>
                <c:pt idx="2">
                  <c:v>45758</c:v>
                </c:pt>
                <c:pt idx="3">
                  <c:v>45783</c:v>
                </c:pt>
                <c:pt idx="4">
                  <c:v>45787</c:v>
                </c:pt>
                <c:pt idx="5">
                  <c:v>45791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D-498D-B499-9C9AF5FF82F5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Sheet1!$A$25:$A$30</c:f>
              <c:strCache>
                <c:ptCount val="6"/>
                <c:pt idx="0">
                  <c:v>Brainstorm </c:v>
                </c:pt>
                <c:pt idx="1">
                  <c:v>Design </c:v>
                </c:pt>
                <c:pt idx="2">
                  <c:v>Development </c:v>
                </c:pt>
                <c:pt idx="3">
                  <c:v>Testing </c:v>
                </c:pt>
                <c:pt idx="4">
                  <c:v>Deployment </c:v>
                </c:pt>
                <c:pt idx="5">
                  <c:v>Documentation 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D-498D-B499-9C9AF5FF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316384"/>
        <c:axId val="625315904"/>
      </c:barChart>
      <c:catAx>
        <c:axId val="62531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5904"/>
        <c:crosses val="autoZero"/>
        <c:auto val="1"/>
        <c:lblAlgn val="ctr"/>
        <c:lblOffset val="100"/>
        <c:noMultiLvlLbl val="0"/>
      </c:catAx>
      <c:valAx>
        <c:axId val="625315904"/>
        <c:scaling>
          <c:orientation val="minMax"/>
          <c:max val="45818"/>
          <c:min val="457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206156</xdr:colOff>
      <xdr:row>5</xdr:row>
      <xdr:rowOff>133611</xdr:rowOff>
    </xdr:from>
    <xdr:to>
      <xdr:col>24</xdr:col>
      <xdr:colOff>408214</xdr:colOff>
      <xdr:row>23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17240</xdr:colOff>
      <xdr:row>23</xdr:row>
      <xdr:rowOff>387292</xdr:rowOff>
    </xdr:from>
    <xdr:to>
      <xdr:col>12</xdr:col>
      <xdr:colOff>300404</xdr:colOff>
      <xdr:row>37</xdr:row>
      <xdr:rowOff>109213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FB437-10FF-3B14-0528-955F74073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3" zoomScale="130" zoomScaleNormal="130" workbookViewId="0">
      <selection activeCell="C32" sqref="C32"/>
    </sheetView>
  </sheetViews>
  <sheetFormatPr defaultRowHeight="14.4" x14ac:dyDescent="0.3"/>
  <cols>
    <col min="1" max="1" width="19.6640625" customWidth="1"/>
    <col min="2" max="2" width="15.44140625" customWidth="1"/>
    <col min="3" max="3" width="12.33203125" bestFit="1" customWidth="1"/>
    <col min="4" max="4" width="10.109375" bestFit="1" customWidth="1"/>
    <col min="6" max="6" width="19.88671875" customWidth="1"/>
  </cols>
  <sheetData>
    <row r="1" spans="1:6" ht="31.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spans="1:6" ht="15.6" x14ac:dyDescent="0.3">
      <c r="A2" s="5" t="s">
        <v>6</v>
      </c>
      <c r="B2" s="6">
        <f>C2-D2</f>
        <v>45694</v>
      </c>
      <c r="C2" s="6">
        <v>45854</v>
      </c>
      <c r="D2" s="7">
        <v>160</v>
      </c>
      <c r="E2" s="8">
        <f>F2/D2*100%</f>
        <v>1</v>
      </c>
      <c r="F2" s="7">
        <v>160</v>
      </c>
    </row>
    <row r="3" spans="1:6" ht="15.6" x14ac:dyDescent="0.3">
      <c r="A3" s="9" t="s">
        <v>7</v>
      </c>
      <c r="B3" s="10">
        <v>45697</v>
      </c>
      <c r="C3" s="10">
        <f t="shared" ref="C3:C9" si="0">B3+D3</f>
        <v>45732</v>
      </c>
      <c r="D3" s="2">
        <v>35</v>
      </c>
      <c r="E3" s="12">
        <f t="shared" ref="E3:E20" si="1">F3/D3*100%</f>
        <v>0.91428571428571426</v>
      </c>
      <c r="F3" s="2">
        <v>32</v>
      </c>
    </row>
    <row r="4" spans="1:6" ht="15.6" x14ac:dyDescent="0.3">
      <c r="A4" s="5" t="s">
        <v>8</v>
      </c>
      <c r="B4" s="6">
        <v>45697</v>
      </c>
      <c r="C4" s="6">
        <f t="shared" si="0"/>
        <v>45700</v>
      </c>
      <c r="D4" s="7">
        <v>3</v>
      </c>
      <c r="E4" s="8">
        <f t="shared" si="1"/>
        <v>1</v>
      </c>
      <c r="F4" s="7">
        <f t="shared" ref="F4:F20" si="2">D4</f>
        <v>3</v>
      </c>
    </row>
    <row r="5" spans="1:6" ht="31.2" x14ac:dyDescent="0.3">
      <c r="A5" s="11" t="s">
        <v>9</v>
      </c>
      <c r="B5" s="6">
        <f>C4+1</f>
        <v>45701</v>
      </c>
      <c r="C5" s="6">
        <f t="shared" si="0"/>
        <v>45707</v>
      </c>
      <c r="D5" s="7">
        <v>6</v>
      </c>
      <c r="E5" s="8">
        <f t="shared" si="1"/>
        <v>0.5</v>
      </c>
      <c r="F5" s="7">
        <v>3</v>
      </c>
    </row>
    <row r="6" spans="1:6" ht="15.6" x14ac:dyDescent="0.3">
      <c r="A6" s="5" t="s">
        <v>10</v>
      </c>
      <c r="B6" s="6">
        <f>C5+1</f>
        <v>45708</v>
      </c>
      <c r="C6" s="6">
        <f t="shared" si="0"/>
        <v>45718</v>
      </c>
      <c r="D6" s="7">
        <v>10</v>
      </c>
      <c r="E6" s="8">
        <f t="shared" si="1"/>
        <v>0.8</v>
      </c>
      <c r="F6" s="7">
        <v>8</v>
      </c>
    </row>
    <row r="7" spans="1:6" ht="15.6" x14ac:dyDescent="0.3">
      <c r="A7" s="5" t="s">
        <v>11</v>
      </c>
      <c r="B7" s="6">
        <f>C6+1</f>
        <v>45719</v>
      </c>
      <c r="C7" s="6">
        <f t="shared" si="0"/>
        <v>45725</v>
      </c>
      <c r="D7" s="7">
        <v>6</v>
      </c>
      <c r="E7" s="8">
        <f t="shared" si="1"/>
        <v>0.83333333333333337</v>
      </c>
      <c r="F7" s="7">
        <v>5</v>
      </c>
    </row>
    <row r="8" spans="1:6" ht="31.2" x14ac:dyDescent="0.3">
      <c r="A8" s="5" t="s">
        <v>15</v>
      </c>
      <c r="B8" s="6">
        <f>C7+1</f>
        <v>45726</v>
      </c>
      <c r="C8" s="6">
        <f t="shared" si="0"/>
        <v>45736</v>
      </c>
      <c r="D8" s="5">
        <v>10</v>
      </c>
      <c r="E8" s="8">
        <f t="shared" si="1"/>
        <v>1</v>
      </c>
      <c r="F8" s="7">
        <f t="shared" si="2"/>
        <v>10</v>
      </c>
    </row>
    <row r="9" spans="1:6" ht="15.6" x14ac:dyDescent="0.3">
      <c r="A9" s="9" t="s">
        <v>12</v>
      </c>
      <c r="B9" s="10">
        <f>C8+1</f>
        <v>45737</v>
      </c>
      <c r="C9" s="10">
        <f t="shared" si="0"/>
        <v>45803</v>
      </c>
      <c r="D9" s="2">
        <v>66</v>
      </c>
      <c r="E9" s="12">
        <f t="shared" si="1"/>
        <v>0.90909090909090906</v>
      </c>
      <c r="F9" s="2">
        <v>60</v>
      </c>
    </row>
    <row r="10" spans="1:6" ht="15.6" x14ac:dyDescent="0.3">
      <c r="A10" s="5" t="s">
        <v>8</v>
      </c>
      <c r="B10" s="6">
        <v>45739</v>
      </c>
      <c r="C10" s="6">
        <f t="shared" ref="C10:C20" si="3">B10+D10</f>
        <v>45743</v>
      </c>
      <c r="D10" s="7">
        <v>4</v>
      </c>
      <c r="E10" s="8">
        <f t="shared" si="1"/>
        <v>1</v>
      </c>
      <c r="F10" s="7">
        <f t="shared" si="2"/>
        <v>4</v>
      </c>
    </row>
    <row r="11" spans="1:6" ht="31.2" x14ac:dyDescent="0.3">
      <c r="A11" s="11" t="s">
        <v>9</v>
      </c>
      <c r="B11" s="6">
        <f t="shared" ref="B11:B20" si="4">C10+1</f>
        <v>45744</v>
      </c>
      <c r="C11" s="6">
        <f t="shared" si="3"/>
        <v>45753</v>
      </c>
      <c r="D11" s="7">
        <v>9</v>
      </c>
      <c r="E11" s="8">
        <f t="shared" si="1"/>
        <v>0.66666666666666663</v>
      </c>
      <c r="F11" s="7">
        <v>6</v>
      </c>
    </row>
    <row r="12" spans="1:6" ht="15.6" x14ac:dyDescent="0.3">
      <c r="A12" s="5" t="s">
        <v>10</v>
      </c>
      <c r="B12" s="6">
        <f t="shared" si="4"/>
        <v>45754</v>
      </c>
      <c r="C12" s="6">
        <f t="shared" si="3"/>
        <v>45768</v>
      </c>
      <c r="D12" s="7">
        <v>14</v>
      </c>
      <c r="E12" s="8">
        <f t="shared" si="1"/>
        <v>0.7857142857142857</v>
      </c>
      <c r="F12" s="7">
        <v>11</v>
      </c>
    </row>
    <row r="13" spans="1:6" ht="15.6" x14ac:dyDescent="0.3">
      <c r="A13" s="5" t="s">
        <v>11</v>
      </c>
      <c r="B13" s="6">
        <f t="shared" si="4"/>
        <v>45769</v>
      </c>
      <c r="C13" s="6">
        <f t="shared" si="3"/>
        <v>45793</v>
      </c>
      <c r="D13" s="7">
        <v>24</v>
      </c>
      <c r="E13" s="8">
        <f t="shared" si="1"/>
        <v>1</v>
      </c>
      <c r="F13" s="7">
        <f t="shared" si="2"/>
        <v>24</v>
      </c>
    </row>
    <row r="14" spans="1:6" ht="31.2" x14ac:dyDescent="0.3">
      <c r="A14" s="5" t="s">
        <v>13</v>
      </c>
      <c r="B14" s="6">
        <f t="shared" si="4"/>
        <v>45794</v>
      </c>
      <c r="C14" s="6">
        <f t="shared" si="3"/>
        <v>45809</v>
      </c>
      <c r="D14" s="5">
        <v>15</v>
      </c>
      <c r="E14" s="8">
        <f t="shared" si="1"/>
        <v>1</v>
      </c>
      <c r="F14" s="7">
        <f t="shared" si="2"/>
        <v>15</v>
      </c>
    </row>
    <row r="15" spans="1:6" ht="46.5" customHeight="1" x14ac:dyDescent="0.3">
      <c r="A15" s="9" t="s">
        <v>14</v>
      </c>
      <c r="B15" s="10">
        <f t="shared" si="4"/>
        <v>45810</v>
      </c>
      <c r="C15" s="10">
        <f t="shared" si="3"/>
        <v>45849</v>
      </c>
      <c r="D15" s="2">
        <v>39</v>
      </c>
      <c r="E15" s="12">
        <f t="shared" si="1"/>
        <v>0.89743589743589747</v>
      </c>
      <c r="F15" s="2">
        <v>35</v>
      </c>
    </row>
    <row r="16" spans="1:6" ht="15.75" customHeight="1" x14ac:dyDescent="0.3">
      <c r="A16" s="5" t="s">
        <v>8</v>
      </c>
      <c r="B16" s="6">
        <v>45811</v>
      </c>
      <c r="C16" s="6">
        <f t="shared" si="3"/>
        <v>45817</v>
      </c>
      <c r="D16" s="7">
        <v>6</v>
      </c>
      <c r="E16" s="8">
        <f t="shared" si="1"/>
        <v>1</v>
      </c>
      <c r="F16" s="7">
        <f t="shared" si="2"/>
        <v>6</v>
      </c>
    </row>
    <row r="17" spans="1:6" ht="31.2" x14ac:dyDescent="0.3">
      <c r="A17" s="11" t="s">
        <v>9</v>
      </c>
      <c r="B17" s="6">
        <f t="shared" si="4"/>
        <v>45818</v>
      </c>
      <c r="C17" s="6">
        <f t="shared" si="3"/>
        <v>45823</v>
      </c>
      <c r="D17" s="7">
        <v>5</v>
      </c>
      <c r="E17" s="8">
        <f t="shared" si="1"/>
        <v>0.6</v>
      </c>
      <c r="F17" s="7">
        <v>3</v>
      </c>
    </row>
    <row r="18" spans="1:6" ht="15.6" x14ac:dyDescent="0.3">
      <c r="A18" s="5" t="s">
        <v>10</v>
      </c>
      <c r="B18" s="6">
        <f t="shared" si="4"/>
        <v>45824</v>
      </c>
      <c r="C18" s="6">
        <f t="shared" si="3"/>
        <v>45834</v>
      </c>
      <c r="D18" s="7">
        <v>10</v>
      </c>
      <c r="E18" s="8">
        <f t="shared" si="1"/>
        <v>0.8</v>
      </c>
      <c r="F18" s="7">
        <v>8</v>
      </c>
    </row>
    <row r="19" spans="1:6" ht="15.6" x14ac:dyDescent="0.3">
      <c r="A19" s="5" t="s">
        <v>11</v>
      </c>
      <c r="B19" s="6">
        <f t="shared" si="4"/>
        <v>45835</v>
      </c>
      <c r="C19" s="6">
        <f t="shared" si="3"/>
        <v>45844</v>
      </c>
      <c r="D19" s="7">
        <v>9</v>
      </c>
      <c r="E19" s="8">
        <f t="shared" si="1"/>
        <v>1</v>
      </c>
      <c r="F19" s="7">
        <f t="shared" si="2"/>
        <v>9</v>
      </c>
    </row>
    <row r="20" spans="1:6" ht="31.2" x14ac:dyDescent="0.3">
      <c r="A20" s="5" t="s">
        <v>13</v>
      </c>
      <c r="B20" s="6">
        <f t="shared" si="4"/>
        <v>45845</v>
      </c>
      <c r="C20" s="6">
        <f t="shared" si="3"/>
        <v>45854</v>
      </c>
      <c r="D20" s="7">
        <v>9</v>
      </c>
      <c r="E20" s="8">
        <f t="shared" si="1"/>
        <v>1</v>
      </c>
      <c r="F20" s="7">
        <f t="shared" si="2"/>
        <v>9</v>
      </c>
    </row>
    <row r="23" spans="1:6" ht="15" thickBot="1" x14ac:dyDescent="0.35"/>
    <row r="24" spans="1:6" ht="31.8" thickBot="1" x14ac:dyDescent="0.35">
      <c r="A24" s="13" t="s">
        <v>16</v>
      </c>
      <c r="B24" s="14" t="s">
        <v>17</v>
      </c>
      <c r="C24" s="14" t="s">
        <v>18</v>
      </c>
      <c r="D24" s="15" t="s">
        <v>19</v>
      </c>
    </row>
    <row r="25" spans="1:6" ht="16.2" thickBot="1" x14ac:dyDescent="0.35">
      <c r="A25" s="19" t="s">
        <v>20</v>
      </c>
      <c r="B25" s="20">
        <v>45734</v>
      </c>
      <c r="C25" s="20">
        <v>45740</v>
      </c>
      <c r="D25" s="21">
        <v>7</v>
      </c>
    </row>
    <row r="26" spans="1:6" ht="16.2" thickBot="1" x14ac:dyDescent="0.35">
      <c r="A26" s="16" t="s">
        <v>21</v>
      </c>
      <c r="B26" s="17">
        <v>45741</v>
      </c>
      <c r="C26" s="17">
        <v>45757</v>
      </c>
      <c r="D26" s="18">
        <v>17</v>
      </c>
    </row>
    <row r="27" spans="1:6" ht="16.2" thickBot="1" x14ac:dyDescent="0.35">
      <c r="A27" s="16" t="s">
        <v>22</v>
      </c>
      <c r="B27" s="17">
        <v>45758</v>
      </c>
      <c r="C27" s="17">
        <v>45782</v>
      </c>
      <c r="D27" s="18">
        <v>25</v>
      </c>
      <c r="F27" t="s">
        <v>26</v>
      </c>
    </row>
    <row r="28" spans="1:6" ht="16.2" thickBot="1" x14ac:dyDescent="0.35">
      <c r="A28" s="16" t="s">
        <v>23</v>
      </c>
      <c r="B28" s="17">
        <v>45783</v>
      </c>
      <c r="C28" s="17">
        <v>45786</v>
      </c>
      <c r="D28" s="18">
        <v>4</v>
      </c>
      <c r="F28" t="s">
        <v>27</v>
      </c>
    </row>
    <row r="29" spans="1:6" ht="16.2" thickBot="1" x14ac:dyDescent="0.35">
      <c r="A29" s="16" t="s">
        <v>24</v>
      </c>
      <c r="B29" s="17">
        <v>45787</v>
      </c>
      <c r="C29" s="17">
        <v>45790</v>
      </c>
      <c r="D29" s="18">
        <v>4</v>
      </c>
    </row>
    <row r="30" spans="1:6" ht="16.2" thickBot="1" x14ac:dyDescent="0.35">
      <c r="A30" s="16" t="s">
        <v>25</v>
      </c>
      <c r="B30" s="17">
        <v>45791</v>
      </c>
      <c r="C30" s="17">
        <v>45802</v>
      </c>
      <c r="D30" s="18">
        <v>12</v>
      </c>
    </row>
    <row r="35" spans="2:3" ht="16.2" thickBot="1" x14ac:dyDescent="0.35">
      <c r="B35" s="18">
        <v>45734</v>
      </c>
      <c r="C35" s="18">
        <v>45818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</dc:creator>
  <cp:lastModifiedBy>Lusana Shakya</cp:lastModifiedBy>
  <dcterms:created xsi:type="dcterms:W3CDTF">2024-04-20T06:35:40Z</dcterms:created>
  <dcterms:modified xsi:type="dcterms:W3CDTF">2025-06-19T10:39:02Z</dcterms:modified>
</cp:coreProperties>
</file>