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mc:AlternateContent xmlns:mc="http://schemas.openxmlformats.org/markup-compatibility/2006">
    <mc:Choice Requires="x15">
      <x15ac:absPath xmlns:x15ac="http://schemas.microsoft.com/office/spreadsheetml/2010/11/ac" url="C:\Users\shash\OneDrive\Desktop\Excel Project\"/>
    </mc:Choice>
  </mc:AlternateContent>
  <xr:revisionPtr revIDLastSave="0" documentId="13_ncr:1_{A2AC496A-B0F5-47AB-86E4-EC98C1D9A685}" xr6:coauthVersionLast="47" xr6:coauthVersionMax="47" xr10:uidLastSave="{00000000-0000-0000-0000-000000000000}"/>
  <bookViews>
    <workbookView xWindow="-108" yWindow="-108" windowWidth="23256" windowHeight="12456" activeTab="1" xr2:uid="{00000000-000D-0000-FFFF-FFFF00000000}"/>
  </bookViews>
  <sheets>
    <sheet name="Information Sheets" sheetId="3" r:id="rId1"/>
    <sheet name="Inventory List" sheetId="1" r:id="rId2"/>
    <sheet name="Reorder level &amp; Reorder Qty Cha" sheetId="6" r:id="rId3"/>
    <sheet name="Line chart" sheetId="10" r:id="rId4"/>
  </sheets>
  <definedNames>
    <definedName name="valHighlight">'Inventory List'!$K$2</definedName>
  </definedNames>
  <calcPr calcId="191029"/>
</workbook>
</file>

<file path=xl/calcChain.xml><?xml version="1.0" encoding="utf-8"?>
<calcChain xmlns="http://schemas.openxmlformats.org/spreadsheetml/2006/main">
  <c r="H12" i="1" l="1"/>
  <c r="H20" i="1"/>
  <c r="H28" i="1"/>
  <c r="G6" i="1"/>
  <c r="B6" i="1" s="1"/>
  <c r="G7" i="1"/>
  <c r="B7" i="1" s="1"/>
  <c r="G8" i="1"/>
  <c r="H8" i="1" s="1"/>
  <c r="G9" i="1"/>
  <c r="H9" i="1" s="1"/>
  <c r="G10" i="1"/>
  <c r="B10" i="1" s="1"/>
  <c r="G11" i="1"/>
  <c r="B11" i="1" s="1"/>
  <c r="G12" i="1"/>
  <c r="G13" i="1"/>
  <c r="H13" i="1" s="1"/>
  <c r="G14" i="1"/>
  <c r="B14" i="1" s="1"/>
  <c r="G15" i="1"/>
  <c r="B15" i="1" s="1"/>
  <c r="G16" i="1"/>
  <c r="H16" i="1" s="1"/>
  <c r="G17" i="1"/>
  <c r="H17" i="1" s="1"/>
  <c r="G18" i="1"/>
  <c r="B18" i="1" s="1"/>
  <c r="G19" i="1"/>
  <c r="B19" i="1" s="1"/>
  <c r="G20" i="1"/>
  <c r="G21" i="1"/>
  <c r="H21" i="1" s="1"/>
  <c r="G22" i="1"/>
  <c r="B22" i="1" s="1"/>
  <c r="G23" i="1"/>
  <c r="B23" i="1" s="1"/>
  <c r="G24" i="1"/>
  <c r="H24" i="1" s="1"/>
  <c r="G25" i="1"/>
  <c r="H25" i="1" s="1"/>
  <c r="G26" i="1"/>
  <c r="B26" i="1" s="1"/>
  <c r="G27" i="1"/>
  <c r="B27" i="1" s="1"/>
  <c r="G28" i="1"/>
  <c r="G29" i="1"/>
  <c r="H29" i="1" s="1"/>
  <c r="G30" i="1"/>
  <c r="B30" i="1" s="1"/>
  <c r="B8" i="1"/>
  <c r="B12" i="1"/>
  <c r="B13" i="1"/>
  <c r="B16" i="1"/>
  <c r="B20" i="1"/>
  <c r="B21" i="1"/>
  <c r="B24" i="1"/>
  <c r="B28" i="1"/>
  <c r="B29" i="1"/>
  <c r="B25" i="1" l="1"/>
  <c r="B17" i="1"/>
  <c r="B9" i="1"/>
  <c r="H27" i="1"/>
  <c r="H19" i="1"/>
  <c r="H11" i="1"/>
  <c r="H23" i="1"/>
  <c r="H15" i="1"/>
  <c r="H7" i="1"/>
  <c r="H30" i="1"/>
  <c r="H26" i="1"/>
  <c r="H22" i="1"/>
  <c r="H18" i="1"/>
  <c r="H14" i="1"/>
  <c r="H10" i="1"/>
  <c r="H6" i="1"/>
</calcChain>
</file>

<file path=xl/sharedStrings.xml><?xml version="1.0" encoding="utf-8"?>
<sst xmlns="http://schemas.openxmlformats.org/spreadsheetml/2006/main" count="85" uniqueCount="64">
  <si>
    <t>Quantity in Stock</t>
  </si>
  <si>
    <t>Reorder Level</t>
  </si>
  <si>
    <t/>
  </si>
  <si>
    <t>Yes</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</si>
  <si>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</si>
  <si>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</si>
  <si>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</si>
  <si>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</si>
  <si>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</si>
  <si>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</si>
  <si>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</si>
  <si>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</si>
  <si>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</si>
  <si>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</si>
  <si>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</si>
  <si>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</si>
  <si>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</si>
  <si>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</si>
  <si>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</si>
  <si>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</si>
  <si>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</si>
  <si>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</si>
  <si>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</si>
  <si>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</si>
  <si>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</si>
  <si>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</si>
  <si>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</si>
  <si>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</si>
  <si>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</si>
  <si>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</si>
  <si>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</si>
  <si>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</si>
  <si>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</si>
  <si>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</si>
  <si>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</si>
  <si>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</si>
  <si>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</si>
  <si>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</si>
  <si>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</si>
  <si>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</si>
  <si>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</si>
  <si>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</si>
  <si>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</si>
  <si>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</si>
  <si>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</si>
  <si>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</si>
  <si>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</si>
  <si>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</si>
  <si>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</si>
  <si>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</si>
  <si>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</si>
  <si>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</si>
  <si>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</si>
  <si>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</si>
  <si>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</si>
  <si>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</si>
  <si>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</si>
  <si>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</si>
  <si>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</si>
  <si>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</si>
  <si>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</si>
  <si>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</si>
  <si>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</si>
  <si>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Quantity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</si>
</sst>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_(&quot;$&quot;* \(#,##0.00\);_(&quot;$&quot;* &quot;-&quot;??_);_(@_)"/>
    <numFmt numFmtId="165" formatCode="_(* #,##0.00_);_(* \(#,##0.00\);_(* &quot;-&quot;??_);_(@_)"/>
    <numFmt numFmtId="166" formatCode=";;;"/>
    <numFmt numFmtId="167" formatCode="[$₹-4009]\ #,##0.00;[$₹-4009]\ \-#,##0.00"/>
  </numFmts>
  <fonts count="8" x14ac:knownFonts="1">
    <font>
      <sz val="10"/>
      <color theme="1"/>
      <name val="Calibri"/>
      <family val="2"/>
      <scheme val="minor"/>
    </font>
    <font>
      <sz val="11"/>
      <color theme="1"/>
      <name val="Calibri"/>
      <family val="2"/>
      <scheme val="minor"/>
    </font>
    <font>
      <sz val="8"/>
      <color rgb="FF000000"/>
      <name val="Tahoma"/>
      <family val="2"/>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36"/>
      <color theme="2"/>
      <name val="Times New Roman"/>
      <family val="1"/>
    </font>
  </fonts>
  <fills count="5">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51">
    <xf numFmtId="0" fontId="0" fillId="0" borderId="0" xfId="0"/>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3" borderId="16"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3" xfId="1" applyNumberFormat="1" applyFont="1" applyFill="1" applyBorder="1" applyAlignment="1">
      <alignment horizontal="center" vertical="center"/>
    </xf>
    <xf numFmtId="167" fontId="4" fillId="3" borderId="13" xfId="2" applyNumberFormat="1" applyFont="1" applyFill="1" applyBorder="1" applyAlignment="1">
      <alignment horizontal="center" vertical="center"/>
    </xf>
    <xf numFmtId="167" fontId="4" fillId="3" borderId="13" xfId="1"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1" applyNumberFormat="1" applyFont="1" applyFill="1" applyBorder="1" applyAlignment="1">
      <alignment horizontal="center" vertical="center"/>
    </xf>
    <xf numFmtId="167" fontId="4" fillId="3" borderId="12" xfId="2" applyNumberFormat="1" applyFont="1" applyFill="1" applyBorder="1" applyAlignment="1">
      <alignment horizontal="center" vertical="center"/>
    </xf>
    <xf numFmtId="167" fontId="4" fillId="3" borderId="12" xfId="1" applyNumberFormat="1" applyFont="1" applyFill="1" applyBorder="1" applyAlignment="1">
      <alignment horizontal="center" vertical="center"/>
    </xf>
    <xf numFmtId="0" fontId="4" fillId="3"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9" xfId="1" applyNumberFormat="1" applyFont="1" applyFill="1" applyBorder="1" applyAlignment="1">
      <alignment horizontal="center" vertical="center"/>
    </xf>
    <xf numFmtId="167" fontId="4" fillId="3" borderId="19" xfId="2" applyNumberFormat="1" applyFont="1" applyFill="1" applyBorder="1" applyAlignment="1">
      <alignment horizontal="center" vertical="center"/>
    </xf>
    <xf numFmtId="167" fontId="4" fillId="3" borderId="19" xfId="1" applyNumberFormat="1" applyFont="1" applyFill="1" applyBorder="1" applyAlignment="1">
      <alignment horizontal="center" vertical="center"/>
    </xf>
    <xf numFmtId="0" fontId="4" fillId="3" borderId="20" xfId="0" applyFont="1" applyFill="1" applyBorder="1" applyAlignment="1">
      <alignment horizontal="center" vertical="center"/>
    </xf>
    <xf numFmtId="0" fontId="5" fillId="2" borderId="1" xfId="0" applyFont="1" applyFill="1" applyBorder="1"/>
    <xf numFmtId="0" fontId="6" fillId="2" borderId="2" xfId="0" applyFont="1" applyFill="1" applyBorder="1" applyAlignment="1">
      <alignment vertical="top"/>
    </xf>
    <xf numFmtId="0" fontId="5" fillId="2" borderId="2" xfId="0" applyFont="1" applyFill="1" applyBorder="1"/>
    <xf numFmtId="0" fontId="5" fillId="0" borderId="0" xfId="0" applyFont="1"/>
    <xf numFmtId="0" fontId="5" fillId="2" borderId="3" xfId="0" applyFont="1" applyFill="1" applyBorder="1"/>
    <xf numFmtId="0" fontId="5" fillId="2" borderId="4" xfId="0" applyFont="1" applyFill="1" applyBorder="1"/>
    <xf numFmtId="0" fontId="5" fillId="4" borderId="0" xfId="0" applyFont="1" applyFill="1"/>
    <xf numFmtId="0" fontId="5" fillId="4" borderId="0" xfId="0" applyFont="1" applyFill="1" applyAlignment="1">
      <alignment horizontal="right"/>
    </xf>
    <xf numFmtId="0" fontId="5" fillId="4" borderId="0" xfId="0" applyFont="1" applyFill="1" applyAlignment="1">
      <alignment horizontal="center"/>
    </xf>
    <xf numFmtId="0" fontId="3" fillId="2" borderId="2" xfId="0" applyFont="1" applyFill="1" applyBorder="1"/>
    <xf numFmtId="0" fontId="3" fillId="2" borderId="10" xfId="0" applyFont="1" applyFill="1" applyBorder="1"/>
    <xf numFmtId="0" fontId="3" fillId="2" borderId="10" xfId="0" applyFont="1" applyFill="1" applyBorder="1" applyAlignment="1">
      <alignment horizontal="right"/>
    </xf>
    <xf numFmtId="0" fontId="3" fillId="2" borderId="10" xfId="0" applyFont="1" applyFill="1" applyBorder="1" applyAlignment="1">
      <alignment horizontal="center"/>
    </xf>
    <xf numFmtId="0" fontId="3" fillId="2" borderId="1" xfId="0" applyFont="1" applyFill="1" applyBorder="1"/>
    <xf numFmtId="0" fontId="5" fillId="2" borderId="5" xfId="0" applyFont="1" applyFill="1" applyBorder="1"/>
    <xf numFmtId="0" fontId="5" fillId="2" borderId="6" xfId="0" applyFont="1" applyFill="1" applyBorder="1"/>
    <xf numFmtId="166" fontId="5" fillId="2" borderId="4" xfId="1" applyNumberFormat="1" applyFont="1" applyFill="1" applyBorder="1" applyAlignment="1">
      <alignment horizontal="left" vertical="center"/>
    </xf>
    <xf numFmtId="166" fontId="5" fillId="2" borderId="6" xfId="1" applyNumberFormat="1" applyFont="1" applyFill="1" applyBorder="1" applyAlignment="1">
      <alignment horizontal="left" vertical="center"/>
    </xf>
    <xf numFmtId="0" fontId="5" fillId="2" borderId="7" xfId="0" applyFont="1" applyFill="1" applyBorder="1"/>
    <xf numFmtId="0" fontId="5" fillId="2" borderId="9" xfId="0" applyFont="1" applyFill="1" applyBorder="1"/>
    <xf numFmtId="0" fontId="5" fillId="2" borderId="8" xfId="0" applyFont="1" applyFill="1" applyBorder="1"/>
    <xf numFmtId="0" fontId="5" fillId="2" borderId="8" xfId="0" applyFont="1" applyFill="1" applyBorder="1" applyAlignment="1">
      <alignment horizontal="right"/>
    </xf>
    <xf numFmtId="0" fontId="5" fillId="2" borderId="8"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6" fontId="5" fillId="2" borderId="7" xfId="0" applyNumberFormat="1" applyFont="1" applyFill="1" applyBorder="1" applyAlignment="1">
      <alignment horizontal="center"/>
    </xf>
    <xf numFmtId="166" fontId="5" fillId="2" borderId="8" xfId="0" applyNumberFormat="1" applyFont="1" applyFill="1" applyBorder="1" applyAlignment="1">
      <alignment horizontal="center"/>
    </xf>
  </cellXfs>
  <cellStyles count="3">
    <cellStyle name="Comma" xfId="1" builtinId="3"/>
    <cellStyle name="Currency" xfId="2" builtinId="4"/>
    <cellStyle name="Normal" xfId="0" builtinId="0" customBuiltin="1"/>
  </cellStyles>
  <dxfs count="18">
    <dxf>
      <font>
        <color theme="1"/>
      </font>
      <fill>
        <patternFill>
          <bgColor theme="9" tint="0.79998168889431442"/>
        </patternFill>
      </fill>
    </dxf>
    <dxf>
      <font>
        <strike/>
        <color theme="0" tint="-0.34998626667073579"/>
      </font>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17"/>
      <tableStyleElement type="headerRow" dxfId="16"/>
      <tableStyleElement type="firstColumn" dxfId="15"/>
    </tableStyle>
  </tableStyles>
  <colors>
    <mruColors>
      <color rgb="FF324966"/>
      <color rgb="FFCFCFD3"/>
      <color rgb="FFE5E7E9"/>
      <color rgb="FFCACFD3"/>
      <color rgb="FF5B9E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chartsheet" Target="chartsheets/sheet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chartsheet" Target="chartsheets/sheet2.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Clustered</a:t>
            </a:r>
            <a:r>
              <a:rPr lang="en-IN" baseline="0"/>
              <a:t> Chart of Qty Purchased &amp; Price/unit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'Inventory List'!$E$5</c:f>
              <c:strCache>
                <c:ptCount val="1"/>
                <c:pt idx="0">
                  <c:v>Quantity Purchased</c:v>
                </c:pt>
              </c:strCache>
            </c:strRef>
          </c:tx>
          <c:spPr>
            <a:solidFill>
              <a:srgbClr val="00B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'Inventory List'!$E$6:$E$28</c:f>
              <c:numCache>
                <c:formatCode>General</c:formatCode>
                <c:ptCount val="23"/>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numCache>
            </c:numRef>
          </c:val>
          <c:extLst>
            <c:ext xmlns:c16="http://schemas.microsoft.com/office/drawing/2014/chart" uri="{C3380CC4-5D6E-409C-BE32-E72D297353CC}">
              <c16:uniqueId val="{00000000-09A5-42EC-884B-B50D6B141359}"/>
            </c:ext>
          </c:extLst>
        </c:ser>
        <c:ser>
          <c:idx val="1"/>
          <c:order val="1"/>
          <c:tx>
            <c:strRef>
              <c:f>'Inventory List'!$F$5</c:f>
              <c:strCache>
                <c:ptCount val="1"/>
                <c:pt idx="0">
                  <c:v>Price/Unit</c:v>
                </c:pt>
              </c:strCache>
            </c:strRef>
          </c:tx>
          <c:spPr>
            <a:solidFill>
              <a:srgbClr val="FFFF00"/>
            </a:solidFill>
            <a:ln>
              <a:noFill/>
            </a:ln>
            <a:effectLst>
              <a:outerShdw blurRad="40000" dist="23000" dir="5400000" rotWithShape="0">
                <a:srgbClr val="000000">
                  <a:alpha val="35000"/>
                </a:srgbClr>
              </a:outerShdw>
            </a:effectLst>
            <a:scene3d>
              <a:camera prst="orthographicFront"/>
              <a:lightRig rig="balanced" dir="t">
                <a:rot lat="0" lon="0" rev="8700000"/>
              </a:lightRig>
            </a:scene3d>
            <a:sp3d>
              <a:bevelT w="190500" h="38100"/>
            </a:sp3d>
          </c:spPr>
          <c:invertIfNegative val="0"/>
          <c:val>
            <c:numRef>
              <c:f>'Inventory List'!$F$6:$F$28</c:f>
              <c:numCache>
                <c:formatCode>[$₹-4009]\ #,##0.00;[$₹-4009]\ \-#,##0.00</c:formatCode>
                <c:ptCount val="23"/>
                <c:pt idx="0">
                  <c:v>100</c:v>
                </c:pt>
                <c:pt idx="1">
                  <c:v>200</c:v>
                </c:pt>
                <c:pt idx="2">
                  <c:v>250</c:v>
                </c:pt>
                <c:pt idx="3">
                  <c:v>500</c:v>
                </c:pt>
                <c:pt idx="4">
                  <c:v>110</c:v>
                </c:pt>
                <c:pt idx="5">
                  <c:v>120</c:v>
                </c:pt>
                <c:pt idx="6">
                  <c:v>150</c:v>
                </c:pt>
                <c:pt idx="7">
                  <c:v>135</c:v>
                </c:pt>
                <c:pt idx="8">
                  <c:v>110</c:v>
                </c:pt>
                <c:pt idx="9">
                  <c:v>100</c:v>
                </c:pt>
                <c:pt idx="10">
                  <c:v>200</c:v>
                </c:pt>
                <c:pt idx="11">
                  <c:v>110</c:v>
                </c:pt>
                <c:pt idx="12">
                  <c:v>250</c:v>
                </c:pt>
                <c:pt idx="13">
                  <c:v>350</c:v>
                </c:pt>
                <c:pt idx="14">
                  <c:v>400</c:v>
                </c:pt>
                <c:pt idx="15">
                  <c:v>150</c:v>
                </c:pt>
                <c:pt idx="16">
                  <c:v>135</c:v>
                </c:pt>
                <c:pt idx="17">
                  <c:v>170</c:v>
                </c:pt>
                <c:pt idx="18">
                  <c:v>125</c:v>
                </c:pt>
                <c:pt idx="19">
                  <c:v>180</c:v>
                </c:pt>
                <c:pt idx="20">
                  <c:v>230</c:v>
                </c:pt>
                <c:pt idx="21">
                  <c:v>220</c:v>
                </c:pt>
                <c:pt idx="22">
                  <c:v>100</c:v>
                </c:pt>
              </c:numCache>
            </c:numRef>
          </c:val>
          <c:extLst>
            <c:ext xmlns:c16="http://schemas.microsoft.com/office/drawing/2014/chart" uri="{C3380CC4-5D6E-409C-BE32-E72D297353CC}">
              <c16:uniqueId val="{00000001-09A5-42EC-884B-B50D6B141359}"/>
            </c:ext>
          </c:extLst>
        </c:ser>
        <c:dLbls>
          <c:showLegendKey val="0"/>
          <c:showVal val="0"/>
          <c:showCatName val="0"/>
          <c:showSerName val="0"/>
          <c:showPercent val="0"/>
          <c:showBubbleSize val="0"/>
        </c:dLbls>
        <c:gapWidth val="100"/>
        <c:overlap val="-24"/>
        <c:axId val="1518548192"/>
        <c:axId val="1097460720"/>
      </c:barChart>
      <c:catAx>
        <c:axId val="1518548192"/>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7460720"/>
        <c:crosses val="autoZero"/>
        <c:auto val="1"/>
        <c:lblAlgn val="ctr"/>
        <c:lblOffset val="100"/>
        <c:noMultiLvlLbl val="0"/>
      </c:catAx>
      <c:valAx>
        <c:axId val="10974607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8548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noFill/>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Visual of Reorder level and Reorder Quanity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'Inventory List'!$I$5</c:f>
              <c:strCache>
                <c:ptCount val="1"/>
                <c:pt idx="0">
                  <c:v>Reorder Level</c:v>
                </c:pt>
              </c:strCache>
            </c:strRef>
          </c:tx>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extLst>
            <c:ext xmlns:c16="http://schemas.microsoft.com/office/drawing/2014/chart" uri="{C3380CC4-5D6E-409C-BE32-E72D297353CC}">
              <c16:uniqueId val="{00000000-3B74-4E37-B967-2AEBDA2D6CE0}"/>
            </c:ext>
          </c:extLst>
        </c:ser>
        <c:ser>
          <c:idx val="1"/>
          <c:order val="1"/>
          <c:tx>
            <c:strRef>
              <c:f>'Inventory List'!$J$5</c:f>
              <c:strCache>
                <c:ptCount val="1"/>
                <c:pt idx="0">
                  <c:v>Reorder Quantity</c:v>
                </c:pt>
              </c:strCache>
            </c:strRef>
          </c:tx>
          <c:spPr>
            <a:solidFill>
              <a:schemeClr val="accent6"/>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1-3B74-4E37-B967-2AEBDA2D6CE0}"/>
            </c:ext>
          </c:extLst>
        </c:ser>
        <c:dLbls>
          <c:showLegendKey val="0"/>
          <c:showVal val="0"/>
          <c:showCatName val="0"/>
          <c:showSerName val="0"/>
          <c:showPercent val="0"/>
          <c:showBubbleSize val="0"/>
        </c:dLbls>
        <c:gapWidth val="100"/>
        <c:overlap val="-24"/>
        <c:axId val="1330981456"/>
        <c:axId val="929833056"/>
      </c:barChart>
      <c:catAx>
        <c:axId val="1330981456"/>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9833056"/>
        <c:crosses val="autoZero"/>
        <c:auto val="1"/>
        <c:lblAlgn val="ctr"/>
        <c:lblOffset val="100"/>
        <c:noMultiLvlLbl val="0"/>
      </c:catAx>
      <c:valAx>
        <c:axId val="9298330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0981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Line chart of Reorder Level  , Reorder Quanity
&amp; Quanity Sold</a:t>
            </a:r>
          </a:p>
        </c:rich>
      </c:tx>
      <c:layout>
        <c:manualLayout>
          <c:xMode val="edge"/>
          <c:yMode val="edge"/>
          <c:x val="0.3593122378658522"/>
          <c:y val="1.259600528106531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'Inventory List'!$I$5</c:f>
              <c:strCache>
                <c:ptCount val="1"/>
                <c:pt idx="0">
                  <c:v>Reorder Level</c:v>
                </c:pt>
              </c:strCache>
            </c:strRef>
          </c:tx>
          <c:spPr>
            <a:ln w="28575" cap="rnd">
              <a:solidFill>
                <a:schemeClr val="accent1"/>
              </a:solidFill>
              <a:round/>
            </a:ln>
            <a:effectLst/>
          </c:spPr>
          <c:marker>
            <c:symbol val="none"/>
          </c:marker>
          <c:dLbls>
            <c:dLbl>
              <c:idx val="5"/>
              <c:layout>
                <c:manualLayout>
                  <c:x val="-1.5891791456400562E-2"/>
                  <c:y val="-2.70761216932799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2B5-4F76-894B-443AD830240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smooth val="0"/>
          <c:extLst>
            <c:ext xmlns:c16="http://schemas.microsoft.com/office/drawing/2014/chart" uri="{C3380CC4-5D6E-409C-BE32-E72D297353CC}">
              <c16:uniqueId val="{00000000-F2B5-4F76-894B-443AD8302401}"/>
            </c:ext>
          </c:extLst>
        </c:ser>
        <c:ser>
          <c:idx val="1"/>
          <c:order val="1"/>
          <c:tx>
            <c:strRef>
              <c:f>'Inventory List'!$J$5</c:f>
              <c:strCache>
                <c:ptCount val="1"/>
                <c:pt idx="0">
                  <c:v>Reorder Quantity</c:v>
                </c:pt>
              </c:strCache>
            </c:strRef>
          </c:tx>
          <c:spPr>
            <a:ln w="28575" cap="rnd">
              <a:solidFill>
                <a:srgbClr val="FFFF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mooth val="0"/>
          <c:extLst>
            <c:ext xmlns:c16="http://schemas.microsoft.com/office/drawing/2014/chart" uri="{C3380CC4-5D6E-409C-BE32-E72D297353CC}">
              <c16:uniqueId val="{00000001-F2B5-4F76-894B-443AD8302401}"/>
            </c:ext>
          </c:extLst>
        </c:ser>
        <c:dLbls>
          <c:showLegendKey val="0"/>
          <c:showVal val="0"/>
          <c:showCatName val="0"/>
          <c:showSerName val="0"/>
          <c:showPercent val="0"/>
          <c:showBubbleSize val="0"/>
        </c:dLbls>
        <c:marker val="1"/>
        <c:smooth val="0"/>
        <c:axId val="1904311600"/>
        <c:axId val="346002336"/>
      </c:lineChart>
      <c:lineChart>
        <c:grouping val="stacked"/>
        <c:varyColors val="0"/>
        <c:ser>
          <c:idx val="2"/>
          <c:order val="2"/>
          <c:tx>
            <c:strRef>
              <c:f>'Inventory List'!$K$5</c:f>
              <c:strCache>
                <c:ptCount val="1"/>
                <c:pt idx="0">
                  <c:v>Quantity Sold</c:v>
                </c:pt>
              </c:strCache>
            </c:strRef>
          </c:tx>
          <c:spPr>
            <a:ln w="28575" cap="rnd">
              <a:solidFill>
                <a:srgbClr val="92D05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'Inventory List'!$K$6:$K$30</c:f>
              <c:numCache>
                <c:formatCode>General</c:formatCode>
                <c:ptCount val="25"/>
                <c:pt idx="0">
                  <c:v>50</c:v>
                </c:pt>
                <c:pt idx="1">
                  <c:v>25</c:v>
                </c:pt>
                <c:pt idx="2">
                  <c:v>50</c:v>
                </c:pt>
                <c:pt idx="3">
                  <c:v>50</c:v>
                </c:pt>
                <c:pt idx="4">
                  <c:v>48</c:v>
                </c:pt>
                <c:pt idx="5">
                  <c:v>25</c:v>
                </c:pt>
                <c:pt idx="6">
                  <c:v>50</c:v>
                </c:pt>
                <c:pt idx="7">
                  <c:v>50</c:v>
                </c:pt>
                <c:pt idx="8">
                  <c:v>50</c:v>
                </c:pt>
                <c:pt idx="9">
                  <c:v>35</c:v>
                </c:pt>
                <c:pt idx="10">
                  <c:v>50</c:v>
                </c:pt>
                <c:pt idx="11">
                  <c:v>50</c:v>
                </c:pt>
                <c:pt idx="12">
                  <c:v>50</c:v>
                </c:pt>
                <c:pt idx="13">
                  <c:v>50</c:v>
                </c:pt>
                <c:pt idx="14">
                  <c:v>50</c:v>
                </c:pt>
                <c:pt idx="15">
                  <c:v>50</c:v>
                </c:pt>
                <c:pt idx="16">
                  <c:v>50</c:v>
                </c:pt>
                <c:pt idx="17">
                  <c:v>50</c:v>
                </c:pt>
                <c:pt idx="18">
                  <c:v>50</c:v>
                </c:pt>
                <c:pt idx="19">
                  <c:v>50</c:v>
                </c:pt>
                <c:pt idx="20">
                  <c:v>50</c:v>
                </c:pt>
                <c:pt idx="21">
                  <c:v>50</c:v>
                </c:pt>
                <c:pt idx="22">
                  <c:v>98</c:v>
                </c:pt>
                <c:pt idx="23">
                  <c:v>50</c:v>
                </c:pt>
                <c:pt idx="24">
                  <c:v>50</c:v>
                </c:pt>
              </c:numCache>
            </c:numRef>
          </c:val>
          <c:smooth val="0"/>
          <c:extLst>
            <c:ext xmlns:c16="http://schemas.microsoft.com/office/drawing/2014/chart" uri="{C3380CC4-5D6E-409C-BE32-E72D297353CC}">
              <c16:uniqueId val="{00000003-F2B5-4F76-894B-443AD8302401}"/>
            </c:ext>
          </c:extLst>
        </c:ser>
        <c:dLbls>
          <c:showLegendKey val="0"/>
          <c:showVal val="0"/>
          <c:showCatName val="0"/>
          <c:showSerName val="0"/>
          <c:showPercent val="0"/>
          <c:showBubbleSize val="0"/>
        </c:dLbls>
        <c:marker val="1"/>
        <c:smooth val="0"/>
        <c:axId val="346484768"/>
        <c:axId val="1907720848"/>
      </c:lineChart>
      <c:catAx>
        <c:axId val="19043116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002336"/>
        <c:crosses val="autoZero"/>
        <c:auto val="1"/>
        <c:lblAlgn val="ctr"/>
        <c:lblOffset val="100"/>
        <c:noMultiLvlLbl val="0"/>
      </c:catAx>
      <c:valAx>
        <c:axId val="346002336"/>
        <c:scaling>
          <c:orientation val="minMax"/>
        </c:scaling>
        <c:delete val="0"/>
        <c:axPos val="l"/>
        <c:majorGridlines>
          <c:spPr>
            <a:ln w="9525" cap="flat" cmpd="sng" algn="ctr">
              <a:solidFill>
                <a:srgbClr val="FFC0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311600"/>
        <c:crosses val="autoZero"/>
        <c:crossBetween val="between"/>
      </c:valAx>
      <c:valAx>
        <c:axId val="19077208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84768"/>
        <c:crosses val="max"/>
        <c:crossBetween val="between"/>
      </c:valAx>
      <c:catAx>
        <c:axId val="346484768"/>
        <c:scaling>
          <c:orientation val="minMax"/>
        </c:scaling>
        <c:delete val="1"/>
        <c:axPos val="b"/>
        <c:majorTickMark val="out"/>
        <c:minorTickMark val="none"/>
        <c:tickLblPos val="nextTo"/>
        <c:crossAx val="190772084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1A31BF4-DEA2-489E-AE8B-52F279125014}">
  <sheetPr>
    <tabColor theme="8" tint="0.39997558519241921"/>
  </sheetPr>
  <sheetViews>
    <sheetView zoomScale="82"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5E7BC32-F3B7-436A-90C0-894BC4FCF597}">
  <sheetPr/>
  <sheetViews>
    <sheetView zoomScale="82" workbookViewId="0" zoomToFit="1"/>
  </sheetViews>
  <pageMargins left="0.7" right="0.7" top="0.75" bottom="0.75" header="0.3" footer="0.3"/>
  <drawing r:id="rId1"/>
</chartsheet>
</file>

<file path=xl/ctrlProps/ctrlProp1.xml><?xml version="1.0" encoding="utf-8"?>
<formControlPr xmlns="http://schemas.microsoft.com/office/spreadsheetml/2009/9/main" objectType="CheckBox" checked="Checked" fmlaLink="$K$2" lockText="1" noThreeD="1"/>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25</xdr:col>
      <xdr:colOff>104775</xdr:colOff>
      <xdr:row>86</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476248"/>
          <a:ext cx="15173325" cy="1325880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25</xdr:col>
      <xdr:colOff>323850</xdr:colOff>
      <xdr:row>164</xdr:row>
      <xdr:rowOff>9525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33350" y="14011274"/>
          <a:ext cx="15430500" cy="1223010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a16="http://schemas.microsoft.com/office/drawing/2014/main" id="{00000000-0008-0000-0100-00000C000000}"/>
            </a:ext>
          </a:extLst>
        </xdr:cNvPr>
        <xdr:cNvGrpSpPr/>
      </xdr:nvGrpSpPr>
      <xdr:grpSpPr>
        <a:xfrm>
          <a:off x="8691613" y="298183"/>
          <a:ext cx="1157690" cy="743551"/>
          <a:chOff x="10302339" y="96749"/>
          <a:chExt cx="1613823" cy="335148"/>
        </a:xfrm>
      </xdr:grpSpPr>
      <xdr:sp macro="" textlink="">
        <xdr:nvSpPr>
          <xdr:cNvPr id="10" name="Check box label">
            <a:extLst>
              <a:ext uri="{FF2B5EF4-FFF2-40B4-BE49-F238E27FC236}">
                <a16:creationId xmlns:a16="http://schemas.microsoft.com/office/drawing/2014/main" id="{00000000-0008-0000-01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mc:AlternateContent xmlns:mc="http://schemas.openxmlformats.org/markup-compatibility/2006">
    <mc:Choice xmlns:a14="http://schemas.microsoft.com/office/drawing/2010/main" Requires="a14">
      <xdr:twoCellAnchor editAs="oneCell">
        <xdr:from>
          <xdr:col>10</xdr:col>
          <xdr:colOff>403860</xdr:colOff>
          <xdr:row>1</xdr:row>
          <xdr:rowOff>259080</xdr:rowOff>
        </xdr:from>
        <xdr:to>
          <xdr:col>12</xdr:col>
          <xdr:colOff>7620</xdr:colOff>
          <xdr:row>1</xdr:row>
          <xdr:rowOff>480060</xdr:rowOff>
        </xdr:to>
        <xdr:sp macro="" textlink="">
          <xdr:nvSpPr>
            <xdr:cNvPr id="1025" name="Check box" descr="Click to highlight inventory items in which Quantity in Stock is less than or equal to the reorder level and not discontinued."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                                               </a:t>
              </a:r>
            </a:p>
          </xdr:txBody>
        </xdr:sp>
        <xdr:clientData/>
      </xdr:twoCellAnchor>
    </mc:Choice>
    <mc:Fallback/>
  </mc:AlternateContent>
  <xdr:twoCellAnchor>
    <xdr:from>
      <xdr:col>14</xdr:col>
      <xdr:colOff>542925</xdr:colOff>
      <xdr:row>1</xdr:row>
      <xdr:rowOff>180975</xdr:rowOff>
    </xdr:from>
    <xdr:to>
      <xdr:col>26</xdr:col>
      <xdr:colOff>552450</xdr:colOff>
      <xdr:row>30</xdr:row>
      <xdr:rowOff>47625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544175" y="400050"/>
          <a:ext cx="7096125" cy="685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Tip</a:t>
          </a:r>
          <a:r>
            <a:rPr lang="en-US" sz="1800" b="0" baseline="0"/>
            <a:t>s :- </a:t>
          </a:r>
        </a:p>
        <a:p>
          <a:r>
            <a:rPr lang="en-US" sz="1800" b="0" baseline="0"/>
            <a:t>1. To Calculate Quantity in Stock = </a:t>
          </a:r>
          <a:r>
            <a:rPr lang="en-US" sz="1800" b="1" baseline="0"/>
            <a:t>Quantity Purchased - Quantity Sold</a:t>
          </a:r>
        </a:p>
        <a:p>
          <a:r>
            <a:rPr lang="en-US" sz="1800" b="0" baseline="0"/>
            <a:t>2. To Calculate Value Stock in  Hand = </a:t>
          </a:r>
          <a:r>
            <a:rPr lang="en-US" sz="1800" b="1" baseline="0"/>
            <a:t>Price/Unit * Quantity in Stock</a:t>
          </a:r>
        </a:p>
        <a:p>
          <a:endParaRPr lang="en-US" sz="1800" b="1" baseline="0"/>
        </a:p>
        <a:p>
          <a:endParaRPr lang="en-US" sz="1800" b="1" baseline="0"/>
        </a:p>
        <a:p>
          <a:endParaRPr lang="en-US" sz="1800" b="1" baseline="0"/>
        </a:p>
        <a:p>
          <a:endParaRPr lang="en-US" sz="1800" b="1" baseline="0"/>
        </a:p>
        <a:p>
          <a:r>
            <a:rPr lang="en-US" sz="1800" b="1" baseline="0"/>
            <a:t> </a:t>
          </a:r>
        </a:p>
        <a:p>
          <a:r>
            <a:rPr lang="en-US" sz="1800" b="0" baseline="0"/>
            <a:t>3.Give the Databars in Price/Unit and Icon Set in Quanity Purchased</a:t>
          </a:r>
        </a:p>
        <a:p>
          <a:endParaRPr lang="en-US" sz="1800" b="0" baseline="0"/>
        </a:p>
        <a:p>
          <a:r>
            <a:rPr lang="en-US" sz="1800" b="0" baseline="0"/>
            <a:t>4.Create a   Clustered Chart of Quantity Purchased and Price/Unit</a:t>
          </a:r>
        </a:p>
        <a:p>
          <a:r>
            <a:rPr lang="en-US" sz="1800" b="0" baseline="0"/>
            <a:t> </a:t>
          </a:r>
        </a:p>
        <a:p>
          <a:r>
            <a:rPr lang="en-US" sz="1800" b="0" baseline="0"/>
            <a:t>5.Create any  visual of Reorder level and Reorder Quanity</a:t>
          </a:r>
        </a:p>
        <a:p>
          <a:endParaRPr lang="en-US" sz="1800" b="0" baseline="0"/>
        </a:p>
        <a:p>
          <a:r>
            <a:rPr lang="en-US" sz="1800" b="0" baseline="0"/>
            <a:t>6.Create a  Pareto Visual or Line chart of Reorder Level  , Reorder Quanity</a:t>
          </a:r>
        </a:p>
        <a:p>
          <a:r>
            <a:rPr lang="en-US" sz="1800" b="0" baseline="0"/>
            <a:t>and Quanity Sold</a:t>
          </a:r>
        </a:p>
        <a:p>
          <a:endParaRPr lang="en-US" sz="1800" b="0" baseline="0"/>
        </a:p>
      </xdr:txBody>
    </xdr:sp>
    <xdr:clientData/>
  </xdr:twoCellAnchor>
  <xdr:twoCellAnchor editAs="oneCell">
    <xdr:from>
      <xdr:col>2</xdr:col>
      <xdr:colOff>0</xdr:colOff>
      <xdr:row>1</xdr:row>
      <xdr:rowOff>0</xdr:rowOff>
    </xdr:from>
    <xdr:to>
      <xdr:col>3</xdr:col>
      <xdr:colOff>620119</xdr:colOff>
      <xdr:row>2</xdr:row>
      <xdr:rowOff>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314325" y="219075"/>
          <a:ext cx="1572619" cy="809625"/>
        </a:xfrm>
        <a:prstGeom prst="rect">
          <a:avLst/>
        </a:prstGeom>
      </xdr:spPr>
    </xdr:pic>
    <xdr:clientData/>
  </xdr:twoCellAnchor>
  <xdr:twoCellAnchor>
    <xdr:from>
      <xdr:col>1</xdr:col>
      <xdr:colOff>50132</xdr:colOff>
      <xdr:row>32</xdr:row>
      <xdr:rowOff>157415</xdr:rowOff>
    </xdr:from>
    <xdr:to>
      <xdr:col>14</xdr:col>
      <xdr:colOff>120316</xdr:colOff>
      <xdr:row>47</xdr:row>
      <xdr:rowOff>50131</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0" y="0"/>
    <xdr:ext cx="9246220" cy="6049537"/>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46220" cy="6049537"/>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InventoryList" displayName="tblInventoryList" ref="B5:L30" totalsRowShown="0" headerRowDxfId="14" dataDxfId="13">
  <autoFilter ref="B5:L30" xr:uid="{00000000-0009-0000-0100-000001000000}"/>
  <tableColumns count="11">
    <tableColumn id="10" xr3:uid="{00000000-0010-0000-0000-00000A000000}" name="Column1" dataDxfId="12">
      <calculatedColumnFormula>(tblInventoryList[[#This Row],[Quantity in Stock]]&lt;=tblInventoryList[[#This Row],[Reorder Level]])*(tblInventoryList[[#This Row],[Discontinued Product ]]="")*valHighlight</calculatedColumnFormula>
    </tableColumn>
    <tableColumn id="1" xr3:uid="{00000000-0010-0000-0000-000001000000}" name="Inventory Control ID" dataDxfId="11"/>
    <tableColumn id="2" xr3:uid="{00000000-0010-0000-0000-000002000000}" name="Product Detail" dataDxfId="10"/>
    <tableColumn id="3" xr3:uid="{00000000-0010-0000-0000-000003000000}" name="Quantity Purchased" dataDxfId="9" dataCellStyle="Comma"/>
    <tableColumn id="4" xr3:uid="{00000000-0010-0000-0000-000004000000}" name="Price/Unit" dataDxfId="8"/>
    <tableColumn id="5" xr3:uid="{00000000-0010-0000-0000-000005000000}" name="Quantity in Stock" dataDxfId="7">
      <calculatedColumnFormula>tblInventoryList[[#This Row],[Quantity Purchased]]-tblInventoryList[[#This Row],[Quantity Sold]]</calculatedColumnFormula>
    </tableColumn>
    <tableColumn id="11" xr3:uid="{00000000-0010-0000-0000-00000B000000}" name="Value Stock in Hand" dataDxfId="6" dataCellStyle="Comma">
      <calculatedColumnFormula>tblInventoryList[[#This Row],[Price/Unit]]*tblInventoryList[[#This Row],[Quantity in Stock]]</calculatedColumnFormula>
    </tableColumn>
    <tableColumn id="6" xr3:uid="{00000000-0010-0000-0000-000006000000}" name="Reorder Level" dataDxfId="5"/>
    <tableColumn id="7" xr3:uid="{00000000-0010-0000-0000-000007000000}" name="Reorder Quantity" dataDxfId="4"/>
    <tableColumn id="8" xr3:uid="{00000000-0010-0000-0000-000008000000}" name="Quantity Sold" dataDxfId="3"/>
    <tableColumn id="9" xr3:uid="{00000000-0010-0000-0000-000009000000}" name="Discontinued Product " dataDxfId="2"/>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061DF-D675-4F38-9A49-E156792FCE4B}">
  <sheetPr codeName="Sheet1"/>
  <dimension ref="A1:A4"/>
  <sheetViews>
    <sheetView workbookViewId="0">
      <selection activeCell="AC10" sqref="AC10"/>
    </sheetView>
  </sheetViews>
  <sheetFormatPr defaultRowHeight="13.8" x14ac:dyDescent="0.3"/>
  <sheetData>
    <row r="1" customFormat="1" x14ac:dyDescent="0.3"/>
    <row r="2" customFormat="1" x14ac:dyDescent="0.3"/>
    <row r="3" customFormat="1" x14ac:dyDescent="0.3"/>
    <row r="4" customForma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5" tint="0.59999389629810485"/>
    <pageSetUpPr fitToPage="1"/>
  </sheetPr>
  <dimension ref="A1:N31"/>
  <sheetViews>
    <sheetView showGridLines="0" tabSelected="1" zoomScale="76" zoomScaleNormal="76" workbookViewId="0">
      <selection activeCell="I5" sqref="I5:J30"/>
    </sheetView>
  </sheetViews>
  <sheetFormatPr defaultColWidth="8.88671875" defaultRowHeight="17.25" customHeight="1" x14ac:dyDescent="0.3"/>
  <cols>
    <col min="1" max="1" width="1.6640625" style="25" customWidth="1"/>
    <col min="2" max="2" width="3" style="25" customWidth="1"/>
    <col min="3" max="3" width="14.33203125" style="25" bestFit="1" customWidth="1"/>
    <col min="4" max="4" width="17.6640625" style="25" bestFit="1" customWidth="1"/>
    <col min="5" max="5" width="13.44140625" style="45" bestFit="1" customWidth="1"/>
    <col min="6" max="6" width="13.33203125" style="45" bestFit="1" customWidth="1"/>
    <col min="7" max="7" width="14.6640625" style="45" bestFit="1" customWidth="1"/>
    <col min="8" max="8" width="15.33203125" style="45" bestFit="1" customWidth="1"/>
    <col min="9" max="9" width="11.33203125" style="45" bestFit="1" customWidth="1"/>
    <col min="10" max="10" width="12.109375" style="46" bestFit="1" customWidth="1"/>
    <col min="11" max="11" width="12.109375" style="25" bestFit="1" customWidth="1"/>
    <col min="12" max="12" width="16.33203125" style="25" bestFit="1" customWidth="1"/>
    <col min="13" max="13" width="1.6640625" style="25" customWidth="1"/>
    <col min="14" max="14" width="3" style="25" customWidth="1"/>
    <col min="15" max="16384" width="8.88671875" style="25"/>
  </cols>
  <sheetData>
    <row r="1" spans="1:14" ht="17.25" customHeight="1" thickBot="1" x14ac:dyDescent="0.35"/>
    <row r="2" spans="1:14" ht="63.75" customHeight="1" thickBot="1" x14ac:dyDescent="0.35">
      <c r="A2" s="22"/>
      <c r="B2" s="23"/>
      <c r="C2" s="47" t="s">
        <v>5</v>
      </c>
      <c r="D2" s="47"/>
      <c r="E2" s="47"/>
      <c r="F2" s="47"/>
      <c r="G2" s="47"/>
      <c r="H2" s="47"/>
      <c r="I2" s="47"/>
      <c r="J2" s="48"/>
      <c r="K2" s="49" t="b">
        <v>1</v>
      </c>
      <c r="L2" s="50"/>
      <c r="M2" s="22"/>
      <c r="N2" s="24"/>
    </row>
    <row r="3" spans="1:14" ht="12" customHeight="1" thickBot="1" x14ac:dyDescent="0.35">
      <c r="A3" s="26"/>
      <c r="B3" s="27"/>
      <c r="C3" s="28"/>
      <c r="D3" s="28"/>
      <c r="E3" s="29"/>
      <c r="F3" s="29"/>
      <c r="G3" s="29"/>
      <c r="H3" s="29"/>
      <c r="I3" s="29"/>
      <c r="J3" s="30"/>
      <c r="K3" s="28"/>
      <c r="L3" s="28"/>
      <c r="M3" s="26"/>
      <c r="N3" s="27"/>
    </row>
    <row r="4" spans="1:14" ht="6" customHeight="1" x14ac:dyDescent="0.3">
      <c r="A4" s="26"/>
      <c r="B4" s="27"/>
      <c r="C4" s="31"/>
      <c r="D4" s="32"/>
      <c r="E4" s="33"/>
      <c r="F4" s="33"/>
      <c r="G4" s="33"/>
      <c r="H4" s="33"/>
      <c r="I4" s="33"/>
      <c r="J4" s="34"/>
      <c r="K4" s="32"/>
      <c r="L4" s="35"/>
      <c r="M4" s="26"/>
      <c r="N4" s="27"/>
    </row>
    <row r="5" spans="1:14" ht="37.5" customHeight="1" thickBot="1" x14ac:dyDescent="0.35">
      <c r="A5" s="36"/>
      <c r="B5" s="37" t="s">
        <v>4</v>
      </c>
      <c r="C5" s="1" t="s">
        <v>6</v>
      </c>
      <c r="D5" s="2" t="s">
        <v>62</v>
      </c>
      <c r="E5" s="2" t="s">
        <v>63</v>
      </c>
      <c r="F5" s="2" t="s">
        <v>7</v>
      </c>
      <c r="G5" s="2" t="s">
        <v>0</v>
      </c>
      <c r="H5" s="2" t="s">
        <v>8</v>
      </c>
      <c r="I5" s="2" t="s">
        <v>1</v>
      </c>
      <c r="J5" s="2" t="s">
        <v>9</v>
      </c>
      <c r="K5" s="2" t="s">
        <v>10</v>
      </c>
      <c r="L5" s="3" t="s">
        <v>61</v>
      </c>
      <c r="M5" s="36"/>
      <c r="N5" s="37"/>
    </row>
    <row r="6" spans="1:14" ht="17.25" customHeight="1" x14ac:dyDescent="0.3">
      <c r="A6" s="26"/>
      <c r="B6" s="38">
        <f>(tblInventoryList[[#This Row],[Quantity in Stock]]&lt;=tblInventoryList[[#This Row],[Reorder Level]])*(tblInventoryList[[#This Row],[Discontinued Product ]]="")*valHighlight</f>
        <v>0</v>
      </c>
      <c r="C6" s="4" t="s">
        <v>11</v>
      </c>
      <c r="D6" s="5" t="s">
        <v>36</v>
      </c>
      <c r="E6" s="6">
        <v>100</v>
      </c>
      <c r="F6" s="7">
        <v>100</v>
      </c>
      <c r="G6" s="6">
        <f>tblInventoryList[[#This Row],[Quantity Purchased]]-tblInventoryList[[#This Row],[Quantity Sold]]</f>
        <v>50</v>
      </c>
      <c r="H6" s="8">
        <f>tblInventoryList[[#This Row],[Price/Unit]]*tblInventoryList[[#This Row],[Quantity in Stock]]</f>
        <v>5000</v>
      </c>
      <c r="I6" s="6">
        <v>25</v>
      </c>
      <c r="J6" s="6">
        <v>100</v>
      </c>
      <c r="K6" s="6">
        <v>50</v>
      </c>
      <c r="L6" s="9"/>
      <c r="M6" s="26"/>
      <c r="N6" s="27"/>
    </row>
    <row r="7" spans="1:14" ht="17.25" customHeight="1" x14ac:dyDescent="0.3">
      <c r="A7" s="26"/>
      <c r="B7" s="38">
        <f>(tblInventoryList[[#This Row],[Quantity in Stock]]&lt;=tblInventoryList[[#This Row],[Reorder Level]])*(tblInventoryList[[#This Row],[Discontinued Product ]]="")*valHighlight</f>
        <v>1</v>
      </c>
      <c r="C7" s="10" t="s">
        <v>12</v>
      </c>
      <c r="D7" s="11" t="s">
        <v>37</v>
      </c>
      <c r="E7" s="12">
        <v>50</v>
      </c>
      <c r="F7" s="13">
        <v>200</v>
      </c>
      <c r="G7" s="12">
        <f>tblInventoryList[[#This Row],[Quantity Purchased]]-tblInventoryList[[#This Row],[Quantity Sold]]</f>
        <v>25</v>
      </c>
      <c r="H7" s="14">
        <f>tblInventoryList[[#This Row],[Price/Unit]]*tblInventoryList[[#This Row],[Quantity in Stock]]</f>
        <v>5000</v>
      </c>
      <c r="I7" s="12">
        <v>50</v>
      </c>
      <c r="J7" s="12">
        <v>50</v>
      </c>
      <c r="K7" s="12">
        <v>25</v>
      </c>
      <c r="L7" s="15" t="s">
        <v>2</v>
      </c>
      <c r="M7" s="26"/>
      <c r="N7" s="27"/>
    </row>
    <row r="8" spans="1:14" ht="17.25" customHeight="1" x14ac:dyDescent="0.3">
      <c r="A8" s="26"/>
      <c r="B8" s="38">
        <f>(tblInventoryList[[#This Row],[Quantity in Stock]]&lt;=tblInventoryList[[#This Row],[Reorder Level]])*(tblInventoryList[[#This Row],[Discontinued Product ]]="")*valHighlight</f>
        <v>1</v>
      </c>
      <c r="C8" s="10" t="s">
        <v>13</v>
      </c>
      <c r="D8" s="11" t="s">
        <v>38</v>
      </c>
      <c r="E8" s="12">
        <v>50</v>
      </c>
      <c r="F8" s="13">
        <v>250</v>
      </c>
      <c r="G8" s="12">
        <f>tblInventoryList[[#This Row],[Quantity Purchased]]-tblInventoryList[[#This Row],[Quantity Sold]]</f>
        <v>0</v>
      </c>
      <c r="H8" s="14">
        <f>tblInventoryList[[#This Row],[Price/Unit]]*tblInventoryList[[#This Row],[Quantity in Stock]]</f>
        <v>0</v>
      </c>
      <c r="I8" s="12">
        <v>25</v>
      </c>
      <c r="J8" s="12">
        <v>50</v>
      </c>
      <c r="K8" s="12">
        <v>50</v>
      </c>
      <c r="L8" s="15" t="s">
        <v>2</v>
      </c>
      <c r="M8" s="26"/>
      <c r="N8" s="27"/>
    </row>
    <row r="9" spans="1:14" ht="17.25" customHeight="1" x14ac:dyDescent="0.3">
      <c r="A9" s="26"/>
      <c r="B9" s="38">
        <f>(tblInventoryList[[#This Row],[Quantity in Stock]]&lt;=tblInventoryList[[#This Row],[Reorder Level]])*(tblInventoryList[[#This Row],[Discontinued Product ]]="")*valHighlight</f>
        <v>1</v>
      </c>
      <c r="C9" s="10" t="s">
        <v>14</v>
      </c>
      <c r="D9" s="11" t="s">
        <v>39</v>
      </c>
      <c r="E9" s="12">
        <v>50</v>
      </c>
      <c r="F9" s="13">
        <v>500</v>
      </c>
      <c r="G9" s="12">
        <f>tblInventoryList[[#This Row],[Quantity Purchased]]-tblInventoryList[[#This Row],[Quantity Sold]]</f>
        <v>0</v>
      </c>
      <c r="H9" s="14">
        <f>tblInventoryList[[#This Row],[Price/Unit]]*tblInventoryList[[#This Row],[Quantity in Stock]]</f>
        <v>0</v>
      </c>
      <c r="I9" s="12">
        <v>50</v>
      </c>
      <c r="J9" s="12">
        <v>50</v>
      </c>
      <c r="K9" s="12">
        <v>50</v>
      </c>
      <c r="L9" s="15" t="s">
        <v>2</v>
      </c>
      <c r="M9" s="26"/>
      <c r="N9" s="27"/>
    </row>
    <row r="10" spans="1:14" ht="17.25" customHeight="1" x14ac:dyDescent="0.3">
      <c r="A10" s="26"/>
      <c r="B10" s="38">
        <f>(tblInventoryList[[#This Row],[Quantity in Stock]]&lt;=tblInventoryList[[#This Row],[Reorder Level]])*(tblInventoryList[[#This Row],[Discontinued Product ]]="")*valHighlight</f>
        <v>0</v>
      </c>
      <c r="C10" s="10" t="s">
        <v>15</v>
      </c>
      <c r="D10" s="11" t="s">
        <v>40</v>
      </c>
      <c r="E10" s="12">
        <v>100</v>
      </c>
      <c r="F10" s="13">
        <v>110</v>
      </c>
      <c r="G10" s="12">
        <f>tblInventoryList[[#This Row],[Quantity Purchased]]-tblInventoryList[[#This Row],[Quantity Sold]]</f>
        <v>52</v>
      </c>
      <c r="H10" s="14">
        <f>tblInventoryList[[#This Row],[Price/Unit]]*tblInventoryList[[#This Row],[Quantity in Stock]]</f>
        <v>5720</v>
      </c>
      <c r="I10" s="12">
        <v>25</v>
      </c>
      <c r="J10" s="12">
        <v>100</v>
      </c>
      <c r="K10" s="12">
        <v>48</v>
      </c>
      <c r="L10" s="15" t="s">
        <v>2</v>
      </c>
      <c r="M10" s="26"/>
      <c r="N10" s="27"/>
    </row>
    <row r="11" spans="1:14" ht="17.25" customHeight="1" x14ac:dyDescent="0.3">
      <c r="A11" s="26"/>
      <c r="B11" s="38">
        <f>(tblInventoryList[[#This Row],[Quantity in Stock]]&lt;=tblInventoryList[[#This Row],[Reorder Level]])*(tblInventoryList[[#This Row],[Discontinued Product ]]="")*valHighlight</f>
        <v>0</v>
      </c>
      <c r="C11" s="10" t="s">
        <v>16</v>
      </c>
      <c r="D11" s="11" t="s">
        <v>41</v>
      </c>
      <c r="E11" s="12">
        <v>100</v>
      </c>
      <c r="F11" s="13">
        <v>120</v>
      </c>
      <c r="G11" s="12">
        <f>tblInventoryList[[#This Row],[Quantity Purchased]]-tblInventoryList[[#This Row],[Quantity Sold]]</f>
        <v>75</v>
      </c>
      <c r="H11" s="14">
        <f>tblInventoryList[[#This Row],[Price/Unit]]*tblInventoryList[[#This Row],[Quantity in Stock]]</f>
        <v>9000</v>
      </c>
      <c r="I11" s="12">
        <v>50</v>
      </c>
      <c r="J11" s="12">
        <v>100</v>
      </c>
      <c r="K11" s="12">
        <v>25</v>
      </c>
      <c r="L11" s="15" t="s">
        <v>2</v>
      </c>
      <c r="M11" s="26"/>
      <c r="N11" s="27"/>
    </row>
    <row r="12" spans="1:14" ht="17.25" customHeight="1" x14ac:dyDescent="0.3">
      <c r="A12" s="26"/>
      <c r="B12" s="38">
        <f>(tblInventoryList[[#This Row],[Quantity in Stock]]&lt;=tblInventoryList[[#This Row],[Reorder Level]])*(tblInventoryList[[#This Row],[Discontinued Product ]]="")*valHighlight</f>
        <v>0</v>
      </c>
      <c r="C12" s="10" t="s">
        <v>17</v>
      </c>
      <c r="D12" s="11" t="s">
        <v>42</v>
      </c>
      <c r="E12" s="12">
        <v>100</v>
      </c>
      <c r="F12" s="13">
        <v>150</v>
      </c>
      <c r="G12" s="12">
        <f>tblInventoryList[[#This Row],[Quantity Purchased]]-tblInventoryList[[#This Row],[Quantity Sold]]</f>
        <v>50</v>
      </c>
      <c r="H12" s="14">
        <f>tblInventoryList[[#This Row],[Price/Unit]]*tblInventoryList[[#This Row],[Quantity in Stock]]</f>
        <v>7500</v>
      </c>
      <c r="I12" s="12">
        <v>25</v>
      </c>
      <c r="J12" s="12">
        <v>100</v>
      </c>
      <c r="K12" s="12">
        <v>50</v>
      </c>
      <c r="L12" s="15" t="s">
        <v>2</v>
      </c>
      <c r="M12" s="26"/>
      <c r="N12" s="27"/>
    </row>
    <row r="13" spans="1:14" ht="17.25" customHeight="1" x14ac:dyDescent="0.3">
      <c r="A13" s="26"/>
      <c r="B13" s="38">
        <f>(tblInventoryList[[#This Row],[Quantity in Stock]]&lt;=tblInventoryList[[#This Row],[Reorder Level]])*(tblInventoryList[[#This Row],[Discontinued Product ]]="")*valHighlight</f>
        <v>1</v>
      </c>
      <c r="C13" s="10" t="s">
        <v>18</v>
      </c>
      <c r="D13" s="11" t="s">
        <v>43</v>
      </c>
      <c r="E13" s="12">
        <v>50</v>
      </c>
      <c r="F13" s="13">
        <v>135</v>
      </c>
      <c r="G13" s="12">
        <f>tblInventoryList[[#This Row],[Quantity Purchased]]-tblInventoryList[[#This Row],[Quantity Sold]]</f>
        <v>0</v>
      </c>
      <c r="H13" s="14">
        <f>tblInventoryList[[#This Row],[Price/Unit]]*tblInventoryList[[#This Row],[Quantity in Stock]]</f>
        <v>0</v>
      </c>
      <c r="I13" s="12">
        <v>50</v>
      </c>
      <c r="J13" s="12">
        <v>50</v>
      </c>
      <c r="K13" s="12">
        <v>50</v>
      </c>
      <c r="L13" s="15" t="s">
        <v>2</v>
      </c>
      <c r="M13" s="26"/>
      <c r="N13" s="27"/>
    </row>
    <row r="14" spans="1:14" ht="17.25" customHeight="1" x14ac:dyDescent="0.3">
      <c r="A14" s="26"/>
      <c r="B14" s="38">
        <f>(tblInventoryList[[#This Row],[Quantity in Stock]]&lt;=tblInventoryList[[#This Row],[Reorder Level]])*(tblInventoryList[[#This Row],[Discontinued Product ]]="")*valHighlight</f>
        <v>0</v>
      </c>
      <c r="C14" s="10" t="s">
        <v>19</v>
      </c>
      <c r="D14" s="11" t="s">
        <v>44</v>
      </c>
      <c r="E14" s="12">
        <v>100</v>
      </c>
      <c r="F14" s="13">
        <v>110</v>
      </c>
      <c r="G14" s="12">
        <f>tblInventoryList[[#This Row],[Quantity Purchased]]-tblInventoryList[[#This Row],[Quantity Sold]]</f>
        <v>50</v>
      </c>
      <c r="H14" s="14">
        <f>tblInventoryList[[#This Row],[Price/Unit]]*tblInventoryList[[#This Row],[Quantity in Stock]]</f>
        <v>5500</v>
      </c>
      <c r="I14" s="12">
        <v>25</v>
      </c>
      <c r="J14" s="12">
        <v>100</v>
      </c>
      <c r="K14" s="12">
        <v>50</v>
      </c>
      <c r="L14" s="15" t="s">
        <v>2</v>
      </c>
      <c r="M14" s="26"/>
      <c r="N14" s="27"/>
    </row>
    <row r="15" spans="1:14" ht="17.25" customHeight="1" x14ac:dyDescent="0.3">
      <c r="A15" s="26"/>
      <c r="B15" s="38">
        <f>(tblInventoryList[[#This Row],[Quantity in Stock]]&lt;=tblInventoryList[[#This Row],[Reorder Level]])*(tblInventoryList[[#This Row],[Discontinued Product ]]="")*valHighlight</f>
        <v>0</v>
      </c>
      <c r="C15" s="10" t="s">
        <v>20</v>
      </c>
      <c r="D15" s="11" t="s">
        <v>45</v>
      </c>
      <c r="E15" s="12">
        <v>100</v>
      </c>
      <c r="F15" s="13">
        <v>100</v>
      </c>
      <c r="G15" s="12">
        <f>tblInventoryList[[#This Row],[Quantity Purchased]]-tblInventoryList[[#This Row],[Quantity Sold]]</f>
        <v>65</v>
      </c>
      <c r="H15" s="14">
        <f>tblInventoryList[[#This Row],[Price/Unit]]*tblInventoryList[[#This Row],[Quantity in Stock]]</f>
        <v>6500</v>
      </c>
      <c r="I15" s="12">
        <v>50</v>
      </c>
      <c r="J15" s="12">
        <v>100</v>
      </c>
      <c r="K15" s="12">
        <v>35</v>
      </c>
      <c r="L15" s="15" t="s">
        <v>2</v>
      </c>
      <c r="M15" s="26"/>
      <c r="N15" s="27"/>
    </row>
    <row r="16" spans="1:14" ht="17.25" customHeight="1" x14ac:dyDescent="0.3">
      <c r="A16" s="26"/>
      <c r="B16" s="38">
        <f>(tblInventoryList[[#This Row],[Quantity in Stock]]&lt;=tblInventoryList[[#This Row],[Reorder Level]])*(tblInventoryList[[#This Row],[Discontinued Product ]]="")*valHighlight</f>
        <v>0</v>
      </c>
      <c r="C16" s="10" t="s">
        <v>21</v>
      </c>
      <c r="D16" s="11" t="s">
        <v>46</v>
      </c>
      <c r="E16" s="12">
        <v>100</v>
      </c>
      <c r="F16" s="13">
        <v>200</v>
      </c>
      <c r="G16" s="12">
        <f>tblInventoryList[[#This Row],[Quantity Purchased]]-tblInventoryList[[#This Row],[Quantity Sold]]</f>
        <v>50</v>
      </c>
      <c r="H16" s="14">
        <f>tblInventoryList[[#This Row],[Price/Unit]]*tblInventoryList[[#This Row],[Quantity in Stock]]</f>
        <v>10000</v>
      </c>
      <c r="I16" s="12">
        <v>25</v>
      </c>
      <c r="J16" s="12">
        <v>100</v>
      </c>
      <c r="K16" s="12">
        <v>50</v>
      </c>
      <c r="L16" s="15" t="s">
        <v>2</v>
      </c>
      <c r="M16" s="26"/>
      <c r="N16" s="27"/>
    </row>
    <row r="17" spans="1:14" ht="17.25" customHeight="1" x14ac:dyDescent="0.3">
      <c r="A17" s="26"/>
      <c r="B17" s="38">
        <f>(tblInventoryList[[#This Row],[Quantity in Stock]]&lt;=tblInventoryList[[#This Row],[Reorder Level]])*(tblInventoryList[[#This Row],[Discontinued Product ]]="")*valHighlight</f>
        <v>1</v>
      </c>
      <c r="C17" s="10" t="s">
        <v>22</v>
      </c>
      <c r="D17" s="11" t="s">
        <v>47</v>
      </c>
      <c r="E17" s="12">
        <v>100</v>
      </c>
      <c r="F17" s="13">
        <v>110</v>
      </c>
      <c r="G17" s="12">
        <f>tblInventoryList[[#This Row],[Quantity Purchased]]-tblInventoryList[[#This Row],[Quantity Sold]]</f>
        <v>50</v>
      </c>
      <c r="H17" s="14">
        <f>tblInventoryList[[#This Row],[Price/Unit]]*tblInventoryList[[#This Row],[Quantity in Stock]]</f>
        <v>5500</v>
      </c>
      <c r="I17" s="12">
        <v>50</v>
      </c>
      <c r="J17" s="12">
        <v>100</v>
      </c>
      <c r="K17" s="12">
        <v>50</v>
      </c>
      <c r="L17" s="15" t="s">
        <v>2</v>
      </c>
      <c r="M17" s="26"/>
      <c r="N17" s="27"/>
    </row>
    <row r="18" spans="1:14" ht="17.25" customHeight="1" x14ac:dyDescent="0.3">
      <c r="A18" s="26"/>
      <c r="B18" s="38">
        <f>(tblInventoryList[[#This Row],[Quantity in Stock]]&lt;=tblInventoryList[[#This Row],[Reorder Level]])*(tblInventoryList[[#This Row],[Discontinued Product ]]="")*valHighlight</f>
        <v>0</v>
      </c>
      <c r="C18" s="10" t="s">
        <v>23</v>
      </c>
      <c r="D18" s="11" t="s">
        <v>48</v>
      </c>
      <c r="E18" s="12">
        <v>100</v>
      </c>
      <c r="F18" s="13">
        <v>250</v>
      </c>
      <c r="G18" s="12">
        <f>tblInventoryList[[#This Row],[Quantity Purchased]]-tblInventoryList[[#This Row],[Quantity Sold]]</f>
        <v>50</v>
      </c>
      <c r="H18" s="14">
        <f>tblInventoryList[[#This Row],[Price/Unit]]*tblInventoryList[[#This Row],[Quantity in Stock]]</f>
        <v>12500</v>
      </c>
      <c r="I18" s="12">
        <v>25</v>
      </c>
      <c r="J18" s="12">
        <v>100</v>
      </c>
      <c r="K18" s="12">
        <v>50</v>
      </c>
      <c r="L18" s="15" t="s">
        <v>2</v>
      </c>
      <c r="M18" s="26"/>
      <c r="N18" s="27"/>
    </row>
    <row r="19" spans="1:14" ht="17.25" customHeight="1" x14ac:dyDescent="0.3">
      <c r="A19" s="26"/>
      <c r="B19" s="38">
        <f>(tblInventoryList[[#This Row],[Quantity in Stock]]&lt;=tblInventoryList[[#This Row],[Reorder Level]])*(tblInventoryList[[#This Row],[Discontinued Product ]]="")*valHighlight</f>
        <v>1</v>
      </c>
      <c r="C19" s="10" t="s">
        <v>24</v>
      </c>
      <c r="D19" s="11" t="s">
        <v>49</v>
      </c>
      <c r="E19" s="12">
        <v>50</v>
      </c>
      <c r="F19" s="13">
        <v>350</v>
      </c>
      <c r="G19" s="12">
        <f>tblInventoryList[[#This Row],[Quantity Purchased]]-tblInventoryList[[#This Row],[Quantity Sold]]</f>
        <v>0</v>
      </c>
      <c r="H19" s="14">
        <f>tblInventoryList[[#This Row],[Price/Unit]]*tblInventoryList[[#This Row],[Quantity in Stock]]</f>
        <v>0</v>
      </c>
      <c r="I19" s="12">
        <v>50</v>
      </c>
      <c r="J19" s="12">
        <v>50</v>
      </c>
      <c r="K19" s="12">
        <v>50</v>
      </c>
      <c r="L19" s="15" t="s">
        <v>2</v>
      </c>
      <c r="M19" s="26"/>
      <c r="N19" s="27"/>
    </row>
    <row r="20" spans="1:14" ht="17.25" customHeight="1" x14ac:dyDescent="0.3">
      <c r="A20" s="26"/>
      <c r="B20" s="38">
        <f>(tblInventoryList[[#This Row],[Quantity in Stock]]&lt;=tblInventoryList[[#This Row],[Reorder Level]])*(tblInventoryList[[#This Row],[Discontinued Product ]]="")*valHighlight</f>
        <v>0</v>
      </c>
      <c r="C20" s="10" t="s">
        <v>25</v>
      </c>
      <c r="D20" s="11" t="s">
        <v>50</v>
      </c>
      <c r="E20" s="12">
        <v>100</v>
      </c>
      <c r="F20" s="13">
        <v>400</v>
      </c>
      <c r="G20" s="12">
        <f>tblInventoryList[[#This Row],[Quantity Purchased]]-tblInventoryList[[#This Row],[Quantity Sold]]</f>
        <v>50</v>
      </c>
      <c r="H20" s="14">
        <f>tblInventoryList[[#This Row],[Price/Unit]]*tblInventoryList[[#This Row],[Quantity in Stock]]</f>
        <v>20000</v>
      </c>
      <c r="I20" s="12">
        <v>25</v>
      </c>
      <c r="J20" s="12">
        <v>100</v>
      </c>
      <c r="K20" s="12">
        <v>50</v>
      </c>
      <c r="L20" s="15" t="s">
        <v>2</v>
      </c>
      <c r="M20" s="26"/>
      <c r="N20" s="27"/>
    </row>
    <row r="21" spans="1:14" ht="17.25" customHeight="1" x14ac:dyDescent="0.3">
      <c r="A21" s="26"/>
      <c r="B21" s="38">
        <f>(tblInventoryList[[#This Row],[Quantity in Stock]]&lt;=tblInventoryList[[#This Row],[Reorder Level]])*(tblInventoryList[[#This Row],[Discontinued Product ]]="")*valHighlight</f>
        <v>0</v>
      </c>
      <c r="C21" s="10" t="s">
        <v>26</v>
      </c>
      <c r="D21" s="11" t="s">
        <v>51</v>
      </c>
      <c r="E21" s="12">
        <v>100</v>
      </c>
      <c r="F21" s="13">
        <v>150</v>
      </c>
      <c r="G21" s="12">
        <f>tblInventoryList[[#This Row],[Quantity Purchased]]-tblInventoryList[[#This Row],[Quantity Sold]]</f>
        <v>50</v>
      </c>
      <c r="H21" s="14">
        <f>tblInventoryList[[#This Row],[Price/Unit]]*tblInventoryList[[#This Row],[Quantity in Stock]]</f>
        <v>7500</v>
      </c>
      <c r="I21" s="12">
        <v>25</v>
      </c>
      <c r="J21" s="12">
        <v>100</v>
      </c>
      <c r="K21" s="12">
        <v>50</v>
      </c>
      <c r="L21" s="15" t="s">
        <v>2</v>
      </c>
      <c r="M21" s="26"/>
      <c r="N21" s="27"/>
    </row>
    <row r="22" spans="1:14" ht="17.25" customHeight="1" x14ac:dyDescent="0.3">
      <c r="A22" s="26"/>
      <c r="B22" s="38">
        <f>(tblInventoryList[[#This Row],[Quantity in Stock]]&lt;=tblInventoryList[[#This Row],[Reorder Level]])*(tblInventoryList[[#This Row],[Discontinued Product ]]="")*valHighlight</f>
        <v>0</v>
      </c>
      <c r="C22" s="10" t="s">
        <v>27</v>
      </c>
      <c r="D22" s="11" t="s">
        <v>52</v>
      </c>
      <c r="E22" s="12">
        <v>100</v>
      </c>
      <c r="F22" s="13">
        <v>135</v>
      </c>
      <c r="G22" s="12">
        <f>tblInventoryList[[#This Row],[Quantity Purchased]]-tblInventoryList[[#This Row],[Quantity Sold]]</f>
        <v>50</v>
      </c>
      <c r="H22" s="14">
        <f>tblInventoryList[[#This Row],[Price/Unit]]*tblInventoryList[[#This Row],[Quantity in Stock]]</f>
        <v>6750</v>
      </c>
      <c r="I22" s="12">
        <v>25</v>
      </c>
      <c r="J22" s="12">
        <v>100</v>
      </c>
      <c r="K22" s="12">
        <v>50</v>
      </c>
      <c r="L22" s="15" t="s">
        <v>3</v>
      </c>
      <c r="M22" s="26"/>
      <c r="N22" s="27"/>
    </row>
    <row r="23" spans="1:14" ht="17.25" customHeight="1" x14ac:dyDescent="0.3">
      <c r="A23" s="26"/>
      <c r="B23" s="38">
        <f>(tblInventoryList[[#This Row],[Quantity in Stock]]&lt;=tblInventoryList[[#This Row],[Reorder Level]])*(tblInventoryList[[#This Row],[Discontinued Product ]]="")*valHighlight</f>
        <v>0</v>
      </c>
      <c r="C23" s="10" t="s">
        <v>28</v>
      </c>
      <c r="D23" s="11" t="s">
        <v>53</v>
      </c>
      <c r="E23" s="12">
        <v>100</v>
      </c>
      <c r="F23" s="13">
        <v>170</v>
      </c>
      <c r="G23" s="12">
        <f>tblInventoryList[[#This Row],[Quantity Purchased]]-tblInventoryList[[#This Row],[Quantity Sold]]</f>
        <v>50</v>
      </c>
      <c r="H23" s="14">
        <f>tblInventoryList[[#This Row],[Price/Unit]]*tblInventoryList[[#This Row],[Quantity in Stock]]</f>
        <v>8500</v>
      </c>
      <c r="I23" s="12">
        <v>25</v>
      </c>
      <c r="J23" s="12">
        <v>100</v>
      </c>
      <c r="K23" s="12">
        <v>50</v>
      </c>
      <c r="L23" s="15" t="s">
        <v>2</v>
      </c>
      <c r="M23" s="26"/>
      <c r="N23" s="27"/>
    </row>
    <row r="24" spans="1:14" ht="17.25" customHeight="1" x14ac:dyDescent="0.3">
      <c r="A24" s="26"/>
      <c r="B24" s="38">
        <f>(tblInventoryList[[#This Row],[Quantity in Stock]]&lt;=tblInventoryList[[#This Row],[Reorder Level]])*(tblInventoryList[[#This Row],[Discontinued Product ]]="")*valHighlight</f>
        <v>1</v>
      </c>
      <c r="C24" s="10" t="s">
        <v>29</v>
      </c>
      <c r="D24" s="11" t="s">
        <v>54</v>
      </c>
      <c r="E24" s="12">
        <v>100</v>
      </c>
      <c r="F24" s="13">
        <v>125</v>
      </c>
      <c r="G24" s="12">
        <f>tblInventoryList[[#This Row],[Quantity Purchased]]-tblInventoryList[[#This Row],[Quantity Sold]]</f>
        <v>50</v>
      </c>
      <c r="H24" s="14">
        <f>tblInventoryList[[#This Row],[Price/Unit]]*tblInventoryList[[#This Row],[Quantity in Stock]]</f>
        <v>6250</v>
      </c>
      <c r="I24" s="12">
        <v>50</v>
      </c>
      <c r="J24" s="12">
        <v>100</v>
      </c>
      <c r="K24" s="12">
        <v>50</v>
      </c>
      <c r="L24" s="15"/>
      <c r="M24" s="26"/>
      <c r="N24" s="27"/>
    </row>
    <row r="25" spans="1:14" ht="17.25" customHeight="1" x14ac:dyDescent="0.3">
      <c r="A25" s="26"/>
      <c r="B25" s="38">
        <f>(tblInventoryList[[#This Row],[Quantity in Stock]]&lt;=tblInventoryList[[#This Row],[Reorder Level]])*(tblInventoryList[[#This Row],[Discontinued Product ]]="")*valHighlight</f>
        <v>0</v>
      </c>
      <c r="C25" s="10" t="s">
        <v>30</v>
      </c>
      <c r="D25" s="11" t="s">
        <v>55</v>
      </c>
      <c r="E25" s="12">
        <v>100</v>
      </c>
      <c r="F25" s="13">
        <v>180</v>
      </c>
      <c r="G25" s="12">
        <f>tblInventoryList[[#This Row],[Quantity Purchased]]-tblInventoryList[[#This Row],[Quantity Sold]]</f>
        <v>50</v>
      </c>
      <c r="H25" s="14">
        <f>tblInventoryList[[#This Row],[Price/Unit]]*tblInventoryList[[#This Row],[Quantity in Stock]]</f>
        <v>9000</v>
      </c>
      <c r="I25" s="12">
        <v>25</v>
      </c>
      <c r="J25" s="12">
        <v>100</v>
      </c>
      <c r="K25" s="12">
        <v>50</v>
      </c>
      <c r="L25" s="15" t="s">
        <v>2</v>
      </c>
      <c r="M25" s="26"/>
      <c r="N25" s="27"/>
    </row>
    <row r="26" spans="1:14" ht="17.25" customHeight="1" x14ac:dyDescent="0.3">
      <c r="A26" s="26"/>
      <c r="B26" s="38">
        <f>(tblInventoryList[[#This Row],[Quantity in Stock]]&lt;=tblInventoryList[[#This Row],[Reorder Level]])*(tblInventoryList[[#This Row],[Discontinued Product ]]="")*valHighlight</f>
        <v>1</v>
      </c>
      <c r="C26" s="10" t="s">
        <v>31</v>
      </c>
      <c r="D26" s="11" t="s">
        <v>56</v>
      </c>
      <c r="E26" s="12">
        <v>100</v>
      </c>
      <c r="F26" s="13">
        <v>230</v>
      </c>
      <c r="G26" s="12">
        <f>tblInventoryList[[#This Row],[Quantity Purchased]]-tblInventoryList[[#This Row],[Quantity Sold]]</f>
        <v>50</v>
      </c>
      <c r="H26" s="14">
        <f>tblInventoryList[[#This Row],[Price/Unit]]*tblInventoryList[[#This Row],[Quantity in Stock]]</f>
        <v>11500</v>
      </c>
      <c r="I26" s="12">
        <v>50</v>
      </c>
      <c r="J26" s="12">
        <v>100</v>
      </c>
      <c r="K26" s="12">
        <v>50</v>
      </c>
      <c r="L26" s="15" t="s">
        <v>2</v>
      </c>
      <c r="M26" s="26"/>
      <c r="N26" s="27"/>
    </row>
    <row r="27" spans="1:14" ht="17.25" customHeight="1" x14ac:dyDescent="0.3">
      <c r="A27" s="26"/>
      <c r="B27" s="38">
        <f>(tblInventoryList[[#This Row],[Quantity in Stock]]&lt;=tblInventoryList[[#This Row],[Reorder Level]])*(tblInventoryList[[#This Row],[Discontinued Product ]]="")*valHighlight</f>
        <v>0</v>
      </c>
      <c r="C27" s="10" t="s">
        <v>32</v>
      </c>
      <c r="D27" s="11" t="s">
        <v>57</v>
      </c>
      <c r="E27" s="12">
        <v>100</v>
      </c>
      <c r="F27" s="13">
        <v>220</v>
      </c>
      <c r="G27" s="12">
        <f>tblInventoryList[[#This Row],[Quantity Purchased]]-tblInventoryList[[#This Row],[Quantity Sold]]</f>
        <v>50</v>
      </c>
      <c r="H27" s="14">
        <f>tblInventoryList[[#This Row],[Price/Unit]]*tblInventoryList[[#This Row],[Quantity in Stock]]</f>
        <v>11000</v>
      </c>
      <c r="I27" s="12">
        <v>25</v>
      </c>
      <c r="J27" s="12">
        <v>100</v>
      </c>
      <c r="K27" s="12">
        <v>50</v>
      </c>
      <c r="L27" s="15" t="s">
        <v>2</v>
      </c>
      <c r="M27" s="26"/>
      <c r="N27" s="27"/>
    </row>
    <row r="28" spans="1:14" ht="17.25" customHeight="1" x14ac:dyDescent="0.3">
      <c r="A28" s="26"/>
      <c r="B28" s="38">
        <f>(tblInventoryList[[#This Row],[Quantity in Stock]]&lt;=tblInventoryList[[#This Row],[Reorder Level]])*(tblInventoryList[[#This Row],[Discontinued Product ]]="")*valHighlight</f>
        <v>0</v>
      </c>
      <c r="C28" s="10" t="s">
        <v>33</v>
      </c>
      <c r="D28" s="11" t="s">
        <v>58</v>
      </c>
      <c r="E28" s="12">
        <v>100</v>
      </c>
      <c r="F28" s="13">
        <v>100</v>
      </c>
      <c r="G28" s="12">
        <f>tblInventoryList[[#This Row],[Quantity Purchased]]-tblInventoryList[[#This Row],[Quantity Sold]]</f>
        <v>2</v>
      </c>
      <c r="H28" s="14">
        <f>tblInventoryList[[#This Row],[Price/Unit]]*tblInventoryList[[#This Row],[Quantity in Stock]]</f>
        <v>200</v>
      </c>
      <c r="I28" s="12">
        <v>50</v>
      </c>
      <c r="J28" s="12">
        <v>100</v>
      </c>
      <c r="K28" s="12">
        <v>98</v>
      </c>
      <c r="L28" s="15" t="s">
        <v>3</v>
      </c>
      <c r="M28" s="26"/>
      <c r="N28" s="27"/>
    </row>
    <row r="29" spans="1:14" ht="17.25" customHeight="1" x14ac:dyDescent="0.3">
      <c r="A29" s="26"/>
      <c r="B29" s="38">
        <f>(tblInventoryList[[#This Row],[Quantity in Stock]]&lt;=tblInventoryList[[#This Row],[Reorder Level]])*(tblInventoryList[[#This Row],[Discontinued Product ]]="")*valHighlight</f>
        <v>0</v>
      </c>
      <c r="C29" s="10" t="s">
        <v>34</v>
      </c>
      <c r="D29" s="11" t="s">
        <v>59</v>
      </c>
      <c r="E29" s="12">
        <v>100</v>
      </c>
      <c r="F29" s="13">
        <v>250</v>
      </c>
      <c r="G29" s="12">
        <f>tblInventoryList[[#This Row],[Quantity Purchased]]-tblInventoryList[[#This Row],[Quantity Sold]]</f>
        <v>50</v>
      </c>
      <c r="H29" s="14">
        <f>tblInventoryList[[#This Row],[Price/Unit]]*tblInventoryList[[#This Row],[Quantity in Stock]]</f>
        <v>12500</v>
      </c>
      <c r="I29" s="12">
        <v>25</v>
      </c>
      <c r="J29" s="12">
        <v>100</v>
      </c>
      <c r="K29" s="12">
        <v>50</v>
      </c>
      <c r="L29" s="15" t="s">
        <v>2</v>
      </c>
      <c r="M29" s="26"/>
      <c r="N29" s="27"/>
    </row>
    <row r="30" spans="1:14" ht="17.25" customHeight="1" thickBot="1" x14ac:dyDescent="0.35">
      <c r="A30" s="36"/>
      <c r="B30" s="39">
        <f>(tblInventoryList[[#This Row],[Quantity in Stock]]&lt;=tblInventoryList[[#This Row],[Reorder Level]])*(tblInventoryList[[#This Row],[Discontinued Product ]]="")*valHighlight</f>
        <v>1</v>
      </c>
      <c r="C30" s="16" t="s">
        <v>35</v>
      </c>
      <c r="D30" s="17" t="s">
        <v>60</v>
      </c>
      <c r="E30" s="18">
        <v>50</v>
      </c>
      <c r="F30" s="19">
        <v>110</v>
      </c>
      <c r="G30" s="18">
        <f>tblInventoryList[[#This Row],[Quantity Purchased]]-tblInventoryList[[#This Row],[Quantity Sold]]</f>
        <v>0</v>
      </c>
      <c r="H30" s="20">
        <f>tblInventoryList[[#This Row],[Price/Unit]]*tblInventoryList[[#This Row],[Quantity in Stock]]</f>
        <v>0</v>
      </c>
      <c r="I30" s="18">
        <v>25</v>
      </c>
      <c r="J30" s="18">
        <v>50</v>
      </c>
      <c r="K30" s="18">
        <v>50</v>
      </c>
      <c r="L30" s="21" t="s">
        <v>2</v>
      </c>
      <c r="M30" s="36"/>
      <c r="N30" s="37"/>
    </row>
    <row r="31" spans="1:14" ht="17.25" customHeight="1" thickBot="1" x14ac:dyDescent="0.35">
      <c r="A31" s="40"/>
      <c r="B31" s="41"/>
      <c r="C31" s="40"/>
      <c r="D31" s="42"/>
      <c r="E31" s="43"/>
      <c r="F31" s="43"/>
      <c r="G31" s="43"/>
      <c r="H31" s="43"/>
      <c r="I31" s="43"/>
      <c r="J31" s="44"/>
      <c r="K31" s="42"/>
      <c r="L31" s="41"/>
      <c r="M31" s="40"/>
      <c r="N31" s="41"/>
    </row>
  </sheetData>
  <mergeCells count="2">
    <mergeCell ref="C2:J2"/>
    <mergeCell ref="K2:L2"/>
  </mergeCells>
  <conditionalFormatting sqref="C6:K30">
    <cfRule type="expression" dxfId="1" priority="8">
      <formula>$L6="yes"</formula>
    </cfRule>
  </conditionalFormatting>
  <conditionalFormatting sqref="C6:L30">
    <cfRule type="expression" dxfId="0" priority="4">
      <formula>$B6=1</formula>
    </cfRule>
  </conditionalFormatting>
  <conditionalFormatting sqref="E6:E30">
    <cfRule type="iconSet" priority="1">
      <iconSet iconSet="3Arrows">
        <cfvo type="percent" val="0"/>
        <cfvo type="percent" val="33"/>
        <cfvo type="percent" val="67"/>
      </iconSet>
    </cfRule>
  </conditionalFormatting>
  <conditionalFormatting sqref="F6:F30">
    <cfRule type="dataBar" priority="2">
      <dataBar>
        <cfvo type="min"/>
        <cfvo type="max"/>
        <color rgb="FFFF555A"/>
      </dataBar>
      <extLst>
        <ext xmlns:x14="http://schemas.microsoft.com/office/spreadsheetml/2009/9/main" uri="{B025F937-C7B1-47D3-B67F-A62EFF666E3E}">
          <x14:id>{77A39C0E-943A-4FD2-A9BD-A78B476E0B65}</x14:id>
        </ext>
      </extLst>
    </cfRule>
  </conditionalFormatting>
  <printOptions horizontalCentered="1"/>
  <pageMargins left="0.25" right="0.25" top="0.55000000000000004" bottom="0.53" header="0.05" footer="0.3"/>
  <pageSetup scale="99"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controlPr defaultSize="0" autoFill="0" autoLine="0" autoPict="0" altText="Click to highlight inventory items in which Quantity in Stock is less than or equal to the reorder level and not discontinued.">
                <anchor moveWithCells="1">
                  <from>
                    <xdr:col>10</xdr:col>
                    <xdr:colOff>403860</xdr:colOff>
                    <xdr:row>1</xdr:row>
                    <xdr:rowOff>259080</xdr:rowOff>
                  </from>
                  <to>
                    <xdr:col>12</xdr:col>
                    <xdr:colOff>7620</xdr:colOff>
                    <xdr:row>1</xdr:row>
                    <xdr:rowOff>480060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11"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 xmlns:xm="http://schemas.microsoft.com/office/excel/2006/main">
          <x14:cfRule type="dataBar" id="{77A39C0E-943A-4FD2-A9BD-A78B476E0B65}">
            <x14:dataBar minLength="0" maxLength="100" gradient="0">
              <x14:cfvo type="autoMin"/>
              <x14:cfvo type="autoMax"/>
              <x14:negativeFillColor rgb="FFFF0000"/>
              <x14:axisColor rgb="FF000000"/>
            </x14:dataBar>
          </x14:cfRule>
          <xm:sqref>F6:F30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2</vt:i4>
      </vt:variant>
      <vt:variant>
        <vt:lpstr>Named Ranges</vt:lpstr>
      </vt:variant>
      <vt:variant>
        <vt:i4>1</vt:i4>
      </vt:variant>
    </vt:vector>
  </HeadingPairs>
  <TitlesOfParts>
    <vt:vector size="5" baseType="lpstr">
      <vt:lpstr>Information Sheets</vt:lpstr>
      <vt:lpstr>Inventory List</vt:lpstr>
      <vt:lpstr>Reorder level &amp; Reorder Qty Cha</vt:lpstr>
      <vt:lpstr>Line chart</vt:lpstr>
      <vt:lpstr>valHighlight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shashi Gouda</cp:lastModifiedBy>
  <cp:lastPrinted>2016-12-17T03:45:50Z</cp:lastPrinted>
  <dcterms:created xsi:type="dcterms:W3CDTF">2016-12-17T03:34:20Z</dcterms:created>
  <dcterms:modified xsi:type="dcterms:W3CDTF">2023-09-17T06:08:38Z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