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<sst xmlns="http://schemas.openxmlformats.org/spreadsheetml/2006/main" uniqueCount="80">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</sst>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1" numFmtId="0" pivotButton="0" quotePrefix="0" xfId="1"/>
    <xf borderId="0" fillId="2" fontId="0" numFmtId="0" pivotButton="0" quotePrefix="0" xfId="0"/>
    <xf borderId="0" fillId="0" fontId="2" numFmtId="0" pivotButton="0" quotePrefix="0" xfId="0"/>
  </cellXfs>
  <cellStyles count="2">
    <cellStyle builtinId="0" name="Обычный" xfId="0"/>
    <cellStyle builtinId="8" name="Гиперссылка" xfId="1"/>
  </cellStyles>
  <dxfs count="13"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General" numFmtId="0"/>
    </dxf>
    <dxf>
      <fill>
        <patternFill patternType="solid">
          <fgColor indexed="64"/>
          <bgColor theme="9" tint="-0.249977111117893"/>
        </patternFill>
      </fill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General" numFmtId="0"/>
      <fill>
        <patternFill patternType="solid">
          <fgColor indexed="64"/>
          <bgColor theme="9" tint="-0.249977111117893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Таблица2" headerRowCount="1" id="1" name="Таблица2" ref="A1:AU5" totalsRowShown="0">
  <autoFilter ref="A1:AU5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dataCellStyle="Гиперссылка" id="9" name="email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dataDxfId="12" id="27" name="mxtot">
      <calculatedColumnFormula>SUM(R2:Z2)</calculatedColumnFormula>
    </tableColumn>
    <tableColumn dataDxfId="11" id="28" name="pl1"/>
    <tableColumn dataDxfId="10" id="29" name="pl2"/>
    <tableColumn dataDxfId="9" id="30" name="pl3"/>
    <tableColumn dataDxfId="8" id="31" name="pl4"/>
    <tableColumn dataDxfId="7" id="32" name="pl5"/>
    <tableColumn dataDxfId="6" id="33" name="pl6"/>
    <tableColumn dataDxfId="5" id="34" name="pl7"/>
    <tableColumn dataDxfId="4" id="35" name="pl8"/>
    <tableColumn dataDxfId="3" id="36" name="pl9"/>
    <tableColumn dataDxfId="2" id="37" name="pltot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dataDxfId="1" id="38" name="bl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dataDxfId="0" id="47" name="bltot">
      <calculatedColumnFormula>SUM(AL2:AT2)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sh57+i0001@ya.ru" TargetMode="External" Type="http://schemas.openxmlformats.org/officeDocument/2006/relationships/hyperlink" /><Relationship Id="rId2" Target="mailto:sh57+i0021@ya.ru" TargetMode="External" Type="http://schemas.openxmlformats.org/officeDocument/2006/relationships/hyperlink" /><Relationship Id="rId3" Target="mailto:sh57+i0123@ya.ru" TargetMode="External" Type="http://schemas.openxmlformats.org/officeDocument/2006/relationships/hyperlink" /><Relationship Id="rId4" Target="mailto:sh57+i1123@ya.ru" TargetMode="External" Type="http://schemas.openxmlformats.org/officeDocument/2006/relationships/hyperlink" /><Relationship Id="rId5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U5"/>
  <sheetViews>
    <sheetView tabSelected="1" workbookViewId="0">
      <selection activeCell="A5" sqref="A5"/>
    </sheetView>
  </sheetViews>
  <sheetFormatPr baseColWidth="8" defaultRowHeight="15" outlineLevelCol="0"/>
  <cols>
    <col customWidth="1" max="1" min="1" width="5.28515625"/>
    <col bestFit="1" customWidth="1" max="2" min="2" width="5.5703125"/>
    <col customWidth="1" max="3" min="3" width="18"/>
    <col bestFit="1" customWidth="1" max="4" min="4" width="13.5703125"/>
    <col bestFit="1" customWidth="1" max="5" min="5" width="10.42578125"/>
    <col customWidth="1" max="6" min="6" width="6.5703125"/>
    <col customWidth="1" max="7" min="7" width="9.28515625"/>
    <col customWidth="1" max="8" min="8" width="8.42578125"/>
    <col bestFit="1" customWidth="1" max="9" min="9" width="17"/>
    <col customWidth="1" max="10" min="10" width="6.5703125"/>
    <col customWidth="1" max="11" min="11" width="4.140625"/>
    <col bestFit="1" customWidth="1" max="12" min="12" width="54.140625"/>
    <col customWidth="1" max="13" min="13" width="4.140625"/>
    <col customWidth="1" max="14" min="14" width="9.5703125"/>
    <col bestFit="1" customWidth="1" max="15" min="15" width="41"/>
    <col bestFit="1" customWidth="1" max="16" min="16" width="17.85546875"/>
    <col customWidth="1" max="17" min="17" width="5.140625"/>
    <col customWidth="1" max="26" min="18" width="6.85546875"/>
    <col customWidth="1" max="27" min="27" style="3" width="8.42578125"/>
    <col customWidth="1" max="36" min="28" style="1" width="5.85546875"/>
    <col customWidth="1" max="37" min="37" style="3" width="7.42578125"/>
    <col customWidth="1" max="38" min="38" width="5.85546875"/>
    <col bestFit="1" customWidth="1" max="39" min="39" width="7.42578125"/>
    <col customWidth="1" max="46" min="40" width="5.85546875"/>
    <col customWidth="1" max="47" min="47" style="3" width="7.42578125"/>
  </cols>
  <sheetData>
    <row r="1" spans="1:47">
      <c r="A1" t="s">
        <v>0</v>
      </c>
      <c r="B1" s="4" t="s">
        <v>1</v>
      </c>
      <c r="C1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3" t="s">
        <v>46</v>
      </c>
    </row>
    <row r="2" spans="1:47">
      <c r="A2" t="s">
        <v>0</v>
      </c>
      <c r="B2" t="s">
        <v>47</v>
      </c>
      <c r="C2" t="s">
        <v>48</v>
      </c>
      <c r="D2" t="s">
        <v>49</v>
      </c>
      <c r="E2" t="s">
        <v>50</v>
      </c>
      <c r="F2" t="n">
        <v>305</v>
      </c>
      <c r="G2" t="n">
        <v>123</v>
      </c>
      <c r="H2" t="n">
        <v>2001</v>
      </c>
      <c r="I2" s="2" t="s">
        <v>51</v>
      </c>
      <c r="J2" t="s">
        <v>52</v>
      </c>
      <c r="L2">
        <f>"Собеседования в 7-й математический класс 179-й школы"</f>
        <v/>
      </c>
      <c r="M2">
        <f>"|"</f>
        <v/>
      </c>
      <c r="N2" t="s">
        <v>53</v>
      </c>
      <c r="O2" t="s">
        <v>54</v>
      </c>
      <c r="P2" t="s">
        <v>55</v>
      </c>
      <c r="Q2">
        <f>"|"</f>
        <v/>
      </c>
      <c r="R2" t="n">
        <v>2</v>
      </c>
      <c r="S2" t="n">
        <v>3</v>
      </c>
      <c r="T2" t="n">
        <v>2</v>
      </c>
      <c r="U2" t="n">
        <v>3</v>
      </c>
      <c r="V2" t="n">
        <v>2</v>
      </c>
      <c r="W2" t="n">
        <v>3</v>
      </c>
      <c r="X2" t="n">
        <v>2</v>
      </c>
      <c r="Y2" t="n">
        <v>3</v>
      </c>
      <c r="Z2" t="n">
        <v>2</v>
      </c>
      <c r="AA2" s="3">
        <f>SUM(R2:Z2)</f>
        <v/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3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/>
      </c>
      <c r="AL2">
        <f>ROUND(IF(AB2="+",1,IF(AB2="+.",1,IF(AB2="+-",0.8,IF(AB2="+/2",0.5,IF(AB2="-+",0.1,IF(AB2="-.",0,IF(AB2="-",0,IF(AB2="0",0,IF(AB2="",0,"?")))))))))*R2,2)</f>
        <v/>
      </c>
      <c r="AM2">
        <f>ROUND(IF(AC2="+",1,IF(AC2="+.",1,IF(AC2="+-",0.8,IF(AC2="+/2",0.5,IF(AC2="-+",0.1,IF(AC2="-.",0,IF(AC2="-",0,IF(AC2="0",0,IF(AC2="",0,"?")))))))))*S2,2)</f>
        <v/>
      </c>
      <c r="AN2">
        <f>ROUND(IF(AD2="+",1,IF(AD2="+.",1,IF(AD2="+-",0.8,IF(AD2="+/2",0.5,IF(AD2="-+",0.1,IF(AD2="-.",0,IF(AD2="-",0,IF(AD2="0",0,IF(AD2="",0,"?")))))))))*T2,2)</f>
        <v/>
      </c>
      <c r="AO2">
        <f>ROUND(IF(AE2="+",1,IF(AE2="+.",1,IF(AE2="+-",0.8,IF(AE2="+/2",0.5,IF(AE2="-+",0.1,IF(AE2="-.",0,IF(AE2="-",0,IF(AE2="0",0,IF(AE2="",0,"?")))))))))*U2,2)</f>
        <v/>
      </c>
      <c r="AP2">
        <f>ROUND(IF(AF2="+",1,IF(AF2="+.",1,IF(AF2="+-",0.8,IF(AF2="+/2",0.5,IF(AF2="-+",0.1,IF(AF2="-.",0,IF(AF2="-",0,IF(AF2="0",0,IF(AF2="",0,"?")))))))))*V2,2)</f>
        <v/>
      </c>
      <c r="AQ2">
        <f>ROUND(IF(AG2="+",1,IF(AG2="+.",1,IF(AG2="+-",0.8,IF(AG2="+/2",0.5,IF(AG2="-+",0.1,IF(AG2="-.",0,IF(AG2="-",0,IF(AG2="0",0,IF(AG2="",0,"?")))))))))*W2,2)</f>
        <v/>
      </c>
      <c r="AR2">
        <f>ROUND(IF(AH2="+",1,IF(AH2="+.",1,IF(AH2="+-",0.8,IF(AH2="+/2",0.5,IF(AH2="-+",0.1,IF(AH2="-.",0,IF(AH2="-",0,IF(AH2="0",0,IF(AH2="",0,"?")))))))))*X2,2)</f>
        <v/>
      </c>
      <c r="AS2">
        <f>ROUND(IF(AI2="+",1,IF(AI2="+.",1,IF(AI2="+-",0.8,IF(AI2="+/2",0.5,IF(AI2="-+",0.1,IF(AI2="-.",0,IF(AI2="-",0,IF(AI2="0",0,IF(AI2="",0,"?")))))))))*Y2,2)</f>
        <v/>
      </c>
      <c r="AT2">
        <f>ROUND(IF(AJ2="+",1,IF(AJ2="+.",1,IF(AJ2="+-",0.8,IF(AJ2="+/2",0.5,IF(AJ2="-+",0.1,IF(AJ2="-.",0,IF(AJ2="-",0,IF(AJ2="0",0,IF(AJ2="",0,"?")))))))))*Z2,2)</f>
        <v/>
      </c>
      <c r="AU2" s="3">
        <f>SUM(AL2:AT2)</f>
        <v/>
      </c>
    </row>
    <row r="3" spans="1:47">
      <c r="A3" t="s">
        <v>0</v>
      </c>
      <c r="B3" t="s">
        <v>60</v>
      </c>
      <c r="C3" t="s">
        <v>61</v>
      </c>
      <c r="D3" t="s">
        <v>62</v>
      </c>
      <c r="E3" t="s">
        <v>63</v>
      </c>
      <c r="F3" t="n">
        <v>306</v>
      </c>
      <c r="G3" t="n">
        <v>234</v>
      </c>
      <c r="H3" t="n">
        <v>2002</v>
      </c>
      <c r="I3" s="2" t="s">
        <v>64</v>
      </c>
      <c r="J3" t="s">
        <v>52</v>
      </c>
      <c r="L3">
        <f>"Собеседования в 7-й математический класс 179-й школы"</f>
        <v/>
      </c>
      <c r="M3">
        <f>"|"</f>
        <v/>
      </c>
      <c r="N3" t="s">
        <v>53</v>
      </c>
      <c r="O3" t="s">
        <v>65</v>
      </c>
      <c r="P3" t="s">
        <v>55</v>
      </c>
      <c r="Q3">
        <f>"|"</f>
        <v/>
      </c>
      <c r="R3" t="n">
        <v>2</v>
      </c>
      <c r="S3" t="n">
        <v>3</v>
      </c>
      <c r="T3" t="n">
        <v>2</v>
      </c>
      <c r="U3" t="n">
        <v>3</v>
      </c>
      <c r="V3" t="n">
        <v>2</v>
      </c>
      <c r="W3" t="n">
        <v>3</v>
      </c>
      <c r="X3" t="n">
        <v>2</v>
      </c>
      <c r="Y3" t="n">
        <v>3</v>
      </c>
      <c r="Z3" t="n">
        <v>2</v>
      </c>
      <c r="AA3" s="3">
        <f>SUM(R3:Z3)</f>
        <v/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3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/>
      </c>
      <c r="AL3">
        <f>ROUND(IF(AB3="+",1,IF(AB3="+.",1,IF(AB3="+-",0.8,IF(AB3="+/2",0.5,IF(AB3="-+",0.1,IF(AB3="-.",0,IF(AB3="-",0,IF(AB3="0",0,IF(AB3="",0,"?")))))))))*R3,2)</f>
        <v/>
      </c>
      <c r="AM3">
        <f>ROUND(IF(AC3="+",1,IF(AC3="+.",1,IF(AC3="+-",0.8,IF(AC3="+/2",0.5,IF(AC3="-+",0.1,IF(AC3="-.",0,IF(AC3="-",0,IF(AC3="0",0,IF(AC3="",0,"?")))))))))*S3,2)</f>
        <v/>
      </c>
      <c r="AN3">
        <f>ROUND(IF(AD3="+",1,IF(AD3="+.",1,IF(AD3="+-",0.8,IF(AD3="+/2",0.5,IF(AD3="-+",0.1,IF(AD3="-.",0,IF(AD3="-",0,IF(AD3="0",0,IF(AD3="",0,"?")))))))))*T3,2)</f>
        <v/>
      </c>
      <c r="AO3">
        <f>ROUND(IF(AE3="+",1,IF(AE3="+.",1,IF(AE3="+-",0.8,IF(AE3="+/2",0.5,IF(AE3="-+",0.1,IF(AE3="-.",0,IF(AE3="-",0,IF(AE3="0",0,IF(AE3="",0,"?")))))))))*U3,2)</f>
        <v/>
      </c>
      <c r="AP3">
        <f>ROUND(IF(AF3="+",1,IF(AF3="+.",1,IF(AF3="+-",0.8,IF(AF3="+/2",0.5,IF(AF3="-+",0.1,IF(AF3="-.",0,IF(AF3="-",0,IF(AF3="0",0,IF(AF3="",0,"?")))))))))*V3,2)</f>
        <v/>
      </c>
      <c r="AQ3">
        <f>ROUND(IF(AG3="+",1,IF(AG3="+.",1,IF(AG3="+-",0.8,IF(AG3="+/2",0.5,IF(AG3="-+",0.1,IF(AG3="-.",0,IF(AG3="-",0,IF(AG3="0",0,IF(AG3="",0,"?")))))))))*W3,2)</f>
        <v/>
      </c>
      <c r="AR3">
        <f>ROUND(IF(AH3="+",1,IF(AH3="+.",1,IF(AH3="+-",0.8,IF(AH3="+/2",0.5,IF(AH3="-+",0.1,IF(AH3="-.",0,IF(AH3="-",0,IF(AH3="0",0,IF(AH3="",0,"?")))))))))*X3,2)</f>
        <v/>
      </c>
      <c r="AS3">
        <f>ROUND(IF(AI3="+",1,IF(AI3="+.",1,IF(AI3="+-",0.8,IF(AI3="+/2",0.5,IF(AI3="-+",0.1,IF(AI3="-.",0,IF(AI3="-",0,IF(AI3="0",0,IF(AI3="",0,"?")))))))))*Y3,2)</f>
        <v/>
      </c>
      <c r="AT3">
        <f>ROUND(IF(AJ3="+",1,IF(AJ3="+.",1,IF(AJ3="+-",0.8,IF(AJ3="+/2",0.5,IF(AJ3="-+",0.1,IF(AJ3="-.",0,IF(AJ3="-",0,IF(AJ3="0",0,IF(AJ3="",0,"?")))))))))*Z3,2)</f>
        <v/>
      </c>
      <c r="AU3" s="3">
        <f>SUM(AL3:AT3)</f>
        <v/>
      </c>
    </row>
    <row r="4" spans="1:47">
      <c r="A4" t="s">
        <v>0</v>
      </c>
      <c r="B4" t="s">
        <v>67</v>
      </c>
      <c r="C4" t="s">
        <v>68</v>
      </c>
      <c r="D4" t="s">
        <v>69</v>
      </c>
      <c r="E4" t="s">
        <v>70</v>
      </c>
      <c r="F4" t="n">
        <v>305</v>
      </c>
      <c r="G4" t="n">
        <v>123</v>
      </c>
      <c r="H4" t="n">
        <v>2003</v>
      </c>
      <c r="I4" s="2" t="s">
        <v>71</v>
      </c>
      <c r="J4" t="s">
        <v>52</v>
      </c>
      <c r="L4">
        <f>"Собеседования в 7-й математический класс 179-й школы"</f>
        <v/>
      </c>
      <c r="M4">
        <f>"|"</f>
        <v/>
      </c>
      <c r="N4" t="s">
        <v>53</v>
      </c>
      <c r="O4" t="s">
        <v>72</v>
      </c>
      <c r="P4" t="s">
        <v>55</v>
      </c>
      <c r="Q4">
        <f>"|"</f>
        <v/>
      </c>
      <c r="R4" t="n">
        <v>2</v>
      </c>
      <c r="S4" t="n">
        <v>3</v>
      </c>
      <c r="T4" t="n">
        <v>2</v>
      </c>
      <c r="U4" t="n">
        <v>3</v>
      </c>
      <c r="V4" t="n">
        <v>2</v>
      </c>
      <c r="W4" t="n">
        <v>3</v>
      </c>
      <c r="X4" t="n">
        <v>2</v>
      </c>
      <c r="Y4" t="n">
        <v>3</v>
      </c>
      <c r="Z4" t="n">
        <v>2</v>
      </c>
      <c r="AA4" s="3">
        <f>SUM(R4:Z4)</f>
        <v/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3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/>
      </c>
      <c r="AL4">
        <f>ROUND(IF(AB4="+",1,IF(AB4="+.",1,IF(AB4="+-",0.8,IF(AB4="+/2",0.5,IF(AB4="-+",0.1,IF(AB4="-.",0,IF(AB4="-",0,IF(AB4="0",0,IF(AB4="",0,"?")))))))))*R4,2)</f>
        <v/>
      </c>
      <c r="AM4">
        <f>ROUND(IF(AC4="+",1,IF(AC4="+.",1,IF(AC4="+-",0.8,IF(AC4="+/2",0.5,IF(AC4="-+",0.1,IF(AC4="-.",0,IF(AC4="-",0,IF(AC4="0",0,IF(AC4="",0,"?")))))))))*S4,2)</f>
        <v/>
      </c>
      <c r="AN4">
        <f>ROUND(IF(AD4="+",1,IF(AD4="+.",1,IF(AD4="+-",0.8,IF(AD4="+/2",0.5,IF(AD4="-+",0.1,IF(AD4="-.",0,IF(AD4="-",0,IF(AD4="0",0,IF(AD4="",0,"?")))))))))*T4,2)</f>
        <v/>
      </c>
      <c r="AO4">
        <f>ROUND(IF(AE4="+",1,IF(AE4="+.",1,IF(AE4="+-",0.8,IF(AE4="+/2",0.5,IF(AE4="-+",0.1,IF(AE4="-.",0,IF(AE4="-",0,IF(AE4="0",0,IF(AE4="",0,"?")))))))))*U4,2)</f>
        <v/>
      </c>
      <c r="AP4">
        <f>ROUND(IF(AF4="+",1,IF(AF4="+.",1,IF(AF4="+-",0.8,IF(AF4="+/2",0.5,IF(AF4="-+",0.1,IF(AF4="-.",0,IF(AF4="-",0,IF(AF4="0",0,IF(AF4="",0,"?")))))))))*V4,2)</f>
        <v/>
      </c>
      <c r="AQ4">
        <f>ROUND(IF(AG4="+",1,IF(AG4="+.",1,IF(AG4="+-",0.8,IF(AG4="+/2",0.5,IF(AG4="-+",0.1,IF(AG4="-.",0,IF(AG4="-",0,IF(AG4="0",0,IF(AG4="",0,"?")))))))))*W4,2)</f>
        <v/>
      </c>
      <c r="AR4">
        <f>ROUND(IF(AH4="+",1,IF(AH4="+.",1,IF(AH4="+-",0.8,IF(AH4="+/2",0.5,IF(AH4="-+",0.1,IF(AH4="-.",0,IF(AH4="-",0,IF(AH4="0",0,IF(AH4="",0,"?")))))))))*X4,2)</f>
        <v/>
      </c>
      <c r="AS4">
        <f>ROUND(IF(AI4="+",1,IF(AI4="+.",1,IF(AI4="+-",0.8,IF(AI4="+/2",0.5,IF(AI4="-+",0.1,IF(AI4="-.",0,IF(AI4="-",0,IF(AI4="0",0,IF(AI4="",0,"?")))))))))*Y4,2)</f>
        <v/>
      </c>
      <c r="AT4">
        <f>ROUND(IF(AJ4="+",1,IF(AJ4="+.",1,IF(AJ4="+-",0.8,IF(AJ4="+/2",0.5,IF(AJ4="-+",0.1,IF(AJ4="-.",0,IF(AJ4="-",0,IF(AJ4="0",0,IF(AJ4="",0,"?")))))))))*Z4,2)</f>
        <v/>
      </c>
      <c r="AU4" s="3">
        <f>SUM(AL4:AT4)</f>
        <v/>
      </c>
    </row>
    <row r="5" spans="1:47">
      <c r="A5" t="s">
        <v>0</v>
      </c>
      <c r="B5" t="s">
        <v>74</v>
      </c>
      <c r="C5" t="s">
        <v>63</v>
      </c>
      <c r="D5" t="s">
        <v>75</v>
      </c>
      <c r="E5" t="s">
        <v>76</v>
      </c>
      <c r="F5" t="n">
        <v>207</v>
      </c>
      <c r="G5" t="n">
        <v>432</v>
      </c>
      <c r="H5" t="n">
        <v>2004</v>
      </c>
      <c r="I5" s="2" t="s">
        <v>77</v>
      </c>
      <c r="J5" t="s">
        <v>78</v>
      </c>
      <c r="K5" t="s">
        <v>10</v>
      </c>
      <c r="L5">
        <f>"Собеседования в 7-й математический класс 179-й школы"</f>
        <v/>
      </c>
      <c r="M5">
        <f>"|"</f>
        <v/>
      </c>
      <c r="N5" t="s">
        <v>53</v>
      </c>
      <c r="O5" t="s">
        <v>79</v>
      </c>
      <c r="P5" t="s">
        <v>55</v>
      </c>
      <c r="Q5">
        <f>"|"</f>
        <v/>
      </c>
      <c r="R5" t="n">
        <v>2</v>
      </c>
      <c r="S5" t="n">
        <v>3</v>
      </c>
      <c r="T5" t="n">
        <v>2</v>
      </c>
      <c r="U5" t="n">
        <v>3</v>
      </c>
      <c r="V5" t="n">
        <v>2</v>
      </c>
      <c r="W5" t="n">
        <v>3</v>
      </c>
      <c r="X5" t="n">
        <v>2</v>
      </c>
      <c r="Y5" t="n">
        <v>3</v>
      </c>
      <c r="Z5" t="n">
        <v>2</v>
      </c>
      <c r="AA5" s="3">
        <f>SUM(R5:Z5)</f>
        <v/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3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/>
      </c>
      <c r="AL5">
        <f>ROUND(IF(AB5="+",1,IF(AB5="+.",1,IF(AB5="+-",0.8,IF(AB5="+/2",0.5,IF(AB5="-+",0.1,IF(AB5="-.",0,IF(AB5="-",0,IF(AB5="0",0,IF(AB5="",0,"?")))))))))*R5,2)</f>
        <v/>
      </c>
      <c r="AM5">
        <f>ROUND(IF(AC5="+",1,IF(AC5="+.",1,IF(AC5="+-",0.8,IF(AC5="+/2",0.5,IF(AC5="-+",0.1,IF(AC5="-.",0,IF(AC5="-",0,IF(AC5="0",0,IF(AC5="",0,"?")))))))))*S5,2)</f>
        <v/>
      </c>
      <c r="AN5">
        <f>ROUND(IF(AD5="+",1,IF(AD5="+.",1,IF(AD5="+-",0.8,IF(AD5="+/2",0.5,IF(AD5="-+",0.1,IF(AD5="-.",0,IF(AD5="-",0,IF(AD5="0",0,IF(AD5="",0,"?")))))))))*T5,2)</f>
        <v/>
      </c>
      <c r="AO5">
        <f>ROUND(IF(AE5="+",1,IF(AE5="+.",1,IF(AE5="+-",0.8,IF(AE5="+/2",0.5,IF(AE5="-+",0.1,IF(AE5="-.",0,IF(AE5="-",0,IF(AE5="0",0,IF(AE5="",0,"?")))))))))*U5,2)</f>
        <v/>
      </c>
      <c r="AP5">
        <f>ROUND(IF(AF5="+",1,IF(AF5="+.",1,IF(AF5="+-",0.8,IF(AF5="+/2",0.5,IF(AF5="-+",0.1,IF(AF5="-.",0,IF(AF5="-",0,IF(AF5="0",0,IF(AF5="",0,"?")))))))))*V5,2)</f>
        <v/>
      </c>
      <c r="AQ5">
        <f>ROUND(IF(AG5="+",1,IF(AG5="+.",1,IF(AG5="+-",0.8,IF(AG5="+/2",0.5,IF(AG5="-+",0.1,IF(AG5="-.",0,IF(AG5="-",0,IF(AG5="0",0,IF(AG5="",0,"?")))))))))*W5,2)</f>
        <v/>
      </c>
      <c r="AR5">
        <f>ROUND(IF(AH5="+",1,IF(AH5="+.",1,IF(AH5="+-",0.8,IF(AH5="+/2",0.5,IF(AH5="-+",0.1,IF(AH5="-.",0,IF(AH5="-",0,IF(AH5="0",0,IF(AH5="",0,"?")))))))))*X5,2)</f>
        <v/>
      </c>
      <c r="AS5">
        <f>ROUND(IF(AI5="+",1,IF(AI5="+.",1,IF(AI5="+-",0.8,IF(AI5="+/2",0.5,IF(AI5="-+",0.1,IF(AI5="-.",0,IF(AI5="-",0,IF(AI5="0",0,IF(AI5="",0,"?")))))))))*Y5,2)</f>
        <v/>
      </c>
      <c r="AT5">
        <f>ROUND(IF(AJ5="+",1,IF(AJ5="+.",1,IF(AJ5="+-",0.8,IF(AJ5="+/2",0.5,IF(AJ5="-+",0.1,IF(AJ5="-.",0,IF(AJ5="-",0,IF(AJ5="0",0,IF(AJ5="",0,"?")))))))))*Z5,2)</f>
        <v/>
      </c>
      <c r="AU5" s="3">
        <f>SUM(AL5:AT5)</f>
        <v/>
      </c>
    </row>
  </sheetData>
  <hyperlinks>
    <hyperlink ref="I2" r:id="rId1"/>
    <hyperlink ref="I3" r:id="rId2"/>
    <hyperlink ref="I4" r:id="rId3"/>
    <hyperlink ref="I5" r:id="rId4"/>
  </hyperlinks>
  <pageMargins bottom="0.75" footer="0.3" header="0.3" left="0.7" right="0.7" top="0.75"/>
  <pageSetup orientation="portrait" paperSize="9"/>
  <tableParts count="1">
    <tablePart r:id="rId5"/>
  </tablePart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 Шашков</dc:creator>
  <dcterms:created xsi:type="dcterms:W3CDTF">2017-03-11T15:48:56Z</dcterms:created>
  <dcterms:modified xsi:type="dcterms:W3CDTF">2018-02-28T15:06:34Z</dcterms:modified>
  <cp:lastModifiedBy>Сергей Шашков</cp:lastModifiedBy>
</cp:coreProperties>
</file>