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emester 8\Skripsi\Skripsi Shativa Sonrisa\Program Akhir\skripsweet_iva\"/>
    </mc:Choice>
  </mc:AlternateContent>
  <bookViews>
    <workbookView xWindow="0" yWindow="0" windowWidth="16380" windowHeight="8190" tabRatio="974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G47" i="1" l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<sst xmlns="http://schemas.openxmlformats.org/spreadsheetml/2006/main" count="99" uniqueCount="43">
  <si>
    <t>Qty</t>
  </si>
  <si>
    <t>Jumlah</t>
  </si>
  <si>
    <t>MACKEREL</t>
  </si>
  <si>
    <t>SM-227</t>
  </si>
  <si>
    <t>BERAS</t>
  </si>
  <si>
    <t>SM-55</t>
  </si>
  <si>
    <t>INDOMIE GORENG</t>
  </si>
  <si>
    <t>MK-161</t>
  </si>
  <si>
    <t>SM-57</t>
  </si>
  <si>
    <t>TISU NICE 120 SCHT</t>
  </si>
  <si>
    <t>SM-411</t>
  </si>
  <si>
    <t>GULA PUTIH</t>
  </si>
  <si>
    <t>SM-141</t>
  </si>
  <si>
    <t>SEGITIGA BIRU</t>
  </si>
  <si>
    <t>SM-336</t>
  </si>
  <si>
    <t>WHITE KOFFEE</t>
  </si>
  <si>
    <t>MN-439</t>
  </si>
  <si>
    <t>Jenis</t>
  </si>
  <si>
    <t>No. Transaksi</t>
  </si>
  <si>
    <t>Nama Barang</t>
  </si>
  <si>
    <t>Kode Barang</t>
  </si>
  <si>
    <t>Harga Satuan</t>
  </si>
  <si>
    <t>JAKET NKRI</t>
  </si>
  <si>
    <t>SN-177</t>
  </si>
  <si>
    <t>INDOMIE AYAM BAWANG</t>
  </si>
  <si>
    <t>MK-160</t>
  </si>
  <si>
    <t>PAKET 1</t>
  </si>
  <si>
    <t>MARLBORO PUTIH</t>
  </si>
  <si>
    <t>RK-2</t>
  </si>
  <si>
    <t>SARUNG LORENG</t>
  </si>
  <si>
    <t>SN-334</t>
  </si>
  <si>
    <t>SABUK</t>
  </si>
  <si>
    <t>SN-325</t>
  </si>
  <si>
    <t>DJI SAM SOE</t>
  </si>
  <si>
    <t>RK-9</t>
  </si>
  <si>
    <t>BARET</t>
  </si>
  <si>
    <t>SN-44</t>
  </si>
  <si>
    <t>TOPI SILIWANGI</t>
  </si>
  <si>
    <t>SN-415</t>
  </si>
  <si>
    <t>KAOS ABU-ABU</t>
  </si>
  <si>
    <t>SN-181</t>
  </si>
  <si>
    <t>BIMOLI 1000ML</t>
  </si>
  <si>
    <t>PK-1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</si>
</sst>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28" zoomScaleNormal="100" workbookViewId="0">
      <selection activeCell="K41" sqref="K41"/>
    </sheetView>
  </sheetViews>
  <sheetFormatPr defaultRowHeight="14.5" x14ac:dyDescent="0.35"/>
  <cols>
    <col min="1" max="1" width="13.6328125"/>
    <col min="2" max="2" width="22.81640625" bestFit="1" customWidth="1"/>
    <col min="3" max="3" width="10.81640625" bestFit="1" customWidth="1"/>
    <col min="4" max="4" width="9.453125" bestFit="1" customWidth="1"/>
    <col min="5" max="5" width="4.26953125"/>
    <col min="6" max="6" width="11.36328125" bestFit="1" customWidth="1"/>
    <col min="7" max="7" width="6.26953125" bestFit="1" customWidth="1"/>
    <col min="8" max="1026" width="8.54296875"/>
  </cols>
  <sheetData>
    <row r="1" spans="1:7" x14ac:dyDescent="0.35">
      <c r="A1" s="1" t="s">
        <v>18</v>
      </c>
      <c r="B1" s="1" t="s">
        <v>19</v>
      </c>
      <c r="C1" s="1" t="s">
        <v>20</v>
      </c>
      <c r="D1" s="1" t="s">
        <v>17</v>
      </c>
      <c r="E1" s="1" t="s">
        <v>0</v>
      </c>
      <c r="F1" s="1" t="s">
        <v>21</v>
      </c>
      <c r="G1" s="1" t="s">
        <v>1</v>
      </c>
    </row>
    <row r="2" spans="1:7" x14ac:dyDescent="0.35">
      <c r="A2" s="2">
        <v>5001</v>
      </c>
      <c r="B2" s="3" t="s">
        <v>2</v>
      </c>
      <c r="C2" s="3" t="s">
        <v>3</v>
      </c>
      <c r="D2" s="3" t="str">
        <f>IF(LEFT(C2,2)="SM","SEMBAKO",IF(LEFT(C2,2)="MK","MKN",IF(LEFT(C2,2)="MN","MNM",IF(LEFT(C2,2)="RK","ROKOK",IF(LEFT(C2,2)="PK","PAKET","SANDANG")))))</f>
        <v>SEMBAKO</v>
      </c>
      <c r="E2" s="3">
        <v>1</v>
      </c>
      <c r="F2" s="3">
        <v>11000</v>
      </c>
      <c r="G2" s="3">
        <f t="shared" ref="G2:G47" si="0">E2*F2</f>
        <v>11000</v>
      </c>
    </row>
    <row r="3" spans="1:7" x14ac:dyDescent="0.35">
      <c r="A3" s="2">
        <v>5001</v>
      </c>
      <c r="B3" s="3" t="s">
        <v>4</v>
      </c>
      <c r="C3" s="3" t="s">
        <v>5</v>
      </c>
      <c r="D3" s="3" t="str">
        <f t="shared" ref="D3:D47" si="1">IF(LEFT(C3,2)="SM","SEMBAKO",IF(LEFT(C3,2)="MK","MKN",IF(LEFT(C3,2)="MN","MNM",IF(LEFT(C3,2)="RK","ROKOK",IF(LEFT(C3,2)="PK","PAKET","SANDANG")))))</f>
        <v>SEMBAKO</v>
      </c>
      <c r="E3" s="3">
        <v>1</v>
      </c>
      <c r="F3" s="3">
        <v>56000</v>
      </c>
      <c r="G3" s="3">
        <f t="shared" si="0"/>
        <v>56000</v>
      </c>
    </row>
    <row r="4" spans="1:7" x14ac:dyDescent="0.35">
      <c r="A4" s="2">
        <v>5001</v>
      </c>
      <c r="B4" s="3" t="s">
        <v>6</v>
      </c>
      <c r="C4" s="3" t="s">
        <v>7</v>
      </c>
      <c r="D4" s="3" t="str">
        <f t="shared" si="1"/>
        <v>MKN</v>
      </c>
      <c r="E4" s="3">
        <v>10</v>
      </c>
      <c r="F4" s="3">
        <v>2400</v>
      </c>
      <c r="G4" s="3">
        <f t="shared" si="0"/>
        <v>24000</v>
      </c>
    </row>
    <row r="5" spans="1:7" x14ac:dyDescent="0.35">
      <c r="A5" s="2">
        <v>5001</v>
      </c>
      <c r="B5" s="3" t="s">
        <v>41</v>
      </c>
      <c r="C5" s="3" t="s">
        <v>8</v>
      </c>
      <c r="D5" s="3" t="str">
        <f t="shared" si="1"/>
        <v>SEMBAKO</v>
      </c>
      <c r="E5" s="3">
        <v>1</v>
      </c>
      <c r="F5" s="3">
        <v>14000</v>
      </c>
      <c r="G5" s="3">
        <f t="shared" si="0"/>
        <v>14000</v>
      </c>
    </row>
    <row r="6" spans="1:7" x14ac:dyDescent="0.35">
      <c r="A6" s="2">
        <v>5002</v>
      </c>
      <c r="B6" s="3" t="s">
        <v>4</v>
      </c>
      <c r="C6" s="3" t="s">
        <v>5</v>
      </c>
      <c r="D6" s="3" t="str">
        <f t="shared" si="1"/>
        <v>SEMBAKO</v>
      </c>
      <c r="E6" s="3">
        <v>1</v>
      </c>
      <c r="F6" s="3">
        <v>56000</v>
      </c>
      <c r="G6" s="3">
        <f t="shared" si="0"/>
        <v>56000</v>
      </c>
    </row>
    <row r="7" spans="1:7" x14ac:dyDescent="0.35">
      <c r="A7" s="2">
        <v>5002</v>
      </c>
      <c r="B7" s="3" t="s">
        <v>41</v>
      </c>
      <c r="C7" s="3" t="s">
        <v>8</v>
      </c>
      <c r="D7" s="3" t="str">
        <f t="shared" si="1"/>
        <v>SEMBAKO</v>
      </c>
      <c r="E7" s="3">
        <v>1</v>
      </c>
      <c r="F7" s="3">
        <v>14000</v>
      </c>
      <c r="G7" s="3">
        <f t="shared" si="0"/>
        <v>14000</v>
      </c>
    </row>
    <row r="8" spans="1:7" x14ac:dyDescent="0.35">
      <c r="A8" s="2">
        <v>5003</v>
      </c>
      <c r="B8" s="3" t="s">
        <v>9</v>
      </c>
      <c r="C8" s="3" t="s">
        <v>10</v>
      </c>
      <c r="D8" s="3" t="str">
        <f t="shared" si="1"/>
        <v>SEMBAKO</v>
      </c>
      <c r="E8" s="3">
        <v>1</v>
      </c>
      <c r="F8" s="3">
        <v>5952</v>
      </c>
      <c r="G8" s="3">
        <f t="shared" si="0"/>
        <v>5952</v>
      </c>
    </row>
    <row r="9" spans="1:7" x14ac:dyDescent="0.35">
      <c r="A9" s="2">
        <v>5004</v>
      </c>
      <c r="B9" s="3" t="s">
        <v>4</v>
      </c>
      <c r="C9" s="3" t="s">
        <v>5</v>
      </c>
      <c r="D9" s="3" t="str">
        <f t="shared" si="1"/>
        <v>SEMBAKO</v>
      </c>
      <c r="E9" s="3">
        <v>1</v>
      </c>
      <c r="F9" s="3">
        <v>56000</v>
      </c>
      <c r="G9" s="3">
        <f t="shared" si="0"/>
        <v>56000</v>
      </c>
    </row>
    <row r="10" spans="1:7" x14ac:dyDescent="0.35">
      <c r="A10" s="2">
        <v>5004</v>
      </c>
      <c r="B10" s="3" t="s">
        <v>11</v>
      </c>
      <c r="C10" s="3" t="s">
        <v>12</v>
      </c>
      <c r="D10" s="3" t="str">
        <f t="shared" si="1"/>
        <v>SEMBAKO</v>
      </c>
      <c r="E10" s="3">
        <v>3</v>
      </c>
      <c r="F10" s="3">
        <v>16000</v>
      </c>
      <c r="G10" s="3">
        <f t="shared" si="0"/>
        <v>48000</v>
      </c>
    </row>
    <row r="11" spans="1:7" x14ac:dyDescent="0.35">
      <c r="A11" s="2">
        <v>5004</v>
      </c>
      <c r="B11" s="3" t="s">
        <v>13</v>
      </c>
      <c r="C11" s="3" t="s">
        <v>14</v>
      </c>
      <c r="D11" s="3" t="str">
        <f t="shared" si="1"/>
        <v>SEMBAKO</v>
      </c>
      <c r="E11" s="3">
        <v>2</v>
      </c>
      <c r="F11" s="3">
        <v>9500</v>
      </c>
      <c r="G11" s="3">
        <f t="shared" si="0"/>
        <v>19000</v>
      </c>
    </row>
    <row r="12" spans="1:7" x14ac:dyDescent="0.35">
      <c r="A12" s="2">
        <v>5005</v>
      </c>
      <c r="B12" s="3" t="s">
        <v>2</v>
      </c>
      <c r="C12" s="3" t="s">
        <v>3</v>
      </c>
      <c r="D12" s="3" t="str">
        <f t="shared" si="1"/>
        <v>SEMBAKO</v>
      </c>
      <c r="E12" s="3">
        <v>2</v>
      </c>
      <c r="F12" s="3">
        <v>11000</v>
      </c>
      <c r="G12" s="3">
        <f t="shared" si="0"/>
        <v>22000</v>
      </c>
    </row>
    <row r="13" spans="1:7" x14ac:dyDescent="0.35">
      <c r="A13" s="2">
        <v>5005</v>
      </c>
      <c r="B13" s="3" t="s">
        <v>4</v>
      </c>
      <c r="C13" s="3" t="s">
        <v>5</v>
      </c>
      <c r="D13" s="3" t="str">
        <f t="shared" si="1"/>
        <v>SEMBAKO</v>
      </c>
      <c r="E13" s="3">
        <v>1</v>
      </c>
      <c r="F13" s="3">
        <v>56000</v>
      </c>
      <c r="G13" s="3">
        <f t="shared" si="0"/>
        <v>56000</v>
      </c>
    </row>
    <row r="14" spans="1:7" x14ac:dyDescent="0.35">
      <c r="A14" s="2">
        <v>5005</v>
      </c>
      <c r="B14" s="3" t="s">
        <v>41</v>
      </c>
      <c r="C14" s="3" t="s">
        <v>8</v>
      </c>
      <c r="D14" s="3" t="str">
        <f t="shared" si="1"/>
        <v>SEMBAKO</v>
      </c>
      <c r="E14" s="3">
        <v>1</v>
      </c>
      <c r="F14" s="3">
        <v>14000</v>
      </c>
      <c r="G14" s="3">
        <f t="shared" si="0"/>
        <v>14000</v>
      </c>
    </row>
    <row r="15" spans="1:7" x14ac:dyDescent="0.35">
      <c r="A15" s="2">
        <v>5006</v>
      </c>
      <c r="B15" s="3" t="s">
        <v>2</v>
      </c>
      <c r="C15" s="3" t="s">
        <v>3</v>
      </c>
      <c r="D15" s="3" t="str">
        <f t="shared" si="1"/>
        <v>SEMBAKO</v>
      </c>
      <c r="E15" s="3">
        <v>1</v>
      </c>
      <c r="F15" s="3">
        <v>11000</v>
      </c>
      <c r="G15" s="3">
        <f t="shared" si="0"/>
        <v>11000</v>
      </c>
    </row>
    <row r="16" spans="1:7" x14ac:dyDescent="0.35">
      <c r="A16" s="2">
        <v>5006</v>
      </c>
      <c r="B16" s="3" t="s">
        <v>11</v>
      </c>
      <c r="C16" s="3" t="s">
        <v>12</v>
      </c>
      <c r="D16" s="3" t="str">
        <f t="shared" si="1"/>
        <v>SEMBAKO</v>
      </c>
      <c r="E16" s="3">
        <v>5</v>
      </c>
      <c r="F16" s="3">
        <v>16000</v>
      </c>
      <c r="G16" s="3">
        <f t="shared" si="0"/>
        <v>80000</v>
      </c>
    </row>
    <row r="17" spans="1:7" x14ac:dyDescent="0.35">
      <c r="A17" s="2">
        <v>5007</v>
      </c>
      <c r="B17" s="3" t="s">
        <v>4</v>
      </c>
      <c r="C17" s="3" t="s">
        <v>5</v>
      </c>
      <c r="D17" s="3" t="str">
        <f t="shared" si="1"/>
        <v>SEMBAKO</v>
      </c>
      <c r="E17" s="3">
        <v>1</v>
      </c>
      <c r="F17" s="3">
        <v>56000</v>
      </c>
      <c r="G17" s="3">
        <f t="shared" si="0"/>
        <v>56000</v>
      </c>
    </row>
    <row r="18" spans="1:7" x14ac:dyDescent="0.35">
      <c r="A18" s="2">
        <v>5007</v>
      </c>
      <c r="B18" s="3" t="s">
        <v>11</v>
      </c>
      <c r="C18" s="3" t="s">
        <v>12</v>
      </c>
      <c r="D18" s="3" t="str">
        <f t="shared" si="1"/>
        <v>SEMBAKO</v>
      </c>
      <c r="E18" s="3">
        <v>5</v>
      </c>
      <c r="F18" s="3">
        <v>16000</v>
      </c>
      <c r="G18" s="3">
        <f t="shared" si="0"/>
        <v>80000</v>
      </c>
    </row>
    <row r="19" spans="1:7" x14ac:dyDescent="0.35">
      <c r="A19" s="2">
        <v>5007</v>
      </c>
      <c r="B19" s="3" t="s">
        <v>15</v>
      </c>
      <c r="C19" s="3" t="s">
        <v>16</v>
      </c>
      <c r="D19" s="3" t="str">
        <f t="shared" si="1"/>
        <v>MNM</v>
      </c>
      <c r="E19" s="3">
        <v>10</v>
      </c>
      <c r="F19" s="3">
        <v>1350</v>
      </c>
      <c r="G19" s="3">
        <f t="shared" si="0"/>
        <v>13500</v>
      </c>
    </row>
    <row r="20" spans="1:7" x14ac:dyDescent="0.35">
      <c r="A20" s="2">
        <v>5008</v>
      </c>
      <c r="B20" s="3" t="s">
        <v>2</v>
      </c>
      <c r="C20" s="3" t="s">
        <v>3</v>
      </c>
      <c r="D20" s="3" t="str">
        <f t="shared" si="1"/>
        <v>SEMBAKO</v>
      </c>
      <c r="E20" s="3">
        <v>1</v>
      </c>
      <c r="F20" s="3">
        <v>11000</v>
      </c>
      <c r="G20" s="3">
        <f t="shared" si="0"/>
        <v>11000</v>
      </c>
    </row>
    <row r="21" spans="1:7" x14ac:dyDescent="0.35">
      <c r="A21" s="2">
        <v>5008</v>
      </c>
      <c r="B21" s="3" t="s">
        <v>11</v>
      </c>
      <c r="C21" s="3" t="s">
        <v>12</v>
      </c>
      <c r="D21" s="3" t="str">
        <f t="shared" si="1"/>
        <v>SEMBAKO</v>
      </c>
      <c r="E21" s="3">
        <v>2</v>
      </c>
      <c r="F21" s="3">
        <v>16000</v>
      </c>
      <c r="G21" s="3">
        <f t="shared" si="0"/>
        <v>32000</v>
      </c>
    </row>
    <row r="22" spans="1:7" x14ac:dyDescent="0.35">
      <c r="A22" s="2">
        <v>5008</v>
      </c>
      <c r="B22" s="3" t="s">
        <v>41</v>
      </c>
      <c r="C22" s="3" t="s">
        <v>8</v>
      </c>
      <c r="D22" s="3" t="str">
        <f t="shared" si="1"/>
        <v>SEMBAKO</v>
      </c>
      <c r="E22" s="3">
        <v>2</v>
      </c>
      <c r="F22" s="3">
        <v>14000</v>
      </c>
      <c r="G22" s="3">
        <f t="shared" si="0"/>
        <v>28000</v>
      </c>
    </row>
    <row r="23" spans="1:7" x14ac:dyDescent="0.35">
      <c r="A23" s="2">
        <v>5009</v>
      </c>
      <c r="B23" s="3" t="s">
        <v>2</v>
      </c>
      <c r="C23" s="3" t="s">
        <v>3</v>
      </c>
      <c r="D23" s="3" t="str">
        <f t="shared" si="1"/>
        <v>SEMBAKO</v>
      </c>
      <c r="E23" s="3">
        <v>1</v>
      </c>
      <c r="F23" s="3">
        <v>11000</v>
      </c>
      <c r="G23" s="3">
        <f t="shared" si="0"/>
        <v>11000</v>
      </c>
    </row>
    <row r="24" spans="1:7" x14ac:dyDescent="0.35">
      <c r="A24" s="2">
        <v>5009</v>
      </c>
      <c r="B24" s="3" t="s">
        <v>4</v>
      </c>
      <c r="C24" s="3" t="s">
        <v>5</v>
      </c>
      <c r="D24" s="3" t="str">
        <f t="shared" si="1"/>
        <v>SEMBAKO</v>
      </c>
      <c r="E24" s="3">
        <v>1</v>
      </c>
      <c r="F24" s="3">
        <v>56000</v>
      </c>
      <c r="G24" s="3">
        <f t="shared" si="0"/>
        <v>56000</v>
      </c>
    </row>
    <row r="25" spans="1:7" x14ac:dyDescent="0.35">
      <c r="A25" s="2">
        <v>5009</v>
      </c>
      <c r="B25" s="3" t="s">
        <v>11</v>
      </c>
      <c r="C25" s="3" t="s">
        <v>12</v>
      </c>
      <c r="D25" s="3" t="str">
        <f t="shared" si="1"/>
        <v>SEMBAKO</v>
      </c>
      <c r="E25" s="3">
        <v>1</v>
      </c>
      <c r="F25" s="3">
        <v>16000</v>
      </c>
      <c r="G25" s="3">
        <f t="shared" si="0"/>
        <v>16000</v>
      </c>
    </row>
    <row r="26" spans="1:7" x14ac:dyDescent="0.35">
      <c r="A26" s="2">
        <v>5009</v>
      </c>
      <c r="B26" s="3" t="s">
        <v>6</v>
      </c>
      <c r="C26" s="3" t="s">
        <v>7</v>
      </c>
      <c r="D26" s="3" t="str">
        <f t="shared" si="1"/>
        <v>MKN</v>
      </c>
      <c r="E26" s="3">
        <v>3</v>
      </c>
      <c r="F26" s="3">
        <v>2400</v>
      </c>
      <c r="G26" s="3">
        <f t="shared" si="0"/>
        <v>7200</v>
      </c>
    </row>
    <row r="27" spans="1:7" x14ac:dyDescent="0.35">
      <c r="A27" s="2">
        <v>5010</v>
      </c>
      <c r="B27" s="3" t="s">
        <v>2</v>
      </c>
      <c r="C27" s="3" t="s">
        <v>3</v>
      </c>
      <c r="D27" s="3" t="str">
        <f t="shared" si="1"/>
        <v>SEMBAKO</v>
      </c>
      <c r="E27" s="3">
        <v>1</v>
      </c>
      <c r="F27" s="3">
        <v>11000</v>
      </c>
      <c r="G27" s="3">
        <f t="shared" si="0"/>
        <v>11000</v>
      </c>
    </row>
    <row r="28" spans="1:7" x14ac:dyDescent="0.35">
      <c r="A28" s="2">
        <v>5010</v>
      </c>
      <c r="B28" s="3" t="s">
        <v>4</v>
      </c>
      <c r="C28" s="3" t="s">
        <v>5</v>
      </c>
      <c r="D28" s="3" t="str">
        <f t="shared" si="1"/>
        <v>SEMBAKO</v>
      </c>
      <c r="E28" s="3">
        <v>1</v>
      </c>
      <c r="F28" s="3">
        <v>56000</v>
      </c>
      <c r="G28" s="3">
        <f t="shared" si="0"/>
        <v>56000</v>
      </c>
    </row>
    <row r="29" spans="1:7" x14ac:dyDescent="0.35">
      <c r="A29" s="2">
        <v>5010</v>
      </c>
      <c r="B29" s="3" t="s">
        <v>11</v>
      </c>
      <c r="C29" s="3" t="s">
        <v>12</v>
      </c>
      <c r="D29" s="3" t="str">
        <f t="shared" si="1"/>
        <v>SEMBAKO</v>
      </c>
      <c r="E29" s="3">
        <v>2</v>
      </c>
      <c r="F29" s="3">
        <v>16000</v>
      </c>
      <c r="G29" s="3">
        <f t="shared" si="0"/>
        <v>32000</v>
      </c>
    </row>
    <row r="30" spans="1:7" x14ac:dyDescent="0.35">
      <c r="A30" s="2">
        <v>5010</v>
      </c>
      <c r="B30" s="3" t="s">
        <v>13</v>
      </c>
      <c r="C30" s="3" t="s">
        <v>14</v>
      </c>
      <c r="D30" s="3" t="str">
        <f t="shared" si="1"/>
        <v>SEMBAKO</v>
      </c>
      <c r="E30" s="3">
        <v>3</v>
      </c>
      <c r="F30" s="3">
        <v>9500</v>
      </c>
      <c r="G30" s="3">
        <f t="shared" si="0"/>
        <v>28500</v>
      </c>
    </row>
    <row r="31" spans="1:7" x14ac:dyDescent="0.35">
      <c r="A31" s="2">
        <v>5011</v>
      </c>
      <c r="B31" s="3" t="s">
        <v>22</v>
      </c>
      <c r="C31" s="3" t="s">
        <v>23</v>
      </c>
      <c r="D31" s="3" t="str">
        <f t="shared" si="1"/>
        <v>SANDANG</v>
      </c>
      <c r="E31" s="3">
        <v>1</v>
      </c>
      <c r="F31" s="3">
        <v>145500</v>
      </c>
      <c r="G31" s="3">
        <f t="shared" si="0"/>
        <v>145500</v>
      </c>
    </row>
    <row r="32" spans="1:7" x14ac:dyDescent="0.35">
      <c r="A32" s="2">
        <v>5011</v>
      </c>
      <c r="B32" s="3" t="s">
        <v>24</v>
      </c>
      <c r="C32" s="3" t="s">
        <v>25</v>
      </c>
      <c r="D32" s="3" t="str">
        <f t="shared" si="1"/>
        <v>MKN</v>
      </c>
      <c r="E32" s="3">
        <v>2</v>
      </c>
      <c r="F32" s="3">
        <v>2200</v>
      </c>
      <c r="G32" s="3">
        <f t="shared" si="0"/>
        <v>4400</v>
      </c>
    </row>
    <row r="33" spans="1:7" x14ac:dyDescent="0.35">
      <c r="A33" s="2">
        <v>5012</v>
      </c>
      <c r="B33" s="3" t="s">
        <v>26</v>
      </c>
      <c r="C33" s="3" t="s">
        <v>42</v>
      </c>
      <c r="D33" s="3" t="str">
        <f t="shared" si="1"/>
        <v>PAKET</v>
      </c>
      <c r="E33" s="3">
        <v>1</v>
      </c>
      <c r="F33" s="3">
        <v>23691</v>
      </c>
      <c r="G33" s="3">
        <f t="shared" si="0"/>
        <v>23691</v>
      </c>
    </row>
    <row r="34" spans="1:7" x14ac:dyDescent="0.35">
      <c r="A34" s="2">
        <v>5013</v>
      </c>
      <c r="B34" s="3" t="s">
        <v>27</v>
      </c>
      <c r="C34" s="3" t="s">
        <v>28</v>
      </c>
      <c r="D34" s="3" t="str">
        <f t="shared" si="1"/>
        <v>ROKOK</v>
      </c>
      <c r="E34" s="3">
        <v>1</v>
      </c>
      <c r="F34" s="3">
        <v>18350</v>
      </c>
      <c r="G34" s="3">
        <f t="shared" si="0"/>
        <v>18350</v>
      </c>
    </row>
    <row r="35" spans="1:7" x14ac:dyDescent="0.35">
      <c r="A35" s="2">
        <v>5014</v>
      </c>
      <c r="B35" s="3" t="s">
        <v>29</v>
      </c>
      <c r="C35" s="3" t="s">
        <v>30</v>
      </c>
      <c r="D35" s="3" t="str">
        <f t="shared" si="1"/>
        <v>SANDANG</v>
      </c>
      <c r="E35" s="3">
        <v>1</v>
      </c>
      <c r="F35" s="3">
        <v>45500</v>
      </c>
      <c r="G35" s="3">
        <f t="shared" si="0"/>
        <v>45500</v>
      </c>
    </row>
    <row r="36" spans="1:7" x14ac:dyDescent="0.35">
      <c r="A36" s="2">
        <v>5014</v>
      </c>
      <c r="B36" s="3" t="s">
        <v>31</v>
      </c>
      <c r="C36" s="3" t="s">
        <v>32</v>
      </c>
      <c r="D36" s="3" t="str">
        <f t="shared" si="1"/>
        <v>SANDANG</v>
      </c>
      <c r="E36" s="3">
        <v>1</v>
      </c>
      <c r="F36" s="3">
        <v>35500</v>
      </c>
      <c r="G36" s="3">
        <f t="shared" si="0"/>
        <v>35500</v>
      </c>
    </row>
    <row r="37" spans="1:7" x14ac:dyDescent="0.35">
      <c r="A37" s="2">
        <v>5014</v>
      </c>
      <c r="B37" s="3" t="s">
        <v>33</v>
      </c>
      <c r="C37" s="3" t="s">
        <v>34</v>
      </c>
      <c r="D37" s="3" t="str">
        <f t="shared" si="1"/>
        <v>ROKOK</v>
      </c>
      <c r="E37" s="3">
        <v>1</v>
      </c>
      <c r="F37" s="3">
        <v>13150</v>
      </c>
      <c r="G37" s="3">
        <f t="shared" si="0"/>
        <v>13150</v>
      </c>
    </row>
    <row r="38" spans="1:7" x14ac:dyDescent="0.35">
      <c r="A38" s="2">
        <v>5015</v>
      </c>
      <c r="B38" s="3" t="s">
        <v>41</v>
      </c>
      <c r="C38" s="3" t="s">
        <v>8</v>
      </c>
      <c r="D38" s="3" t="str">
        <f t="shared" si="1"/>
        <v>SEMBAKO</v>
      </c>
      <c r="E38" s="3">
        <v>1</v>
      </c>
      <c r="F38" s="3">
        <v>14000</v>
      </c>
      <c r="G38" s="3">
        <f t="shared" si="0"/>
        <v>14000</v>
      </c>
    </row>
    <row r="39" spans="1:7" x14ac:dyDescent="0.35">
      <c r="A39" s="2">
        <v>5016</v>
      </c>
      <c r="B39" s="3" t="s">
        <v>35</v>
      </c>
      <c r="C39" s="3" t="s">
        <v>36</v>
      </c>
      <c r="D39" s="3" t="str">
        <f t="shared" si="1"/>
        <v>SANDANG</v>
      </c>
      <c r="E39" s="3">
        <v>1</v>
      </c>
      <c r="F39" s="3">
        <v>90500</v>
      </c>
      <c r="G39" s="3">
        <f t="shared" si="0"/>
        <v>90500</v>
      </c>
    </row>
    <row r="40" spans="1:7" x14ac:dyDescent="0.35">
      <c r="A40" s="2">
        <v>5017</v>
      </c>
      <c r="B40" s="3" t="s">
        <v>37</v>
      </c>
      <c r="C40" s="3" t="s">
        <v>38</v>
      </c>
      <c r="D40" s="3" t="str">
        <f t="shared" si="1"/>
        <v>SANDANG</v>
      </c>
      <c r="E40" s="3">
        <v>1</v>
      </c>
      <c r="F40" s="3">
        <v>35500</v>
      </c>
      <c r="G40" s="3">
        <f t="shared" si="0"/>
        <v>35500</v>
      </c>
    </row>
    <row r="41" spans="1:7" x14ac:dyDescent="0.35">
      <c r="A41" s="2">
        <v>5018</v>
      </c>
      <c r="B41" s="3" t="s">
        <v>4</v>
      </c>
      <c r="C41" s="3" t="s">
        <v>5</v>
      </c>
      <c r="D41" s="3" t="str">
        <f t="shared" si="1"/>
        <v>SEMBAKO</v>
      </c>
      <c r="E41" s="3">
        <v>1</v>
      </c>
      <c r="F41" s="3">
        <v>56000</v>
      </c>
      <c r="G41" s="3">
        <f t="shared" si="0"/>
        <v>56000</v>
      </c>
    </row>
    <row r="42" spans="1:7" x14ac:dyDescent="0.35">
      <c r="A42" s="2">
        <v>5018</v>
      </c>
      <c r="B42" s="3" t="s">
        <v>2</v>
      </c>
      <c r="C42" s="3" t="s">
        <v>3</v>
      </c>
      <c r="D42" s="3" t="str">
        <f t="shared" si="1"/>
        <v>SEMBAKO</v>
      </c>
      <c r="E42" s="3">
        <v>1</v>
      </c>
      <c r="F42" s="3">
        <v>11000</v>
      </c>
      <c r="G42" s="3">
        <f t="shared" si="0"/>
        <v>11000</v>
      </c>
    </row>
    <row r="43" spans="1:7" x14ac:dyDescent="0.35">
      <c r="A43" s="2">
        <v>5018</v>
      </c>
      <c r="B43" s="3" t="s">
        <v>41</v>
      </c>
      <c r="C43" s="3" t="s">
        <v>8</v>
      </c>
      <c r="D43" s="3" t="str">
        <f t="shared" si="1"/>
        <v>SEMBAKO</v>
      </c>
      <c r="E43" s="3">
        <v>2</v>
      </c>
      <c r="F43" s="3">
        <v>14000</v>
      </c>
      <c r="G43" s="3">
        <f t="shared" si="0"/>
        <v>28000</v>
      </c>
    </row>
    <row r="44" spans="1:7" x14ac:dyDescent="0.35">
      <c r="A44" s="2">
        <v>5019</v>
      </c>
      <c r="B44" s="3" t="s">
        <v>4</v>
      </c>
      <c r="C44" s="3" t="s">
        <v>5</v>
      </c>
      <c r="D44" s="3" t="str">
        <f t="shared" si="1"/>
        <v>SEMBAKO</v>
      </c>
      <c r="E44" s="3">
        <v>1</v>
      </c>
      <c r="F44" s="3">
        <v>56000</v>
      </c>
      <c r="G44" s="3">
        <f t="shared" si="0"/>
        <v>56000</v>
      </c>
    </row>
    <row r="45" spans="1:7" x14ac:dyDescent="0.35">
      <c r="A45" s="2">
        <v>5019</v>
      </c>
      <c r="B45" s="3" t="s">
        <v>35</v>
      </c>
      <c r="C45" s="3" t="s">
        <v>36</v>
      </c>
      <c r="D45" s="3" t="str">
        <f t="shared" si="1"/>
        <v>SANDANG</v>
      </c>
      <c r="E45" s="3">
        <v>1</v>
      </c>
      <c r="F45" s="3">
        <v>90500</v>
      </c>
      <c r="G45" s="3">
        <f t="shared" si="0"/>
        <v>90500</v>
      </c>
    </row>
    <row r="46" spans="1:7" x14ac:dyDescent="0.35">
      <c r="A46" s="2">
        <v>5019</v>
      </c>
      <c r="B46" s="3" t="s">
        <v>39</v>
      </c>
      <c r="C46" s="3" t="s">
        <v>40</v>
      </c>
      <c r="D46" s="3" t="str">
        <f t="shared" si="1"/>
        <v>SANDANG</v>
      </c>
      <c r="E46" s="3">
        <v>1</v>
      </c>
      <c r="F46" s="3">
        <v>23500</v>
      </c>
      <c r="G46" s="3">
        <f t="shared" si="0"/>
        <v>23500</v>
      </c>
    </row>
    <row r="47" spans="1:7" x14ac:dyDescent="0.35">
      <c r="A47" s="2">
        <v>5020</v>
      </c>
      <c r="B47" s="3" t="s">
        <v>11</v>
      </c>
      <c r="C47" s="3" t="s">
        <v>12</v>
      </c>
      <c r="D47" s="3" t="str">
        <f t="shared" si="1"/>
        <v>SEMBAKO</v>
      </c>
      <c r="E47" s="3">
        <v>3</v>
      </c>
      <c r="F47" s="3">
        <v>16000</v>
      </c>
      <c r="G47" s="3">
        <f t="shared" si="0"/>
        <v>48000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ismail - [2010]</dc:creator>
  <dc:description/>
  <cp:lastModifiedBy>ismail - [2010]</cp:lastModifiedBy>
  <cp:revision>1</cp:revision>
  <dcterms:created xsi:type="dcterms:W3CDTF">2016-05-18T06:11:59Z</dcterms:created>
  <dcterms:modified xsi:type="dcterms:W3CDTF">2016-08-08T16:33:18Z</dcterms:modified>
  <dc:language>id-ID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