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placeholders" codeName="ThisWorkbook" defaultThemeVersion="124226"/>
  <mc:AlternateContent xmlns:mc="http://schemas.openxmlformats.org/markup-compatibility/2006">
    <mc:Choice Requires="x15">
      <x15ac:absPath xmlns:x15ac="http://schemas.microsoft.com/office/spreadsheetml/2010/11/ac" url="C:\Users\DobrinD\source\repos\AutomationTestingProgram\AxeAccessibilityDriver\AxeAccessibilityDriver\"/>
    </mc:Choice>
  </mc:AlternateContent>
  <xr:revisionPtr revIDLastSave="0" documentId="13_ncr:1_{73D72B62-D9A3-4844-9A36-9146A1256AE8}" xr6:coauthVersionLast="47" xr6:coauthVersionMax="47" xr10:uidLastSave="{00000000-0000-0000-0000-000000000000}"/>
  <bookViews>
    <workbookView xWindow="-120" yWindow="-120" windowWidth="29040" windowHeight="15840" activeTab="2" xr2:uid="{00000000-000D-0000-FFFF-FFFF00000000}"/>
  </bookViews>
  <sheets>
    <sheet name="Instructions WCAG 2.1" sheetId="9" r:id="rId1"/>
    <sheet name="Instructions WCAG 2.0" sheetId="12" r:id="rId2"/>
    <sheet name="Application_Site Information" sheetId="8" r:id="rId3"/>
    <sheet name="WCAG 2.1 Conformance Checklist" sheetId="6" r:id="rId4"/>
    <sheet name="WCAG 2.0 Conformance Checklist" sheetId="13" r:id="rId5"/>
    <sheet name="Best Practice Checklist" sheetId="11" r:id="rId6"/>
    <sheet name="Issue Tracking Log" sheetId="7" r:id="rId7"/>
  </sheets>
  <externalReferences>
    <externalReference r:id="rId8"/>
    <externalReference r:id="rId9"/>
  </externalReferences>
  <definedNames>
    <definedName name="compliance">[1]lists!$A$1:$A$3</definedName>
    <definedName name="high">[1]lists!$E$1:$E$2</definedName>
    <definedName name="low">[1]lists!$H$1:$H$2</definedName>
    <definedName name="med">[1]lists!$F$1:$G$2</definedName>
    <definedName name="Menu">'[2]Drop down menu'!$A:$A</definedName>
    <definedName name="PM">#REF!</definedName>
    <definedName name="Priority">#REF!</definedName>
    <definedName name="Status">#REF!</definedName>
    <definedName name="SuccessCriteri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8" l="1"/>
  <c r="C5" i="8"/>
  <c r="C6" i="8"/>
  <c r="D49" i="13"/>
  <c r="B8" i="13"/>
  <c r="B7" i="13"/>
  <c r="D41" i="11" l="1"/>
  <c r="B8" i="11"/>
  <c r="B7" i="11"/>
  <c r="B8" i="6"/>
  <c r="B7" i="6"/>
  <c r="B3" i="7"/>
  <c r="D61" i="6"/>
</calcChain>
</file>

<file path=xl/sharedStrings.xml><?xml version="1.0" encoding="utf-8"?>
<sst xmlns="http://schemas.openxmlformats.org/spreadsheetml/2006/main" count="766" uniqueCount="400">
  <si>
    <r>
      <rPr>
        <b/>
        <sz val="14"/>
        <color rgb="FF000000"/>
        <rFont val="Calibri"/>
        <family val="2"/>
      </rPr>
      <t>Worksheet Layout (A1):</t>
    </r>
    <r>
      <rPr>
        <sz val="14"/>
        <color rgb="FF000000"/>
        <rFont val="Calibri"/>
        <family val="2"/>
      </rPr>
      <t xml:space="preserve"> Information can be found in column A, rows 2-36. All adjacent columns are hidden. </t>
    </r>
  </si>
  <si>
    <t>WCAG 2.1 Accessibility Conformance Report</t>
  </si>
  <si>
    <t xml:space="preserve">Use this workbook to track and report on the accessibility of your websites or web/mobile applications. This workbook must be completed for all Ontario Public Service (OPS) developed, supported and/or managed websites and web/mobile applications. Any web content on your websites/applications (e.g., documents, videos, etc.) should be tested as part of this testing process. Please complete one report for each website or web/mobile application. </t>
  </si>
  <si>
    <t xml:space="preserve">Completing this workbook also supports the OPS's yearly Accessibility for Ontarians with Disabilities Act (AODA) attestation process and is required to receive any production domain (e.g., URL). Completed workbooks should be uploaded to the OPS Websites Database by your Ministry or Cluster Web Coordinator. </t>
  </si>
  <si>
    <t xml:space="preserve">If you require assistance with this document, please contact the I&amp;IT Accessibility Centre of Excellence (ACOE) at ITaccessibility@ontario.ca. </t>
  </si>
  <si>
    <t>ITaccessibility@ontario.ca</t>
  </si>
  <si>
    <t>OPSaccessibility@ontario.ca</t>
  </si>
  <si>
    <t>Using this Workbook</t>
  </si>
  <si>
    <t>There are three worksheets to be completed: (A) Application_Site Information, (B) WCAG 2.1 Conformance Checklist, and (C) Issue Tracking Log.</t>
  </si>
  <si>
    <r>
      <rPr>
        <sz val="14"/>
        <color rgb="FF000000"/>
        <rFont val="Calibri"/>
        <family val="2"/>
        <scheme val="minor"/>
      </rPr>
      <t xml:space="preserve">In the </t>
    </r>
    <r>
      <rPr>
        <b/>
        <sz val="14"/>
        <color rgb="FF000000"/>
        <rFont val="Calibri"/>
        <family val="2"/>
        <scheme val="minor"/>
      </rPr>
      <t xml:space="preserve">Application_Site Information </t>
    </r>
    <r>
      <rPr>
        <sz val="14"/>
        <color rgb="FF000000"/>
        <rFont val="Calibri"/>
        <family val="2"/>
        <scheme val="minor"/>
      </rPr>
      <t xml:space="preserve">worksheet, enter information about your website or web/mobile application. </t>
    </r>
  </si>
  <si>
    <r>
      <t xml:space="preserve">In the </t>
    </r>
    <r>
      <rPr>
        <b/>
        <sz val="14"/>
        <color rgb="FF000000"/>
        <rFont val="Calibri"/>
        <family val="2"/>
        <scheme val="minor"/>
      </rPr>
      <t>WCAG 2.1 Conformance Checklist</t>
    </r>
    <r>
      <rPr>
        <sz val="14"/>
        <color rgb="FF000000"/>
        <rFont val="Calibri"/>
        <family val="2"/>
        <scheme val="minor"/>
      </rPr>
      <t xml:space="preserve"> worksheet, indicate whether your website or application (as a whole) meets the Web Content Accessibility Guidelines (WCAG) 2.1 success criteria listed (using Pass, Fail, Criteria Not Applicable options in column D). Additional comments for each criteria can be included in column E, where needed. 
Not sure when to use each option? 
Use '</t>
    </r>
    <r>
      <rPr>
        <b/>
        <sz val="14"/>
        <color rgb="FF000000"/>
        <rFont val="Calibri"/>
        <family val="2"/>
        <scheme val="minor"/>
      </rPr>
      <t>Pass</t>
    </r>
    <r>
      <rPr>
        <sz val="14"/>
        <color rgb="FF000000"/>
        <rFont val="Calibri"/>
        <family val="2"/>
        <scheme val="minor"/>
      </rPr>
      <t>' when you've ensured that all the pages in your site or application satisfy that criterion.
Use '</t>
    </r>
    <r>
      <rPr>
        <b/>
        <sz val="14"/>
        <color rgb="FF000000"/>
        <rFont val="Calibri"/>
        <family val="2"/>
        <scheme val="minor"/>
      </rPr>
      <t>Fail</t>
    </r>
    <r>
      <rPr>
        <sz val="14"/>
        <color rgb="FF000000"/>
        <rFont val="Calibri"/>
        <family val="2"/>
        <scheme val="minor"/>
      </rPr>
      <t>' when you do not meet a criteria on any page in your site or application.
Use '</t>
    </r>
    <r>
      <rPr>
        <b/>
        <sz val="14"/>
        <color rgb="FF000000"/>
        <rFont val="Calibri"/>
        <family val="2"/>
        <scheme val="minor"/>
      </rPr>
      <t>Criteria Not Applicable</t>
    </r>
    <r>
      <rPr>
        <sz val="14"/>
        <color rgb="FF000000"/>
        <rFont val="Calibri"/>
        <family val="2"/>
        <scheme val="minor"/>
      </rPr>
      <t xml:space="preserve">' when a success criteria doesn't apply to your site or application. For example, if your site does not contain any videos, success criteria 1.2.2 - Captions would be not applicable. Not applicable criteria are considered a pass in terms of compliance. </t>
    </r>
  </si>
  <si>
    <r>
      <t xml:space="preserve">In the </t>
    </r>
    <r>
      <rPr>
        <b/>
        <sz val="14"/>
        <color rgb="FF000000"/>
        <rFont val="Calibri"/>
        <family val="2"/>
        <scheme val="minor"/>
      </rPr>
      <t xml:space="preserve">Issue Tracking Log </t>
    </r>
    <r>
      <rPr>
        <sz val="14"/>
        <color rgb="FF000000"/>
        <rFont val="Calibri"/>
        <family val="2"/>
        <scheme val="minor"/>
      </rPr>
      <t>worksheet, you can detail any accessibility issues or failures noted in the checklist. Instructions are provided in the worksheet to help users complete the table.</t>
    </r>
  </si>
  <si>
    <t>When to Complete a Report</t>
  </si>
  <si>
    <t xml:space="preserve">A report is required when one of these following circumstances occurs:
a.	Any new website or application is built,
b.	Any new website or application is procured,
c.	Any major release or major upgrade/enhancement is made to an existing website or application, or,
d.	Any change is made that affects the user interface.
Reports must be updated every 2 years, even where no major upgrades, enhancements or changes are made, to confirm the report is still accurate. </t>
  </si>
  <si>
    <t>Legislation</t>
  </si>
  <si>
    <t xml:space="preserve">Under the AODA and Integrated Accessibility Standards Regulation (IASR), all Government of Ontario websites are required to meet WCAG 2.0 Level A &amp; AA. However, with advancements in technology and to ensure we are creating the most accessible products we can, this workbook aligns with WCAG 2.1, Level A and AA criteria. Please test your site/application against the WCAG 2.1 criteria to ensure you meet and exceed the current accessibility requirements outlined in the AODA and create more accessible digital products. </t>
  </si>
  <si>
    <r>
      <rPr>
        <b/>
        <sz val="14"/>
        <color rgb="FF000000"/>
        <rFont val="Calibri"/>
        <family val="2"/>
        <scheme val="minor"/>
      </rPr>
      <t xml:space="preserve">Note: </t>
    </r>
    <r>
      <rPr>
        <sz val="14"/>
        <color rgb="FF000000"/>
        <rFont val="Calibri"/>
        <family val="2"/>
        <scheme val="minor"/>
      </rPr>
      <t xml:space="preserve">There is no minimum threshold or percentage for meeting the WCAG success criteria. This means if your application or website fails a single success criterion your site/application is considered non-compliant. For more information on WCAG 2.1 and how to test the criteria for accessibility, please review the links provided in rows 18-19. </t>
    </r>
  </si>
  <si>
    <t>Web Content Accessibility Guidelines (WCAG) 2.1 (w3.org)</t>
  </si>
  <si>
    <t>ACOE Web Content Accessibility Guidelines (WCAG) Plain Language Guide</t>
  </si>
  <si>
    <t>Where to Get Support</t>
  </si>
  <si>
    <t>Digital Accessibility How-To's</t>
  </si>
  <si>
    <t>If you have questions about digital accessibility, how to test for accessibility or how WCAG failures may affect users, please contact the I&amp;IT Accessibility Centre of Excellence (ACOE). Resource/support links provided in rows 23-26.</t>
  </si>
  <si>
    <t>I&amp;IT Accessibility Centre of Excellence Intranet Site</t>
  </si>
  <si>
    <t>ACOE Web Accessibility Testing Resources</t>
  </si>
  <si>
    <t>ACOE Advice &amp; Guidance Request Form</t>
  </si>
  <si>
    <t>ACOE Virtual Testing Drop-ins</t>
  </si>
  <si>
    <t>OPS Websites Database and Domain Process</t>
  </si>
  <si>
    <t>Completed workbooks should be uploaded to the OPS Websites Database by your Ministry or Cluster Web Coordinator. For questions about the OPS Websites Database or domain process, please contact Domain Registration at Domain.Registration@ontario.ca. Additional resource/support links provided in rows 29-33.</t>
  </si>
  <si>
    <t xml:space="preserve">Domain.Registration@ontario.ca </t>
  </si>
  <si>
    <t>Ministry Web Coordinator</t>
  </si>
  <si>
    <t>Cluster Web Coordinator</t>
  </si>
  <si>
    <t>OPS Websites Database</t>
  </si>
  <si>
    <t>Domain Process</t>
  </si>
  <si>
    <t>Accessibility Compliance</t>
  </si>
  <si>
    <t xml:space="preserve">For any compliance related guidance on the accessibility legislation and regulations, please contact the OPS Accessibility Office at OPSaccessibility@ontario.ca. </t>
  </si>
  <si>
    <t>End of Worksheet</t>
  </si>
  <si>
    <r>
      <rPr>
        <b/>
        <sz val="14"/>
        <color rgb="FF000000"/>
        <rFont val="Calibri"/>
        <family val="2"/>
      </rPr>
      <t xml:space="preserve">Worksheet Layout (A1-A3): </t>
    </r>
    <r>
      <rPr>
        <sz val="14"/>
        <color rgb="FF000000"/>
        <rFont val="Calibri"/>
        <family val="2"/>
      </rPr>
      <t xml:space="preserve">Please provide information about your site/application in column B of the table (rows 5-19). </t>
    </r>
  </si>
  <si>
    <t>Tooltips are provided for cells that require input. All adjacent cells are hidden.</t>
  </si>
  <si>
    <t>Application / Site Information</t>
  </si>
  <si>
    <t>-</t>
  </si>
  <si>
    <t>Description</t>
  </si>
  <si>
    <t>Details</t>
  </si>
  <si>
    <t>Project Name</t>
  </si>
  <si>
    <t>Site or Application URL</t>
  </si>
  <si>
    <r>
      <t xml:space="preserve">Application/Site Owner </t>
    </r>
    <r>
      <rPr>
        <sz val="14"/>
        <color theme="1"/>
        <rFont val="Calibri"/>
        <family val="2"/>
        <scheme val="minor"/>
      </rPr>
      <t>(e.g., Team, App/Site Owner Name and Email)</t>
    </r>
  </si>
  <si>
    <r>
      <t xml:space="preserve">Report Completed By </t>
    </r>
    <r>
      <rPr>
        <sz val="14"/>
        <color theme="1"/>
        <rFont val="Calibri"/>
        <family val="2"/>
        <scheme val="minor"/>
      </rPr>
      <t>(Name and Email)</t>
    </r>
  </si>
  <si>
    <t>Ministry</t>
  </si>
  <si>
    <t>Cluster</t>
  </si>
  <si>
    <t>Report Completion Date</t>
  </si>
  <si>
    <t>Pages Tested (URLs)</t>
  </si>
  <si>
    <r>
      <t xml:space="preserve">Web Content Tested </t>
    </r>
    <r>
      <rPr>
        <sz val="14"/>
        <color theme="1"/>
        <rFont val="Calibri"/>
        <family val="2"/>
        <scheme val="minor"/>
      </rPr>
      <t>(e.g., PDF, Excel, etc.)</t>
    </r>
  </si>
  <si>
    <r>
      <t xml:space="preserve">Environment </t>
    </r>
    <r>
      <rPr>
        <sz val="14"/>
        <color theme="1"/>
        <rFont val="Calibri"/>
        <family val="2"/>
        <scheme val="minor"/>
      </rPr>
      <t>(e.g., Production - PROD, Development - DEV / Quality Assurance - QA)</t>
    </r>
  </si>
  <si>
    <r>
      <t xml:space="preserve">Testing Methods Used </t>
    </r>
    <r>
      <rPr>
        <sz val="14"/>
        <color theme="1"/>
        <rFont val="Calibri"/>
        <family val="2"/>
        <scheme val="minor"/>
      </rPr>
      <t>(e.g., automated, manual, use case, assistive technology and user testing)</t>
    </r>
  </si>
  <si>
    <t>Testing Tools Used</t>
  </si>
  <si>
    <t>Remediation Plan</t>
  </si>
  <si>
    <r>
      <t xml:space="preserve">Supporting Documents </t>
    </r>
    <r>
      <rPr>
        <sz val="14"/>
        <color theme="1"/>
        <rFont val="Calibri"/>
        <family val="2"/>
        <scheme val="minor"/>
      </rPr>
      <t>(e.g., screen shots, previous/ related test reports, etc.)</t>
    </r>
  </si>
  <si>
    <r>
      <t>Worksheet Layout (A1-A5):</t>
    </r>
    <r>
      <rPr>
        <sz val="14"/>
        <color theme="1"/>
        <rFont val="Calibri"/>
        <family val="2"/>
        <scheme val="minor"/>
      </rPr>
      <t xml:space="preserve"> Information about the project and site/application can be found in columns A-B, rows 6-8. This information will be populated from the Application_Site Information tab.</t>
    </r>
  </si>
  <si>
    <t>The WCAG 2.1 Checklist can be found in checklist table (columns A-E, rows 10-60). Select Pass, Fail or Criteria Not Applicable for each criteria in the Meets Criteria column (D). Additional comments can be added, as needed, in the Comments column (E).</t>
  </si>
  <si>
    <t>The total number of WCAG failures based on the selections made in column D will be provided in D61. Columns A to C in row 61 are not applicable and do not need to be completed. Tooltips are provided for cells that require input. All adjacent cells are hidden.</t>
  </si>
  <si>
    <r>
      <t xml:space="preserve">Please note: </t>
    </r>
    <r>
      <rPr>
        <sz val="14"/>
        <color theme="1"/>
        <rFont val="Calibri"/>
        <family val="2"/>
        <scheme val="minor"/>
      </rPr>
      <t xml:space="preserve">Success criteria that were introduced in WCAG 2.1 are marked with an asterisk (*) in column B. </t>
    </r>
  </si>
  <si>
    <t>WCAG 2.1 Conformance Checklist</t>
  </si>
  <si>
    <t>Project Information</t>
  </si>
  <si>
    <t>Project Name:</t>
  </si>
  <si>
    <t>Site / Application URL:</t>
  </si>
  <si>
    <t>WCAG 2.1 Checklist</t>
  </si>
  <si>
    <t xml:space="preserve">Success Criteria </t>
  </si>
  <si>
    <t>Success Criteria Description (Plain Language)</t>
  </si>
  <si>
    <t>Level</t>
  </si>
  <si>
    <r>
      <t xml:space="preserve">Meets Criteria
</t>
    </r>
    <r>
      <rPr>
        <sz val="16"/>
        <color theme="0"/>
        <rFont val="Calibri"/>
        <family val="2"/>
        <scheme val="minor"/>
      </rPr>
      <t>(Choose Pass, Fail or Criteria Not Applicable from the drop down menu)</t>
    </r>
  </si>
  <si>
    <t>Comments</t>
  </si>
  <si>
    <t xml:space="preserve">1.1.1 Non-Text Content </t>
  </si>
  <si>
    <r>
      <rPr>
        <b/>
        <sz val="14"/>
        <color rgb="FF000000"/>
        <rFont val="Calibri"/>
        <family val="2"/>
        <scheme val="minor"/>
      </rPr>
      <t>Non-Text Content:</t>
    </r>
    <r>
      <rPr>
        <sz val="14"/>
        <color rgb="FF000000"/>
        <rFont val="Calibri"/>
        <family val="2"/>
        <scheme val="minor"/>
      </rPr>
      <t xml:space="preserve"> All non-text content requires a text alternative. Non-text content includes images, icons, charts, graphs, CAPTCHA, decorative graphics, and more. For example, alt text on images.</t>
    </r>
  </si>
  <si>
    <t>A</t>
  </si>
  <si>
    <t>1.2.1 Audio-Only and Video-Only (Pre-recorded)</t>
  </si>
  <si>
    <r>
      <rPr>
        <b/>
        <sz val="14"/>
        <color rgb="FF000000"/>
        <rFont val="Calibri"/>
        <family val="2"/>
        <scheme val="minor"/>
      </rPr>
      <t>Audio-only and Video-only (Pre-recorded):</t>
    </r>
    <r>
      <rPr>
        <sz val="14"/>
        <color rgb="FF000000"/>
        <rFont val="Calibri"/>
        <family val="2"/>
        <scheme val="minor"/>
      </rPr>
      <t xml:space="preserve"> For audio-only content, such as a podcast, a text transcript is required. For video-only content, such as a silent movie, an audio description or text transcript is required.</t>
    </r>
  </si>
  <si>
    <t>1.2.2 Captions (Pre-recorded)</t>
  </si>
  <si>
    <r>
      <rPr>
        <b/>
        <sz val="14"/>
        <color rgb="FF000000"/>
        <rFont val="Calibri"/>
        <family val="2"/>
        <scheme val="minor"/>
      </rPr>
      <t>Captions (Pre-recorded):</t>
    </r>
    <r>
      <rPr>
        <sz val="14"/>
        <color rgb="FF000000"/>
        <rFont val="Calibri"/>
        <family val="2"/>
        <scheme val="minor"/>
      </rPr>
      <t xml:space="preserve"> Captions are provided for all pre-recorded video (with audio). Captions can be closed or open. </t>
    </r>
  </si>
  <si>
    <t>1.2.3 Audio Description or Media Alternative (Pre-recorded)</t>
  </si>
  <si>
    <r>
      <rPr>
        <b/>
        <sz val="14"/>
        <color rgb="FF000000"/>
        <rFont val="Calibri"/>
        <family val="2"/>
        <scheme val="minor"/>
      </rPr>
      <t>Audio Description or Media Alternative (Pre-recorded):</t>
    </r>
    <r>
      <rPr>
        <sz val="14"/>
        <color rgb="FF000000"/>
        <rFont val="Calibri"/>
        <family val="2"/>
        <scheme val="minor"/>
      </rPr>
      <t xml:space="preserve"> Text or audio descriptions are required for any pre-recorded videos (e.g., transcript).</t>
    </r>
  </si>
  <si>
    <t>1.2.4 Captions (Live)</t>
  </si>
  <si>
    <r>
      <rPr>
        <b/>
        <sz val="14"/>
        <color rgb="FF000000"/>
        <rFont val="Calibri"/>
        <family val="2"/>
        <scheme val="minor"/>
      </rPr>
      <t>Captions (Live):</t>
    </r>
    <r>
      <rPr>
        <sz val="14"/>
        <color rgb="FF000000"/>
        <rFont val="Calibri"/>
        <family val="2"/>
        <scheme val="minor"/>
      </rPr>
      <t xml:space="preserve"> Live captions are provided for live broadcasts of audio/video content (e.g. webcasts, etc.). </t>
    </r>
  </si>
  <si>
    <t>AA</t>
  </si>
  <si>
    <t>1.2.5 Audio Description (Pre-recorded)</t>
  </si>
  <si>
    <r>
      <rPr>
        <b/>
        <sz val="14"/>
        <color rgb="FF000000"/>
        <rFont val="Calibri"/>
        <family val="2"/>
        <scheme val="minor"/>
      </rPr>
      <t>Audio Description (Pre-recorded):</t>
    </r>
    <r>
      <rPr>
        <sz val="14"/>
        <color rgb="FF000000"/>
        <rFont val="Calibri"/>
        <family val="2"/>
        <scheme val="minor"/>
      </rPr>
      <t xml:space="preserve"> Audio description is provided for pre-recorded videos. </t>
    </r>
  </si>
  <si>
    <t>1.3.1 Info and Relationships</t>
  </si>
  <si>
    <r>
      <rPr>
        <b/>
        <sz val="14"/>
        <color rgb="FF000000"/>
        <rFont val="Calibri"/>
        <family val="2"/>
        <scheme val="minor"/>
      </rPr>
      <t xml:space="preserve">Info and Relationships: </t>
    </r>
    <r>
      <rPr>
        <sz val="14"/>
        <color rgb="FF000000"/>
        <rFont val="Calibri"/>
        <family val="2"/>
        <scheme val="minor"/>
      </rPr>
      <t xml:space="preserve">Information, structure, and relationships that are conveyed visually can also be interpreted programmatically so all users can perceive the information. For example, proper mark up is used to designate headings, page regions, lists, table headers, text labels are associated with form inputs, etc. </t>
    </r>
  </si>
  <si>
    <t>Choose option from drop down list</t>
  </si>
  <si>
    <t>1.3.2 Meaningful Sequence</t>
  </si>
  <si>
    <r>
      <rPr>
        <b/>
        <sz val="14"/>
        <color rgb="FF000000"/>
        <rFont val="Calibri"/>
        <family val="2"/>
        <scheme val="minor"/>
      </rPr>
      <t xml:space="preserve">Meaningful Sequence: </t>
    </r>
    <r>
      <rPr>
        <sz val="14"/>
        <color rgb="FF000000"/>
        <rFont val="Calibri"/>
        <family val="2"/>
        <scheme val="minor"/>
      </rPr>
      <t xml:space="preserve">The reading order (as determined by the code) is meaningful, logical and intuitive. </t>
    </r>
  </si>
  <si>
    <t>Pass</t>
  </si>
  <si>
    <t>1.3.3 Sensory Characteristics</t>
  </si>
  <si>
    <r>
      <rPr>
        <b/>
        <sz val="14"/>
        <color rgb="FF000000"/>
        <rFont val="Calibri"/>
        <family val="2"/>
        <scheme val="minor"/>
      </rPr>
      <t xml:space="preserve">Sensory Characteristics: </t>
    </r>
    <r>
      <rPr>
        <sz val="14"/>
        <color rgb="FF000000"/>
        <rFont val="Calibri"/>
        <family val="2"/>
        <scheme val="minor"/>
      </rPr>
      <t>Instructions provided for understanding and operating content do not rely solely on shape, size, visual location, orientation, or sound.</t>
    </r>
  </si>
  <si>
    <t>Fail</t>
  </si>
  <si>
    <t>1.3.4 Orientation</t>
  </si>
  <si>
    <r>
      <rPr>
        <b/>
        <sz val="14"/>
        <color rgb="FF000000"/>
        <rFont val="Calibri"/>
        <family val="2"/>
        <scheme val="minor"/>
      </rPr>
      <t xml:space="preserve">Orientation*: </t>
    </r>
    <r>
      <rPr>
        <sz val="14"/>
        <color rgb="FF000000"/>
        <rFont val="Calibri"/>
        <family val="2"/>
        <scheme val="minor"/>
      </rPr>
      <t>Orientation of web content is not restricted to only portrait or landscape, unless a specific display orientation is essential.</t>
    </r>
  </si>
  <si>
    <t>Criteria not applicable</t>
  </si>
  <si>
    <t>1.3.5 Identify Input Purpose</t>
  </si>
  <si>
    <r>
      <rPr>
        <b/>
        <sz val="14"/>
        <color rgb="FF000000"/>
        <rFont val="Calibri"/>
        <family val="2"/>
        <scheme val="minor"/>
      </rPr>
      <t>Identify Input Purpose*:</t>
    </r>
    <r>
      <rPr>
        <sz val="14"/>
        <color rgb="FF000000"/>
        <rFont val="Calibri"/>
        <family val="2"/>
        <scheme val="minor"/>
      </rPr>
      <t xml:space="preserve"> Input fields that collect certain types of user information have an appropriate autocomplete attribute defined.</t>
    </r>
  </si>
  <si>
    <t>1.4.1 Use of Color</t>
  </si>
  <si>
    <r>
      <rPr>
        <b/>
        <sz val="14"/>
        <color rgb="FF000000"/>
        <rFont val="Calibri"/>
        <family val="2"/>
        <scheme val="minor"/>
      </rPr>
      <t xml:space="preserve">Use of Color: </t>
    </r>
    <r>
      <rPr>
        <sz val="14"/>
        <color rgb="FF000000"/>
        <rFont val="Calibri"/>
        <family val="2"/>
        <scheme val="minor"/>
      </rPr>
      <t>Color is not used as the only visual means of conveying information, indicating an action, prompting a response, or distinguishing a visual element.</t>
    </r>
  </si>
  <si>
    <t>1.4.2 Audio Control</t>
  </si>
  <si>
    <r>
      <rPr>
        <b/>
        <sz val="14"/>
        <color rgb="FF000000"/>
        <rFont val="Calibri"/>
        <family val="2"/>
        <scheme val="minor"/>
      </rPr>
      <t>Audio Control:</t>
    </r>
    <r>
      <rPr>
        <sz val="14"/>
        <color rgb="FF000000"/>
        <rFont val="Calibri"/>
        <family val="2"/>
        <scheme val="minor"/>
      </rPr>
      <t xml:space="preserve"> A mechanism is provided to stop, pause, mute, or adjust volume for audio that automatically plays on a page for more than 3 seconds.</t>
    </r>
  </si>
  <si>
    <t>1.4.3 Contrast (Minimum)</t>
  </si>
  <si>
    <r>
      <rPr>
        <b/>
        <sz val="14"/>
        <color rgb="FF000000"/>
        <rFont val="Calibri"/>
        <family val="2"/>
        <scheme val="minor"/>
      </rPr>
      <t>Contrast (Minimum):</t>
    </r>
    <r>
      <rPr>
        <sz val="14"/>
        <color rgb="FF000000"/>
        <rFont val="Calibri"/>
        <family val="2"/>
        <scheme val="minor"/>
      </rPr>
      <t xml:space="preserve"> The minimum colour contrast requirement between text and background colour is 4.5:1 for regular text and 3:1 for large text.
</t>
    </r>
    <r>
      <rPr>
        <b/>
        <sz val="14"/>
        <color rgb="FF000000"/>
        <rFont val="Calibri"/>
        <family val="2"/>
        <scheme val="minor"/>
      </rPr>
      <t>Exceptions:</t>
    </r>
    <r>
      <rPr>
        <sz val="14"/>
        <color rgb="FF000000"/>
        <rFont val="Calibri"/>
        <family val="2"/>
        <scheme val="minor"/>
      </rPr>
      <t xml:space="preserve"> Logos and disabled (non-focused) form controls are excluded from this success criteria.</t>
    </r>
  </si>
  <si>
    <t>future support of guideline planned (date&gt;)</t>
  </si>
  <si>
    <t>1.4.4 Resize Text</t>
  </si>
  <si>
    <r>
      <rPr>
        <b/>
        <sz val="14"/>
        <color rgb="FF000000"/>
        <rFont val="Calibri"/>
        <family val="2"/>
        <scheme val="minor"/>
      </rPr>
      <t>Resize text:</t>
    </r>
    <r>
      <rPr>
        <sz val="14"/>
        <color rgb="FF000000"/>
        <rFont val="Calibri"/>
        <family val="2"/>
        <scheme val="minor"/>
      </rPr>
      <t xml:space="preserve"> Except for captions and images of text, text can be resized without assistive technology up to 200 percent without loss of content or functionality.</t>
    </r>
  </si>
  <si>
    <t>1.4.5 Images of Text</t>
  </si>
  <si>
    <r>
      <rPr>
        <b/>
        <sz val="14"/>
        <color rgb="FF000000"/>
        <rFont val="Calibri"/>
        <family val="2"/>
        <scheme val="minor"/>
      </rPr>
      <t>Images of Text:</t>
    </r>
    <r>
      <rPr>
        <sz val="14"/>
        <color rgb="FF000000"/>
        <rFont val="Calibri"/>
        <family val="2"/>
        <scheme val="minor"/>
      </rPr>
      <t xml:space="preserve"> If text can be used to achieve the same visual effect, the information should be presented as real text, rather than an image of text. Logos are exempt from this success criteria. </t>
    </r>
  </si>
  <si>
    <t>1.4.10 Reflow</t>
  </si>
  <si>
    <r>
      <rPr>
        <b/>
        <sz val="14"/>
        <color rgb="FF000000"/>
        <rFont val="Calibri"/>
        <family val="2"/>
        <scheme val="minor"/>
      </rPr>
      <t>Reflow*:</t>
    </r>
    <r>
      <rPr>
        <sz val="14"/>
        <color rgb="FF000000"/>
        <rFont val="Calibri"/>
        <family val="2"/>
        <scheme val="minor"/>
      </rPr>
      <t xml:space="preserve"> Content can be presented without loss of information or functionality, and without requiring scrolling in two dimensions for parts of the content which require two-dimensional layout for usage or meaning. Technically speaking, reflow must be supported up to 400% zooming on a desktop with 1280px screen, which is equivalent to 320 CSS px. This measurement fits the minimum screen size for mobile devices.
</t>
    </r>
    <r>
      <rPr>
        <b/>
        <sz val="14"/>
        <color rgb="FF000000"/>
        <rFont val="Calibri"/>
        <family val="2"/>
        <scheme val="minor"/>
      </rPr>
      <t>Exception:</t>
    </r>
    <r>
      <rPr>
        <sz val="14"/>
        <color rgb="FF000000"/>
        <rFont val="Calibri"/>
        <family val="2"/>
        <scheme val="minor"/>
      </rPr>
      <t xml:space="preserve"> Content that requires horizontal scrolling, such as data tables, complex images (maps, charts), toolbars, etc.</t>
    </r>
  </si>
  <si>
    <t>1.4.11 Non-text Contrast</t>
  </si>
  <si>
    <r>
      <rPr>
        <b/>
        <sz val="14"/>
        <color rgb="FF000000"/>
        <rFont val="Calibri"/>
        <family val="2"/>
        <scheme val="minor"/>
      </rPr>
      <t>Non-Text Contrast*:</t>
    </r>
    <r>
      <rPr>
        <sz val="14"/>
        <color rgb="FF000000"/>
        <rFont val="Calibri"/>
        <family val="2"/>
        <scheme val="minor"/>
      </rPr>
      <t xml:space="preserve"> A contrast ratio of at least 3:1 is present for differentiating graphical objects (such as icons and components of charts or graphs) and author-customized interface components (such as buttons, form controls, and focus indicators/outlines). 
At least 3:1 contrast is maintained in the various states (focus, hover, active, etc.) of author-customized interactive components.</t>
    </r>
  </si>
  <si>
    <t>1.4.12 Text Spacing</t>
  </si>
  <si>
    <r>
      <rPr>
        <b/>
        <sz val="14"/>
        <color rgb="FF000000"/>
        <rFont val="Calibri"/>
        <family val="2"/>
        <scheme val="minor"/>
      </rPr>
      <t xml:space="preserve">Text Spacing*: </t>
    </r>
    <r>
      <rPr>
        <sz val="14"/>
        <color rgb="FF000000"/>
        <rFont val="Calibri"/>
        <family val="2"/>
        <scheme val="minor"/>
      </rPr>
      <t xml:space="preserve">No loss of content or functionality occurs when the user adapts paragraph spacing to 2 times the font size, text line height/spacing to 1.5 times the font size, word spacing to .16 times the font size, and letter spacing to .12 times the font size.
</t>
    </r>
    <r>
      <rPr>
        <b/>
        <sz val="14"/>
        <color rgb="FF000000"/>
        <rFont val="Calibri"/>
        <family val="2"/>
        <scheme val="minor"/>
      </rPr>
      <t>Note:</t>
    </r>
    <r>
      <rPr>
        <sz val="14"/>
        <color rgb="FF000000"/>
        <rFont val="Calibri"/>
        <family val="2"/>
        <scheme val="minor"/>
      </rPr>
      <t xml:space="preserve"> This criteria does not require authors to set all their content to the specified metrics. Rather, it specifies that an author's content has the ability to be set to those metrics, without loss of content or functionality.</t>
    </r>
  </si>
  <si>
    <t>1.4.13 Content on Hover or Focus</t>
  </si>
  <si>
    <r>
      <rPr>
        <b/>
        <sz val="14"/>
        <color rgb="FF000000"/>
        <rFont val="Calibri"/>
        <family val="2"/>
        <scheme val="minor"/>
      </rPr>
      <t>Content on Hover or Focus*:</t>
    </r>
    <r>
      <rPr>
        <sz val="14"/>
        <color rgb="FF000000"/>
        <rFont val="Calibri"/>
        <family val="2"/>
        <scheme val="minor"/>
      </rPr>
      <t xml:space="preserve"> When additional content is presented on hover or keyboard focus: (a) the newly revealed content can be dismissed without moving the pointer or  keyboard focus; (b) the pointer can be moved to the new content without the content disappearing; or (c) the new content remains visible until the pointer or keyboard focus is moved away.</t>
    </r>
  </si>
  <si>
    <t>2.1.1 Keyboard</t>
  </si>
  <si>
    <r>
      <rPr>
        <b/>
        <sz val="14"/>
        <color rgb="FF000000"/>
        <rFont val="Calibri"/>
        <family val="2"/>
        <scheme val="minor"/>
      </rPr>
      <t xml:space="preserve">Keyboard: </t>
    </r>
    <r>
      <rPr>
        <sz val="14"/>
        <color rgb="FF000000"/>
        <rFont val="Calibri"/>
        <family val="2"/>
        <scheme val="minor"/>
      </rPr>
      <t xml:space="preserve">All interactive content must be operable through a keyboard (e.g., form fields, menus, buttons, links, video controls, etc.). </t>
    </r>
  </si>
  <si>
    <t>2.1.2 No Keyboard Trap</t>
  </si>
  <si>
    <r>
      <rPr>
        <b/>
        <sz val="14"/>
        <rFont val="Calibri"/>
        <family val="2"/>
        <scheme val="minor"/>
      </rPr>
      <t>No Keyboard Trap:</t>
    </r>
    <r>
      <rPr>
        <sz val="14"/>
        <rFont val="Calibri"/>
        <family val="2"/>
        <scheme val="minor"/>
      </rPr>
      <t xml:space="preserve"> Keyboard focus should not become trapped when trying to navigate to or exit interactive elements on the page. If it requires more than unmodified arrow, tab or other standard exit methods, the user is advised of the method for moving focus away.</t>
    </r>
  </si>
  <si>
    <t>2.1.4 Character Key Shortcuts</t>
  </si>
  <si>
    <r>
      <rPr>
        <b/>
        <sz val="14"/>
        <color rgb="FF000000"/>
        <rFont val="Calibri"/>
        <family val="2"/>
        <scheme val="minor"/>
      </rPr>
      <t>Character Key Shortcuts*:</t>
    </r>
    <r>
      <rPr>
        <sz val="14"/>
        <color rgb="FF000000"/>
        <rFont val="Calibri"/>
        <family val="2"/>
        <scheme val="minor"/>
      </rPr>
      <t xml:space="preserve"> If a single character keyboard shortcut is used on a page (e.g. ‘S’ to search), the user can either turn it off or remap the shortcut (e.g. to include a keyboard key like CTRL, ALT, etc.). </t>
    </r>
  </si>
  <si>
    <t>2.2.1 Timing Adjustable</t>
  </si>
  <si>
    <r>
      <rPr>
        <b/>
        <sz val="14"/>
        <color rgb="FF000000"/>
        <rFont val="Calibri"/>
        <family val="2"/>
        <scheme val="minor"/>
      </rPr>
      <t xml:space="preserve">Timing Adjustable: </t>
    </r>
    <r>
      <rPr>
        <sz val="14"/>
        <color rgb="FF000000"/>
        <rFont val="Calibri"/>
        <family val="2"/>
        <scheme val="minor"/>
      </rPr>
      <t xml:space="preserve">If a page or application has a time limit, the user is given options to turn off, adjust, or extend that time limit. 
</t>
    </r>
    <r>
      <rPr>
        <b/>
        <sz val="14"/>
        <color rgb="FF000000"/>
        <rFont val="Calibri"/>
        <family val="2"/>
        <scheme val="minor"/>
      </rPr>
      <t xml:space="preserve">Exceptions: </t>
    </r>
    <r>
      <rPr>
        <sz val="14"/>
        <color rgb="FF000000"/>
        <rFont val="Calibri"/>
        <family val="2"/>
        <scheme val="minor"/>
      </rPr>
      <t>This is not a requirement for real-time events (e.g., an auction), where the time limit is absolutely required, or if the time limit is longer than 20 hours.</t>
    </r>
  </si>
  <si>
    <t>2.2.2 Pause, Stop, Hide</t>
  </si>
  <si>
    <r>
      <rPr>
        <b/>
        <sz val="14"/>
        <color rgb="FF000000"/>
        <rFont val="Calibri"/>
        <family val="2"/>
        <scheme val="minor"/>
      </rPr>
      <t xml:space="preserve">Pause, Stop, Hide: </t>
    </r>
    <r>
      <rPr>
        <sz val="14"/>
        <color rgb="FF000000"/>
        <rFont val="Calibri"/>
        <family val="2"/>
        <scheme val="minor"/>
      </rPr>
      <t xml:space="preserve">Any content that moves, blinks, or scrolls automatically when the page loads, and lasts for more than 5 seconds, needs to have controls provided for the user to pause, stop, or hide that content, unless the movement is essential. </t>
    </r>
  </si>
  <si>
    <t>2.3.1 Three Flashes or Below Threshold</t>
  </si>
  <si>
    <r>
      <rPr>
        <b/>
        <sz val="14"/>
        <color rgb="FF000000"/>
        <rFont val="Calibri"/>
        <family val="2"/>
        <scheme val="minor"/>
      </rPr>
      <t xml:space="preserve">Three Flashes or Below Threshold: </t>
    </r>
    <r>
      <rPr>
        <sz val="14"/>
        <color rgb="FF000000"/>
        <rFont val="Calibri"/>
        <family val="2"/>
        <scheme val="minor"/>
      </rPr>
      <t>Web pages do not contain anything that flashes more than three times in any one second period, or the flash is below the general flash and red flash thresholds.</t>
    </r>
  </si>
  <si>
    <t>2.4.1 Bypass Blocks</t>
  </si>
  <si>
    <r>
      <rPr>
        <b/>
        <sz val="14"/>
        <color rgb="FF000000"/>
        <rFont val="Calibri"/>
        <family val="2"/>
        <scheme val="minor"/>
      </rPr>
      <t>Bypass Blocks:</t>
    </r>
    <r>
      <rPr>
        <sz val="14"/>
        <color rgb="FF000000"/>
        <rFont val="Calibri"/>
        <family val="2"/>
        <scheme val="minor"/>
      </rPr>
      <t xml:space="preserve"> A mechanism is available to bypass blocks of content that are repeated on multiple web pages (e.g., skip navigation).</t>
    </r>
  </si>
  <si>
    <t>2.4.2 Page Titled</t>
  </si>
  <si>
    <r>
      <rPr>
        <b/>
        <sz val="14"/>
        <color rgb="FF000000"/>
        <rFont val="Calibri"/>
        <family val="2"/>
        <scheme val="minor"/>
      </rPr>
      <t xml:space="preserve">Page Titled: </t>
    </r>
    <r>
      <rPr>
        <sz val="14"/>
        <color rgb="FF000000"/>
        <rFont val="Calibri"/>
        <family val="2"/>
        <scheme val="minor"/>
      </rPr>
      <t>Web pages have unique, descriptive and informative page titles.</t>
    </r>
  </si>
  <si>
    <t>2.4.3 Focus Order</t>
  </si>
  <si>
    <r>
      <rPr>
        <b/>
        <sz val="14"/>
        <color rgb="FF000000"/>
        <rFont val="Calibri"/>
        <family val="2"/>
        <scheme val="minor"/>
      </rPr>
      <t xml:space="preserve">Focus Order: </t>
    </r>
    <r>
      <rPr>
        <sz val="14"/>
        <color rgb="FF000000"/>
        <rFont val="Calibri"/>
        <family val="2"/>
        <scheme val="minor"/>
      </rPr>
      <t>The navigation order of links, form controls, etc. is logical and intuitive.</t>
    </r>
  </si>
  <si>
    <t>2.4.4 Link Purpose (In Context)</t>
  </si>
  <si>
    <r>
      <rPr>
        <b/>
        <sz val="14"/>
        <color rgb="FF000000"/>
        <rFont val="Calibri"/>
        <family val="2"/>
        <scheme val="minor"/>
      </rPr>
      <t>Link Purpose (In Context):</t>
    </r>
    <r>
      <rPr>
        <sz val="14"/>
        <color rgb="FF000000"/>
        <rFont val="Calibri"/>
        <family val="2"/>
        <scheme val="minor"/>
      </rPr>
      <t xml:space="preserve"> Meaningful and descriptive text labels for hyperlinks are provided so users know where links will take them, if selected. The hyperlink purpose must be able to be determined by the link text alone, or from the link text in context.</t>
    </r>
  </si>
  <si>
    <t>2.4.5 Multiple Ways</t>
  </si>
  <si>
    <r>
      <rPr>
        <b/>
        <sz val="14"/>
        <color rgb="FF000000"/>
        <rFont val="Calibri"/>
        <family val="2"/>
        <scheme val="minor"/>
      </rPr>
      <t>Multiple Ways:</t>
    </r>
    <r>
      <rPr>
        <sz val="14"/>
        <color rgb="FF000000"/>
        <rFont val="Calibri"/>
        <family val="2"/>
        <scheme val="minor"/>
      </rPr>
      <t xml:space="preserve"> Multiple ways to navigate through a site and find content are provided. Users should be provided with at least 2 of the following options for navigating: list of related pages, table of contents, site map, site search, or list of all available web pages.</t>
    </r>
  </si>
  <si>
    <t>2.4.6 Headings and Labels</t>
  </si>
  <si>
    <r>
      <rPr>
        <b/>
        <sz val="14"/>
        <color rgb="FF000000"/>
        <rFont val="Calibri"/>
        <family val="2"/>
        <scheme val="minor"/>
      </rPr>
      <t xml:space="preserve">Headings and Labels: </t>
    </r>
    <r>
      <rPr>
        <sz val="14"/>
        <color rgb="FF000000"/>
        <rFont val="Calibri"/>
        <family val="2"/>
        <scheme val="minor"/>
      </rPr>
      <t>Headings and labels are meaningful and descriptive.</t>
    </r>
  </si>
  <si>
    <t>2.4.7 Focus Visible</t>
  </si>
  <si>
    <r>
      <rPr>
        <b/>
        <sz val="14"/>
        <color rgb="FF000000"/>
        <rFont val="Calibri"/>
        <family val="2"/>
        <scheme val="minor"/>
      </rPr>
      <t xml:space="preserve">Focus Visible: </t>
    </r>
    <r>
      <rPr>
        <sz val="14"/>
        <color rgb="FF000000"/>
        <rFont val="Calibri"/>
        <family val="2"/>
        <scheme val="minor"/>
      </rPr>
      <t>A visible indicator appears for page elements when they receive keyboard focus.</t>
    </r>
  </si>
  <si>
    <t>2.5.1 Pointer Gesture</t>
  </si>
  <si>
    <r>
      <rPr>
        <b/>
        <sz val="14"/>
        <color rgb="FF000000"/>
        <rFont val="Calibri"/>
        <family val="2"/>
        <scheme val="minor"/>
      </rPr>
      <t>Pointer Gestures*:</t>
    </r>
    <r>
      <rPr>
        <sz val="14"/>
        <color rgb="FF000000"/>
        <rFont val="Calibri"/>
        <family val="2"/>
        <scheme val="minor"/>
      </rPr>
      <t xml:space="preserve"> All functionality that can be operated with multi-point or path-based gestures can also be operated with single-point actions.  Path-based or multi-point gestures should not be required to operate any functionality.</t>
    </r>
  </si>
  <si>
    <t>2.5.2 Pointer Cancellation</t>
  </si>
  <si>
    <r>
      <rPr>
        <b/>
        <sz val="14"/>
        <color rgb="FF000000"/>
        <rFont val="Calibri"/>
        <family val="2"/>
        <scheme val="minor"/>
      </rPr>
      <t>Pointer Cancellation*:</t>
    </r>
    <r>
      <rPr>
        <sz val="14"/>
        <color rgb="FF000000"/>
        <rFont val="Calibri"/>
        <family val="2"/>
        <scheme val="minor"/>
      </rPr>
      <t xml:space="preserve"> To help avoid inadvertent activation of controls, avoid non-essential down-event (e.g., onmousedown) activation when clicking, tapping, or long pressing the screen. For complex interactions (such as drag and drop), onmousedown can be used if an associated onmouseup (or similar) event can be aborted or reversed.</t>
    </r>
  </si>
  <si>
    <t>2.5.3 Label in Name</t>
  </si>
  <si>
    <r>
      <rPr>
        <b/>
        <sz val="14"/>
        <color rgb="FF000000"/>
        <rFont val="Calibri"/>
        <family val="2"/>
        <scheme val="minor"/>
      </rPr>
      <t>Label in Name*:</t>
    </r>
    <r>
      <rPr>
        <sz val="14"/>
        <color rgb="FF000000"/>
        <rFont val="Calibri"/>
        <family val="2"/>
        <scheme val="minor"/>
      </rPr>
      <t xml:space="preserve"> For each user interface component that includes a visible text label, make sure that the accessible name matches or includes the visible text in the label. </t>
    </r>
  </si>
  <si>
    <t>2.5.4 Motion Actuation</t>
  </si>
  <si>
    <r>
      <rPr>
        <b/>
        <sz val="14"/>
        <color rgb="FF000000"/>
        <rFont val="Calibri"/>
        <family val="2"/>
        <scheme val="minor"/>
      </rPr>
      <t>Motion Actuation*:</t>
    </r>
    <r>
      <rPr>
        <sz val="14"/>
        <color rgb="FF000000"/>
        <rFont val="Calibri"/>
        <family val="2"/>
        <scheme val="minor"/>
      </rPr>
      <t xml:space="preserve"> Functions triggered by moving a device (e.g. shaking device to undo command) or by gesturing towards the device (so that sensors like a camera can pick up and interpret the gesturing), can also be disabled and operated by more conventional user interface components (e.g. undo button). </t>
    </r>
  </si>
  <si>
    <t>3.1.1 Language of Page</t>
  </si>
  <si>
    <r>
      <rPr>
        <b/>
        <sz val="14"/>
        <color rgb="FF000000"/>
        <rFont val="Calibri"/>
        <family val="2"/>
        <scheme val="minor"/>
      </rPr>
      <t xml:space="preserve">Language of Page: </t>
    </r>
    <r>
      <rPr>
        <sz val="14"/>
        <color rgb="FF000000"/>
        <rFont val="Calibri"/>
        <family val="2"/>
        <scheme val="minor"/>
      </rPr>
      <t>The language of the page is identified (e.g., &lt;html lang="en"&gt;).</t>
    </r>
  </si>
  <si>
    <t>3.1.2 Language of Parts</t>
  </si>
  <si>
    <r>
      <rPr>
        <b/>
        <sz val="14"/>
        <color rgb="FF000000"/>
        <rFont val="Calibri"/>
        <family val="2"/>
        <scheme val="minor"/>
      </rPr>
      <t xml:space="preserve">Language of Parts: </t>
    </r>
    <r>
      <rPr>
        <sz val="14"/>
        <color rgb="FF000000"/>
        <rFont val="Calibri"/>
        <family val="2"/>
        <scheme val="minor"/>
      </rPr>
      <t>The language of page content that is in a different language is identified (e.g., &lt;blockquote lang="es"&gt;).</t>
    </r>
  </si>
  <si>
    <t>3.2.1 On Focus</t>
  </si>
  <si>
    <r>
      <rPr>
        <b/>
        <sz val="14"/>
        <rFont val="Calibri"/>
        <family val="2"/>
        <scheme val="minor"/>
      </rPr>
      <t xml:space="preserve">On Focus: </t>
    </r>
    <r>
      <rPr>
        <sz val="14"/>
        <rFont val="Calibri"/>
        <family val="2"/>
        <scheme val="minor"/>
      </rPr>
      <t>When a page element receives focus, it does not result in a substantial change to the page, the spawning of a pop-up window, an additional change of keyboard focus, or any other change that could confuse or disorient the user.</t>
    </r>
  </si>
  <si>
    <t>3.2.2 On Input</t>
  </si>
  <si>
    <r>
      <rPr>
        <b/>
        <sz val="14"/>
        <color rgb="FF000000"/>
        <rFont val="Calibri"/>
        <family val="2"/>
        <scheme val="minor"/>
      </rPr>
      <t xml:space="preserve">On Input: </t>
    </r>
    <r>
      <rPr>
        <sz val="14"/>
        <color rgb="FF000000"/>
        <rFont val="Calibri"/>
        <family val="2"/>
        <scheme val="minor"/>
      </rPr>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r>
  </si>
  <si>
    <t>3.2.3 Consistent Navigation</t>
  </si>
  <si>
    <r>
      <rPr>
        <b/>
        <sz val="14"/>
        <color rgb="FF000000"/>
        <rFont val="Calibri"/>
        <family val="2"/>
        <scheme val="minor"/>
      </rPr>
      <t xml:space="preserve">Consistent Navigation: </t>
    </r>
    <r>
      <rPr>
        <sz val="14"/>
        <color rgb="FF000000"/>
        <rFont val="Calibri"/>
        <family val="2"/>
        <scheme val="minor"/>
      </rPr>
      <t>Navigation elements (e.g., navigation menu, search field, etc.) that are repeated on web pages do not change order when navigating through the site.</t>
    </r>
  </si>
  <si>
    <t>3.2.4 Consistent Identification</t>
  </si>
  <si>
    <r>
      <rPr>
        <b/>
        <sz val="14"/>
        <color rgb="FF000000"/>
        <rFont val="Calibri"/>
        <family val="2"/>
        <scheme val="minor"/>
      </rPr>
      <t xml:space="preserve">Consistent Identification: </t>
    </r>
    <r>
      <rPr>
        <sz val="14"/>
        <color rgb="FF000000"/>
        <rFont val="Calibri"/>
        <family val="2"/>
        <scheme val="minor"/>
      </rPr>
      <t>Elements (e.g., links, buttons, search field, etc.) that have the same functionality within a set of web pages are identified consistently.</t>
    </r>
  </si>
  <si>
    <t>3.3.1 Error Identification</t>
  </si>
  <si>
    <r>
      <rPr>
        <b/>
        <sz val="14"/>
        <color rgb="FF000000"/>
        <rFont val="Calibri"/>
        <family val="2"/>
        <scheme val="minor"/>
      </rPr>
      <t xml:space="preserve">Error Identification: </t>
    </r>
    <r>
      <rPr>
        <sz val="14"/>
        <color rgb="FF000000"/>
        <rFont val="Calibri"/>
        <family val="2"/>
        <scheme val="minor"/>
      </rPr>
      <t xml:space="preserve">If a user submits a form and errors are present, they should be advised through text that errors are present. </t>
    </r>
  </si>
  <si>
    <t>3.3.2 Labels or Instructions</t>
  </si>
  <si>
    <r>
      <rPr>
        <b/>
        <sz val="14"/>
        <color rgb="FF000000"/>
        <rFont val="Calibri"/>
        <family val="2"/>
        <scheme val="minor"/>
      </rPr>
      <t>Labels or Instructions:</t>
    </r>
    <r>
      <rPr>
        <sz val="14"/>
        <color rgb="FF000000"/>
        <rFont val="Calibri"/>
        <family val="2"/>
        <scheme val="minor"/>
      </rPr>
      <t xml:space="preserve"> Labels or instructions are provided when content requires user input. For example, indicating required fields, specifying a date format as DD/MM/YYYY. </t>
    </r>
  </si>
  <si>
    <t>3.3.3 Error Suggestion</t>
  </si>
  <si>
    <r>
      <rPr>
        <b/>
        <sz val="14"/>
        <color rgb="FF000000"/>
        <rFont val="Calibri"/>
        <family val="2"/>
        <scheme val="minor"/>
      </rPr>
      <t>Error Suggestion:</t>
    </r>
    <r>
      <rPr>
        <sz val="14"/>
        <color rgb="FF000000"/>
        <rFont val="Calibri"/>
        <family val="2"/>
        <scheme val="minor"/>
      </rPr>
      <t xml:space="preserve"> If input errors are automatically detected, suggestions must be provided in text for fixing the error. For example, indicating a required field has been left blank, indicating the required format for a field (e.g. A1A 1A1), or indicating a range of valid values for a field.</t>
    </r>
  </si>
  <si>
    <t>3.3.4 Error Prevention (Legal, Financial, Data)</t>
  </si>
  <si>
    <r>
      <rPr>
        <b/>
        <sz val="14"/>
        <color rgb="FF000000"/>
        <rFont val="Calibri"/>
        <family val="2"/>
        <scheme val="minor"/>
      </rPr>
      <t>Error Prevention (Legal, Financial, Data):</t>
    </r>
    <r>
      <rPr>
        <sz val="14"/>
        <color rgb="FF000000"/>
        <rFont val="Calibri"/>
        <family val="2"/>
        <scheme val="minor"/>
      </rPr>
      <t xml:space="preserve"> If the user can change or delete legal, financial, or test data, the changes/deletions can be reversed, verified, or confirmed.</t>
    </r>
  </si>
  <si>
    <t>4.1.1 Parsing</t>
  </si>
  <si>
    <r>
      <rPr>
        <b/>
        <sz val="14"/>
        <color rgb="FF000000"/>
        <rFont val="Calibri"/>
        <family val="2"/>
        <scheme val="minor"/>
      </rPr>
      <t xml:space="preserve">Parsing: </t>
    </r>
    <r>
      <rPr>
        <sz val="14"/>
        <color rgb="FF000000"/>
        <rFont val="Calibri"/>
        <family val="2"/>
        <scheme val="minor"/>
      </rPr>
      <t>This criterion has been removed from WCAG 2.2. In WCAG 2.1 and 2.0, this Success Criterion should automatically be marked as a 'Pass' for any content using HTML or XML.</t>
    </r>
  </si>
  <si>
    <t>4.1.2 Name, Role, Value</t>
  </si>
  <si>
    <r>
      <rPr>
        <b/>
        <sz val="14"/>
        <color rgb="FF000000"/>
        <rFont val="Calibri"/>
        <family val="2"/>
        <scheme val="minor"/>
      </rPr>
      <t>Name, Role, Value:</t>
    </r>
    <r>
      <rPr>
        <sz val="14"/>
        <color rgb="FF000000"/>
        <rFont val="Calibri"/>
        <family val="2"/>
        <scheme val="minor"/>
      </rPr>
      <t xml:space="preserve"> Markup is used in a way that facilitates accessibility. This includes following the HTML specifications and using forms, input labels, frame titles, etc. appropriately. ARIA is also used appropriately to enhance accessibility when HTML is not sufficient.</t>
    </r>
  </si>
  <si>
    <t>4.1.3 Status Messages</t>
  </si>
  <si>
    <r>
      <rPr>
        <b/>
        <sz val="14"/>
        <color rgb="FF000000"/>
        <rFont val="Calibri"/>
        <family val="2"/>
        <scheme val="minor"/>
      </rPr>
      <t>Status Messages*:</t>
    </r>
    <r>
      <rPr>
        <sz val="14"/>
        <color rgb="FF000000"/>
        <rFont val="Calibri"/>
        <family val="2"/>
        <scheme val="minor"/>
      </rPr>
      <t xml:space="preserve"> If an important status message is presented and focus is not set to that message, the message must be announced to screen reader users, typically via an ARIA alert or live region.</t>
    </r>
  </si>
  <si>
    <t>N/A</t>
  </si>
  <si>
    <t>of 50 Success Criteria Failures</t>
  </si>
  <si>
    <r>
      <rPr>
        <b/>
        <sz val="14"/>
        <color rgb="FF000000"/>
        <rFont val="Calibri"/>
        <family val="2"/>
      </rPr>
      <t>Worksheet Layout (A1):</t>
    </r>
    <r>
      <rPr>
        <sz val="14"/>
        <color rgb="FF000000"/>
        <rFont val="Calibri"/>
        <family val="2"/>
      </rPr>
      <t xml:space="preserve"> Please complete the details in the Issue Tracking Log for each issue found during testing. The table can be found in columns A-K, rows 4-26. Row 5 provides additional instructions for how to complete the columns. Additional rows can be added to be table as needed. Tooltips are provided for cells that require input. All adjacent cells are hidden. </t>
    </r>
  </si>
  <si>
    <t>Issue Tracking Log</t>
  </si>
  <si>
    <t>Issue No.</t>
  </si>
  <si>
    <t>Impact</t>
  </si>
  <si>
    <t>URL</t>
  </si>
  <si>
    <t>Page Title</t>
  </si>
  <si>
    <t>Issue Description</t>
  </si>
  <si>
    <t xml:space="preserve">Issue Location </t>
  </si>
  <si>
    <t>Success Criterion</t>
  </si>
  <si>
    <t>Steps to Re-Produce Issue</t>
  </si>
  <si>
    <t>Anticipated Resolution Date</t>
  </si>
  <si>
    <t>Status</t>
  </si>
  <si>
    <t>1.1 Text Alternatives</t>
  </si>
  <si>
    <t xml:space="preserve">Rate the impact severity of the issue (high, medium, low). </t>
  </si>
  <si>
    <t xml:space="preserve">Provide a link to the page where the issue is occurring. </t>
  </si>
  <si>
    <t>Provide the title of the page the issue is on.</t>
  </si>
  <si>
    <t>Provide a concise description of the issue.</t>
  </si>
  <si>
    <t xml:space="preserve">Describe the area of the page where the issue is located. </t>
  </si>
  <si>
    <t xml:space="preserve">Select the WCAG criteria that fails for this issue. </t>
  </si>
  <si>
    <t xml:space="preserve">Provide the steps to re-produce the issue (e.g., tools used, etc.). </t>
  </si>
  <si>
    <t>Describe the actions that will be taken to remediate the issue.</t>
  </si>
  <si>
    <t xml:space="preserve">Indicate the anticipated resolution date for the issue. </t>
  </si>
  <si>
    <t>Provide any additional observations about the issue.</t>
  </si>
  <si>
    <t>High</t>
  </si>
  <si>
    <t>1.1.1 Non-text Content</t>
  </si>
  <si>
    <t>Medium</t>
  </si>
  <si>
    <t>Current</t>
  </si>
  <si>
    <t>1.2 Time-based Media</t>
  </si>
  <si>
    <t>Low</t>
  </si>
  <si>
    <t>Under Review</t>
  </si>
  <si>
    <t>1.2.1 Audio-only and Video-only (Pre-recorded)</t>
  </si>
  <si>
    <t>In Progress</t>
  </si>
  <si>
    <t>Resolved</t>
  </si>
  <si>
    <t>1.2.6 Sign Language (Pre-recorded)</t>
  </si>
  <si>
    <t>1.2.7 Extended Audio Description (Pre-recorded)</t>
  </si>
  <si>
    <t>1.2.8 Media Alternative (Pre-recorded)</t>
  </si>
  <si>
    <t>1.2.9 Audio-only (Live)</t>
  </si>
  <si>
    <t>1.3 Adaptable</t>
  </si>
  <si>
    <t>1.3.6 Identify Purpose</t>
  </si>
  <si>
    <t>1.4 Distinguishable</t>
  </si>
  <si>
    <t>…</t>
  </si>
  <si>
    <t>1.4.6 Contrast (Enhanced)</t>
  </si>
  <si>
    <t>1.4.7 Low or No Background Audio</t>
  </si>
  <si>
    <t>1.4.8 Visual Presentation</t>
  </si>
  <si>
    <t>1.4.9 Images of Text (No Exception)</t>
  </si>
  <si>
    <t>2.1 Keyboard Accessible</t>
  </si>
  <si>
    <t>2.1.3 Keyboard (No Exception)</t>
  </si>
  <si>
    <t>2.2 Enough Time</t>
  </si>
  <si>
    <t>2.2.3 No Timing</t>
  </si>
  <si>
    <t>2.2.4 Interruptions</t>
  </si>
  <si>
    <t>2.2.5 Re-authenticating</t>
  </si>
  <si>
    <t>2.2.6 Timeouts</t>
  </si>
  <si>
    <t>2.3 Seizures and Physical Reactions</t>
  </si>
  <si>
    <t>2.3.2 Three Flashes</t>
  </si>
  <si>
    <t>2.3.3 Animation from Interactions</t>
  </si>
  <si>
    <t>2.4.8 Location</t>
  </si>
  <si>
    <t>2.4.9 Link Purpose (Link Only)</t>
  </si>
  <si>
    <t>2.4.10 Section Headings</t>
  </si>
  <si>
    <t>2.5 Input Modalities</t>
  </si>
  <si>
    <t>2.5.1 Pointer Gestures</t>
  </si>
  <si>
    <t>2.5.5 Target Size</t>
  </si>
  <si>
    <t>2.5.6 Concurrent Input Mechanisms</t>
  </si>
  <si>
    <t>3.1.3 Unusual Words</t>
  </si>
  <si>
    <t>3.1.4 Abbreviations</t>
  </si>
  <si>
    <t>3.1.5 Reading Level</t>
  </si>
  <si>
    <t>3.1.6 Pronunciation</t>
  </si>
  <si>
    <t>3.2 Predictable</t>
  </si>
  <si>
    <t>3.2.5 Change on Request</t>
  </si>
  <si>
    <t>3.3 Input Assistance</t>
  </si>
  <si>
    <t>3.3.5 Help</t>
  </si>
  <si>
    <t>3.3.6 Error Prevention (All)</t>
  </si>
  <si>
    <t>4. Robust</t>
  </si>
  <si>
    <t>4.1 Compatible</t>
  </si>
  <si>
    <t>Other</t>
  </si>
  <si>
    <t>Requires Manual Testing</t>
  </si>
  <si>
    <t>Critical</t>
  </si>
  <si>
    <t>Issue Type</t>
  </si>
  <si>
    <t>Violation</t>
  </si>
  <si>
    <t>Incomplete</t>
  </si>
  <si>
    <t>Version 1.2 - Updated Jul 2024</t>
  </si>
  <si>
    <t>Accesskeys</t>
  </si>
  <si>
    <t>Aria-allowed-role</t>
  </si>
  <si>
    <t>Aria-dialog-name</t>
  </si>
  <si>
    <t>Aria-text</t>
  </si>
  <si>
    <t>Aria-treeitem-name</t>
  </si>
  <si>
    <t>Empty-heading</t>
  </si>
  <si>
    <t>Empty-table-header</t>
  </si>
  <si>
    <t>Frame-tested</t>
  </si>
  <si>
    <t>Heading-order</t>
  </si>
  <si>
    <t>Image-redundant-alt</t>
  </si>
  <si>
    <t>Label-title-only</t>
  </si>
  <si>
    <t>Landmark-banner-is-top-level</t>
  </si>
  <si>
    <t>Landmark-complementary-is-top-level</t>
  </si>
  <si>
    <t>Landmark-contentinfo-is-top-level</t>
  </si>
  <si>
    <t>Landmark-main-is-top-level</t>
  </si>
  <si>
    <t>Landmark-no-duplicate-banner</t>
  </si>
  <si>
    <t>Landmark-no-duplicate-contentinfo</t>
  </si>
  <si>
    <t>Landmark-no-duplicate-main</t>
  </si>
  <si>
    <t>Landmark-one-main</t>
  </si>
  <si>
    <t>Landmark-unique</t>
  </si>
  <si>
    <t>Meta-viewport-large</t>
  </si>
  <si>
    <t>Page-has-heading-one</t>
  </si>
  <si>
    <t>Presentation-role-conflict</t>
  </si>
  <si>
    <t>Region</t>
  </si>
  <si>
    <t>Scope-attr-valid</t>
  </si>
  <si>
    <t>Skip-link</t>
  </si>
  <si>
    <t>Tabindex</t>
  </si>
  <si>
    <t>Table-duplicate-name</t>
  </si>
  <si>
    <t>Focus-order-semantics</t>
  </si>
  <si>
    <t>Hidden-content</t>
  </si>
  <si>
    <t>The Best Practice Checklist can be found in checklist table (columns A-E, rows 10-40). Select Pass, Fail or Criteria Not Applicable for each criteria in the Meets Criteria column (D). Additional comments can be added, as needed, in the Comments column (E).</t>
  </si>
  <si>
    <r>
      <t xml:space="preserve">Please note: </t>
    </r>
    <r>
      <rPr>
        <sz val="14"/>
        <color theme="1"/>
        <rFont val="Calibri"/>
        <family val="2"/>
        <scheme val="minor"/>
      </rPr>
      <t xml:space="preserve">These are all Best Practice rules and not part of WCAG 2.1 Compliance. </t>
    </r>
  </si>
  <si>
    <t>Best Practice Conformance Checklist</t>
  </si>
  <si>
    <t>Best Practice Checklist</t>
  </si>
  <si>
    <t>Serious</t>
  </si>
  <si>
    <t>Minor</t>
  </si>
  <si>
    <t>Moderate</t>
  </si>
  <si>
    <t>of 30 Best Practice Failures</t>
  </si>
  <si>
    <r>
      <t xml:space="preserve">All </t>
    </r>
    <r>
      <rPr>
        <b/>
        <sz val="14"/>
        <color rgb="FF000000"/>
        <rFont val="Calibri"/>
        <family val="2"/>
        <scheme val="minor"/>
      </rPr>
      <t>accesskey attribute</t>
    </r>
    <r>
      <rPr>
        <sz val="14"/>
        <color rgb="FF000000"/>
        <rFont val="Calibri"/>
        <family val="2"/>
        <scheme val="minor"/>
      </rPr>
      <t xml:space="preserve"> values in a document must be </t>
    </r>
    <r>
      <rPr>
        <b/>
        <sz val="14"/>
        <color rgb="FF000000"/>
        <rFont val="Calibri"/>
        <family val="2"/>
        <scheme val="minor"/>
      </rPr>
      <t>unique</t>
    </r>
    <r>
      <rPr>
        <sz val="14"/>
        <color rgb="FF000000"/>
        <rFont val="Calibri"/>
        <family val="2"/>
        <scheme val="minor"/>
      </rPr>
      <t>. Put another way, accesskeys must not be repeated to prevent unexpected effects for keyboard users.</t>
    </r>
  </si>
  <si>
    <r>
      <t xml:space="preserve">Not all WAI-ARIA </t>
    </r>
    <r>
      <rPr>
        <b/>
        <sz val="14"/>
        <color rgb="FF000000"/>
        <rFont val="Calibri"/>
        <family val="2"/>
        <scheme val="minor"/>
      </rPr>
      <t>role values</t>
    </r>
    <r>
      <rPr>
        <sz val="14"/>
        <color rgb="FF000000"/>
        <rFont val="Calibri"/>
        <family val="2"/>
        <scheme val="minor"/>
      </rPr>
      <t xml:space="preserve"> are allowed on every HTML element. This Rule checks that each HTML element with an assigned role is allowed to have that role.</t>
    </r>
  </si>
  <si>
    <r>
      <rPr>
        <b/>
        <sz val="14"/>
        <color rgb="FF000000"/>
        <rFont val="Calibri"/>
        <family val="2"/>
        <scheme val="minor"/>
      </rPr>
      <t>Aria dialog elements</t>
    </r>
    <r>
      <rPr>
        <sz val="14"/>
        <color rgb="FF000000"/>
        <rFont val="Calibri"/>
        <family val="2"/>
        <scheme val="minor"/>
      </rPr>
      <t xml:space="preserve"> must have discernible text that clearly describes the destination, purpose, function, or action for screen reader users.</t>
    </r>
  </si>
  <si>
    <r>
      <t>Elements with</t>
    </r>
    <r>
      <rPr>
        <b/>
        <sz val="14"/>
        <color rgb="FF000000"/>
        <rFont val="Calibri"/>
        <family val="2"/>
        <scheme val="minor"/>
      </rPr>
      <t xml:space="preserve"> role="text" </t>
    </r>
    <r>
      <rPr>
        <sz val="14"/>
        <color rgb="FF000000"/>
        <rFont val="Calibri"/>
        <family val="2"/>
        <scheme val="minor"/>
      </rPr>
      <t>must not have focusable descendants.</t>
    </r>
  </si>
  <si>
    <r>
      <rPr>
        <b/>
        <sz val="14"/>
        <color rgb="FF000000"/>
        <rFont val="Calibri"/>
        <family val="2"/>
        <scheme val="minor"/>
      </rPr>
      <t>Aria treeitem elements</t>
    </r>
    <r>
      <rPr>
        <sz val="14"/>
        <color rgb="FF000000"/>
        <rFont val="Calibri"/>
        <family val="2"/>
        <scheme val="minor"/>
      </rPr>
      <t xml:space="preserve"> must have discernible text that clearly describes the destination, purpose, function, or action for screen reader users.</t>
    </r>
  </si>
  <si>
    <r>
      <t xml:space="preserve">When at least one </t>
    </r>
    <r>
      <rPr>
        <b/>
        <sz val="14"/>
        <color rgb="FF000000"/>
        <rFont val="Calibri"/>
        <family val="2"/>
        <scheme val="minor"/>
      </rPr>
      <t xml:space="preserve">heading element </t>
    </r>
    <r>
      <rPr>
        <sz val="14"/>
        <color rgb="FF000000"/>
        <rFont val="Calibri"/>
        <family val="2"/>
        <scheme val="minor"/>
      </rPr>
      <t>(marked by &lt;h1&gt; through &lt;h6&gt;) is present, it is a best practice to ensure it contains content.</t>
    </r>
  </si>
  <si>
    <r>
      <rPr>
        <b/>
        <sz val="14"/>
        <color rgb="FF000000"/>
        <rFont val="Calibri"/>
        <family val="2"/>
        <scheme val="minor"/>
      </rPr>
      <t>Table header elements</t>
    </r>
    <r>
      <rPr>
        <sz val="14"/>
        <color rgb="FF000000"/>
        <rFont val="Calibri"/>
        <family val="2"/>
        <scheme val="minor"/>
      </rPr>
      <t xml:space="preserve"> should have visible text. Ensure that the table header can be used by screen reader users. If the element is not a header, marking it up with a `td` is more appropriate.</t>
    </r>
  </si>
  <si>
    <r>
      <rPr>
        <b/>
        <sz val="14"/>
        <color rgb="FF000000"/>
        <rFont val="Calibri"/>
        <family val="2"/>
        <scheme val="minor"/>
      </rPr>
      <t>Frames</t>
    </r>
    <r>
      <rPr>
        <sz val="14"/>
        <color rgb="FF000000"/>
        <rFont val="Calibri"/>
        <family val="2"/>
        <scheme val="minor"/>
      </rPr>
      <t xml:space="preserve"> must be tested with </t>
    </r>
    <r>
      <rPr>
        <b/>
        <sz val="14"/>
        <color rgb="FF000000"/>
        <rFont val="Calibri"/>
        <family val="2"/>
        <scheme val="minor"/>
      </rPr>
      <t>axe-core</t>
    </r>
  </si>
  <si>
    <r>
      <t>Headings</t>
    </r>
    <r>
      <rPr>
        <sz val="14"/>
        <color rgb="FF000000"/>
        <rFont val="Calibri"/>
        <family val="2"/>
        <scheme val="minor"/>
      </rPr>
      <t xml:space="preserve"> must be in a valid logical order, meaning h1 through h6 element tags must appear in a sequentially-descending order.</t>
    </r>
  </si>
  <si>
    <r>
      <t xml:space="preserve">When button and link text repeats in a </t>
    </r>
    <r>
      <rPr>
        <b/>
        <sz val="14"/>
        <color rgb="FF000000"/>
        <rFont val="Calibri"/>
        <family val="2"/>
        <scheme val="minor"/>
      </rPr>
      <t>alt attribute value</t>
    </r>
    <r>
      <rPr>
        <sz val="14"/>
        <color rgb="FF000000"/>
        <rFont val="Calibri"/>
        <family val="2"/>
        <scheme val="minor"/>
      </rPr>
      <t>, screen reader users hear the same information twice, which renders the alt text meaningless and confusing.</t>
    </r>
  </si>
  <si>
    <r>
      <rPr>
        <b/>
        <sz val="14"/>
        <color rgb="FF000000"/>
        <rFont val="Calibri"/>
        <family val="2"/>
        <scheme val="minor"/>
      </rPr>
      <t>Form &lt;input&gt;</t>
    </r>
    <r>
      <rPr>
        <sz val="14"/>
        <color rgb="FF000000"/>
        <rFont val="Calibri"/>
        <family val="2"/>
        <scheme val="minor"/>
      </rPr>
      <t xml:space="preserve"> elements may be given a title using the title or aria-describedby attributes (but not both). These attributes are used to provide additional information such as a hint.</t>
    </r>
  </si>
  <si>
    <r>
      <t>Banner landmark</t>
    </r>
    <r>
      <rPr>
        <sz val="14"/>
        <color rgb="FF000000"/>
        <rFont val="Calibri"/>
        <family val="2"/>
        <scheme val="minor"/>
      </rPr>
      <t xml:space="preserve"> must not be contained in another landmark.</t>
    </r>
  </si>
  <si>
    <r>
      <rPr>
        <sz val="14"/>
        <color rgb="FF000000"/>
        <rFont val="Calibri"/>
        <family val="2"/>
        <scheme val="minor"/>
      </rPr>
      <t xml:space="preserve">Ensures the </t>
    </r>
    <r>
      <rPr>
        <b/>
        <sz val="14"/>
        <color rgb="FF000000"/>
        <rFont val="Calibri"/>
        <family val="2"/>
        <scheme val="minor"/>
      </rPr>
      <t>complementary landmark</t>
    </r>
    <r>
      <rPr>
        <sz val="14"/>
        <color rgb="FF000000"/>
        <rFont val="Calibri"/>
        <family val="2"/>
        <scheme val="minor"/>
      </rPr>
      <t xml:space="preserve"> or aside is at top level</t>
    </r>
  </si>
  <si>
    <r>
      <t>Contentinfo landmark</t>
    </r>
    <r>
      <rPr>
        <sz val="14"/>
        <color rgb="FF000000"/>
        <rFont val="Calibri"/>
        <family val="2"/>
        <scheme val="minor"/>
      </rPr>
      <t xml:space="preserve"> must be at top level.</t>
    </r>
  </si>
  <si>
    <r>
      <t>It is a best practice to ensure the</t>
    </r>
    <r>
      <rPr>
        <b/>
        <sz val="14"/>
        <color rgb="FF000000"/>
        <rFont val="Calibri"/>
        <family val="2"/>
        <scheme val="minor"/>
      </rPr>
      <t xml:space="preserve"> main landmark</t>
    </r>
    <r>
      <rPr>
        <sz val="14"/>
        <color rgb="FF000000"/>
        <rFont val="Calibri"/>
        <family val="2"/>
        <scheme val="minor"/>
      </rPr>
      <t xml:space="preserve"> is not contained within another landmark. All content should be contained within distinct regions such as the header (role="banner"), content (role="main"), and footer (role="contentinfo").</t>
    </r>
  </si>
  <si>
    <r>
      <t xml:space="preserve">Ensures the page has </t>
    </r>
    <r>
      <rPr>
        <b/>
        <sz val="14"/>
        <color rgb="FF000000"/>
        <rFont val="Calibri"/>
        <family val="2"/>
        <scheme val="minor"/>
      </rPr>
      <t>at most one</t>
    </r>
    <r>
      <rPr>
        <sz val="14"/>
        <color rgb="FF000000"/>
        <rFont val="Calibri"/>
        <family val="2"/>
        <scheme val="minor"/>
      </rPr>
      <t xml:space="preserve"> banner landmark.</t>
    </r>
  </si>
  <si>
    <r>
      <t xml:space="preserve">Ensures the page has </t>
    </r>
    <r>
      <rPr>
        <b/>
        <sz val="14"/>
        <color rgb="FF000000"/>
        <rFont val="Calibri"/>
        <family val="2"/>
        <scheme val="minor"/>
      </rPr>
      <t>at most one</t>
    </r>
    <r>
      <rPr>
        <sz val="14"/>
        <color rgb="FF000000"/>
        <rFont val="Calibri"/>
        <family val="2"/>
        <scheme val="minor"/>
      </rPr>
      <t xml:space="preserve"> contentinfo landmark.</t>
    </r>
  </si>
  <si>
    <r>
      <t>It is a best practice to ensure that there is</t>
    </r>
    <r>
      <rPr>
        <b/>
        <sz val="14"/>
        <color rgb="FF000000"/>
        <rFont val="Calibri"/>
        <family val="2"/>
        <scheme val="minor"/>
      </rPr>
      <t xml:space="preserve"> only one main landmark</t>
    </r>
    <r>
      <rPr>
        <sz val="14"/>
        <color rgb="FF000000"/>
        <rFont val="Calibri"/>
        <family val="2"/>
        <scheme val="minor"/>
      </rPr>
      <t xml:space="preserve"> to navigate to the primary content of the page and that if the page contains iframe elements, each should either contain no landmarks, or just a single landmark.</t>
    </r>
  </si>
  <si>
    <r>
      <t xml:space="preserve">Ensures the document has a </t>
    </r>
    <r>
      <rPr>
        <b/>
        <sz val="14"/>
        <color rgb="FF000000"/>
        <rFont val="Calibri"/>
        <family val="2"/>
        <scheme val="minor"/>
      </rPr>
      <t>main landmark</t>
    </r>
  </si>
  <si>
    <r>
      <t xml:space="preserve">Landmarks must have a </t>
    </r>
    <r>
      <rPr>
        <b/>
        <sz val="14"/>
        <color rgb="FF000000"/>
        <rFont val="Calibri"/>
        <family val="2"/>
        <scheme val="minor"/>
      </rPr>
      <t>unique role or role/label/title (i.e. accessible name) combination.</t>
    </r>
  </si>
  <si>
    <r>
      <t>The document must</t>
    </r>
    <r>
      <rPr>
        <b/>
        <sz val="14"/>
        <color rgb="FF000000"/>
        <rFont val="Calibri"/>
        <family val="2"/>
        <scheme val="minor"/>
      </rPr>
      <t xml:space="preserve"> not use the user-scalable="no"</t>
    </r>
    <r>
      <rPr>
        <sz val="14"/>
        <color rgb="FF000000"/>
        <rFont val="Calibri"/>
        <family val="2"/>
        <scheme val="minor"/>
      </rPr>
      <t xml:space="preserve"> parameter in the &lt;meta name="viewport"&gt; element because it disables text scaling and zooming which is essential to users with low vision.</t>
    </r>
  </si>
  <si>
    <r>
      <t>Ensures that the page, or at least one of its frames,</t>
    </r>
    <r>
      <rPr>
        <b/>
        <sz val="14"/>
        <rFont val="Calibri"/>
        <family val="2"/>
        <scheme val="minor"/>
      </rPr>
      <t xml:space="preserve"> contains an h1 element </t>
    </r>
    <r>
      <rPr>
        <sz val="14"/>
        <rFont val="Calibri"/>
        <family val="2"/>
        <scheme val="minor"/>
      </rPr>
      <t>that appears before the start of the main content to allow screen reader users to use keyboard shortcuts to navigate the heading structure instead of wasting time listening to more of the web page to understand its structure.</t>
    </r>
  </si>
  <si>
    <r>
      <t xml:space="preserve">Ensures elements which are </t>
    </r>
    <r>
      <rPr>
        <b/>
        <sz val="14"/>
        <color rgb="FF000000"/>
        <rFont val="Calibri"/>
        <family val="2"/>
        <scheme val="minor"/>
      </rPr>
      <t>marked to be removed</t>
    </r>
    <r>
      <rPr>
        <sz val="14"/>
        <color rgb="FF000000"/>
        <rFont val="Calibri"/>
        <family val="2"/>
        <scheme val="minor"/>
      </rPr>
      <t xml:space="preserve"> from the accessibility tree are in fact removed.</t>
    </r>
  </si>
  <si>
    <r>
      <t xml:space="preserve">It is best practice to </t>
    </r>
    <r>
      <rPr>
        <b/>
        <sz val="14"/>
        <color rgb="FF000000"/>
        <rFont val="Calibri"/>
        <family val="2"/>
        <scheme val="minor"/>
      </rPr>
      <t xml:space="preserve">contain all content </t>
    </r>
    <r>
      <rPr>
        <sz val="14"/>
        <color rgb="FF000000"/>
        <rFont val="Calibri"/>
        <family val="2"/>
        <scheme val="minor"/>
      </rPr>
      <t>excepting skip links, within distinct regions such as the header, nav, main, and footer.</t>
    </r>
  </si>
  <si>
    <r>
      <t>The</t>
    </r>
    <r>
      <rPr>
        <b/>
        <sz val="14"/>
        <color rgb="FF000000"/>
        <rFont val="Calibri"/>
        <family val="2"/>
        <scheme val="minor"/>
      </rPr>
      <t xml:space="preserve"> scope attribute</t>
    </r>
    <r>
      <rPr>
        <sz val="14"/>
        <color rgb="FF000000"/>
        <rFont val="Calibri"/>
        <family val="2"/>
        <scheme val="minor"/>
      </rPr>
      <t xml:space="preserve"> must be used correctly on tables in accordance with either HTML4 or HTML5 specifications to enable efficient table navigation for screen reader users.</t>
    </r>
  </si>
  <si>
    <r>
      <t>The page must have a</t>
    </r>
    <r>
      <rPr>
        <b/>
        <sz val="14"/>
        <color rgb="FF000000"/>
        <rFont val="Calibri"/>
        <family val="2"/>
        <scheme val="minor"/>
      </rPr>
      <t xml:space="preserve"> link at the top</t>
    </r>
    <r>
      <rPr>
        <sz val="14"/>
        <color rgb="FF000000"/>
        <rFont val="Calibri"/>
        <family val="2"/>
        <scheme val="minor"/>
      </rPr>
      <t xml:space="preserve"> before the navigation that allows users to skip lengthy navigation and proceed to a page's main content to save time.</t>
    </r>
  </si>
  <si>
    <r>
      <t xml:space="preserve">A </t>
    </r>
    <r>
      <rPr>
        <b/>
        <sz val="14"/>
        <color rgb="FF000000"/>
        <rFont val="Calibri"/>
        <family val="2"/>
        <scheme val="minor"/>
      </rPr>
      <t>tabindex attribute</t>
    </r>
    <r>
      <rPr>
        <sz val="14"/>
        <color rgb="FF000000"/>
        <rFont val="Calibri"/>
        <family val="2"/>
        <scheme val="minor"/>
      </rPr>
      <t xml:space="preserve"> must never have a value greater than 0 to prevent an unexpected tab order that can give the appearance of skipping some elements entirely.</t>
    </r>
  </si>
  <si>
    <r>
      <t xml:space="preserve">Data table markup can be tedious and confusing. Make sure the caption and summary </t>
    </r>
    <r>
      <rPr>
        <b/>
        <sz val="14"/>
        <color rgb="FF000000"/>
        <rFont val="Calibri"/>
        <family val="2"/>
        <scheme val="minor"/>
      </rPr>
      <t>table attributes are not identical</t>
    </r>
    <r>
      <rPr>
        <sz val="14"/>
        <color rgb="FF000000"/>
        <rFont val="Calibri"/>
        <family val="2"/>
        <scheme val="minor"/>
      </rPr>
      <t>. Screen readers have some features to manage table navigation, but tables must be marked up accurately for these features to work correctly.</t>
    </r>
  </si>
  <si>
    <r>
      <rPr>
        <b/>
        <sz val="14"/>
        <color rgb="FF000000"/>
        <rFont val="Calibri"/>
        <family val="2"/>
        <scheme val="minor"/>
      </rPr>
      <t>User input elements must have appropriate roles</t>
    </r>
    <r>
      <rPr>
        <sz val="14"/>
        <color rgb="FF000000"/>
        <rFont val="Calibri"/>
        <family val="2"/>
        <scheme val="minor"/>
      </rPr>
      <t>, whether native HTML or a custom widget, to convey to screen reader users their meaning when landed on and given focus. If a custom widget, appropriate ARIA role values must be used instead of abstract roles to correctly expose the purpose of the element.</t>
    </r>
  </si>
  <si>
    <r>
      <t>Informs users about</t>
    </r>
    <r>
      <rPr>
        <b/>
        <sz val="14"/>
        <color rgb="FF000000"/>
        <rFont val="Calibri"/>
        <family val="2"/>
        <scheme val="minor"/>
      </rPr>
      <t xml:space="preserve"> hidden content</t>
    </r>
    <r>
      <rPr>
        <sz val="14"/>
        <color rgb="FF000000"/>
        <rFont val="Calibri"/>
        <family val="2"/>
        <scheme val="minor"/>
      </rPr>
      <t xml:space="preserve"> that cannot be analyzed </t>
    </r>
    <r>
      <rPr>
        <b/>
        <sz val="14"/>
        <color rgb="FF000000"/>
        <rFont val="Calibri"/>
        <family val="2"/>
        <scheme val="minor"/>
      </rPr>
      <t>for accessibility violations</t>
    </r>
    <r>
      <rPr>
        <sz val="14"/>
        <color rgb="FF000000"/>
        <rFont val="Calibri"/>
        <family val="2"/>
        <scheme val="minor"/>
      </rPr>
      <t>.</t>
    </r>
  </si>
  <si>
    <t>Ignore</t>
  </si>
  <si>
    <r>
      <rPr>
        <b/>
        <sz val="14"/>
        <color theme="1"/>
        <rFont val="Calibri"/>
        <family val="2"/>
        <scheme val="minor"/>
      </rPr>
      <t>Worksheet Layout &amp; Instructions (A1):</t>
    </r>
    <r>
      <rPr>
        <sz val="14"/>
        <color theme="1"/>
        <rFont val="Calibri"/>
        <family val="2"/>
        <scheme val="minor"/>
      </rPr>
      <t xml:space="preserve"> Information can be found in column A, rows 2-72.</t>
    </r>
  </si>
  <si>
    <t>WCAG 2.0 Accessibility Conformance Report: Instructions</t>
  </si>
  <si>
    <t>Version 5.1 - Updated January 2021</t>
  </si>
  <si>
    <t xml:space="preserve">Contacts </t>
  </si>
  <si>
    <t>OPS Website Database &amp; Domain Process</t>
  </si>
  <si>
    <t xml:space="preserve">For questions about the OPS Website Database or the domain process, please contact Marcella Young, Web Standards and Guidance Coordinator at </t>
  </si>
  <si>
    <t>Marcella.Young@ontario.ca</t>
  </si>
  <si>
    <t>Additional Resources</t>
  </si>
  <si>
    <t>OPS Website Database</t>
  </si>
  <si>
    <r>
      <rPr>
        <b/>
        <sz val="14"/>
        <color theme="1"/>
        <rFont val="Calibri"/>
        <family val="2"/>
        <scheme val="minor"/>
      </rPr>
      <t>Note:</t>
    </r>
    <r>
      <rPr>
        <sz val="14"/>
        <color theme="1"/>
        <rFont val="Calibri"/>
        <family val="2"/>
        <scheme val="minor"/>
      </rPr>
      <t xml:space="preserve"> This spreadsheet is the required documentation for website accessibility reporting in the OPS. Completion of this spreadsheet is required to receive any production domain (URL), and provides crucial data to support the OPS’s yearly AODA compliance attestation under the Integrated Accessibility Standards Regulation (IASR). </t>
    </r>
  </si>
  <si>
    <t xml:space="preserve">For any compliance related guidance on the accessibility legislation and regulations, please contact the OPS Accessibility Office at: </t>
  </si>
  <si>
    <t>Digital Accessibility Testing &amp; Advice/Guidance</t>
  </si>
  <si>
    <t>For more information on how to conduct accessibility testing, please view the ACOE's Web Accessibility Testing Resources at:</t>
  </si>
  <si>
    <t>If you still have questions, or need additional how-to accessibility testing guidance, please contact the I&amp;IT Accessibility Centre of Excellence (ACOE) via the:</t>
  </si>
  <si>
    <t xml:space="preserve">ACOE Advice &amp; Guidance Request Form. </t>
  </si>
  <si>
    <t xml:space="preserve">OPS Website Database &amp; WCAG 2.0 Guidleines </t>
  </si>
  <si>
    <t xml:space="preserve">Use this spreadsheet to track the accessibility of every Government of Ontario website and web application. When it is completed, upload this spreadsheet to the OPS Websites Database. </t>
  </si>
  <si>
    <t xml:space="preserve">Under AODA / Integrated Accessibility Standards Regulation (IASR), all Government of Ontario websites are required to meet WCAG 2.0 Level A &amp; AA. More information can be found at: </t>
  </si>
  <si>
    <t>IASR Section 14: Websites and Web Content</t>
  </si>
  <si>
    <r>
      <t>The criteria in the spreadsheet cover</t>
    </r>
    <r>
      <rPr>
        <sz val="14"/>
        <rFont val="Calibri"/>
        <family val="2"/>
        <scheme val="minor"/>
      </rPr>
      <t>s</t>
    </r>
    <r>
      <rPr>
        <sz val="14"/>
        <color theme="1"/>
        <rFont val="Calibri"/>
        <family val="2"/>
        <scheme val="minor"/>
      </rPr>
      <t xml:space="preserve"> the A and AA success criteria from WCAG 2.0.</t>
    </r>
  </si>
  <si>
    <t>Learn more about the guidelines and each of these success criteria at:</t>
  </si>
  <si>
    <t>Introduction to WCAG 2.0 (I&amp;IT Accessibility Centre of Excellence)</t>
  </si>
  <si>
    <t>WCAG 2.0 Quick Reference Checklist (W3C)</t>
  </si>
  <si>
    <t>How to Test</t>
  </si>
  <si>
    <t xml:space="preserve">The ACOE provides many resources on their intranet site (ontario.ca/itaccessibility) to help guide you through the testing process: </t>
  </si>
  <si>
    <t>Web Accessibility Testing Approach</t>
  </si>
  <si>
    <t>Web Accessibility Assessment Tools</t>
  </si>
  <si>
    <t>End-to-End WCAG Testing Tools</t>
  </si>
  <si>
    <t>Compliance Sheriff Overview, Access &amp; FAQs</t>
  </si>
  <si>
    <t>Keyboard and Screen Reader Testing Guide</t>
  </si>
  <si>
    <t>Additional Testing Resources</t>
  </si>
  <si>
    <t>Web Accessibility Resources</t>
  </si>
  <si>
    <t>Document Accessibility Resources</t>
  </si>
  <si>
    <t>ACOE Virtual Testing Drop-ins (bi-weekly)</t>
  </si>
  <si>
    <t>About the Worksheets</t>
  </si>
  <si>
    <t>Executive Summary</t>
  </si>
  <si>
    <t xml:space="preserve">This sheet captures all of the critical information about the website being tested. </t>
  </si>
  <si>
    <r>
      <rPr>
        <b/>
        <sz val="14"/>
        <color theme="1"/>
        <rFont val="Calibri"/>
        <family val="2"/>
        <scheme val="minor"/>
      </rPr>
      <t>Note</t>
    </r>
    <r>
      <rPr>
        <sz val="14"/>
        <color theme="1"/>
        <rFont val="Calibri"/>
        <family val="2"/>
        <scheme val="minor"/>
      </rPr>
      <t>: You must include the domain name of the site being tested (as opposed to the server name).</t>
    </r>
  </si>
  <si>
    <r>
      <rPr>
        <b/>
        <sz val="14"/>
        <color theme="1"/>
        <rFont val="Calibri"/>
        <family val="2"/>
        <scheme val="minor"/>
      </rPr>
      <t>Note</t>
    </r>
    <r>
      <rPr>
        <sz val="14"/>
        <color theme="1"/>
        <rFont val="Calibri"/>
        <family val="2"/>
        <scheme val="minor"/>
      </rPr>
      <t xml:space="preserve">: You </t>
    </r>
    <r>
      <rPr>
        <b/>
        <sz val="14"/>
        <color theme="1"/>
        <rFont val="Calibri"/>
        <family val="2"/>
        <scheme val="minor"/>
      </rPr>
      <t>must</t>
    </r>
    <r>
      <rPr>
        <sz val="14"/>
        <color theme="1"/>
        <rFont val="Calibri"/>
        <family val="2"/>
        <scheme val="minor"/>
      </rPr>
      <t xml:space="preserve"> list all URLs tested in the "Assessment Scope" field. </t>
    </r>
  </si>
  <si>
    <r>
      <rPr>
        <b/>
        <sz val="14"/>
        <rFont val="Calibri"/>
        <family val="2"/>
        <scheme val="minor"/>
      </rPr>
      <t>Note:</t>
    </r>
    <r>
      <rPr>
        <sz val="14"/>
        <rFont val="Calibri"/>
        <family val="2"/>
        <scheme val="minor"/>
      </rPr>
      <t xml:space="preserve"> Conformance to the standard means that there is no content which violates the WCAG 2.0 A and AA success criteria.</t>
    </r>
    <r>
      <rPr>
        <sz val="14"/>
        <color theme="1"/>
        <rFont val="Calibri"/>
        <family val="2"/>
        <scheme val="minor"/>
      </rPr>
      <t xml:space="preserve">
In the Executive Summary worksheet, "</t>
    </r>
    <r>
      <rPr>
        <b/>
        <sz val="14"/>
        <color theme="1"/>
        <rFont val="Calibri"/>
        <family val="2"/>
        <scheme val="minor"/>
      </rPr>
      <t>Progress to 100% Conformance</t>
    </r>
    <r>
      <rPr>
        <sz val="14"/>
        <color theme="1"/>
        <rFont val="Calibri"/>
        <family val="2"/>
        <scheme val="minor"/>
      </rPr>
      <t>" is tracked automatically based on your entries in the "WCAG 2.0 Conformance Checklis</t>
    </r>
    <r>
      <rPr>
        <sz val="14"/>
        <rFont val="Calibri"/>
        <family val="2"/>
        <scheme val="minor"/>
      </rPr>
      <t>t" sheet. Each criteria addresses critical barriers for people with disabilities and resolves problems beyond the usability problems that might be faced by all users.</t>
    </r>
  </si>
  <si>
    <r>
      <rPr>
        <b/>
        <sz val="14"/>
        <rFont val="Calibri"/>
        <family val="2"/>
        <scheme val="minor"/>
      </rPr>
      <t>IMPORTANT:</t>
    </r>
    <r>
      <rPr>
        <b/>
        <sz val="14"/>
        <color rgb="FFFF0000"/>
        <rFont val="Calibri"/>
        <family val="2"/>
        <scheme val="minor"/>
      </rPr>
      <t xml:space="preserve"> </t>
    </r>
    <r>
      <rPr>
        <sz val="14"/>
        <color theme="1"/>
        <rFont val="Calibri"/>
        <family val="2"/>
        <scheme val="minor"/>
      </rPr>
      <t>The AODA / IASR does not reference any acceptable threshold or percentage of conformance with WCAG 2.0. 
For anything less than 100% conformance, site owners must evaluate the criteria that are failing, evaluate the impact and severity of those failures, and understand and accept any risk o</t>
    </r>
    <r>
      <rPr>
        <sz val="14"/>
        <rFont val="Calibri"/>
        <family val="2"/>
        <scheme val="minor"/>
      </rPr>
      <t xml:space="preserve">f publishing a site with less than 100% conformance with the criteria. </t>
    </r>
  </si>
  <si>
    <t>WCAG 2.0 Conformance Checklist</t>
  </si>
  <si>
    <t>About WCAG 2.0</t>
  </si>
  <si>
    <t>WCAG is based on 4 principles that provide the foundation for web accessibility: perceivable, operable, understandable, and robust.</t>
  </si>
  <si>
    <r>
      <rPr>
        <b/>
        <sz val="14"/>
        <color theme="1"/>
        <rFont val="Calibri"/>
        <family val="2"/>
        <scheme val="minor"/>
      </rPr>
      <t>Perceivable</t>
    </r>
    <r>
      <rPr>
        <sz val="14"/>
        <color theme="1"/>
        <rFont val="Calibri"/>
        <family val="2"/>
        <scheme val="minor"/>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</si>
  <si>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rPr>
        <b/>
        <sz val="14"/>
        <color theme="1"/>
        <rFont val="Calibri"/>
        <family val="2"/>
        <scheme val="minor"/>
      </rPr>
      <t xml:space="preserve">Operable </t>
    </r>
    <r>
      <rPr>
        <sz val="14"/>
        <color theme="1"/>
        <rFont val="Calibri"/>
        <family val="2"/>
        <scheme val="minor"/>
      </rPr>
      <t>- User interface components and navigation must be operable, including ability to make all functionality available from a keyboard, give users enough time to read and use content, not use content that causes seizures and help users navigate and find content.</t>
    </r>
  </si>
  <si>
    <r>
      <rPr>
        <b/>
        <sz val="14"/>
        <color theme="1"/>
        <rFont val="Calibri"/>
        <family val="2"/>
        <scheme val="minor"/>
      </rPr>
      <t>Understandable</t>
    </r>
    <r>
      <rPr>
        <sz val="14"/>
        <color theme="1"/>
        <rFont val="Calibri"/>
        <family val="2"/>
        <scheme val="minor"/>
      </rPr>
      <t xml:space="preserve"> - Information and the operation of user interface must be understandable, including ability to make text readable and understandable, make content appear and operate in predictable ways and help users avoid and correct mistakes.</t>
    </r>
  </si>
  <si>
    <r>
      <rPr>
        <b/>
        <sz val="14"/>
        <color theme="1"/>
        <rFont val="Calibri"/>
        <family val="2"/>
        <scheme val="minor"/>
      </rPr>
      <t xml:space="preserve">Robust </t>
    </r>
    <r>
      <rPr>
        <sz val="14"/>
        <color theme="1"/>
        <rFont val="Calibri"/>
        <family val="2"/>
        <scheme val="minor"/>
      </rPr>
      <t>- Content must be robust enough that it can be interpreted reliably by a wide variety of user agents, including assistive technologies and ability to maximize compatibility with current and future user tools.</t>
    </r>
  </si>
  <si>
    <r>
      <t xml:space="preserve">Under the principles are </t>
    </r>
    <r>
      <rPr>
        <b/>
        <sz val="14"/>
        <color theme="1"/>
        <rFont val="Calibri"/>
        <family val="2"/>
        <scheme val="minor"/>
      </rPr>
      <t>guidelines</t>
    </r>
    <r>
      <rPr>
        <sz val="14"/>
        <color theme="1"/>
        <rFont val="Calibri"/>
        <family val="2"/>
        <scheme val="minor"/>
      </rPr>
      <t>. The 12 guidelines provide the basic goals that authors should work toward in order to make content more accessible to users with different disabilities. The guidelines are not testable, but provide the framework and overall objectives to help authors understand the success criteria and better implement the techniques.</t>
    </r>
  </si>
  <si>
    <r>
      <t xml:space="preserve">For each guideline, testable </t>
    </r>
    <r>
      <rPr>
        <b/>
        <sz val="14"/>
        <color theme="1"/>
        <rFont val="Calibri"/>
        <family val="2"/>
        <scheme val="minor"/>
      </rPr>
      <t>success criteria</t>
    </r>
    <r>
      <rPr>
        <sz val="14"/>
        <color theme="1"/>
        <rFont val="Calibri"/>
        <family val="2"/>
        <scheme val="minor"/>
      </rPr>
      <t xml:space="preserve"> are provided to allow WCAG 2.0 to be used where requirements and conformance testing are necessary such as in design specification, purchasing, regulation and contractual agreements. In order to meet the needs of different groups and different situations, three levels of conformance are defined: A (lowest), AA, and AAA (highest).</t>
    </r>
  </si>
  <si>
    <t>Additional Resource: Web Content Accessibility Guidelines (WCAG) 2.0</t>
  </si>
  <si>
    <t>About the Checklist</t>
  </si>
  <si>
    <t xml:space="preserve">The checklist details all of the 38 A and AA success criteria from WCAG 2.0 that the Ontario Government is required to meet. </t>
  </si>
  <si>
    <r>
      <t xml:space="preserve">If </t>
    </r>
    <r>
      <rPr>
        <b/>
        <sz val="14"/>
        <color theme="1"/>
        <rFont val="Calibri"/>
        <family val="2"/>
        <scheme val="minor"/>
      </rPr>
      <t>any</t>
    </r>
    <r>
      <rPr>
        <sz val="14"/>
        <color theme="1"/>
        <rFont val="Calibri"/>
        <family val="2"/>
        <scheme val="minor"/>
      </rPr>
      <t xml:space="preserve"> criteria fails </t>
    </r>
    <r>
      <rPr>
        <b/>
        <sz val="14"/>
        <color theme="1"/>
        <rFont val="Calibri"/>
        <family val="2"/>
        <scheme val="minor"/>
      </rPr>
      <t>on any page</t>
    </r>
    <r>
      <rPr>
        <sz val="14"/>
        <color theme="1"/>
        <rFont val="Calibri"/>
        <family val="2"/>
        <scheme val="minor"/>
      </rPr>
      <t xml:space="preserve">, you </t>
    </r>
    <r>
      <rPr>
        <b/>
        <sz val="14"/>
        <color theme="1"/>
        <rFont val="Calibri"/>
        <family val="2"/>
        <scheme val="minor"/>
      </rPr>
      <t>must</t>
    </r>
    <r>
      <rPr>
        <sz val="14"/>
        <color theme="1"/>
        <rFont val="Calibri"/>
        <family val="2"/>
        <scheme val="minor"/>
      </rPr>
      <t xml:space="preserve"> select "fail" from the Meets Criteria drop-down menu (column D). </t>
    </r>
  </si>
  <si>
    <t xml:space="preserve">You must track failures on individual pages in the "Issue Tracking Log." </t>
  </si>
  <si>
    <r>
      <t xml:space="preserve">Select "Pass" when the success criteria has passed on </t>
    </r>
    <r>
      <rPr>
        <b/>
        <sz val="14"/>
        <color theme="1"/>
        <rFont val="Calibri"/>
        <family val="2"/>
        <scheme val="minor"/>
      </rPr>
      <t>all tested pages</t>
    </r>
    <r>
      <rPr>
        <sz val="14"/>
        <color theme="1"/>
        <rFont val="Calibri"/>
        <family val="2"/>
        <scheme val="minor"/>
      </rPr>
      <t xml:space="preserve">. </t>
    </r>
  </si>
  <si>
    <t xml:space="preserve">Select "Criteria not applicable" if the success criteria does not apply to any page on the site. 
(E.g., if the site does not contain any videos, success criteria 1.2.2 - Captions would be not applicable.) </t>
  </si>
  <si>
    <t>Purpose</t>
  </si>
  <si>
    <t>To ensure that the site, application, or document meets specifications for AODA and WCAG 2.0 Level AA conformance, accessibility defects must be tracked and fixed. These defects may arise from any Phase, but the majority will arise in the Testing Phase and must be properly captured and tracked through resolution. This log will allow documentation of accessibility defects that must be corrected prior to project completion. Also, this log makes it easier to monitor status of the accessibility defect remediation progress. This log may be used by any member of the project team.</t>
  </si>
  <si>
    <t>How to Use</t>
  </si>
  <si>
    <t xml:space="preserve">When a page fails to meet a WCAG success criteria from the checklist, enter it in the Issue Tracking Log. </t>
  </si>
  <si>
    <t>List the date the page was tested, the full URL for the page, and select the failing WCAG success criteria from the drop-down list provided.</t>
  </si>
  <si>
    <t xml:space="preserve">Enter a description of how the criteria is failing: 
E.g., "The alternative text for all images on the page contain file names rather than meaningful descriptions of the images." </t>
  </si>
  <si>
    <t xml:space="preserve">Assess the severity of the failure, and indicate its impact as "high," "medium," or "low" in the "Impact" column.
E.g., failures that prevent any user from navigating and/or reading any part of the site would be considered a highly severe failure. </t>
  </si>
  <si>
    <t>If you have questions about how to perform this assessment or how WCAG failures may affect users, the ACOE can provide advice and guidance. You can contact the I&amp;IT Accessibility Centre of Excellence (ACOE) via the:</t>
  </si>
  <si>
    <t>of 38 Success Criteria Failures</t>
  </si>
  <si>
    <r>
      <t xml:space="preserve">Please note: </t>
    </r>
    <r>
      <rPr>
        <sz val="14"/>
        <color theme="1"/>
        <rFont val="Calibri"/>
        <family val="2"/>
        <scheme val="minor"/>
      </rPr>
      <t xml:space="preserve">Success criteria that were introduced in WCAG 2.0 are marked with an asterisk (*) in column B. </t>
    </r>
  </si>
  <si>
    <t>The WCAG 2.0 Checklist can be found in checklist table (columns A-E, rows 10-48). Select Pass, Fail or Criteria Not Applicable for each criteria in the Meets Criteria column (D). Additional comments can be added, as needed, in the Comments column (E).</t>
  </si>
  <si>
    <t>The total number of WCAG failures based on the selections made in column D will be provided in D61. Columns A to C in row 49 are not applicable and do not need to be completed. Tooltips are provided for cells that require input. All adjacent cells are hidden.</t>
  </si>
  <si>
    <t xml:space="preserve">Column A-B, rows 20-21 provide the number of success criteria marked as "Pass" and/or "Criteria Not Applicable" (out of 50) based on input in the WCAG 
Conformance Checklist worksheet. </t>
  </si>
  <si>
    <r>
      <rPr>
        <b/>
        <sz val="12"/>
        <color theme="1"/>
        <rFont val="Arial"/>
        <family val="2"/>
      </rPr>
      <t>*Please note:</t>
    </r>
    <r>
      <rPr>
        <sz val="12"/>
        <color theme="1"/>
        <rFont val="Arial"/>
        <family val="2"/>
      </rPr>
      <t xml:space="preserve"> There is no minimum threshold or percentage for meeting the WCAG success criteria. This means if your application or website fails a single success criterion your site/application is considered non-compliant. All success criteria must be satisfied, where applicable, to ensure accessibility requirements are met and that users can access your content. </t>
    </r>
  </si>
  <si>
    <t xml:space="preserve">Number of Success Criteria Passed / Not Applicable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</si>
</sst>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
    <numFmt numFmtId="166" formatCode="[$-F800]dddd\,\ mmmm\ dd\,\ yyyy"/>
  </numFmts>
  <fonts count="60" x14ac:knownFonts="1">
    <font>
      <sz val="10"/>
      <color theme="1"/>
      <name val="Arial"/>
      <family val="2"/>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u/>
      <sz val="10"/>
      <color theme="10"/>
      <name val="Arial"/>
      <family val="2"/>
    </font>
    <font>
      <b/>
      <sz val="10"/>
      <color theme="1"/>
      <name val="Arial"/>
      <family val="2"/>
    </font>
    <font>
      <sz val="10"/>
      <color theme="0" tint="-4.9989318521683403E-2"/>
      <name val="Arial"/>
      <family val="2"/>
    </font>
    <font>
      <b/>
      <sz val="12"/>
      <color theme="1"/>
      <name val="Arial"/>
      <family val="2"/>
    </font>
    <font>
      <b/>
      <sz val="12"/>
      <name val="Arial"/>
      <family val="2"/>
    </font>
    <font>
      <sz val="12"/>
      <color theme="1"/>
      <name val="Arial"/>
      <family val="2"/>
    </font>
    <font>
      <u/>
      <sz val="11"/>
      <color theme="10"/>
      <name val="Calibri"/>
      <family val="2"/>
      <scheme val="minor"/>
    </font>
    <font>
      <b/>
      <sz val="22"/>
      <color rgb="FF0070C0"/>
      <name val="Calibri"/>
      <family val="2"/>
      <scheme val="minor"/>
    </font>
    <font>
      <u/>
      <sz val="11"/>
      <color theme="10"/>
      <name val="Calibri"/>
      <family val="2"/>
    </font>
    <font>
      <sz val="11"/>
      <color rgb="FF9C0006"/>
      <name val="Calibri"/>
      <family val="2"/>
      <scheme val="minor"/>
    </font>
    <font>
      <sz val="11"/>
      <color rgb="FF9C6500"/>
      <name val="Calibri"/>
      <family val="2"/>
      <scheme val="minor"/>
    </font>
    <font>
      <b/>
      <sz val="16"/>
      <color theme="3" tint="-0.24994659260841701"/>
      <name val="Arial"/>
      <family val="2"/>
    </font>
    <font>
      <b/>
      <sz val="14"/>
      <color theme="0"/>
      <name val="Calibri"/>
      <family val="2"/>
      <scheme val="minor"/>
    </font>
    <font>
      <sz val="12"/>
      <name val="Arial"/>
      <family val="2"/>
    </font>
    <font>
      <b/>
      <sz val="14"/>
      <name val="Arial"/>
      <family val="2"/>
    </font>
    <font>
      <sz val="12"/>
      <color theme="0" tint="-4.9989318521683403E-2"/>
      <name val="Arial"/>
      <family val="2"/>
    </font>
    <font>
      <b/>
      <sz val="22"/>
      <color theme="4" tint="-0.499984740745262"/>
      <name val="Calibri"/>
      <family val="2"/>
      <scheme val="minor"/>
    </font>
    <font>
      <b/>
      <sz val="16"/>
      <color theme="0"/>
      <name val="Calibri"/>
      <family val="2"/>
      <scheme val="minor"/>
    </font>
    <font>
      <b/>
      <sz val="16"/>
      <color theme="3" tint="-0.24994659260841701"/>
      <name val="Calibri"/>
      <family val="2"/>
      <scheme val="minor"/>
    </font>
    <font>
      <sz val="14"/>
      <color theme="1"/>
      <name val="Calibri"/>
      <family val="2"/>
      <scheme val="minor"/>
    </font>
    <font>
      <b/>
      <sz val="14"/>
      <color theme="1"/>
      <name val="Calibri"/>
      <family val="2"/>
      <scheme val="minor"/>
    </font>
    <font>
      <b/>
      <u/>
      <sz val="14"/>
      <color theme="10"/>
      <name val="Calibri"/>
      <family val="2"/>
      <scheme val="minor"/>
    </font>
    <font>
      <u/>
      <sz val="14"/>
      <color theme="10"/>
      <name val="Calibri"/>
      <family val="2"/>
      <scheme val="minor"/>
    </font>
    <font>
      <sz val="14"/>
      <name val="Calibri"/>
      <family val="2"/>
      <scheme val="minor"/>
    </font>
    <font>
      <b/>
      <sz val="14"/>
      <name val="Calibri"/>
      <family val="2"/>
      <scheme val="minor"/>
    </font>
    <font>
      <b/>
      <sz val="18"/>
      <color theme="3" tint="-0.24994659260841701"/>
      <name val="Calibri"/>
      <family val="2"/>
      <scheme val="minor"/>
    </font>
    <font>
      <sz val="14"/>
      <color theme="1" tint="4.9989318521683403E-2"/>
      <name val="Calibri"/>
      <family val="2"/>
      <scheme val="minor"/>
    </font>
    <font>
      <b/>
      <sz val="22"/>
      <color theme="1"/>
      <name val="Calibri"/>
      <family val="2"/>
      <scheme val="minor"/>
    </font>
    <font>
      <b/>
      <sz val="16"/>
      <name val="Calibri"/>
      <family val="2"/>
      <scheme val="minor"/>
    </font>
    <font>
      <sz val="14"/>
      <name val="Arial"/>
      <family val="2"/>
    </font>
    <font>
      <b/>
      <sz val="14"/>
      <color rgb="FF000000"/>
      <name val="Calibri"/>
      <family val="2"/>
    </font>
    <font>
      <sz val="14"/>
      <color rgb="FF000000"/>
      <name val="Calibri"/>
      <family val="2"/>
    </font>
    <font>
      <b/>
      <sz val="14"/>
      <color rgb="FF000000"/>
      <name val="Calibri"/>
      <family val="2"/>
      <scheme val="minor"/>
    </font>
    <font>
      <sz val="14"/>
      <color rgb="FF000000"/>
      <name val="Calibri"/>
      <family val="2"/>
      <scheme val="minor"/>
    </font>
    <font>
      <sz val="10"/>
      <color rgb="FF000000"/>
      <name val="Arial"/>
      <family val="2"/>
    </font>
    <font>
      <sz val="12"/>
      <color rgb="FF000000"/>
      <name val="Arial"/>
      <family val="2"/>
    </font>
    <font>
      <sz val="12"/>
      <color rgb="FF000000"/>
      <name val="Times New Roman"/>
      <family val="1"/>
    </font>
    <font>
      <sz val="14"/>
      <color rgb="FF000000"/>
      <name val="Arial"/>
      <family val="2"/>
    </font>
    <font>
      <sz val="14"/>
      <color rgb="FF000000"/>
      <name val="Times New Roman"/>
      <family val="1"/>
    </font>
    <font>
      <b/>
      <sz val="16"/>
      <color theme="1"/>
      <name val="Calibri"/>
      <family val="2"/>
      <scheme val="minor"/>
    </font>
    <font>
      <b/>
      <sz val="14"/>
      <color theme="1"/>
      <name val="Arial"/>
      <family val="2"/>
    </font>
    <font>
      <b/>
      <sz val="22"/>
      <color rgb="FF000000"/>
      <name val="Calibri"/>
      <family val="2"/>
      <scheme val="minor"/>
    </font>
    <font>
      <sz val="16"/>
      <color theme="0"/>
      <name val="Calibri"/>
      <family val="2"/>
      <scheme val="minor"/>
    </font>
    <font>
      <u/>
      <sz val="12"/>
      <color theme="10"/>
      <name val="Arial"/>
      <family val="2"/>
    </font>
    <font>
      <b/>
      <sz val="14"/>
      <color theme="1" tint="4.9989318521683403E-2"/>
      <name val="Calibri"/>
      <family val="2"/>
      <scheme val="minor"/>
    </font>
    <font>
      <sz val="12"/>
      <name val="Calibri"/>
      <family val="2"/>
      <scheme val="minor"/>
    </font>
    <font>
      <b/>
      <sz val="14"/>
      <color rgb="FF2E3917"/>
      <name val="Calibri"/>
      <family val="2"/>
      <scheme val="minor"/>
    </font>
    <font>
      <sz val="14"/>
      <color theme="4" tint="-0.249977111117893"/>
      <name val="Calibri"/>
      <family val="2"/>
      <scheme val="minor"/>
    </font>
    <font>
      <b/>
      <u/>
      <sz val="14"/>
      <color theme="10"/>
      <name val="Calibri"/>
      <family val="2"/>
    </font>
    <font>
      <b/>
      <sz val="11"/>
      <color theme="3"/>
      <name val="Calibri"/>
      <family val="2"/>
      <scheme val="minor"/>
    </font>
    <font>
      <b/>
      <sz val="22"/>
      <color theme="3"/>
      <name val="Calibri"/>
      <family val="2"/>
      <scheme val="minor"/>
    </font>
    <font>
      <sz val="10"/>
      <color rgb="FFFF0000"/>
      <name val="Arial"/>
      <family val="2"/>
    </font>
    <font>
      <b/>
      <sz val="14"/>
      <color rgb="FFFF0000"/>
      <name val="Calibri"/>
      <family val="2"/>
      <scheme val="minor"/>
    </font>
    <font>
      <b/>
      <sz val="14"/>
      <color theme="3"/>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rgb="FFEFEFEF"/>
        <bgColor rgb="FFEFEFEF"/>
      </patternFill>
    </fill>
    <fill>
      <patternFill patternType="solid">
        <fgColor theme="4" tint="-0.49998474074526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thin">
        <color theme="4" tint="-0.499984740745262"/>
      </right>
      <top style="thin">
        <color theme="4" tint="-0.499984740745262"/>
      </top>
      <bottom/>
      <diagonal/>
    </border>
    <border>
      <left style="thin">
        <color indexed="64"/>
      </left>
      <right/>
      <top/>
      <bottom style="thin">
        <color indexed="64"/>
      </bottom>
      <diagonal/>
    </border>
    <border>
      <left/>
      <right style="thin">
        <color theme="4" tint="-0.499984740745262"/>
      </right>
      <top/>
      <bottom style="thin">
        <color theme="4" tint="-0.499984740745262"/>
      </bottom>
      <diagonal/>
    </border>
    <border>
      <left style="thin">
        <color theme="4" tint="-0.499984740745262"/>
      </left>
      <right/>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style="thin">
        <color theme="4" tint="-0.499984740745262"/>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rgb="FF000000"/>
      </right>
      <top/>
      <bottom style="medium">
        <color rgb="FF000000"/>
      </bottom>
      <diagonal/>
    </border>
    <border>
      <left/>
      <right/>
      <top style="thin">
        <color rgb="FF000000"/>
      </top>
      <bottom style="thin">
        <color indexed="64"/>
      </bottom>
      <diagonal/>
    </border>
    <border>
      <left style="thin">
        <color indexed="64"/>
      </left>
      <right/>
      <top/>
      <bottom/>
      <diagonal/>
    </border>
    <border>
      <left/>
      <right/>
      <top style="thin">
        <color theme="4" tint="-0.499984740745262"/>
      </top>
      <bottom style="thin">
        <color theme="4" tint="-0.499984740745262"/>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6" fillId="0" borderId="0" applyNumberFormat="0" applyFill="0" applyBorder="0" applyAlignment="0" applyProtection="0">
      <alignment vertical="top"/>
      <protection locked="0"/>
    </xf>
    <xf numFmtId="0" fontId="3" fillId="0" borderId="0"/>
    <xf numFmtId="0" fontId="5" fillId="0" borderId="0"/>
    <xf numFmtId="0" fontId="2" fillId="0" borderId="0"/>
    <xf numFmtId="0" fontId="4" fillId="0" borderId="0" applyNumberFormat="0" applyFill="0" applyBorder="0" applyAlignment="0" applyProtection="0">
      <alignment vertical="top"/>
      <protection locked="0"/>
    </xf>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17" fillId="7" borderId="0" applyNumberFormat="0" applyAlignment="0" applyProtection="0"/>
    <xf numFmtId="0" fontId="13" fillId="0" borderId="0" applyNumberFormat="0" applyFill="0" applyAlignment="0" applyProtection="0"/>
    <xf numFmtId="0" fontId="14" fillId="0" borderId="0" applyNumberFormat="0" applyFill="0" applyBorder="0" applyAlignment="0" applyProtection="0">
      <alignment vertical="top"/>
      <protection locked="0"/>
    </xf>
    <xf numFmtId="0" fontId="15" fillId="5" borderId="0" applyNumberFormat="0" applyBorder="0" applyAlignment="0" applyProtection="0"/>
    <xf numFmtId="0" fontId="16" fillId="6" borderId="0" applyNumberFormat="0" applyBorder="0" applyAlignment="0" applyProtection="0"/>
    <xf numFmtId="0" fontId="18" fillId="8" borderId="13" applyNumberFormat="0" applyAlignment="0" applyProtection="0"/>
    <xf numFmtId="9" fontId="5" fillId="0" borderId="0" applyFont="0" applyFill="0" applyBorder="0" applyAlignment="0" applyProtection="0"/>
    <xf numFmtId="0" fontId="55" fillId="0" borderId="0" applyNumberFormat="0" applyFill="0" applyBorder="0" applyAlignment="0" applyProtection="0"/>
  </cellStyleXfs>
  <cellXfs count="232">
    <xf numFmtId="0" fontId="0" fillId="0" borderId="0" xfId="0"/>
    <xf numFmtId="0" fontId="11" fillId="2" borderId="0" xfId="7" applyFont="1" applyFill="1" applyAlignment="1" applyProtection="1">
      <alignment horizontal="left" vertical="top" wrapText="1"/>
      <protection locked="0"/>
    </xf>
    <xf numFmtId="0" fontId="1" fillId="2" borderId="0" xfId="7" applyFill="1" applyProtection="1">
      <protection locked="0"/>
    </xf>
    <xf numFmtId="0" fontId="1" fillId="0" borderId="0" xfId="7" applyProtection="1">
      <protection locked="0"/>
    </xf>
    <xf numFmtId="0" fontId="3" fillId="0" borderId="0" xfId="2" applyProtection="1">
      <protection locked="0"/>
    </xf>
    <xf numFmtId="0" fontId="11" fillId="2" borderId="0" xfId="7" applyFont="1" applyFill="1" applyAlignment="1" applyProtection="1">
      <alignment vertical="top" wrapText="1"/>
      <protection locked="0"/>
    </xf>
    <xf numFmtId="0" fontId="9" fillId="2" borderId="0" xfId="0" applyFont="1" applyFill="1" applyAlignment="1">
      <alignment vertical="center" wrapText="1"/>
    </xf>
    <xf numFmtId="0" fontId="10" fillId="3" borderId="0" xfId="0" applyFont="1" applyFill="1" applyAlignment="1">
      <alignment vertical="center"/>
    </xf>
    <xf numFmtId="0" fontId="24" fillId="3" borderId="0" xfId="9" applyFont="1" applyFill="1" applyAlignment="1" applyProtection="1">
      <alignment vertical="center"/>
    </xf>
    <xf numFmtId="0" fontId="31" fillId="3" borderId="0" xfId="9" applyFont="1" applyFill="1" applyAlignment="1" applyProtection="1">
      <alignment vertical="center"/>
    </xf>
    <xf numFmtId="0" fontId="25" fillId="7" borderId="0" xfId="0" applyFont="1" applyFill="1"/>
    <xf numFmtId="0" fontId="25" fillId="7" borderId="0" xfId="0" applyFont="1" applyFill="1" applyAlignment="1">
      <alignment vertical="center" wrapText="1"/>
    </xf>
    <xf numFmtId="0" fontId="25" fillId="7" borderId="0" xfId="0" applyFont="1" applyFill="1" applyAlignment="1">
      <alignment horizontal="center" vertical="center" wrapText="1"/>
    </xf>
    <xf numFmtId="165" fontId="32" fillId="0" borderId="10" xfId="2" applyNumberFormat="1" applyFont="1" applyBorder="1"/>
    <xf numFmtId="0" fontId="32" fillId="0" borderId="10" xfId="2" applyFont="1" applyBorder="1" applyAlignment="1">
      <alignment wrapText="1"/>
    </xf>
    <xf numFmtId="0" fontId="32" fillId="0" borderId="11" xfId="2" applyFont="1" applyBorder="1"/>
    <xf numFmtId="0" fontId="32" fillId="0" borderId="14" xfId="2" applyFont="1" applyBorder="1" applyAlignment="1">
      <alignment horizontal="right"/>
    </xf>
    <xf numFmtId="165" fontId="32" fillId="0" borderId="18" xfId="2" applyNumberFormat="1" applyFont="1" applyBorder="1"/>
    <xf numFmtId="0" fontId="32" fillId="0" borderId="18" xfId="2" applyFont="1" applyBorder="1" applyAlignment="1">
      <alignment wrapText="1"/>
    </xf>
    <xf numFmtId="0" fontId="32" fillId="0" borderId="19" xfId="2" applyFont="1" applyBorder="1"/>
    <xf numFmtId="0" fontId="30" fillId="7" borderId="0" xfId="0" applyFont="1" applyFill="1" applyAlignment="1">
      <alignment horizontal="left" vertical="center"/>
    </xf>
    <xf numFmtId="0" fontId="30" fillId="3" borderId="0" xfId="2" applyFont="1" applyFill="1"/>
    <xf numFmtId="0" fontId="29" fillId="3" borderId="0" xfId="2" applyFont="1" applyFill="1"/>
    <xf numFmtId="0" fontId="0" fillId="3" borderId="0" xfId="0" applyFill="1"/>
    <xf numFmtId="0" fontId="32" fillId="0" borderId="11" xfId="2" applyFont="1" applyBorder="1" applyAlignment="1">
      <alignment wrapText="1"/>
    </xf>
    <xf numFmtId="0" fontId="32" fillId="0" borderId="17" xfId="2" applyFont="1" applyBorder="1"/>
    <xf numFmtId="0" fontId="0" fillId="2" borderId="0" xfId="0" applyFill="1" applyAlignment="1">
      <alignment vertical="center" wrapText="1"/>
    </xf>
    <xf numFmtId="0" fontId="7" fillId="2" borderId="0" xfId="0" applyFont="1" applyFill="1" applyAlignment="1">
      <alignment horizontal="center" vertical="center"/>
    </xf>
    <xf numFmtId="0" fontId="0" fillId="2" borderId="0" xfId="0" applyFill="1"/>
    <xf numFmtId="0" fontId="8" fillId="2" borderId="0" xfId="0" applyFont="1" applyFill="1"/>
    <xf numFmtId="0" fontId="20" fillId="2" borderId="0" xfId="0" applyFont="1" applyFill="1" applyAlignment="1">
      <alignment vertical="center"/>
    </xf>
    <xf numFmtId="0" fontId="11" fillId="2" borderId="0" xfId="0" applyFont="1" applyFill="1" applyAlignment="1">
      <alignment vertical="center"/>
    </xf>
    <xf numFmtId="0" fontId="0" fillId="2" borderId="0" xfId="0" applyFill="1" applyAlignment="1">
      <alignment vertical="center"/>
    </xf>
    <xf numFmtId="0" fontId="10" fillId="2" borderId="0" xfId="0" applyFont="1" applyFill="1" applyAlignment="1">
      <alignment vertical="center"/>
    </xf>
    <xf numFmtId="0" fontId="0" fillId="2" borderId="0" xfId="0" applyFill="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center" vertical="center"/>
    </xf>
    <xf numFmtId="0" fontId="11" fillId="2" borderId="0" xfId="0" applyFont="1" applyFill="1"/>
    <xf numFmtId="0" fontId="21" fillId="2" borderId="0" xfId="0" applyFont="1" applyFill="1"/>
    <xf numFmtId="0" fontId="25" fillId="2" borderId="0" xfId="0" applyFont="1" applyFill="1" applyAlignment="1">
      <alignment vertical="center" wrapText="1"/>
    </xf>
    <xf numFmtId="0" fontId="40" fillId="2" borderId="0" xfId="2" applyFont="1" applyFill="1"/>
    <xf numFmtId="0" fontId="41" fillId="2" borderId="0" xfId="2" applyFont="1" applyFill="1" applyAlignment="1">
      <alignment vertical="center"/>
    </xf>
    <xf numFmtId="0" fontId="40" fillId="2" borderId="0" xfId="2" applyFont="1" applyFill="1" applyAlignment="1">
      <alignment vertical="center"/>
    </xf>
    <xf numFmtId="0" fontId="42" fillId="2" borderId="0" xfId="0" applyFont="1" applyFill="1" applyAlignment="1">
      <alignment vertical="center"/>
    </xf>
    <xf numFmtId="0" fontId="43" fillId="2" borderId="0" xfId="2" applyFont="1" applyFill="1" applyAlignment="1">
      <alignment vertical="center"/>
    </xf>
    <xf numFmtId="0" fontId="44" fillId="2" borderId="0" xfId="0" applyFont="1" applyFill="1" applyAlignment="1">
      <alignment vertical="center"/>
    </xf>
    <xf numFmtId="0" fontId="43" fillId="2" borderId="0" xfId="2" applyFont="1" applyFill="1"/>
    <xf numFmtId="0" fontId="10" fillId="3" borderId="0" xfId="7" applyFont="1" applyFill="1" applyAlignment="1" applyProtection="1">
      <alignment wrapText="1"/>
      <protection locked="0"/>
    </xf>
    <xf numFmtId="0" fontId="11" fillId="3" borderId="0" xfId="7" applyFont="1" applyFill="1" applyProtection="1">
      <protection locked="0"/>
    </xf>
    <xf numFmtId="0" fontId="3" fillId="2" borderId="0" xfId="2" applyFill="1" applyProtection="1">
      <protection locked="0"/>
    </xf>
    <xf numFmtId="0" fontId="26" fillId="2" borderId="8" xfId="0" applyFont="1" applyFill="1" applyBorder="1" applyAlignment="1">
      <alignment vertical="center" wrapText="1"/>
    </xf>
    <xf numFmtId="0" fontId="9" fillId="2" borderId="8" xfId="0" applyFont="1" applyFill="1" applyBorder="1" applyAlignment="1">
      <alignment vertical="center" wrapText="1"/>
    </xf>
    <xf numFmtId="0" fontId="25" fillId="2" borderId="8" xfId="0" applyFont="1" applyFill="1" applyBorder="1" applyAlignment="1">
      <alignment vertical="center" wrapText="1"/>
    </xf>
    <xf numFmtId="0" fontId="47" fillId="4" borderId="26" xfId="10" applyFont="1" applyFill="1" applyBorder="1" applyAlignment="1" applyProtection="1">
      <alignment vertical="center" wrapText="1"/>
      <protection locked="0"/>
    </xf>
    <xf numFmtId="0" fontId="25" fillId="0" borderId="26" xfId="0" applyFont="1" applyBorder="1" applyAlignment="1">
      <alignment vertical="center"/>
    </xf>
    <xf numFmtId="0" fontId="39" fillId="2" borderId="26" xfId="0" applyFont="1" applyFill="1" applyBorder="1" applyAlignment="1">
      <alignment vertical="center" wrapText="1"/>
    </xf>
    <xf numFmtId="0" fontId="39" fillId="0" borderId="26" xfId="0" applyFont="1" applyBorder="1" applyAlignment="1">
      <alignment wrapText="1"/>
    </xf>
    <xf numFmtId="0" fontId="37" fillId="9" borderId="24" xfId="0" applyFont="1" applyFill="1" applyBorder="1" applyAlignment="1">
      <alignment vertical="center"/>
    </xf>
    <xf numFmtId="0" fontId="39" fillId="2" borderId="26" xfId="14" applyFont="1" applyFill="1" applyBorder="1" applyAlignment="1">
      <alignment wrapText="1"/>
    </xf>
    <xf numFmtId="0" fontId="33" fillId="0" borderId="27" xfId="10" applyFont="1" applyFill="1" applyBorder="1" applyAlignment="1" applyProtection="1">
      <alignment vertical="center" wrapText="1"/>
      <protection locked="0"/>
    </xf>
    <xf numFmtId="0" fontId="11" fillId="2" borderId="28" xfId="7" applyFont="1" applyFill="1" applyBorder="1" applyProtection="1">
      <protection locked="0"/>
    </xf>
    <xf numFmtId="0" fontId="11" fillId="2" borderId="31" xfId="7" applyFont="1" applyFill="1" applyBorder="1" applyProtection="1">
      <protection locked="0"/>
    </xf>
    <xf numFmtId="0" fontId="23" fillId="11" borderId="16" xfId="10" applyFont="1" applyFill="1" applyBorder="1" applyAlignment="1" applyProtection="1">
      <alignment wrapText="1"/>
      <protection locked="0"/>
    </xf>
    <xf numFmtId="0" fontId="26" fillId="2" borderId="9" xfId="10" applyFont="1" applyFill="1" applyBorder="1" applyAlignment="1" applyProtection="1">
      <alignment vertical="center" wrapText="1"/>
      <protection locked="0"/>
    </xf>
    <xf numFmtId="0" fontId="26" fillId="0" borderId="9" xfId="10" applyFont="1" applyFill="1" applyBorder="1" applyAlignment="1" applyProtection="1">
      <alignment vertical="center" wrapText="1"/>
      <protection locked="0"/>
    </xf>
    <xf numFmtId="0" fontId="26" fillId="2" borderId="14" xfId="10" applyFont="1" applyFill="1" applyBorder="1" applyAlignment="1" applyProtection="1">
      <alignment vertical="center" wrapText="1"/>
      <protection locked="0"/>
    </xf>
    <xf numFmtId="0" fontId="23" fillId="11" borderId="17" xfId="7" applyFont="1" applyFill="1" applyBorder="1" applyProtection="1">
      <protection locked="0"/>
    </xf>
    <xf numFmtId="0" fontId="46" fillId="2" borderId="11" xfId="7" applyFont="1" applyFill="1" applyBorder="1" applyProtection="1">
      <protection locked="0"/>
    </xf>
    <xf numFmtId="0" fontId="46" fillId="2" borderId="19" xfId="7" applyFont="1" applyFill="1" applyBorder="1" applyProtection="1">
      <protection locked="0"/>
    </xf>
    <xf numFmtId="0" fontId="35" fillId="3" borderId="0" xfId="0" applyFont="1" applyFill="1" applyAlignment="1">
      <alignment vertical="center"/>
    </xf>
    <xf numFmtId="0" fontId="39" fillId="0" borderId="26" xfId="0" applyFont="1" applyBorder="1" applyAlignment="1">
      <alignment horizontal="left" wrapText="1"/>
    </xf>
    <xf numFmtId="0" fontId="49" fillId="0" borderId="26" xfId="1" applyFont="1" applyBorder="1" applyAlignment="1" applyProtection="1"/>
    <xf numFmtId="0" fontId="19" fillId="2" borderId="0" xfId="9" applyFont="1" applyFill="1" applyAlignment="1" applyProtection="1">
      <alignment wrapText="1"/>
    </xf>
    <xf numFmtId="0" fontId="25" fillId="2" borderId="26" xfId="0" applyFont="1" applyFill="1" applyBorder="1" applyAlignment="1">
      <alignment vertical="center" wrapText="1"/>
    </xf>
    <xf numFmtId="0" fontId="28" fillId="2" borderId="26" xfId="1" applyFont="1" applyFill="1" applyBorder="1" applyAlignment="1" applyProtection="1">
      <alignment vertical="center" wrapText="1"/>
    </xf>
    <xf numFmtId="0" fontId="23" fillId="8" borderId="26" xfId="14" applyFont="1" applyBorder="1"/>
    <xf numFmtId="0" fontId="23" fillId="8" borderId="26" xfId="14" applyFont="1" applyBorder="1" applyAlignment="1">
      <alignment wrapText="1"/>
    </xf>
    <xf numFmtId="0" fontId="26" fillId="4" borderId="26" xfId="14" applyFont="1" applyFill="1" applyBorder="1" applyAlignment="1">
      <alignment wrapText="1"/>
    </xf>
    <xf numFmtId="0" fontId="25" fillId="2" borderId="26" xfId="0" applyFont="1" applyFill="1" applyBorder="1" applyAlignment="1">
      <alignment wrapText="1"/>
    </xf>
    <xf numFmtId="0" fontId="28" fillId="0" borderId="26" xfId="1" applyFont="1" applyBorder="1" applyAlignment="1" applyProtection="1"/>
    <xf numFmtId="0" fontId="28" fillId="2" borderId="26" xfId="1" applyFont="1" applyFill="1" applyBorder="1" applyAlignment="1" applyProtection="1">
      <alignment wrapText="1"/>
    </xf>
    <xf numFmtId="0" fontId="28" fillId="2" borderId="26" xfId="1" applyFont="1" applyFill="1" applyBorder="1" applyAlignment="1" applyProtection="1"/>
    <xf numFmtId="0" fontId="30" fillId="7" borderId="25" xfId="0" applyFont="1" applyFill="1" applyBorder="1"/>
    <xf numFmtId="0" fontId="11" fillId="2" borderId="28" xfId="7" applyFont="1" applyFill="1" applyBorder="1" applyAlignment="1" applyProtection="1">
      <alignment vertical="top" wrapText="1"/>
      <protection locked="0"/>
    </xf>
    <xf numFmtId="0" fontId="28" fillId="0" borderId="0" xfId="1" applyFont="1" applyAlignment="1" applyProtection="1"/>
    <xf numFmtId="0" fontId="6" fillId="2" borderId="11" xfId="1" applyFill="1" applyBorder="1" applyAlignment="1" applyProtection="1">
      <protection locked="0"/>
    </xf>
    <xf numFmtId="0" fontId="39" fillId="2" borderId="0" xfId="2" applyFont="1" applyFill="1" applyAlignment="1">
      <alignment vertical="center"/>
    </xf>
    <xf numFmtId="0" fontId="39" fillId="2" borderId="0" xfId="0" applyFont="1" applyFill="1" applyAlignment="1">
      <alignment vertical="center"/>
    </xf>
    <xf numFmtId="0" fontId="25" fillId="10" borderId="12" xfId="0" applyFont="1" applyFill="1" applyBorder="1" applyAlignment="1">
      <alignment vertical="top" wrapText="1"/>
    </xf>
    <xf numFmtId="0" fontId="38" fillId="2" borderId="0" xfId="12" applyFont="1" applyFill="1" applyAlignment="1">
      <alignment horizontal="center" vertical="center"/>
    </xf>
    <xf numFmtId="165" fontId="28" fillId="0" borderId="10" xfId="1" applyNumberFormat="1" applyFont="1" applyBorder="1" applyAlignment="1" applyProtection="1"/>
    <xf numFmtId="0" fontId="39" fillId="2" borderId="0" xfId="2" applyFont="1" applyFill="1"/>
    <xf numFmtId="0" fontId="38" fillId="2" borderId="0" xfId="13" applyFont="1" applyFill="1" applyAlignment="1">
      <alignment horizontal="center"/>
    </xf>
    <xf numFmtId="0" fontId="30" fillId="2" borderId="32" xfId="2" applyFont="1" applyFill="1" applyBorder="1" applyAlignment="1">
      <alignment vertical="center"/>
    </xf>
    <xf numFmtId="0" fontId="51" fillId="2" borderId="32" xfId="2" applyFont="1" applyFill="1" applyBorder="1" applyAlignment="1">
      <alignment horizontal="right" vertical="center"/>
    </xf>
    <xf numFmtId="0" fontId="29" fillId="2" borderId="32" xfId="2" applyFont="1" applyFill="1" applyBorder="1" applyAlignment="1">
      <alignment horizontal="right" vertical="center"/>
    </xf>
    <xf numFmtId="0" fontId="25" fillId="10" borderId="33" xfId="0" applyFont="1" applyFill="1" applyBorder="1" applyAlignment="1">
      <alignment vertical="top" wrapText="1"/>
    </xf>
    <xf numFmtId="0" fontId="32" fillId="0" borderId="23" xfId="2" applyFont="1" applyBorder="1"/>
    <xf numFmtId="0" fontId="25" fillId="10" borderId="20" xfId="0" applyFont="1" applyFill="1" applyBorder="1" applyAlignment="1">
      <alignment vertical="top" wrapText="1"/>
    </xf>
    <xf numFmtId="0" fontId="32" fillId="0" borderId="34" xfId="2" applyFont="1" applyBorder="1"/>
    <xf numFmtId="0" fontId="25" fillId="10" borderId="3" xfId="0" applyFont="1" applyFill="1" applyBorder="1" applyAlignment="1">
      <alignment vertical="top" wrapText="1"/>
    </xf>
    <xf numFmtId="166" fontId="32" fillId="0" borderId="3" xfId="2" applyNumberFormat="1" applyFont="1" applyBorder="1"/>
    <xf numFmtId="166" fontId="32" fillId="0" borderId="17" xfId="2" applyNumberFormat="1" applyFont="1" applyBorder="1"/>
    <xf numFmtId="166" fontId="32" fillId="0" borderId="11" xfId="2" applyNumberFormat="1" applyFont="1" applyBorder="1"/>
    <xf numFmtId="166" fontId="32" fillId="0" borderId="19" xfId="2" applyNumberFormat="1" applyFont="1" applyBorder="1"/>
    <xf numFmtId="0" fontId="18" fillId="11" borderId="35" xfId="2" applyFont="1" applyFill="1" applyBorder="1" applyAlignment="1">
      <alignment horizontal="center" vertical="center" wrapText="1"/>
    </xf>
    <xf numFmtId="0" fontId="18" fillId="11" borderId="36" xfId="2" applyFont="1" applyFill="1" applyBorder="1" applyAlignment="1">
      <alignment horizontal="center" vertical="center" wrapText="1"/>
    </xf>
    <xf numFmtId="0" fontId="33" fillId="0" borderId="37" xfId="10" applyFont="1" applyFill="1" applyBorder="1" applyAlignment="1">
      <alignment vertical="center"/>
    </xf>
    <xf numFmtId="0" fontId="29" fillId="2" borderId="38" xfId="2" applyFont="1" applyFill="1" applyBorder="1" applyAlignment="1">
      <alignment horizontal="right" vertical="center"/>
    </xf>
    <xf numFmtId="0" fontId="26" fillId="0" borderId="15" xfId="10" applyFont="1" applyFill="1" applyBorder="1" applyAlignment="1">
      <alignment vertical="center"/>
    </xf>
    <xf numFmtId="0" fontId="29" fillId="2" borderId="8" xfId="2" applyFont="1" applyFill="1" applyBorder="1" applyAlignment="1">
      <alignment vertical="center"/>
    </xf>
    <xf numFmtId="0" fontId="51" fillId="2" borderId="8" xfId="2" applyFont="1" applyFill="1" applyBorder="1" applyAlignment="1">
      <alignment horizontal="right" vertical="center"/>
    </xf>
    <xf numFmtId="0" fontId="29" fillId="2" borderId="8" xfId="2" applyFont="1" applyFill="1" applyBorder="1" applyAlignment="1">
      <alignment horizontal="right" vertical="center"/>
    </xf>
    <xf numFmtId="0" fontId="29" fillId="2" borderId="20" xfId="2" applyFont="1" applyFill="1" applyBorder="1" applyAlignment="1">
      <alignment horizontal="right" vertical="center"/>
    </xf>
    <xf numFmtId="0" fontId="37" fillId="9" borderId="27" xfId="7" applyFont="1" applyFill="1" applyBorder="1" applyAlignment="1" applyProtection="1">
      <alignment vertical="center"/>
      <protection locked="0"/>
    </xf>
    <xf numFmtId="0" fontId="11" fillId="9" borderId="28" xfId="7" applyFont="1" applyFill="1" applyBorder="1" applyProtection="1">
      <protection locked="0"/>
    </xf>
    <xf numFmtId="0" fontId="34" fillId="4" borderId="29" xfId="9" applyFont="1" applyFill="1" applyBorder="1" applyAlignment="1" applyProtection="1">
      <alignment horizontal="right" wrapText="1"/>
      <protection locked="0"/>
    </xf>
    <xf numFmtId="0" fontId="32" fillId="0" borderId="10" xfId="2" applyFont="1" applyBorder="1" applyAlignment="1">
      <alignment horizontal="center" vertical="center" wrapText="1"/>
    </xf>
    <xf numFmtId="0" fontId="32" fillId="0" borderId="18" xfId="2" applyFont="1" applyBorder="1" applyAlignment="1">
      <alignment horizontal="center" vertical="center" wrapText="1"/>
    </xf>
    <xf numFmtId="0" fontId="32" fillId="0" borderId="9" xfId="2" applyFont="1" applyBorder="1" applyAlignment="1">
      <alignment horizontal="center" vertical="center"/>
    </xf>
    <xf numFmtId="0" fontId="32" fillId="0" borderId="14" xfId="2" applyFont="1" applyBorder="1" applyAlignment="1">
      <alignment horizontal="center" vertical="center"/>
    </xf>
    <xf numFmtId="0" fontId="23" fillId="11" borderId="22" xfId="0" applyFont="1" applyFill="1" applyBorder="1" applyAlignment="1">
      <alignment horizontal="left" vertical="center" wrapText="1"/>
    </xf>
    <xf numFmtId="0" fontId="23" fillId="11" borderId="22" xfId="0" applyFont="1" applyFill="1" applyBorder="1" applyAlignment="1">
      <alignment vertical="center"/>
    </xf>
    <xf numFmtId="0" fontId="23" fillId="11" borderId="22"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7" fillId="14" borderId="22" xfId="1" applyFont="1" applyFill="1" applyBorder="1" applyAlignment="1" applyProtection="1">
      <alignment horizontal="left" vertical="center" wrapText="1"/>
    </xf>
    <xf numFmtId="0" fontId="39" fillId="14" borderId="22" xfId="0" applyFont="1" applyFill="1" applyBorder="1" applyAlignment="1">
      <alignment vertical="center" wrapText="1"/>
    </xf>
    <xf numFmtId="0" fontId="38" fillId="14" borderId="22" xfId="0" applyFont="1" applyFill="1" applyBorder="1" applyAlignment="1">
      <alignment horizontal="center" vertical="center" wrapText="1"/>
    </xf>
    <xf numFmtId="0" fontId="53" fillId="14" borderId="22" xfId="0" applyFont="1" applyFill="1" applyBorder="1" applyAlignment="1">
      <alignment horizontal="center" vertical="center" wrapText="1"/>
    </xf>
    <xf numFmtId="0" fontId="27" fillId="0" borderId="22" xfId="1" applyFont="1" applyBorder="1" applyAlignment="1" applyProtection="1">
      <alignment horizontal="left" vertical="center" wrapText="1"/>
    </xf>
    <xf numFmtId="0" fontId="39" fillId="0" borderId="22" xfId="0" applyFont="1" applyBorder="1" applyAlignment="1">
      <alignment vertical="center" wrapText="1"/>
    </xf>
    <xf numFmtId="0" fontId="38" fillId="0" borderId="22" xfId="0" applyFont="1" applyBorder="1" applyAlignment="1">
      <alignment horizontal="center" vertical="center" wrapText="1"/>
    </xf>
    <xf numFmtId="0" fontId="53" fillId="0" borderId="22" xfId="0" applyFont="1" applyBorder="1" applyAlignment="1">
      <alignment horizontal="center" vertical="center" wrapText="1"/>
    </xf>
    <xf numFmtId="0" fontId="27" fillId="14" borderId="22" xfId="1" applyFont="1" applyFill="1" applyBorder="1" applyAlignment="1" applyProtection="1">
      <alignment horizontal="left" vertical="center"/>
    </xf>
    <xf numFmtId="0" fontId="39" fillId="4" borderId="22" xfId="0" applyFont="1" applyFill="1" applyBorder="1" applyAlignment="1">
      <alignment vertical="center" wrapText="1"/>
    </xf>
    <xf numFmtId="0" fontId="39" fillId="2" borderId="22" xfId="0" applyFont="1" applyFill="1" applyBorder="1" applyAlignment="1">
      <alignment vertical="center" wrapText="1"/>
    </xf>
    <xf numFmtId="0" fontId="39" fillId="4" borderId="22" xfId="1" applyFont="1" applyFill="1" applyBorder="1" applyAlignment="1" applyProtection="1">
      <alignment vertical="center" wrapText="1"/>
    </xf>
    <xf numFmtId="0" fontId="39" fillId="2" borderId="22" xfId="1" applyFont="1" applyFill="1" applyBorder="1" applyAlignment="1" applyProtection="1">
      <alignment vertical="center" wrapText="1"/>
    </xf>
    <xf numFmtId="0" fontId="29" fillId="2" borderId="22" xfId="0" applyFont="1" applyFill="1" applyBorder="1" applyAlignment="1">
      <alignment vertical="center" wrapText="1"/>
    </xf>
    <xf numFmtId="0" fontId="29" fillId="0" borderId="22" xfId="0" applyFont="1" applyBorder="1" applyAlignment="1">
      <alignment vertical="center" wrapText="1"/>
    </xf>
    <xf numFmtId="0" fontId="27" fillId="0" borderId="22" xfId="1" applyFont="1" applyBorder="1" applyAlignment="1" applyProtection="1">
      <alignment horizontal="left" vertical="center"/>
    </xf>
    <xf numFmtId="0" fontId="38" fillId="0" borderId="22" xfId="0" applyFont="1" applyBorder="1" applyAlignment="1">
      <alignment horizontal="center" vertical="center"/>
    </xf>
    <xf numFmtId="0" fontId="53" fillId="0" borderId="22" xfId="0" applyFont="1" applyBorder="1" applyAlignment="1">
      <alignment horizontal="center" vertical="center"/>
    </xf>
    <xf numFmtId="0" fontId="38" fillId="14" borderId="22" xfId="0" applyFont="1" applyFill="1" applyBorder="1" applyAlignment="1">
      <alignment horizontal="center" vertical="center"/>
    </xf>
    <xf numFmtId="0" fontId="53" fillId="14" borderId="22" xfId="0" applyFont="1" applyFill="1" applyBorder="1" applyAlignment="1">
      <alignment horizontal="center" vertical="center"/>
    </xf>
    <xf numFmtId="0" fontId="50" fillId="2" borderId="21" xfId="0" applyFont="1" applyFill="1" applyBorder="1" applyAlignment="1">
      <alignment horizontal="left" vertical="center" wrapText="1"/>
    </xf>
    <xf numFmtId="0" fontId="32" fillId="2" borderId="21" xfId="0" applyFont="1" applyFill="1" applyBorder="1" applyAlignment="1">
      <alignment horizontal="left" vertical="center"/>
    </xf>
    <xf numFmtId="164" fontId="32" fillId="2" borderId="21" xfId="0" applyNumberFormat="1" applyFont="1" applyFill="1" applyBorder="1" applyAlignment="1">
      <alignment horizontal="left" vertical="center" wrapText="1"/>
    </xf>
    <xf numFmtId="0" fontId="18" fillId="12" borderId="21" xfId="0" applyFont="1" applyFill="1" applyBorder="1" applyAlignment="1">
      <alignment horizontal="right" vertical="center" wrapText="1"/>
    </xf>
    <xf numFmtId="0" fontId="52" fillId="2" borderId="3" xfId="0" applyFont="1" applyFill="1" applyBorder="1" applyAlignment="1">
      <alignment horizontal="left" vertical="center" wrapText="1"/>
    </xf>
    <xf numFmtId="14" fontId="53" fillId="0" borderId="1" xfId="0" applyNumberFormat="1" applyFont="1" applyFill="1" applyBorder="1" applyAlignment="1">
      <alignment vertical="center" wrapText="1"/>
    </xf>
    <xf numFmtId="0" fontId="53" fillId="0" borderId="1" xfId="0" applyFont="1" applyFill="1" applyBorder="1" applyAlignment="1">
      <alignment vertical="center"/>
    </xf>
    <xf numFmtId="0" fontId="32" fillId="0" borderId="9" xfId="2" applyFont="1" applyBorder="1" applyAlignment="1">
      <alignment horizontal="center"/>
    </xf>
    <xf numFmtId="0" fontId="27" fillId="14" borderId="22" xfId="1" applyFont="1" applyFill="1" applyBorder="1" applyAlignment="1" applyProtection="1">
      <alignment horizontal="center" vertical="center" wrapText="1"/>
    </xf>
    <xf numFmtId="0" fontId="27" fillId="0" borderId="22" xfId="1" applyFont="1" applyBorder="1" applyAlignment="1" applyProtection="1">
      <alignment horizontal="center" vertical="center" wrapText="1"/>
    </xf>
    <xf numFmtId="0" fontId="27" fillId="14" borderId="22" xfId="1" applyFont="1" applyFill="1" applyBorder="1" applyAlignment="1" applyProtection="1">
      <alignment horizontal="center" vertical="center"/>
    </xf>
    <xf numFmtId="0" fontId="54" fillId="14" borderId="22" xfId="1" applyFont="1" applyFill="1" applyBorder="1" applyAlignment="1" applyProtection="1">
      <alignment horizontal="center" vertical="center" wrapText="1"/>
    </xf>
    <xf numFmtId="0" fontId="38" fillId="14" borderId="22" xfId="0" applyFont="1" applyFill="1" applyBorder="1" applyAlignment="1">
      <alignment vertical="center" wrapText="1"/>
    </xf>
    <xf numFmtId="0" fontId="38" fillId="0" borderId="22" xfId="0" applyFont="1" applyBorder="1" applyAlignment="1">
      <alignment vertical="center" wrapText="1"/>
    </xf>
    <xf numFmtId="0" fontId="38" fillId="4" borderId="22" xfId="0" applyFont="1" applyFill="1" applyBorder="1" applyAlignment="1">
      <alignment vertical="center" wrapText="1"/>
    </xf>
    <xf numFmtId="0" fontId="38" fillId="2" borderId="22" xfId="0" applyFont="1" applyFill="1" applyBorder="1" applyAlignment="1">
      <alignment vertical="center" wrapText="1"/>
    </xf>
    <xf numFmtId="0" fontId="25" fillId="0" borderId="0" xfId="0" applyFont="1"/>
    <xf numFmtId="0" fontId="25" fillId="9" borderId="40" xfId="0" applyFont="1" applyFill="1" applyBorder="1" applyAlignment="1">
      <alignment vertical="center"/>
    </xf>
    <xf numFmtId="0" fontId="56" fillId="4" borderId="6" xfId="10" applyFont="1" applyFill="1" applyBorder="1" applyAlignment="1" applyProtection="1">
      <alignment vertical="center" wrapText="1"/>
      <protection locked="0"/>
    </xf>
    <xf numFmtId="0" fontId="13" fillId="4" borderId="41" xfId="10" applyFill="1" applyBorder="1" applyAlignment="1" applyProtection="1">
      <alignment vertical="center" wrapText="1"/>
      <protection locked="0"/>
    </xf>
    <xf numFmtId="0" fontId="13" fillId="4" borderId="0" xfId="10" applyFill="1" applyAlignment="1" applyProtection="1">
      <alignment vertical="center" wrapText="1"/>
      <protection locked="0"/>
    </xf>
    <xf numFmtId="0" fontId="0" fillId="4" borderId="0" xfId="0" applyFill="1"/>
    <xf numFmtId="0" fontId="25" fillId="0" borderId="0" xfId="0" applyFont="1" applyAlignment="1">
      <alignment vertical="center"/>
    </xf>
    <xf numFmtId="0" fontId="13" fillId="4" borderId="42" xfId="10" applyFill="1" applyBorder="1" applyAlignment="1" applyProtection="1">
      <alignment vertical="center" wrapText="1"/>
      <protection locked="0"/>
    </xf>
    <xf numFmtId="0" fontId="24" fillId="3" borderId="40" xfId="9" applyFont="1" applyFill="1" applyBorder="1" applyAlignment="1"/>
    <xf numFmtId="0" fontId="23" fillId="8" borderId="13" xfId="14" applyFont="1"/>
    <xf numFmtId="0" fontId="25" fillId="2" borderId="43" xfId="0" applyFont="1" applyFill="1" applyBorder="1" applyAlignment="1">
      <alignment vertical="center" wrapText="1"/>
    </xf>
    <xf numFmtId="0" fontId="11" fillId="2" borderId="42" xfId="0" applyFont="1" applyFill="1" applyBorder="1"/>
    <xf numFmtId="0" fontId="11" fillId="0" borderId="0" xfId="0" applyFont="1"/>
    <xf numFmtId="0" fontId="27" fillId="2" borderId="44" xfId="1" applyFont="1" applyFill="1" applyBorder="1" applyAlignment="1" applyProtection="1">
      <alignment vertical="center" wrapText="1"/>
    </xf>
    <xf numFmtId="0" fontId="30" fillId="4" borderId="44" xfId="16" applyFont="1" applyFill="1" applyBorder="1" applyAlignment="1" applyProtection="1">
      <alignment vertical="center" wrapText="1"/>
    </xf>
    <xf numFmtId="0" fontId="28" fillId="2" borderId="44" xfId="1" applyFont="1" applyFill="1" applyBorder="1" applyAlignment="1" applyProtection="1">
      <alignment wrapText="1"/>
    </xf>
    <xf numFmtId="0" fontId="28" fillId="2" borderId="44" xfId="1" applyFont="1" applyFill="1" applyBorder="1" applyAlignment="1" applyProtection="1">
      <alignment vertical="center" wrapText="1"/>
    </xf>
    <xf numFmtId="0" fontId="25" fillId="15" borderId="45" xfId="0" applyFont="1" applyFill="1" applyBorder="1" applyAlignment="1">
      <alignment vertical="center" wrapText="1"/>
    </xf>
    <xf numFmtId="0" fontId="23" fillId="8" borderId="13" xfId="14" applyFont="1" applyAlignment="1">
      <alignment wrapText="1"/>
    </xf>
    <xf numFmtId="0" fontId="25" fillId="2" borderId="44" xfId="0" applyFont="1" applyFill="1" applyBorder="1" applyAlignment="1">
      <alignment vertical="center" wrapText="1"/>
    </xf>
    <xf numFmtId="0" fontId="27" fillId="2" borderId="0" xfId="1" applyFont="1" applyFill="1" applyBorder="1" applyAlignment="1" applyProtection="1">
      <alignment vertical="center" wrapText="1"/>
    </xf>
    <xf numFmtId="0" fontId="29" fillId="2" borderId="0" xfId="1" applyFont="1" applyFill="1" applyBorder="1" applyAlignment="1" applyProtection="1">
      <alignment vertical="center" wrapText="1"/>
    </xf>
    <xf numFmtId="0" fontId="28" fillId="2" borderId="0" xfId="1" applyFont="1" applyFill="1" applyBorder="1" applyAlignment="1" applyProtection="1">
      <alignment vertical="center" wrapText="1"/>
    </xf>
    <xf numFmtId="0" fontId="24" fillId="3" borderId="40" xfId="9" applyFont="1" applyFill="1" applyBorder="1" applyAlignment="1">
      <alignment wrapText="1"/>
    </xf>
    <xf numFmtId="0" fontId="28" fillId="2" borderId="44" xfId="1" applyFont="1" applyFill="1" applyBorder="1" applyAlignment="1" applyProtection="1">
      <alignment vertical="center"/>
    </xf>
    <xf numFmtId="0" fontId="11" fillId="2" borderId="42" xfId="0" applyFont="1" applyFill="1" applyBorder="1" applyAlignment="1">
      <alignment vertical="center"/>
    </xf>
    <xf numFmtId="0" fontId="11" fillId="0" borderId="0" xfId="0" applyFont="1" applyAlignment="1">
      <alignment vertical="center"/>
    </xf>
    <xf numFmtId="0" fontId="25" fillId="2" borderId="44" xfId="0" applyFont="1" applyFill="1" applyBorder="1" applyAlignment="1">
      <alignment vertical="center"/>
    </xf>
    <xf numFmtId="0" fontId="26" fillId="2" borderId="44" xfId="0" applyFont="1" applyFill="1" applyBorder="1" applyAlignment="1">
      <alignment vertical="center"/>
    </xf>
    <xf numFmtId="0" fontId="24" fillId="3" borderId="40" xfId="9" applyFont="1" applyFill="1" applyBorder="1"/>
    <xf numFmtId="0" fontId="0" fillId="3" borderId="42" xfId="0" applyFill="1" applyBorder="1"/>
    <xf numFmtId="0" fontId="0" fillId="7" borderId="0" xfId="0" applyFill="1"/>
    <xf numFmtId="0" fontId="25" fillId="2" borderId="43" xfId="0" applyFont="1" applyFill="1" applyBorder="1"/>
    <xf numFmtId="0" fontId="11" fillId="7" borderId="0" xfId="0" applyFont="1" applyFill="1"/>
    <xf numFmtId="0" fontId="28" fillId="2" borderId="44" xfId="1" applyFont="1" applyFill="1" applyBorder="1" applyAlignment="1" applyProtection="1"/>
    <xf numFmtId="0" fontId="19" fillId="2" borderId="42" xfId="0" applyFont="1" applyFill="1" applyBorder="1"/>
    <xf numFmtId="0" fontId="19" fillId="0" borderId="0" xfId="0" applyFont="1"/>
    <xf numFmtId="0" fontId="23" fillId="8" borderId="0" xfId="14" applyFont="1" applyBorder="1"/>
    <xf numFmtId="0" fontId="57" fillId="8" borderId="42" xfId="0" applyFont="1" applyFill="1" applyBorder="1"/>
    <xf numFmtId="0" fontId="25" fillId="2" borderId="46" xfId="0" applyFont="1" applyFill="1" applyBorder="1" applyAlignment="1">
      <alignment vertical="top" wrapText="1"/>
    </xf>
    <xf numFmtId="0" fontId="25" fillId="16" borderId="40" xfId="0" applyFont="1" applyFill="1" applyBorder="1" applyAlignment="1">
      <alignment horizontal="left" vertical="center" wrapText="1" indent="1"/>
    </xf>
    <xf numFmtId="0" fontId="0" fillId="16" borderId="47" xfId="0" applyFill="1" applyBorder="1"/>
    <xf numFmtId="0" fontId="0" fillId="8" borderId="42" xfId="0" applyFill="1" applyBorder="1"/>
    <xf numFmtId="0" fontId="59" fillId="4" borderId="39" xfId="16" applyFont="1" applyFill="1" applyBorder="1"/>
    <xf numFmtId="0" fontId="25" fillId="0" borderId="0" xfId="0" applyFont="1" applyAlignment="1">
      <alignment vertical="center" wrapText="1"/>
    </xf>
    <xf numFmtId="0" fontId="27" fillId="0" borderId="0" xfId="1" applyFont="1" applyAlignment="1" applyProtection="1">
      <alignment vertical="center" wrapText="1"/>
    </xf>
    <xf numFmtId="0" fontId="59" fillId="4" borderId="39" xfId="16" applyFont="1" applyFill="1" applyBorder="1" applyAlignment="1">
      <alignment wrapText="1"/>
    </xf>
    <xf numFmtId="0" fontId="25" fillId="2" borderId="44" xfId="0" applyFont="1" applyFill="1" applyBorder="1"/>
    <xf numFmtId="0" fontId="59" fillId="4" borderId="13" xfId="16" applyFont="1" applyFill="1" applyBorder="1"/>
    <xf numFmtId="0" fontId="0" fillId="8" borderId="0" xfId="0" applyFill="1"/>
    <xf numFmtId="0" fontId="11" fillId="0" borderId="0" xfId="0" applyFont="1" applyAlignment="1">
      <alignment wrapText="1"/>
    </xf>
    <xf numFmtId="0" fontId="59" fillId="4" borderId="0" xfId="16" applyFont="1" applyFill="1" applyAlignment="1">
      <alignment wrapText="1"/>
    </xf>
    <xf numFmtId="0" fontId="25" fillId="2" borderId="4" xfId="0" applyFont="1" applyFill="1" applyBorder="1"/>
    <xf numFmtId="0" fontId="25" fillId="2" borderId="4" xfId="0" applyFont="1" applyFill="1" applyBorder="1" applyAlignment="1">
      <alignment wrapText="1"/>
    </xf>
    <xf numFmtId="0" fontId="27" fillId="2" borderId="46" xfId="1" applyFont="1" applyFill="1" applyBorder="1" applyAlignment="1" applyProtection="1">
      <alignment wrapText="1"/>
    </xf>
    <xf numFmtId="0" fontId="11" fillId="2" borderId="48" xfId="0" applyFont="1" applyFill="1" applyBorder="1"/>
    <xf numFmtId="0" fontId="30" fillId="7" borderId="0" xfId="0" applyFont="1" applyFill="1"/>
    <xf numFmtId="1" fontId="45" fillId="13" borderId="30" xfId="15" applyNumberFormat="1" applyFont="1" applyFill="1" applyBorder="1" applyAlignment="1">
      <alignment horizontal="right" vertical="top" wrapText="1"/>
    </xf>
    <xf numFmtId="0" fontId="37" fillId="9" borderId="0" xfId="7" applyFont="1" applyFill="1" applyAlignment="1" applyProtection="1">
      <alignment vertical="center"/>
      <protection locked="0"/>
    </xf>
    <xf numFmtId="0" fontId="37" fillId="9" borderId="27" xfId="7" applyFont="1" applyFill="1" applyBorder="1" applyAlignment="1" applyProtection="1">
      <alignment vertical="center" wrapText="1"/>
      <protection locked="0"/>
    </xf>
    <xf numFmtId="0" fontId="37" fillId="9" borderId="28" xfId="7" applyFont="1" applyFill="1" applyBorder="1" applyAlignment="1" applyProtection="1">
      <alignment vertical="center"/>
      <protection locked="0"/>
    </xf>
    <xf numFmtId="0" fontId="26" fillId="9" borderId="6" xfId="0" applyFont="1" applyFill="1" applyBorder="1" applyAlignment="1">
      <alignment horizontal="left" vertical="center"/>
    </xf>
    <xf numFmtId="0" fontId="26" fillId="9" borderId="7" xfId="0" applyFont="1" applyFill="1" applyBorder="1" applyAlignment="1">
      <alignment horizontal="left" vertical="center"/>
    </xf>
    <xf numFmtId="0" fontId="25" fillId="9" borderId="4" xfId="0" applyFont="1" applyFill="1" applyBorder="1" applyAlignment="1">
      <alignment horizontal="left" vertical="center"/>
    </xf>
    <xf numFmtId="0" fontId="25" fillId="9" borderId="0" xfId="0" applyFont="1" applyFill="1" applyBorder="1" applyAlignment="1">
      <alignment horizontal="left" vertical="center"/>
    </xf>
    <xf numFmtId="0" fontId="25" fillId="9" borderId="5" xfId="0" applyFont="1" applyFill="1" applyBorder="1" applyAlignment="1">
      <alignment horizontal="left" vertical="center"/>
    </xf>
    <xf numFmtId="0" fontId="25" fillId="9" borderId="2" xfId="0" applyFont="1" applyFill="1" applyBorder="1" applyAlignment="1">
      <alignment horizontal="left" vertical="center"/>
    </xf>
    <xf numFmtId="0" fontId="26" fillId="12" borderId="7" xfId="0" applyFont="1" applyFill="1" applyBorder="1" applyAlignment="1">
      <alignment vertical="center"/>
    </xf>
    <xf numFmtId="0" fontId="22" fillId="4" borderId="0" xfId="10" applyFont="1" applyFill="1" applyAlignment="1" applyProtection="1">
      <alignment vertical="center"/>
    </xf>
    <xf numFmtId="0" fontId="37" fillId="9" borderId="33" xfId="2" applyFont="1" applyFill="1" applyBorder="1" applyAlignment="1">
      <alignment vertical="center"/>
    </xf>
    <xf numFmtId="0" fontId="37" fillId="9" borderId="0" xfId="2" applyFont="1" applyFill="1" applyBorder="1" applyAlignment="1">
      <alignment vertical="center"/>
    </xf>
  </cellXfs>
  <cellStyles count="17">
    <cellStyle name="Bad" xfId="12" builtinId="27"/>
    <cellStyle name="Heading 1 2" xfId="10" xr:uid="{00000000-0005-0000-0000-000001000000}"/>
    <cellStyle name="Heading 2 2" xfId="9" xr:uid="{00000000-0005-0000-0000-000002000000}"/>
    <cellStyle name="Heading 3" xfId="14" builtinId="18" customBuiltin="1"/>
    <cellStyle name="Heading 4" xfId="16" builtinId="19"/>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3" xfId="4" xr:uid="{00000000-0005-0000-0000-00000D000000}"/>
    <cellStyle name="Normal 4" xfId="3" xr:uid="{00000000-0005-0000-0000-00000E000000}"/>
    <cellStyle name="Percent" xfId="15" builtinId="5"/>
  </cellStyles>
  <dxfs count="70">
    <dxf>
      <font>
        <b val="0"/>
        <i val="0"/>
        <strike val="0"/>
        <condense val="0"/>
        <extend val="0"/>
        <outline val="0"/>
        <shadow val="0"/>
        <u val="none"/>
        <vertAlign val="baseline"/>
        <sz val="14"/>
        <color theme="1" tint="4.9989318521683403E-2"/>
        <name val="Calibri"/>
        <family val="2"/>
        <scheme val="minor"/>
      </font>
      <border diagonalUp="0" diagonalDown="0" outline="0">
        <left style="thin">
          <color theme="4" tint="-0.499984740745262"/>
        </left>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border diagonalUp="0" diagonalDown="0">
        <left style="thin">
          <color theme="4" tint="-0.499984740745262"/>
        </left>
        <right/>
        <top style="thin">
          <color theme="4" tint="-0.499984740745262"/>
        </top>
        <bottom style="thin">
          <color theme="4" tint="-0.499984740745262"/>
        </bottom>
        <vertical/>
        <horizontal/>
      </border>
    </dxf>
    <dxf>
      <font>
        <b val="0"/>
        <i val="0"/>
        <strike val="0"/>
        <condense val="0"/>
        <extend val="0"/>
        <outline val="0"/>
        <shadow val="0"/>
        <u val="none"/>
        <vertAlign val="baseline"/>
        <sz val="14"/>
        <color auto="1"/>
        <name val="Calibri"/>
        <family val="2"/>
        <scheme val="minor"/>
      </font>
      <alignment horizontal="general" vertical="bottom" textRotation="0" wrapText="1"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alignment horizontal="general" vertical="bottom" textRotation="0" wrapText="1"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alignment horizontal="general" vertical="bottom" textRotation="0" wrapText="1"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numFmt numFmtId="165" formatCode="mm/dd/yy;@"/>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numFmt numFmtId="165" formatCode="mm/dd/yy;@"/>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numFmt numFmtId="165" formatCode="mm/dd/yy;@"/>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numFmt numFmtId="165" formatCode="mm/dd/yy;@"/>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numFmt numFmtId="165" formatCode="mm/dd/yy;@"/>
      <alignment horizontal="general" vertical="bottom" textRotation="0" wrapText="1"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border diagonalUp="0" diagonalDown="0">
        <left/>
        <right style="thin">
          <color theme="4" tint="-0.499984740745262"/>
        </right>
        <top style="thin">
          <color theme="4" tint="-0.499984740745262"/>
        </top>
        <bottom style="thin">
          <color theme="4" tint="-0.499984740745262"/>
        </bottom>
        <vertical/>
        <horizontal/>
      </border>
    </dxf>
    <dxf>
      <font>
        <b val="0"/>
        <i val="0"/>
        <strike val="0"/>
        <condense val="0"/>
        <extend val="0"/>
        <outline val="0"/>
        <shadow val="0"/>
        <u val="none"/>
        <vertAlign val="baseline"/>
        <sz val="14"/>
        <color theme="1" tint="4.9989318521683403E-2"/>
        <name val="Calibri"/>
        <family val="2"/>
        <scheme val="minor"/>
      </font>
      <border diagonalUp="0" diagonalDown="0" outline="0">
        <left/>
        <right style="thin">
          <color theme="4" tint="-0.499984740745262"/>
        </right>
        <top style="thin">
          <color theme="4" tint="-0.499984740745262"/>
        </top>
        <bottom style="thin">
          <color theme="4" tint="-0.499984740745262"/>
        </bottom>
      </border>
    </dxf>
    <dxf>
      <border outline="0">
        <top style="thin">
          <color theme="4" tint="-0.499984740745262"/>
        </top>
      </border>
    </dxf>
    <dxf>
      <border outline="0">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4"/>
        <color theme="1" tint="4.9989318521683403E-2"/>
        <name val="Calibri"/>
        <family val="2"/>
        <scheme val="minor"/>
      </font>
      <alignment horizontal="general" vertical="bottom" textRotation="0" wrapText="1" indent="0" justifyLastLine="0" shrinkToFit="0" readingOrder="0"/>
    </dxf>
    <dxf>
      <border>
        <bottom style="thin">
          <color theme="0"/>
        </bottom>
      </border>
    </dxf>
    <dxf>
      <font>
        <b/>
        <i val="0"/>
        <strike val="0"/>
        <condense val="0"/>
        <extend val="0"/>
        <outline val="0"/>
        <shadow val="0"/>
        <u val="none"/>
        <vertAlign val="baseline"/>
        <sz val="14"/>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theme="9" tint="0.59996337778862885"/>
        </patternFill>
      </fill>
    </dxf>
    <dxf>
      <fill>
        <patternFill>
          <bgColor theme="4" tint="0.79998168889431442"/>
        </patternFill>
      </fill>
    </dxf>
    <dxf>
      <fill>
        <patternFill>
          <bgColor rgb="FFFFC7CE"/>
        </patternFill>
      </fill>
    </dxf>
    <dxf>
      <fill>
        <patternFill>
          <bgColor theme="9" tint="0.59996337778862885"/>
        </patternFill>
      </fill>
    </dxf>
    <dxf>
      <fill>
        <patternFill>
          <bgColor rgb="FFFFFF66"/>
        </patternFill>
      </fill>
    </dxf>
    <dxf>
      <fill>
        <patternFill>
          <bgColor rgb="FFFF0000"/>
        </patternFill>
      </fill>
    </dxf>
    <dxf>
      <fill>
        <patternFill>
          <bgColor rgb="FF92D050"/>
        </patternFill>
      </fill>
    </dxf>
    <dxf>
      <fill>
        <patternFill>
          <bgColor rgb="FFFFFF99"/>
        </patternFill>
      </fill>
    </dxf>
    <dxf>
      <fill>
        <patternFill>
          <bgColor rgb="FFFF9933"/>
        </patternFill>
      </fill>
    </dxf>
    <dxf>
      <fill>
        <patternFill>
          <bgColor rgb="FFFFFF99"/>
        </patternFill>
      </fill>
    </dxf>
    <dxf>
      <font>
        <color theme="0"/>
      </font>
      <fill>
        <patternFill patternType="solid">
          <bgColor rgb="FFC00000"/>
        </patternFill>
      </fill>
    </dxf>
    <dxf>
      <font>
        <b/>
        <i val="0"/>
        <color rgb="FF485925"/>
      </font>
      <fill>
        <patternFill>
          <bgColor theme="6" tint="0.59996337778862885"/>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theme="2" tint="-0.749992370372631"/>
      </font>
      <fill>
        <patternFill>
          <bgColor rgb="FFFFEB9C"/>
        </patternFill>
      </fill>
    </dxf>
    <dxf>
      <fill>
        <patternFill>
          <bgColor rgb="FFFFFF00"/>
        </patternFill>
      </fill>
    </dxf>
    <dxf>
      <font>
        <color auto="1"/>
      </font>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ill>
        <patternFill>
          <bgColor rgb="FFFFFF99"/>
        </patternFill>
      </fill>
    </dxf>
    <dxf>
      <font>
        <color theme="0"/>
      </font>
      <fill>
        <patternFill patternType="solid">
          <bgColor rgb="FFC00000"/>
        </patternFill>
      </fill>
    </dxf>
    <dxf>
      <font>
        <b/>
        <i val="0"/>
        <color rgb="FF485925"/>
      </font>
      <fill>
        <patternFill>
          <bgColor theme="6" tint="0.59996337778862885"/>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theme="2" tint="-0.749992370372631"/>
      </font>
      <fill>
        <patternFill>
          <bgColor rgb="FFFFEB9C"/>
        </patternFill>
      </fill>
    </dxf>
    <dxf>
      <fill>
        <patternFill>
          <bgColor rgb="FFFFFF00"/>
        </patternFill>
      </fill>
    </dxf>
    <dxf>
      <font>
        <color auto="1"/>
      </font>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ill>
        <patternFill>
          <bgColor rgb="FFFFFF99"/>
        </patternFill>
      </fill>
    </dxf>
    <dxf>
      <font>
        <color theme="0"/>
      </font>
      <fill>
        <patternFill patternType="solid">
          <bgColor rgb="FFC00000"/>
        </patternFill>
      </fill>
    </dxf>
    <dxf>
      <font>
        <b/>
        <i val="0"/>
        <color rgb="FF485925"/>
      </font>
      <fill>
        <patternFill>
          <bgColor theme="6" tint="0.59996337778862885"/>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theme="2" tint="-0.749992370372631"/>
      </font>
      <fill>
        <patternFill>
          <bgColor rgb="FFFFEB9C"/>
        </patternFill>
      </fill>
    </dxf>
    <dxf>
      <fill>
        <patternFill>
          <bgColor rgb="FFFFFF00"/>
        </patternFill>
      </fill>
    </dxf>
    <dxf>
      <font>
        <color auto="1"/>
      </font>
      <fill>
        <patternFill>
          <bgColor rgb="FFFFFF99"/>
        </patternFill>
      </fill>
    </dxf>
    <dxf>
      <font>
        <color theme="0"/>
      </font>
    </dxf>
    <dxf>
      <font>
        <b/>
        <i val="0"/>
        <strike val="0"/>
        <condense val="0"/>
        <extend val="0"/>
        <outline val="0"/>
        <shadow val="0"/>
        <u val="none"/>
        <vertAlign val="baseline"/>
        <sz val="14"/>
        <color theme="1"/>
        <name val="Arial"/>
        <family val="2"/>
        <scheme val="none"/>
      </font>
      <fill>
        <patternFill patternType="solid">
          <fgColor indexed="64"/>
          <bgColor theme="0"/>
        </patternFill>
      </fill>
      <border diagonalUp="0" diagonalDown="0">
        <left style="thin">
          <color theme="4" tint="-0.499984740745262"/>
        </left>
        <right/>
        <top style="thin">
          <color theme="4" tint="-0.499984740745262"/>
        </top>
        <bottom style="thin">
          <color theme="4" tint="-0.499984740745262"/>
        </bottom>
        <vertical style="thin">
          <color theme="4" tint="-0.499984740745262"/>
        </vertical>
        <horizontal style="thin">
          <color theme="4" tint="-0.499984740745262"/>
        </horizontal>
      </border>
      <protection locked="0" hidden="0"/>
    </dxf>
    <dxf>
      <font>
        <b/>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protection locked="0" hidden="0"/>
    </dxf>
    <dxf>
      <border>
        <top style="thin">
          <color theme="4" tint="-0.499984740745262"/>
        </top>
      </border>
    </dxf>
    <dxf>
      <border>
        <left style="thin">
          <color theme="4" tint="-0.499984740745262"/>
        </left>
        <right style="thin">
          <color theme="4" tint="-0.499984740745262"/>
        </right>
        <top style="thin">
          <color theme="4" tint="-0.499984740745262"/>
        </top>
        <bottom style="thin">
          <color theme="4" tint="-0.499984740745262"/>
        </bottom>
      </border>
    </dxf>
    <dxf>
      <font>
        <b/>
        <strike val="0"/>
        <outline val="0"/>
        <shadow val="0"/>
        <u val="none"/>
        <vertAlign val="baseline"/>
        <sz val="14"/>
        <color theme="1"/>
      </font>
      <fill>
        <patternFill>
          <fgColor indexed="64"/>
          <bgColor theme="0"/>
        </patternFill>
      </fill>
    </dxf>
    <dxf>
      <border>
        <bottom style="thin">
          <color theme="4" tint="-0.499984740745262"/>
        </bottom>
      </border>
    </dxf>
    <dxf>
      <font>
        <b/>
        <strike val="0"/>
        <outline val="0"/>
        <shadow val="0"/>
        <u val="none"/>
        <vertAlign val="baseline"/>
        <sz val="16"/>
        <color theme="0"/>
        <name val="Calibri"/>
        <family val="2"/>
        <scheme val="minor"/>
      </font>
      <fill>
        <patternFill patternType="solid">
          <fgColor indexed="64"/>
          <bgColor theme="4" tint="-0.499984740745262"/>
        </patternFill>
      </fill>
      <border diagonalUp="0" diagonalDown="0">
        <left style="thin">
          <color theme="4" tint="-0.499984740745262"/>
        </left>
        <right style="thin">
          <color theme="4" tint="-0.499984740745262"/>
        </right>
        <top/>
        <bottom/>
        <vertical style="thin">
          <color theme="4" tint="-0.499984740745262"/>
        </vertical>
        <horizontal style="thin">
          <color theme="4" tint="-0.499984740745262"/>
        </horizontal>
      </border>
    </dxf>
    <dxf>
      <font>
        <color rgb="FF006100"/>
      </font>
      <fill>
        <patternFill>
          <bgColor rgb="FFC6EFCE"/>
        </patternFill>
      </fill>
    </dxf>
  </dxfs>
  <tableStyles count="0" defaultTableStyle="TableStyleMedium9" defaultPivotStyle="PivotStyleLight16"/>
  <colors>
    <mruColors>
      <color rgb="FF2E3917"/>
      <color rgb="FFFFFFCC"/>
      <color rgb="FFFFFF99"/>
      <color rgb="FF2A08F8"/>
      <color rgb="FF0D208F"/>
      <color rgb="FFFFFF66"/>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sharepoint.com/Users/curleybe/AppData/Local/Microsoft/Windows/Temporary%20Internet%20Files/Content.Outlook/8Z98D2A7/AAO/WCAG_2_checklist_guid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F4B4C4-4A48-4C65-A4B7-960C923CEAD0}" name="Table33" displayName="Table33" ref="A5:B19" totalsRowShown="0" headerRowDxfId="68" dataDxfId="66" headerRowBorderDxfId="67" tableBorderDxfId="65" totalsRowBorderDxfId="64">
  <autoFilter ref="A5:B19" xr:uid="{88F4B4C4-4A48-4C65-A4B7-960C923CEAD0}"/>
  <tableColumns count="2">
    <tableColumn id="1" xr3:uid="{D314D1A2-98D6-4C23-83BE-E82F3B593E30}" name="Description" dataDxfId="63" dataCellStyle="Heading 1 2"/>
    <tableColumn id="2" xr3:uid="{3AEBD708-0CC5-4C3D-8394-D17586F28556}" name="Details" dataDxfId="62" dataCellStyle="Normal 2 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E47AB2-12F8-4D7E-B3B6-6D71EE3076E1}" name="Table22" displayName="Table22" ref="A4:L26" totalsRowShown="0" headerRowDxfId="16" dataDxfId="14" headerRowBorderDxfId="15" tableBorderDxfId="13" totalsRowBorderDxfId="12" headerRowCellStyle="Normal 2" dataCellStyle="Normal 2">
  <autoFilter ref="A4:L26" xr:uid="{09E47AB2-12F8-4D7E-B3B6-6D71EE3076E1}"/>
  <tableColumns count="12">
    <tableColumn id="1" xr3:uid="{45BB72FB-73CE-4238-BB44-6C6AAE1622C2}" name="Issue No." dataDxfId="11" dataCellStyle="Normal 2"/>
    <tableColumn id="7" xr3:uid="{11E0CE5B-944C-4A1C-973D-33631A87888B}" name="Issue Type" dataDxfId="10" dataCellStyle="Normal 2"/>
    <tableColumn id="2" xr3:uid="{E539E83C-74F2-44D4-9C2F-2324B42F9995}" name="Impact" dataDxfId="9" dataCellStyle="Normal 2"/>
    <tableColumn id="3" xr3:uid="{5C4710B4-908A-48C1-9684-86B6BAA01B08}" name="URL" dataDxfId="8" dataCellStyle="Normal 2"/>
    <tableColumn id="9" xr3:uid="{CA34E5D3-F587-42B3-AD3D-255550066399}" name="Page Title" dataDxfId="7" dataCellStyle="Normal 2"/>
    <tableColumn id="11" xr3:uid="{111045D2-BDC2-4CA1-A5C9-131DB190B5E7}" name="Issue Description" dataDxfId="6" dataCellStyle="Normal 2"/>
    <tableColumn id="12" xr3:uid="{E55BA22E-117C-4C76-A2D0-60799653A3FD}" name="Issue Location " dataDxfId="5" dataCellStyle="Normal 2"/>
    <tableColumn id="4" xr3:uid="{B4745760-484D-403F-B786-1EE31AAB423E}" name="Success Criterion" dataDxfId="4" dataCellStyle="Normal 2"/>
    <tableColumn id="13" xr3:uid="{854E9453-8C7B-443E-B83A-09838023243A}" name="Steps to Re-Produce Issue" dataDxfId="3" dataCellStyle="Normal 2"/>
    <tableColumn id="5" xr3:uid="{C5CCC928-9650-41EF-BD62-BEAAD10E7A32}" name="Remediation Plan" dataDxfId="2" dataCellStyle="Normal 2"/>
    <tableColumn id="6" xr3:uid="{E8583BDF-2ACC-4061-A5E5-463C435E00CD}" name="Anticipated Resolution Date" dataDxfId="1" dataCellStyle="Normal 2"/>
    <tableColumn id="8" xr3:uid="{3673A943-5504-4F83-91B5-7E9D5C879786}" name="Comments" dataDxfId="0" dataCellStyle="Normal 2"/>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itaccessibility" TargetMode="External"/><Relationship Id="rId13" Type="http://schemas.openxmlformats.org/officeDocument/2006/relationships/hyperlink" Target="https://intra.ontario.ca/wiki/Ministry_Web_Coordinators" TargetMode="External"/><Relationship Id="rId3" Type="http://schemas.openxmlformats.org/officeDocument/2006/relationships/hyperlink" Target="mailto:ITaccessibility@ontario.ca" TargetMode="External"/><Relationship Id="rId7" Type="http://schemas.openxmlformats.org/officeDocument/2006/relationships/hyperlink" Target="http://intra.ontario.ca/wiki/Domain_name_guidelines" TargetMode="External"/><Relationship Id="rId12" Type="http://schemas.openxmlformats.org/officeDocument/2006/relationships/hyperlink" Target="mailto:Domain.Registration@ontario.ca" TargetMode="External"/><Relationship Id="rId2" Type="http://schemas.openxmlformats.org/officeDocument/2006/relationships/hyperlink" Target="mailto:OPSaccessibility@ontario.ca" TargetMode="External"/><Relationship Id="rId1" Type="http://schemas.openxmlformats.org/officeDocument/2006/relationships/hyperlink" Target="https://intra.ontario.ca/ops/virtual-testing-drop-in-sessions" TargetMode="External"/><Relationship Id="rId6" Type="http://schemas.openxmlformats.org/officeDocument/2006/relationships/hyperlink" Target="https://intra.sites.gov.on.ca/" TargetMode="External"/><Relationship Id="rId11" Type="http://schemas.openxmlformats.org/officeDocument/2006/relationships/hyperlink" Target="https://intra.ontario.ca/ops/understanding-wcag" TargetMode="External"/><Relationship Id="rId5" Type="http://schemas.openxmlformats.org/officeDocument/2006/relationships/hyperlink" Target="https://acoe.atlassian.net/servicedesk/customer/portal/6/group/15/create/55" TargetMode="External"/><Relationship Id="rId10" Type="http://schemas.openxmlformats.org/officeDocument/2006/relationships/hyperlink" Target="https://www.w3.org/TR/WCAG21/" TargetMode="External"/><Relationship Id="rId4" Type="http://schemas.openxmlformats.org/officeDocument/2006/relationships/hyperlink" Target="mailto:OPSaccessibility@ontario.ca" TargetMode="External"/><Relationship Id="rId9" Type="http://schemas.openxmlformats.org/officeDocument/2006/relationships/hyperlink" Target="https://intra.ontario.ca/testing-for-accessibility" TargetMode="External"/><Relationship Id="rId14" Type="http://schemas.openxmlformats.org/officeDocument/2006/relationships/hyperlink" Target="https://intra.ontario.ca/wiki/Cluster_Web_Coordinator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ntra.ontario.ca/ops/web-accessibility-assessment-tools" TargetMode="External"/><Relationship Id="rId13" Type="http://schemas.openxmlformats.org/officeDocument/2006/relationships/hyperlink" Target="https://intra.ontario.ca/ops/self-directed-learning" TargetMode="External"/><Relationship Id="rId18" Type="http://schemas.openxmlformats.org/officeDocument/2006/relationships/hyperlink" Target="http://intra.ontario.ca/wiki/Domain_name_guidelines" TargetMode="External"/><Relationship Id="rId3" Type="http://schemas.openxmlformats.org/officeDocument/2006/relationships/hyperlink" Target="https://www.ontario.ca/laws/regulation/110191" TargetMode="External"/><Relationship Id="rId21" Type="http://schemas.openxmlformats.org/officeDocument/2006/relationships/hyperlink" Target="https://intra.ontario.ca/testing-for-accessibility" TargetMode="External"/><Relationship Id="rId7" Type="http://schemas.openxmlformats.org/officeDocument/2006/relationships/hyperlink" Target="mailto:Marcella.Young@ontario.ca" TargetMode="External"/><Relationship Id="rId12" Type="http://schemas.openxmlformats.org/officeDocument/2006/relationships/hyperlink" Target="https://intra.ontario.ca/ops/keyboard-and-screen-reader-testing-guide" TargetMode="External"/><Relationship Id="rId17" Type="http://schemas.openxmlformats.org/officeDocument/2006/relationships/hyperlink" Target="https://intra.sites.gov.on.ca/" TargetMode="External"/><Relationship Id="rId2" Type="http://schemas.openxmlformats.org/officeDocument/2006/relationships/hyperlink" Target="https://www.w3.org/WAI/WCAG20/quickref/" TargetMode="External"/><Relationship Id="rId16" Type="http://schemas.openxmlformats.org/officeDocument/2006/relationships/hyperlink" Target="https://intra.ontario.ca/ops/virtual-testing-drop-in-sessions" TargetMode="External"/><Relationship Id="rId20" Type="http://schemas.openxmlformats.org/officeDocument/2006/relationships/hyperlink" Target="https://intra.sites.gov.on.ca/"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mailto:OPSaccessibility@ontario.ca" TargetMode="External"/><Relationship Id="rId11" Type="http://schemas.openxmlformats.org/officeDocument/2006/relationships/hyperlink" Target="https://intra.ontario.ca/testing-for-accessibility" TargetMode="External"/><Relationship Id="rId5" Type="http://schemas.openxmlformats.org/officeDocument/2006/relationships/hyperlink" Target="https://acoe.atlassian.net/servicedesk/customer/portal/6/group/15/create/55" TargetMode="External"/><Relationship Id="rId15" Type="http://schemas.openxmlformats.org/officeDocument/2006/relationships/hyperlink" Target="https://www.w3.org/TR/WCAG20/" TargetMode="External"/><Relationship Id="rId10" Type="http://schemas.openxmlformats.org/officeDocument/2006/relationships/hyperlink" Target="https://intra.ontario.ca/ops/accessibility-assessment-tool" TargetMode="External"/><Relationship Id="rId19" Type="http://schemas.openxmlformats.org/officeDocument/2006/relationships/hyperlink" Target="https://intra.ontario.ca/ops/testing-approach-methodology" TargetMode="External"/><Relationship Id="rId4" Type="http://schemas.openxmlformats.org/officeDocument/2006/relationships/hyperlink" Target="https://acoe.atlassian.net/servicedesk/customer/portal/6/group/15/create/55" TargetMode="External"/><Relationship Id="rId9" Type="http://schemas.openxmlformats.org/officeDocument/2006/relationships/hyperlink" Target="https://intra.ontario.ca/ops/end-to-end-wcag-2-0-testing-tools" TargetMode="External"/><Relationship Id="rId14" Type="http://schemas.openxmlformats.org/officeDocument/2006/relationships/hyperlink" Target="https://intra.ontario.ca/ops/self-directed-learnin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3.org/WAI/WCAG21/Understanding/audio-control" TargetMode="External"/><Relationship Id="rId18" Type="http://schemas.openxmlformats.org/officeDocument/2006/relationships/hyperlink" Target="https://www.w3.org/WAI/WCAG21/Understanding/non-text-contrast" TargetMode="External"/><Relationship Id="rId26" Type="http://schemas.openxmlformats.org/officeDocument/2006/relationships/hyperlink" Target="https://www.w3.org/WAI/WCAG21/Understanding/three-flashes-or-below-threshold" TargetMode="External"/><Relationship Id="rId39" Type="http://schemas.openxmlformats.org/officeDocument/2006/relationships/hyperlink" Target="https://www.w3.org/WAI/WCAG21/Understanding/language-of-parts" TargetMode="External"/><Relationship Id="rId3" Type="http://schemas.openxmlformats.org/officeDocument/2006/relationships/hyperlink" Target="https://www.w3.org/WAI/WCAG21/Understanding/captions-prerecorded" TargetMode="External"/><Relationship Id="rId21" Type="http://schemas.openxmlformats.org/officeDocument/2006/relationships/hyperlink" Target="https://www.w3.org/WAI/WCAG21/Understanding/keyboard" TargetMode="External"/><Relationship Id="rId34" Type="http://schemas.openxmlformats.org/officeDocument/2006/relationships/hyperlink" Target="https://www.w3.org/WAI/WCAG21/Understanding/pointer-gestures" TargetMode="External"/><Relationship Id="rId42" Type="http://schemas.openxmlformats.org/officeDocument/2006/relationships/hyperlink" Target="https://www.w3.org/WAI/WCAG21/Understanding/consistent-navigation" TargetMode="External"/><Relationship Id="rId47" Type="http://schemas.openxmlformats.org/officeDocument/2006/relationships/hyperlink" Target="https://www.w3.org/WAI/WCAG21/Understanding/error-prevention-legal-financial-data" TargetMode="External"/><Relationship Id="rId50" Type="http://schemas.openxmlformats.org/officeDocument/2006/relationships/hyperlink" Target="https://www.w3.org/WAI/WCAG21/Understanding/parsing" TargetMode="External"/><Relationship Id="rId7" Type="http://schemas.openxmlformats.org/officeDocument/2006/relationships/hyperlink" Target="https://www.w3.org/WAI/WCAG21/Understanding/info-and-relationships" TargetMode="External"/><Relationship Id="rId12" Type="http://schemas.openxmlformats.org/officeDocument/2006/relationships/hyperlink" Target="https://www.w3.org/WAI/WCAG21/Understanding/use-of-color" TargetMode="External"/><Relationship Id="rId17" Type="http://schemas.openxmlformats.org/officeDocument/2006/relationships/hyperlink" Target="https://www.w3.org/WAI/WCAG21/Understanding/reflow" TargetMode="External"/><Relationship Id="rId25" Type="http://schemas.openxmlformats.org/officeDocument/2006/relationships/hyperlink" Target="https://www.w3.org/WAI/WCAG21/Understanding/pause-stop-hide" TargetMode="External"/><Relationship Id="rId33" Type="http://schemas.openxmlformats.org/officeDocument/2006/relationships/hyperlink" Target="https://www.w3.org/WAI/WCAG21/Understanding/focus-visible" TargetMode="External"/><Relationship Id="rId38" Type="http://schemas.openxmlformats.org/officeDocument/2006/relationships/hyperlink" Target="https://www.w3.org/WAI/WCAG21/Understanding/language-of-page" TargetMode="External"/><Relationship Id="rId46" Type="http://schemas.openxmlformats.org/officeDocument/2006/relationships/hyperlink" Target="https://www.w3.org/WAI/WCAG21/Understanding/error-suggestion" TargetMode="External"/><Relationship Id="rId2" Type="http://schemas.openxmlformats.org/officeDocument/2006/relationships/hyperlink" Target="https://www.w3.org/WAI/WCAG21/Understanding/audio-only-and-video-only-prerecorded" TargetMode="External"/><Relationship Id="rId16" Type="http://schemas.openxmlformats.org/officeDocument/2006/relationships/hyperlink" Target="https://www.w3.org/WAI/WCAG21/Understanding/images-of-text" TargetMode="External"/><Relationship Id="rId20" Type="http://schemas.openxmlformats.org/officeDocument/2006/relationships/hyperlink" Target="https://www.w3.org/WAI/WCAG21/Understanding/content-on-hover-or-focus" TargetMode="External"/><Relationship Id="rId29" Type="http://schemas.openxmlformats.org/officeDocument/2006/relationships/hyperlink" Target="https://www.w3.org/WAI/WCAG21/Understanding/focus-order" TargetMode="External"/><Relationship Id="rId41" Type="http://schemas.openxmlformats.org/officeDocument/2006/relationships/hyperlink" Target="https://www.w3.org/WAI/WCAG21/Understanding/on-input" TargetMode="External"/><Relationship Id="rId1" Type="http://schemas.openxmlformats.org/officeDocument/2006/relationships/hyperlink" Target="https://www.w3.org/WAI/WCAG21/Understanding/non-text-content" TargetMode="External"/><Relationship Id="rId6" Type="http://schemas.openxmlformats.org/officeDocument/2006/relationships/hyperlink" Target="https://www.w3.org/WAI/WCAG21/Understanding/audio-description-prerecorded" TargetMode="External"/><Relationship Id="rId11" Type="http://schemas.openxmlformats.org/officeDocument/2006/relationships/hyperlink" Target="https://www.w3.org/WAI/WCAG21/Understanding/identify-input-purpose" TargetMode="External"/><Relationship Id="rId24" Type="http://schemas.openxmlformats.org/officeDocument/2006/relationships/hyperlink" Target="https://www.w3.org/WAI/WCAG21/Understanding/timing-adjustable" TargetMode="External"/><Relationship Id="rId32" Type="http://schemas.openxmlformats.org/officeDocument/2006/relationships/hyperlink" Target="https://www.w3.org/WAI/WCAG21/Understanding/headings-and-labels" TargetMode="External"/><Relationship Id="rId37" Type="http://schemas.openxmlformats.org/officeDocument/2006/relationships/hyperlink" Target="https://www.w3.org/WAI/WCAG21/Understanding/motion-actuation" TargetMode="External"/><Relationship Id="rId40" Type="http://schemas.openxmlformats.org/officeDocument/2006/relationships/hyperlink" Target="https://www.w3.org/WAI/WCAG21/Understanding/on-focus" TargetMode="External"/><Relationship Id="rId45" Type="http://schemas.openxmlformats.org/officeDocument/2006/relationships/hyperlink" Target="https://www.w3.org/WAI/WCAG21/Understanding/labels-or-instructions" TargetMode="External"/><Relationship Id="rId5" Type="http://schemas.openxmlformats.org/officeDocument/2006/relationships/hyperlink" Target="https://www.w3.org/WAI/WCAG21/Understanding/captions-live" TargetMode="External"/><Relationship Id="rId15" Type="http://schemas.openxmlformats.org/officeDocument/2006/relationships/hyperlink" Target="https://www.w3.org/WAI/WCAG21/Understanding/resize-text" TargetMode="External"/><Relationship Id="rId23" Type="http://schemas.openxmlformats.org/officeDocument/2006/relationships/hyperlink" Target="https://www.w3.org/WAI/WCAG21/Understanding/character-key-shortcuts" TargetMode="External"/><Relationship Id="rId28" Type="http://schemas.openxmlformats.org/officeDocument/2006/relationships/hyperlink" Target="https://www.w3.org/WAI/WCAG21/Understanding/page-titled" TargetMode="External"/><Relationship Id="rId36" Type="http://schemas.openxmlformats.org/officeDocument/2006/relationships/hyperlink" Target="https://www.w3.org/WAI/WCAG21/Understanding/label-in-name" TargetMode="External"/><Relationship Id="rId49" Type="http://schemas.openxmlformats.org/officeDocument/2006/relationships/hyperlink" Target="https://www.w3.org/WAI/WCAG21/Understanding/status-messages" TargetMode="External"/><Relationship Id="rId10" Type="http://schemas.openxmlformats.org/officeDocument/2006/relationships/hyperlink" Target="https://www.w3.org/WAI/WCAG21/Understanding/orientation" TargetMode="External"/><Relationship Id="rId19" Type="http://schemas.openxmlformats.org/officeDocument/2006/relationships/hyperlink" Target="https://www.w3.org/WAI/WCAG21/Understanding/text-spacing" TargetMode="External"/><Relationship Id="rId31" Type="http://schemas.openxmlformats.org/officeDocument/2006/relationships/hyperlink" Target="https://www.w3.org/WAI/WCAG21/Understanding/multiple-ways" TargetMode="External"/><Relationship Id="rId44" Type="http://schemas.openxmlformats.org/officeDocument/2006/relationships/hyperlink" Target="https://www.w3.org/WAI/WCAG21/Understanding/error-identification" TargetMode="External"/><Relationship Id="rId4" Type="http://schemas.openxmlformats.org/officeDocument/2006/relationships/hyperlink" Target="https://www.w3.org/WAI/WCAG21/Understanding/audio-description-or-media-alternative-prerecorded" TargetMode="External"/><Relationship Id="rId9" Type="http://schemas.openxmlformats.org/officeDocument/2006/relationships/hyperlink" Target="https://www.w3.org/WAI/WCAG21/Understanding/sensory-characteristics" TargetMode="External"/><Relationship Id="rId14" Type="http://schemas.openxmlformats.org/officeDocument/2006/relationships/hyperlink" Target="https://www.w3.org/WAI/WCAG21/Understanding/contrast-minimum" TargetMode="External"/><Relationship Id="rId22" Type="http://schemas.openxmlformats.org/officeDocument/2006/relationships/hyperlink" Target="https://www.w3.org/WAI/WCAG21/Understanding/no-keyboard-trap" TargetMode="External"/><Relationship Id="rId27" Type="http://schemas.openxmlformats.org/officeDocument/2006/relationships/hyperlink" Target="https://www.w3.org/WAI/WCAG21/Understanding/bypass-blocks" TargetMode="External"/><Relationship Id="rId30" Type="http://schemas.openxmlformats.org/officeDocument/2006/relationships/hyperlink" Target="https://www.w3.org/WAI/WCAG21/Understanding/link-purpose-in-context" TargetMode="External"/><Relationship Id="rId35" Type="http://schemas.openxmlformats.org/officeDocument/2006/relationships/hyperlink" Target="https://www.w3.org/WAI/WCAG21/Understanding/pointer-cancellation" TargetMode="External"/><Relationship Id="rId43" Type="http://schemas.openxmlformats.org/officeDocument/2006/relationships/hyperlink" Target="https://www.w3.org/WAI/WCAG21/Understanding/consistent-identification" TargetMode="External"/><Relationship Id="rId48" Type="http://schemas.openxmlformats.org/officeDocument/2006/relationships/hyperlink" Target="https://www.w3.org/WAI/WCAG21/Understanding/name-role-value" TargetMode="External"/><Relationship Id="rId8" Type="http://schemas.openxmlformats.org/officeDocument/2006/relationships/hyperlink" Target="https://www.w3.org/WAI/WCAG21/Understanding/meaningful-sequenc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3.org/WAI/WCAG21/Understanding/meaningful-sequence" TargetMode="External"/><Relationship Id="rId13" Type="http://schemas.openxmlformats.org/officeDocument/2006/relationships/hyperlink" Target="https://www.w3.org/WAI/WCAG21/Understanding/resize-text" TargetMode="External"/><Relationship Id="rId18" Type="http://schemas.openxmlformats.org/officeDocument/2006/relationships/hyperlink" Target="https://www.w3.org/WAI/WCAG21/Understanding/pause-stop-hide" TargetMode="External"/><Relationship Id="rId26" Type="http://schemas.openxmlformats.org/officeDocument/2006/relationships/hyperlink" Target="https://www.w3.org/WAI/WCAG21/Understanding/focus-visible" TargetMode="External"/><Relationship Id="rId3" Type="http://schemas.openxmlformats.org/officeDocument/2006/relationships/hyperlink" Target="https://www.w3.org/WAI/WCAG21/Understanding/captions-prerecorded" TargetMode="External"/><Relationship Id="rId21" Type="http://schemas.openxmlformats.org/officeDocument/2006/relationships/hyperlink" Target="https://www.w3.org/WAI/WCAG21/Understanding/page-titled" TargetMode="External"/><Relationship Id="rId34" Type="http://schemas.openxmlformats.org/officeDocument/2006/relationships/hyperlink" Target="https://www.w3.org/WAI/WCAG21/Understanding/labels-or-instructions" TargetMode="External"/><Relationship Id="rId7" Type="http://schemas.openxmlformats.org/officeDocument/2006/relationships/hyperlink" Target="https://www.w3.org/WAI/WCAG21/Understanding/info-and-relationships" TargetMode="External"/><Relationship Id="rId12" Type="http://schemas.openxmlformats.org/officeDocument/2006/relationships/hyperlink" Target="https://www.w3.org/WAI/WCAG21/Understanding/contrast-minimum" TargetMode="External"/><Relationship Id="rId17" Type="http://schemas.openxmlformats.org/officeDocument/2006/relationships/hyperlink" Target="https://www.w3.org/WAI/WCAG21/Understanding/timing-adjustable" TargetMode="External"/><Relationship Id="rId25" Type="http://schemas.openxmlformats.org/officeDocument/2006/relationships/hyperlink" Target="https://www.w3.org/WAI/WCAG21/Understanding/headings-and-labels" TargetMode="External"/><Relationship Id="rId33" Type="http://schemas.openxmlformats.org/officeDocument/2006/relationships/hyperlink" Target="https://www.w3.org/WAI/WCAG21/Understanding/error-identification" TargetMode="External"/><Relationship Id="rId38" Type="http://schemas.openxmlformats.org/officeDocument/2006/relationships/hyperlink" Target="https://www.w3.org/WAI/WCAG21/Understanding/parsing" TargetMode="External"/><Relationship Id="rId2" Type="http://schemas.openxmlformats.org/officeDocument/2006/relationships/hyperlink" Target="https://www.w3.org/WAI/WCAG21/Understanding/audio-only-and-video-only-prerecorded" TargetMode="External"/><Relationship Id="rId16" Type="http://schemas.openxmlformats.org/officeDocument/2006/relationships/hyperlink" Target="https://www.w3.org/WAI/WCAG21/Understanding/no-keyboard-trap" TargetMode="External"/><Relationship Id="rId20" Type="http://schemas.openxmlformats.org/officeDocument/2006/relationships/hyperlink" Target="https://www.w3.org/WAI/WCAG21/Understanding/bypass-blocks" TargetMode="External"/><Relationship Id="rId29" Type="http://schemas.openxmlformats.org/officeDocument/2006/relationships/hyperlink" Target="https://www.w3.org/WAI/WCAG21/Understanding/on-focus" TargetMode="External"/><Relationship Id="rId1" Type="http://schemas.openxmlformats.org/officeDocument/2006/relationships/hyperlink" Target="https://www.w3.org/WAI/WCAG21/Understanding/non-text-content" TargetMode="External"/><Relationship Id="rId6" Type="http://schemas.openxmlformats.org/officeDocument/2006/relationships/hyperlink" Target="https://www.w3.org/WAI/WCAG21/Understanding/audio-description-prerecorded" TargetMode="External"/><Relationship Id="rId11" Type="http://schemas.openxmlformats.org/officeDocument/2006/relationships/hyperlink" Target="https://www.w3.org/WAI/WCAG21/Understanding/audio-control" TargetMode="External"/><Relationship Id="rId24" Type="http://schemas.openxmlformats.org/officeDocument/2006/relationships/hyperlink" Target="https://www.w3.org/WAI/WCAG21/Understanding/multiple-ways" TargetMode="External"/><Relationship Id="rId32" Type="http://schemas.openxmlformats.org/officeDocument/2006/relationships/hyperlink" Target="https://www.w3.org/WAI/WCAG21/Understanding/consistent-identification" TargetMode="External"/><Relationship Id="rId37" Type="http://schemas.openxmlformats.org/officeDocument/2006/relationships/hyperlink" Target="https://www.w3.org/WAI/WCAG21/Understanding/name-role-value" TargetMode="External"/><Relationship Id="rId5" Type="http://schemas.openxmlformats.org/officeDocument/2006/relationships/hyperlink" Target="https://www.w3.org/WAI/WCAG21/Understanding/captions-live" TargetMode="External"/><Relationship Id="rId15" Type="http://schemas.openxmlformats.org/officeDocument/2006/relationships/hyperlink" Target="https://www.w3.org/WAI/WCAG21/Understanding/keyboard" TargetMode="External"/><Relationship Id="rId23" Type="http://schemas.openxmlformats.org/officeDocument/2006/relationships/hyperlink" Target="https://www.w3.org/WAI/WCAG21/Understanding/link-purpose-in-context" TargetMode="External"/><Relationship Id="rId28" Type="http://schemas.openxmlformats.org/officeDocument/2006/relationships/hyperlink" Target="https://www.w3.org/WAI/WCAG21/Understanding/language-of-parts" TargetMode="External"/><Relationship Id="rId36" Type="http://schemas.openxmlformats.org/officeDocument/2006/relationships/hyperlink" Target="https://www.w3.org/WAI/WCAG21/Understanding/error-prevention-legal-financial-data" TargetMode="External"/><Relationship Id="rId10" Type="http://schemas.openxmlformats.org/officeDocument/2006/relationships/hyperlink" Target="https://www.w3.org/WAI/WCAG21/Understanding/use-of-color" TargetMode="External"/><Relationship Id="rId19" Type="http://schemas.openxmlformats.org/officeDocument/2006/relationships/hyperlink" Target="https://www.w3.org/WAI/WCAG21/Understanding/three-flashes-or-below-threshold" TargetMode="External"/><Relationship Id="rId31" Type="http://schemas.openxmlformats.org/officeDocument/2006/relationships/hyperlink" Target="https://www.w3.org/WAI/WCAG21/Understanding/consistent-navigation" TargetMode="External"/><Relationship Id="rId4" Type="http://schemas.openxmlformats.org/officeDocument/2006/relationships/hyperlink" Target="https://www.w3.org/WAI/WCAG21/Understanding/audio-description-or-media-alternative-prerecorded" TargetMode="External"/><Relationship Id="rId9" Type="http://schemas.openxmlformats.org/officeDocument/2006/relationships/hyperlink" Target="https://www.w3.org/WAI/WCAG21/Understanding/sensory-characteristics" TargetMode="External"/><Relationship Id="rId14" Type="http://schemas.openxmlformats.org/officeDocument/2006/relationships/hyperlink" Target="https://www.w3.org/WAI/WCAG21/Understanding/images-of-text" TargetMode="External"/><Relationship Id="rId22" Type="http://schemas.openxmlformats.org/officeDocument/2006/relationships/hyperlink" Target="https://www.w3.org/WAI/WCAG21/Understanding/focus-order" TargetMode="External"/><Relationship Id="rId27" Type="http://schemas.openxmlformats.org/officeDocument/2006/relationships/hyperlink" Target="https://www.w3.org/WAI/WCAG21/Understanding/language-of-page" TargetMode="External"/><Relationship Id="rId30" Type="http://schemas.openxmlformats.org/officeDocument/2006/relationships/hyperlink" Target="https://www.w3.org/WAI/WCAG21/Understanding/on-input" TargetMode="External"/><Relationship Id="rId35" Type="http://schemas.openxmlformats.org/officeDocument/2006/relationships/hyperlink" Target="https://www.w3.org/WAI/WCAG21/Understanding/error-suggestio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queuniversity.com/rules/axe/4.9/frame-tested" TargetMode="External"/><Relationship Id="rId13" Type="http://schemas.openxmlformats.org/officeDocument/2006/relationships/hyperlink" Target="https://dequeuniversity.com/rules/axe/4.9/landmark-complementary-is-top-level" TargetMode="External"/><Relationship Id="rId18" Type="http://schemas.openxmlformats.org/officeDocument/2006/relationships/hyperlink" Target="https://dequeuniversity.com/rules/axe/4.9/landmark-no-duplicate-main" TargetMode="External"/><Relationship Id="rId26" Type="http://schemas.openxmlformats.org/officeDocument/2006/relationships/hyperlink" Target="https://dequeuniversity.com/rules/axe/4.9/skip-link" TargetMode="External"/><Relationship Id="rId3" Type="http://schemas.openxmlformats.org/officeDocument/2006/relationships/hyperlink" Target="https://dequeuniversity.com/rules/axe/4.9/aria-dialog-name" TargetMode="External"/><Relationship Id="rId21" Type="http://schemas.openxmlformats.org/officeDocument/2006/relationships/hyperlink" Target="https://dequeuniversity.com/rules/axe/4.9/meta-viewport-large" TargetMode="External"/><Relationship Id="rId7" Type="http://schemas.openxmlformats.org/officeDocument/2006/relationships/hyperlink" Target="https://dequeuniversity.com/rules/axe/4.9/empty-table-header" TargetMode="External"/><Relationship Id="rId12" Type="http://schemas.openxmlformats.org/officeDocument/2006/relationships/hyperlink" Target="https://dequeuniversity.com/rules/axe/4.9/landmark-banner-is-top-level" TargetMode="External"/><Relationship Id="rId17" Type="http://schemas.openxmlformats.org/officeDocument/2006/relationships/hyperlink" Target="https://dequeuniversity.com/rules/axe/4.9/landmark-no-duplicate-contentinfo" TargetMode="External"/><Relationship Id="rId25" Type="http://schemas.openxmlformats.org/officeDocument/2006/relationships/hyperlink" Target="https://dequeuniversity.com/rules/axe/4.9/scope-attr-valid" TargetMode="External"/><Relationship Id="rId2" Type="http://schemas.openxmlformats.org/officeDocument/2006/relationships/hyperlink" Target="https://dequeuniversity.com/rules/axe/4.9/aria-allowed-role" TargetMode="External"/><Relationship Id="rId16" Type="http://schemas.openxmlformats.org/officeDocument/2006/relationships/hyperlink" Target="https://dequeuniversity.com/rules/axe/4.9/landmark-no-duplicate-banner" TargetMode="External"/><Relationship Id="rId20" Type="http://schemas.openxmlformats.org/officeDocument/2006/relationships/hyperlink" Target="https://dequeuniversity.com/rules/axe/4.9/landmark-unique" TargetMode="External"/><Relationship Id="rId29" Type="http://schemas.openxmlformats.org/officeDocument/2006/relationships/hyperlink" Target="https://dequeuniversity.com/rules/axe/4.9/focus-order-semantics" TargetMode="External"/><Relationship Id="rId1" Type="http://schemas.openxmlformats.org/officeDocument/2006/relationships/hyperlink" Target="https://dequeuniversity.com/rules/axe/4.9/accesskeys" TargetMode="External"/><Relationship Id="rId6" Type="http://schemas.openxmlformats.org/officeDocument/2006/relationships/hyperlink" Target="https://dequeuniversity.com/rules/axe/4.9/empty-heading" TargetMode="External"/><Relationship Id="rId11" Type="http://schemas.openxmlformats.org/officeDocument/2006/relationships/hyperlink" Target="https://dequeuniversity.com/rules/axe/4.9/label-title-only" TargetMode="External"/><Relationship Id="rId24" Type="http://schemas.openxmlformats.org/officeDocument/2006/relationships/hyperlink" Target="https://dequeuniversity.com/rules/axe/4.9/region" TargetMode="External"/><Relationship Id="rId5" Type="http://schemas.openxmlformats.org/officeDocument/2006/relationships/hyperlink" Target="https://dequeuniversity.com/rules/axe/4.9/aria-treeitem-name" TargetMode="External"/><Relationship Id="rId15" Type="http://schemas.openxmlformats.org/officeDocument/2006/relationships/hyperlink" Target="https://dequeuniversity.com/rules/axe/4.9/landmark-main-is-top-level" TargetMode="External"/><Relationship Id="rId23" Type="http://schemas.openxmlformats.org/officeDocument/2006/relationships/hyperlink" Target="https://dequeuniversity.com/rules/axe/4.9/presentation-role-conflict" TargetMode="External"/><Relationship Id="rId28" Type="http://schemas.openxmlformats.org/officeDocument/2006/relationships/hyperlink" Target="https://dequeuniversity.com/rules/axe/4.9/table-duplicate-name" TargetMode="External"/><Relationship Id="rId10" Type="http://schemas.openxmlformats.org/officeDocument/2006/relationships/hyperlink" Target="https://dequeuniversity.com/rules/axe/4.9/image-redundant-alt" TargetMode="External"/><Relationship Id="rId19" Type="http://schemas.openxmlformats.org/officeDocument/2006/relationships/hyperlink" Target="https://dequeuniversity.com/rules/axe/4.9/landmark-one-main" TargetMode="External"/><Relationship Id="rId31" Type="http://schemas.openxmlformats.org/officeDocument/2006/relationships/printerSettings" Target="../printerSettings/printerSettings1.bin"/><Relationship Id="rId4" Type="http://schemas.openxmlformats.org/officeDocument/2006/relationships/hyperlink" Target="https://dequeuniversity.com/rules/axe/4.9/aria-text" TargetMode="External"/><Relationship Id="rId9" Type="http://schemas.openxmlformats.org/officeDocument/2006/relationships/hyperlink" Target="https://dequeuniversity.com/rules/axe/4.9/heading-order" TargetMode="External"/><Relationship Id="rId14" Type="http://schemas.openxmlformats.org/officeDocument/2006/relationships/hyperlink" Target="https://dequeuniversity.com/rules/axe/4.9/landmark-contentinfo-is-top-level" TargetMode="External"/><Relationship Id="rId22" Type="http://schemas.openxmlformats.org/officeDocument/2006/relationships/hyperlink" Target="https://dequeuniversity.com/rules/axe/4.9/page-has-heading-one" TargetMode="External"/><Relationship Id="rId27" Type="http://schemas.openxmlformats.org/officeDocument/2006/relationships/hyperlink" Target="https://dequeuniversity.com/rules/axe/4.9/tabindex" TargetMode="External"/><Relationship Id="rId30" Type="http://schemas.openxmlformats.org/officeDocument/2006/relationships/hyperlink" Target="https://dequeuniversity.com/rules/axe/4.9/hidden-content"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565E-BE2E-4252-8595-D83D57CC8F6A}">
  <dimension ref="A1:XFC37"/>
  <sheetViews>
    <sheetView workbookViewId="0">
      <selection activeCell="A5" sqref="A5"/>
    </sheetView>
  </sheetViews>
  <sheetFormatPr defaultColWidth="0" defaultRowHeight="12.75" zeroHeight="1" x14ac:dyDescent="0.2"/>
  <cols>
    <col min="1" max="1" width="160.42578125" customWidth="1"/>
    <col min="2" max="16383" width="8.85546875" hidden="1"/>
    <col min="16384" max="16384" width="7.28515625" hidden="1"/>
  </cols>
  <sheetData>
    <row r="1" spans="1:1" ht="24.75" customHeight="1" x14ac:dyDescent="0.2">
      <c r="A1" s="57" t="s">
        <v>0</v>
      </c>
    </row>
    <row r="2" spans="1:1" ht="37.5" customHeight="1" x14ac:dyDescent="0.2">
      <c r="A2" s="53" t="s">
        <v>1</v>
      </c>
    </row>
    <row r="3" spans="1:1" ht="18.75" x14ac:dyDescent="0.2">
      <c r="A3" s="54" t="s">
        <v>258</v>
      </c>
    </row>
    <row r="4" spans="1:1" ht="77.650000000000006" customHeight="1" x14ac:dyDescent="0.2">
      <c r="A4" s="73" t="s">
        <v>2</v>
      </c>
    </row>
    <row r="5" spans="1:1" ht="61.5" customHeight="1" x14ac:dyDescent="0.2">
      <c r="A5" s="55" t="s">
        <v>3</v>
      </c>
    </row>
    <row r="6" spans="1:1" ht="24.75" customHeight="1" x14ac:dyDescent="0.2">
      <c r="A6" s="73" t="s">
        <v>4</v>
      </c>
    </row>
    <row r="7" spans="1:1" ht="21.6" customHeight="1" x14ac:dyDescent="0.2">
      <c r="A7" s="74" t="s">
        <v>5</v>
      </c>
    </row>
    <row r="8" spans="1:1" ht="30.75" customHeight="1" x14ac:dyDescent="0.35">
      <c r="A8" s="75" t="s">
        <v>7</v>
      </c>
    </row>
    <row r="9" spans="1:1" ht="28.5" customHeight="1" x14ac:dyDescent="0.3">
      <c r="A9" s="58" t="s">
        <v>8</v>
      </c>
    </row>
    <row r="10" spans="1:1" ht="34.5" customHeight="1" x14ac:dyDescent="0.2">
      <c r="A10" s="55" t="s">
        <v>9</v>
      </c>
    </row>
    <row r="11" spans="1:1" ht="178.5" customHeight="1" x14ac:dyDescent="0.2">
      <c r="A11" s="55" t="s">
        <v>10</v>
      </c>
    </row>
    <row r="12" spans="1:1" ht="45" customHeight="1" x14ac:dyDescent="0.3">
      <c r="A12" s="56" t="s">
        <v>11</v>
      </c>
    </row>
    <row r="13" spans="1:1" ht="30.75" customHeight="1" x14ac:dyDescent="0.35">
      <c r="A13" s="75" t="s">
        <v>12</v>
      </c>
    </row>
    <row r="14" spans="1:1" ht="132" customHeight="1" x14ac:dyDescent="0.3">
      <c r="A14" s="56" t="s">
        <v>13</v>
      </c>
    </row>
    <row r="15" spans="1:1" ht="28.5" customHeight="1" x14ac:dyDescent="0.35">
      <c r="A15" s="75" t="s">
        <v>14</v>
      </c>
    </row>
    <row r="16" spans="1:1" ht="85.15" customHeight="1" x14ac:dyDescent="0.3">
      <c r="A16" s="56" t="s">
        <v>15</v>
      </c>
    </row>
    <row r="17" spans="1:1" ht="66" customHeight="1" x14ac:dyDescent="0.3">
      <c r="A17" s="70" t="s">
        <v>16</v>
      </c>
    </row>
    <row r="18" spans="1:1" ht="22.5" customHeight="1" x14ac:dyDescent="0.2">
      <c r="A18" s="71" t="s">
        <v>17</v>
      </c>
    </row>
    <row r="19" spans="1:1" ht="24.75" customHeight="1" x14ac:dyDescent="0.2">
      <c r="A19" s="71" t="s">
        <v>18</v>
      </c>
    </row>
    <row r="20" spans="1:1" ht="30.75" customHeight="1" x14ac:dyDescent="0.35">
      <c r="A20" s="76" t="s">
        <v>19</v>
      </c>
    </row>
    <row r="21" spans="1:1" ht="25.5" customHeight="1" x14ac:dyDescent="0.3">
      <c r="A21" s="77" t="s">
        <v>20</v>
      </c>
    </row>
    <row r="22" spans="1:1" ht="38.1" customHeight="1" x14ac:dyDescent="0.3">
      <c r="A22" s="78" t="s">
        <v>21</v>
      </c>
    </row>
    <row r="23" spans="1:1" ht="20.100000000000001" customHeight="1" x14ac:dyDescent="0.3">
      <c r="A23" s="79" t="s">
        <v>22</v>
      </c>
    </row>
    <row r="24" spans="1:1" ht="18.75" x14ac:dyDescent="0.3">
      <c r="A24" s="80" t="s">
        <v>23</v>
      </c>
    </row>
    <row r="25" spans="1:1" ht="18.75" x14ac:dyDescent="0.2">
      <c r="A25" s="74" t="s">
        <v>24</v>
      </c>
    </row>
    <row r="26" spans="1:1" ht="18.75" x14ac:dyDescent="0.3">
      <c r="A26" s="81" t="s">
        <v>25</v>
      </c>
    </row>
    <row r="27" spans="1:1" ht="29.25" customHeight="1" x14ac:dyDescent="0.3">
      <c r="A27" s="77" t="s">
        <v>26</v>
      </c>
    </row>
    <row r="28" spans="1:1" ht="64.5" customHeight="1" x14ac:dyDescent="0.2">
      <c r="A28" s="73" t="s">
        <v>27</v>
      </c>
    </row>
    <row r="29" spans="1:1" ht="18.75" x14ac:dyDescent="0.2">
      <c r="A29" s="74" t="s">
        <v>28</v>
      </c>
    </row>
    <row r="30" spans="1:1" ht="18.75" x14ac:dyDescent="0.2">
      <c r="A30" s="74" t="s">
        <v>29</v>
      </c>
    </row>
    <row r="31" spans="1:1" ht="18.75" x14ac:dyDescent="0.3">
      <c r="A31" s="84" t="s">
        <v>30</v>
      </c>
    </row>
    <row r="32" spans="1:1" ht="18.75" x14ac:dyDescent="0.3">
      <c r="A32" s="80" t="s">
        <v>31</v>
      </c>
    </row>
    <row r="33" spans="1:1" ht="18.75" x14ac:dyDescent="0.2">
      <c r="A33" s="74" t="s">
        <v>32</v>
      </c>
    </row>
    <row r="34" spans="1:1" ht="24.75" customHeight="1" x14ac:dyDescent="0.3">
      <c r="A34" s="77" t="s">
        <v>33</v>
      </c>
    </row>
    <row r="35" spans="1:1" ht="43.5" customHeight="1" x14ac:dyDescent="0.2">
      <c r="A35" s="73" t="s">
        <v>34</v>
      </c>
    </row>
    <row r="36" spans="1:1" ht="18.75" x14ac:dyDescent="0.2">
      <c r="A36" s="74" t="s">
        <v>6</v>
      </c>
    </row>
    <row r="37" spans="1:1" ht="19.5" thickBot="1" x14ac:dyDescent="0.35">
      <c r="A37" s="82" t="s">
        <v>35</v>
      </c>
    </row>
  </sheetData>
  <hyperlinks>
    <hyperlink ref="A26" r:id="rId1" xr:uid="{8EC2870F-9F52-47C2-9720-EBDEB62FD8B5}"/>
    <hyperlink ref="A7:XFD7" r:id="rId2" display="ITaccessibility@ontario.ca" xr:uid="{4A3E8B27-7F85-470E-AAE8-DA14695E3A58}"/>
    <hyperlink ref="A7" r:id="rId3" xr:uid="{C94DB3EC-4860-43A2-A717-DD5F86979547}"/>
    <hyperlink ref="A36" r:id="rId4" xr:uid="{9C16AA77-5E48-47AF-88D4-2CD924E00484}"/>
    <hyperlink ref="A25" r:id="rId5" xr:uid="{DD2442E6-ED49-4583-8537-701AFDAECAD3}"/>
    <hyperlink ref="A32" r:id="rId6" display="OPS Website Database" xr:uid="{38BB624B-D030-477B-B8CF-A2CB189E6224}"/>
    <hyperlink ref="A33" r:id="rId7" display="Domain process" xr:uid="{084E9313-9A7A-4323-AA25-55DEB2BDA264}"/>
    <hyperlink ref="A23" r:id="rId8" display="I&amp;amp;IT Accessibility Centre of Excellence - InsideOPS (ontario.ca)" xr:uid="{4118AD53-D5BC-492A-975A-878DF097C228}"/>
    <hyperlink ref="A24" r:id="rId9" xr:uid="{F33326FD-AC6B-4B5A-A21D-724E821524D7}"/>
    <hyperlink ref="A18" r:id="rId10" xr:uid="{6167F772-2BC4-48E5-89A9-93B90647A0D1}"/>
    <hyperlink ref="A19" r:id="rId11" xr:uid="{6003CE6D-91F6-462F-AE7E-CA7F82871E8E}"/>
    <hyperlink ref="A29" r:id="rId12" xr:uid="{BC88EFCC-B154-44B1-A6EB-BDC605F24226}"/>
    <hyperlink ref="A30" r:id="rId13" display="https://intra.ontario.ca/wiki/Ministry_Web_Coordinators" xr:uid="{F6C646F5-2DEB-444E-9B67-DF85F0E37C61}"/>
    <hyperlink ref="A31" r:id="rId14" display="https://intra.ontario.ca/wiki/Cluster_Web_Coordinators" xr:uid="{CC815AC2-D6B9-453A-9774-BE4DCF20C5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7DD9-8F32-4DD1-9866-29243280A2AD}">
  <dimension ref="A1:G73"/>
  <sheetViews>
    <sheetView workbookViewId="0">
      <selection activeCell="A8" sqref="A8"/>
    </sheetView>
  </sheetViews>
  <sheetFormatPr defaultColWidth="0" defaultRowHeight="12.75" zeroHeight="1" x14ac:dyDescent="0.2"/>
  <cols>
    <col min="1" max="1" width="160.42578125" customWidth="1"/>
    <col min="2" max="7" width="0" hidden="1" customWidth="1"/>
    <col min="8" max="16384" width="8.85546875" hidden="1"/>
  </cols>
  <sheetData>
    <row r="1" spans="1:7" ht="28.35" customHeight="1" thickBot="1" x14ac:dyDescent="0.25">
      <c r="A1" s="162" t="s">
        <v>328</v>
      </c>
    </row>
    <row r="2" spans="1:7" s="166" customFormat="1" ht="63.6" customHeight="1" x14ac:dyDescent="0.2">
      <c r="A2" s="163" t="s">
        <v>329</v>
      </c>
      <c r="B2" s="164"/>
      <c r="C2" s="165"/>
      <c r="D2" s="165"/>
      <c r="E2" s="165"/>
      <c r="F2" s="165"/>
      <c r="G2" s="165"/>
    </row>
    <row r="3" spans="1:7" s="166" customFormat="1" ht="22.35" customHeight="1" thickBot="1" x14ac:dyDescent="0.25">
      <c r="A3" s="167" t="s">
        <v>330</v>
      </c>
      <c r="B3" s="168"/>
      <c r="C3" s="165"/>
      <c r="D3" s="165"/>
      <c r="E3" s="165"/>
      <c r="F3" s="165"/>
      <c r="G3" s="165"/>
    </row>
    <row r="4" spans="1:7" s="166" customFormat="1" ht="29.25" thickBot="1" x14ac:dyDescent="0.4">
      <c r="A4" s="169" t="s">
        <v>331</v>
      </c>
      <c r="B4" s="168"/>
      <c r="C4" s="165"/>
      <c r="D4" s="165"/>
      <c r="E4" s="165"/>
      <c r="F4" s="165"/>
      <c r="G4" s="165"/>
    </row>
    <row r="5" spans="1:7" s="166" customFormat="1" ht="22.9" customHeight="1" thickBot="1" x14ac:dyDescent="0.4">
      <c r="A5" s="170" t="s">
        <v>332</v>
      </c>
      <c r="B5" s="168"/>
      <c r="C5" s="165"/>
      <c r="D5" s="165"/>
      <c r="E5" s="165"/>
      <c r="F5" s="165"/>
      <c r="G5" s="165"/>
    </row>
    <row r="6" spans="1:7" s="173" customFormat="1" ht="28.9" customHeight="1" x14ac:dyDescent="0.2">
      <c r="A6" s="171" t="s">
        <v>333</v>
      </c>
      <c r="B6" s="172"/>
    </row>
    <row r="7" spans="1:7" s="173" customFormat="1" ht="18.600000000000001" customHeight="1" x14ac:dyDescent="0.2">
      <c r="A7" s="174" t="s">
        <v>334</v>
      </c>
      <c r="B7" s="172"/>
    </row>
    <row r="8" spans="1:7" s="173" customFormat="1" ht="18.600000000000001" customHeight="1" x14ac:dyDescent="0.2">
      <c r="A8" s="175" t="s">
        <v>335</v>
      </c>
      <c r="B8" s="172"/>
    </row>
    <row r="9" spans="1:7" s="173" customFormat="1" ht="16.350000000000001" customHeight="1" x14ac:dyDescent="0.3">
      <c r="A9" s="176" t="s">
        <v>336</v>
      </c>
      <c r="B9" s="172"/>
    </row>
    <row r="10" spans="1:7" s="173" customFormat="1" ht="18.600000000000001" customHeight="1" x14ac:dyDescent="0.2">
      <c r="A10" s="177" t="s">
        <v>32</v>
      </c>
      <c r="B10" s="172"/>
    </row>
    <row r="11" spans="1:7" s="173" customFormat="1" ht="74.650000000000006" customHeight="1" x14ac:dyDescent="0.2">
      <c r="A11" s="178" t="s">
        <v>337</v>
      </c>
      <c r="B11" s="172"/>
    </row>
    <row r="12" spans="1:7" s="173" customFormat="1" ht="26.65" customHeight="1" thickBot="1" x14ac:dyDescent="0.4">
      <c r="A12" s="179" t="s">
        <v>33</v>
      </c>
      <c r="B12" s="172"/>
    </row>
    <row r="13" spans="1:7" s="173" customFormat="1" ht="28.9" customHeight="1" x14ac:dyDescent="0.2">
      <c r="A13" s="180" t="s">
        <v>338</v>
      </c>
      <c r="B13" s="172"/>
    </row>
    <row r="14" spans="1:7" s="173" customFormat="1" ht="18.600000000000001" customHeight="1" x14ac:dyDescent="0.2">
      <c r="A14" s="181" t="s">
        <v>6</v>
      </c>
      <c r="B14" s="172"/>
    </row>
    <row r="15" spans="1:7" s="173" customFormat="1" ht="27" customHeight="1" thickBot="1" x14ac:dyDescent="0.4">
      <c r="A15" s="179" t="s">
        <v>339</v>
      </c>
      <c r="B15" s="172"/>
    </row>
    <row r="16" spans="1:7" s="173" customFormat="1" ht="26.65" customHeight="1" x14ac:dyDescent="0.2">
      <c r="A16" s="180" t="s">
        <v>340</v>
      </c>
      <c r="B16" s="172"/>
    </row>
    <row r="17" spans="1:2" s="173" customFormat="1" ht="28.9" customHeight="1" x14ac:dyDescent="0.3">
      <c r="A17" s="176" t="s">
        <v>23</v>
      </c>
      <c r="B17" s="172"/>
    </row>
    <row r="18" spans="1:2" s="173" customFormat="1" ht="42.95" customHeight="1" x14ac:dyDescent="0.2">
      <c r="A18" s="182" t="s">
        <v>341</v>
      </c>
      <c r="B18" s="172"/>
    </row>
    <row r="19" spans="1:2" s="173" customFormat="1" ht="21" customHeight="1" thickBot="1" x14ac:dyDescent="0.25">
      <c r="A19" s="183" t="s">
        <v>342</v>
      </c>
      <c r="B19" s="172"/>
    </row>
    <row r="20" spans="1:2" s="173" customFormat="1" ht="40.35" customHeight="1" thickBot="1" x14ac:dyDescent="0.4">
      <c r="A20" s="184" t="s">
        <v>343</v>
      </c>
      <c r="B20" s="172"/>
    </row>
    <row r="21" spans="1:2" s="173" customFormat="1" ht="46.9" customHeight="1" x14ac:dyDescent="0.2">
      <c r="A21" s="171" t="s">
        <v>344</v>
      </c>
      <c r="B21" s="172"/>
    </row>
    <row r="22" spans="1:2" s="173" customFormat="1" ht="18.600000000000001" customHeight="1" x14ac:dyDescent="0.2">
      <c r="A22" s="185" t="s">
        <v>31</v>
      </c>
      <c r="B22" s="172"/>
    </row>
    <row r="23" spans="1:2" s="187" customFormat="1" ht="47.65" customHeight="1" x14ac:dyDescent="0.2">
      <c r="A23" s="180" t="s">
        <v>345</v>
      </c>
      <c r="B23" s="186"/>
    </row>
    <row r="24" spans="1:2" s="173" customFormat="1" ht="16.350000000000001" customHeight="1" x14ac:dyDescent="0.2">
      <c r="A24" s="185" t="s">
        <v>346</v>
      </c>
      <c r="B24" s="172"/>
    </row>
    <row r="25" spans="1:2" s="173" customFormat="1" ht="36.6" customHeight="1" x14ac:dyDescent="0.2">
      <c r="A25" s="188" t="s">
        <v>347</v>
      </c>
      <c r="B25" s="172"/>
    </row>
    <row r="26" spans="1:2" s="173" customFormat="1" ht="24.6" customHeight="1" x14ac:dyDescent="0.2">
      <c r="A26" s="189" t="s">
        <v>348</v>
      </c>
      <c r="B26" s="172"/>
    </row>
    <row r="27" spans="1:2" s="173" customFormat="1" ht="19.350000000000001" customHeight="1" x14ac:dyDescent="0.2">
      <c r="A27" s="185" t="s">
        <v>349</v>
      </c>
      <c r="B27" s="172"/>
    </row>
    <row r="28" spans="1:2" s="173" customFormat="1" ht="19.350000000000001" customHeight="1" thickBot="1" x14ac:dyDescent="0.25">
      <c r="A28" s="185" t="s">
        <v>350</v>
      </c>
      <c r="B28" s="172"/>
    </row>
    <row r="29" spans="1:2" s="192" customFormat="1" ht="34.35" customHeight="1" thickBot="1" x14ac:dyDescent="0.4">
      <c r="A29" s="190" t="s">
        <v>351</v>
      </c>
      <c r="B29" s="191"/>
    </row>
    <row r="30" spans="1:2" s="194" customFormat="1" ht="22.35" customHeight="1" x14ac:dyDescent="0.3">
      <c r="A30" s="193" t="s">
        <v>352</v>
      </c>
      <c r="B30" s="172"/>
    </row>
    <row r="31" spans="1:2" s="173" customFormat="1" ht="24.6" customHeight="1" x14ac:dyDescent="0.3">
      <c r="A31" s="195" t="s">
        <v>353</v>
      </c>
      <c r="B31" s="172"/>
    </row>
    <row r="32" spans="1:2" s="173" customFormat="1" ht="18" customHeight="1" x14ac:dyDescent="0.3">
      <c r="A32" s="195" t="s">
        <v>354</v>
      </c>
      <c r="B32" s="172"/>
    </row>
    <row r="33" spans="1:2" s="197" customFormat="1" ht="18" customHeight="1" x14ac:dyDescent="0.3">
      <c r="A33" s="195" t="s">
        <v>355</v>
      </c>
      <c r="B33" s="196"/>
    </row>
    <row r="34" spans="1:2" s="173" customFormat="1" ht="18" customHeight="1" x14ac:dyDescent="0.3">
      <c r="A34" s="195" t="s">
        <v>356</v>
      </c>
      <c r="B34" s="172"/>
    </row>
    <row r="35" spans="1:2" s="173" customFormat="1" ht="18" customHeight="1" x14ac:dyDescent="0.3">
      <c r="A35" s="195" t="s">
        <v>357</v>
      </c>
      <c r="B35" s="172"/>
    </row>
    <row r="36" spans="1:2" s="173" customFormat="1" ht="19.899999999999999" customHeight="1" x14ac:dyDescent="0.3">
      <c r="A36" s="195" t="s">
        <v>358</v>
      </c>
      <c r="B36" s="172"/>
    </row>
    <row r="37" spans="1:2" s="173" customFormat="1" ht="16.899999999999999" customHeight="1" x14ac:dyDescent="0.3">
      <c r="A37" s="195" t="s">
        <v>359</v>
      </c>
      <c r="B37" s="172"/>
    </row>
    <row r="38" spans="1:2" s="173" customFormat="1" ht="17.649999999999999" customHeight="1" x14ac:dyDescent="0.3">
      <c r="A38" s="195" t="s">
        <v>360</v>
      </c>
      <c r="B38" s="172"/>
    </row>
    <row r="39" spans="1:2" s="173" customFormat="1" ht="17.649999999999999" customHeight="1" thickBot="1" x14ac:dyDescent="0.35">
      <c r="A39" s="195" t="s">
        <v>361</v>
      </c>
      <c r="B39" s="172"/>
    </row>
    <row r="40" spans="1:2" s="192" customFormat="1" ht="31.5" customHeight="1" thickBot="1" x14ac:dyDescent="0.4">
      <c r="A40" s="190" t="s">
        <v>362</v>
      </c>
      <c r="B40" s="191"/>
    </row>
    <row r="41" spans="1:2" s="192" customFormat="1" ht="24" customHeight="1" thickBot="1" x14ac:dyDescent="0.4">
      <c r="A41" s="198" t="s">
        <v>363</v>
      </c>
      <c r="B41" s="199"/>
    </row>
    <row r="42" spans="1:2" s="173" customFormat="1" ht="22.35" customHeight="1" x14ac:dyDescent="0.3">
      <c r="A42" s="193" t="s">
        <v>364</v>
      </c>
      <c r="B42" s="172"/>
    </row>
    <row r="43" spans="1:2" s="173" customFormat="1" ht="35.1" customHeight="1" x14ac:dyDescent="0.2">
      <c r="A43" s="188" t="s">
        <v>365</v>
      </c>
      <c r="B43" s="172"/>
    </row>
    <row r="44" spans="1:2" s="173" customFormat="1" ht="35.1" customHeight="1" x14ac:dyDescent="0.2">
      <c r="A44" s="188" t="s">
        <v>366</v>
      </c>
      <c r="B44" s="172"/>
    </row>
    <row r="45" spans="1:2" s="173" customFormat="1" ht="100.9" customHeight="1" thickBot="1" x14ac:dyDescent="0.25">
      <c r="A45" s="200" t="s">
        <v>367</v>
      </c>
      <c r="B45" s="172"/>
    </row>
    <row r="46" spans="1:2" ht="82.9" customHeight="1" thickBot="1" x14ac:dyDescent="0.25">
      <c r="A46" s="201" t="s">
        <v>368</v>
      </c>
      <c r="B46" s="202"/>
    </row>
    <row r="47" spans="1:2" s="192" customFormat="1" ht="24" customHeight="1" x14ac:dyDescent="0.35">
      <c r="A47" s="198" t="s">
        <v>369</v>
      </c>
      <c r="B47" s="203"/>
    </row>
    <row r="48" spans="1:2" s="192" customFormat="1" ht="24" customHeight="1" thickBot="1" x14ac:dyDescent="0.35">
      <c r="A48" s="204" t="s">
        <v>370</v>
      </c>
      <c r="B48" s="203"/>
    </row>
    <row r="49" spans="1:2" s="192" customFormat="1" ht="31.9" customHeight="1" thickTop="1" x14ac:dyDescent="0.2">
      <c r="A49" s="167" t="s">
        <v>371</v>
      </c>
      <c r="B49" s="203"/>
    </row>
    <row r="50" spans="1:2" s="192" customFormat="1" ht="62.65" customHeight="1" x14ac:dyDescent="0.2">
      <c r="A50" s="205" t="s">
        <v>372</v>
      </c>
      <c r="B50" s="203"/>
    </row>
    <row r="51" spans="1:2" s="192" customFormat="1" ht="46.35" customHeight="1" x14ac:dyDescent="0.2">
      <c r="A51" s="205" t="s">
        <v>373</v>
      </c>
      <c r="B51" s="203"/>
    </row>
    <row r="52" spans="1:2" s="192" customFormat="1" ht="47.65" customHeight="1" x14ac:dyDescent="0.2">
      <c r="A52" s="205" t="s">
        <v>374</v>
      </c>
      <c r="B52" s="203"/>
    </row>
    <row r="53" spans="1:2" s="192" customFormat="1" ht="51" customHeight="1" x14ac:dyDescent="0.2">
      <c r="A53" s="205" t="s">
        <v>375</v>
      </c>
      <c r="B53" s="203"/>
    </row>
    <row r="54" spans="1:2" s="192" customFormat="1" ht="69" customHeight="1" x14ac:dyDescent="0.2">
      <c r="A54" s="205" t="s">
        <v>376</v>
      </c>
      <c r="B54" s="203"/>
    </row>
    <row r="55" spans="1:2" s="192" customFormat="1" ht="69" customHeight="1" x14ac:dyDescent="0.2">
      <c r="A55" s="205" t="s">
        <v>377</v>
      </c>
      <c r="B55" s="203"/>
    </row>
    <row r="56" spans="1:2" s="192" customFormat="1" ht="24" customHeight="1" x14ac:dyDescent="0.2">
      <c r="A56" s="206" t="s">
        <v>378</v>
      </c>
      <c r="B56" s="203"/>
    </row>
    <row r="57" spans="1:2" s="192" customFormat="1" ht="27.6" customHeight="1" thickBot="1" x14ac:dyDescent="0.35">
      <c r="A57" s="207" t="s">
        <v>379</v>
      </c>
      <c r="B57" s="203"/>
    </row>
    <row r="58" spans="1:2" s="173" customFormat="1" ht="28.9" customHeight="1" thickTop="1" x14ac:dyDescent="0.3">
      <c r="A58" s="193" t="s">
        <v>380</v>
      </c>
      <c r="B58" s="172"/>
    </row>
    <row r="59" spans="1:2" s="173" customFormat="1" ht="24" customHeight="1" x14ac:dyDescent="0.3">
      <c r="A59" s="208" t="s">
        <v>381</v>
      </c>
      <c r="B59" s="172"/>
    </row>
    <row r="60" spans="1:2" s="173" customFormat="1" ht="28.35" customHeight="1" x14ac:dyDescent="0.3">
      <c r="A60" s="208" t="s">
        <v>382</v>
      </c>
      <c r="B60" s="172"/>
    </row>
    <row r="61" spans="1:2" s="173" customFormat="1" ht="33.6" customHeight="1" x14ac:dyDescent="0.2">
      <c r="A61" s="188" t="s">
        <v>383</v>
      </c>
      <c r="B61" s="172"/>
    </row>
    <row r="62" spans="1:2" s="173" customFormat="1" ht="43.35" customHeight="1" thickBot="1" x14ac:dyDescent="0.25">
      <c r="A62" s="200" t="s">
        <v>384</v>
      </c>
      <c r="B62" s="172"/>
    </row>
    <row r="63" spans="1:2" s="192" customFormat="1" ht="24" customHeight="1" thickBot="1" x14ac:dyDescent="0.4">
      <c r="A63" s="170" t="s">
        <v>180</v>
      </c>
      <c r="B63" s="203"/>
    </row>
    <row r="64" spans="1:2" s="192" customFormat="1" ht="24" customHeight="1" thickBot="1" x14ac:dyDescent="0.35">
      <c r="A64" s="209" t="s">
        <v>385</v>
      </c>
      <c r="B64" s="210"/>
    </row>
    <row r="65" spans="1:2" s="211" customFormat="1" ht="85.9" customHeight="1" x14ac:dyDescent="0.2">
      <c r="A65" s="205" t="s">
        <v>386</v>
      </c>
    </row>
    <row r="66" spans="1:2" s="211" customFormat="1" ht="27.6" customHeight="1" x14ac:dyDescent="0.3">
      <c r="A66" s="212" t="s">
        <v>387</v>
      </c>
    </row>
    <row r="67" spans="1:2" s="173" customFormat="1" ht="22.35" customHeight="1" x14ac:dyDescent="0.3">
      <c r="A67" s="213" t="s">
        <v>388</v>
      </c>
      <c r="B67" s="172"/>
    </row>
    <row r="68" spans="1:2" s="173" customFormat="1" ht="29.65" customHeight="1" x14ac:dyDescent="0.3">
      <c r="A68" s="213" t="s">
        <v>389</v>
      </c>
      <c r="B68" s="172"/>
    </row>
    <row r="69" spans="1:2" s="173" customFormat="1" ht="45" customHeight="1" x14ac:dyDescent="0.3">
      <c r="A69" s="214" t="s">
        <v>390</v>
      </c>
      <c r="B69" s="172"/>
    </row>
    <row r="70" spans="1:2" s="173" customFormat="1" ht="45" customHeight="1" x14ac:dyDescent="0.3">
      <c r="A70" s="214" t="s">
        <v>391</v>
      </c>
      <c r="B70" s="172"/>
    </row>
    <row r="71" spans="1:2" s="173" customFormat="1" ht="50.65" customHeight="1" x14ac:dyDescent="0.3">
      <c r="A71" s="214" t="s">
        <v>392</v>
      </c>
      <c r="B71" s="172"/>
    </row>
    <row r="72" spans="1:2" s="173" customFormat="1" ht="20.65" customHeight="1" thickBot="1" x14ac:dyDescent="0.35">
      <c r="A72" s="215" t="s">
        <v>342</v>
      </c>
      <c r="B72" s="216"/>
    </row>
    <row r="73" spans="1:2" ht="18.75" x14ac:dyDescent="0.3">
      <c r="A73" s="217" t="s">
        <v>35</v>
      </c>
    </row>
  </sheetData>
  <hyperlinks>
    <hyperlink ref="A27" r:id="rId1" xr:uid="{4860C56F-659B-4F82-81B7-126C12E21AAF}"/>
    <hyperlink ref="A28" r:id="rId2" xr:uid="{BEDD6209-6022-40B1-A460-075029170620}"/>
    <hyperlink ref="A24" r:id="rId3" location="BK14" display="Read more: IASR Section 14: Websites and Web Content" xr:uid="{446253DD-BD13-47F7-AA51-3D5E7AEA20C5}"/>
    <hyperlink ref="A19" r:id="rId4" xr:uid="{EB1C3601-3CD2-40AC-BA0C-14FA0BD8E70B}"/>
    <hyperlink ref="A72" r:id="rId5" display="Advice &amp; Guidance Request Form. " xr:uid="{8EB7C2F4-6F3F-4EE1-A4C7-A75C97559FBD}"/>
    <hyperlink ref="A14" r:id="rId6" xr:uid="{3BA43D9B-A9C0-45FF-9BAD-47F88DF3D15F}"/>
    <hyperlink ref="A7" r:id="rId7" xr:uid="{DBA1B02D-A076-43DE-ACE0-91A45BB76D38}"/>
    <hyperlink ref="A32" r:id="rId8" xr:uid="{FAE00995-39FA-42A2-AA4D-60B6883467FB}"/>
    <hyperlink ref="A33" r:id="rId9" xr:uid="{03010737-D6D2-411A-AF4C-302FF923456C}"/>
    <hyperlink ref="A34" r:id="rId10" xr:uid="{248BC276-0DC4-4BA3-9AEC-3C3D9B7F4E29}"/>
    <hyperlink ref="A36" r:id="rId11" xr:uid="{22B29DA0-EFB0-4DE8-828E-A510F6A88B19}"/>
    <hyperlink ref="A35" r:id="rId12" xr:uid="{D7A55998-23CE-471D-94C3-9856E9AF71DD}"/>
    <hyperlink ref="A37" r:id="rId13" location="Web" xr:uid="{D1E69FCC-2DE5-4F8D-8C9E-3202994C7871}"/>
    <hyperlink ref="A38" r:id="rId14" location="Document" xr:uid="{5891D5D5-76AA-411C-9CB8-C1E521BCF0B5}"/>
    <hyperlink ref="A56" r:id="rId15" display="Resource: Web Content Accessibility Guidelines (WCAG) 2.0" xr:uid="{66061EA6-5B9B-459D-96FE-E14D6FE311C0}"/>
    <hyperlink ref="A39" r:id="rId16" xr:uid="{1791E77A-B27C-4CF2-B45D-167C93985CEA}"/>
    <hyperlink ref="A9" r:id="rId17" xr:uid="{23D7068E-E035-4865-80AC-DF8D1A75C8D7}"/>
    <hyperlink ref="A10" r:id="rId18" display="Domain process" xr:uid="{786575B7-8AAE-428D-AE11-7FBA8417BE7A}"/>
    <hyperlink ref="A31" r:id="rId19" xr:uid="{92480F2B-1BB6-4E5D-AD3B-9305F80919F2}"/>
    <hyperlink ref="A22" r:id="rId20" xr:uid="{1C74DBAD-4C9B-4CA3-9520-B8A61B48247E}"/>
    <hyperlink ref="A17" r:id="rId21" display="Testing Resources" xr:uid="{1B403D53-6CC6-4093-9DFD-C2BCFAC9B6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05B3-57C0-49FE-A6FB-D24A486948D6}">
  <dimension ref="A1:XFC22"/>
  <sheetViews>
    <sheetView tabSelected="1" workbookViewId="0">
      <selection activeCell="B8" sqref="B8"/>
    </sheetView>
  </sheetViews>
  <sheetFormatPr defaultColWidth="0" defaultRowHeight="12.75" zeroHeight="1" x14ac:dyDescent="0.2"/>
  <cols>
    <col min="1" max="1" width="62.5703125" customWidth="1"/>
    <col min="2" max="2" width="119.140625" customWidth="1"/>
    <col min="3" max="16383" width="12.7109375" hidden="1"/>
    <col min="16384" max="16384" width="19.85546875" hidden="1"/>
  </cols>
  <sheetData>
    <row r="1" spans="1:252" s="4" customFormat="1" ht="29.65" customHeight="1" x14ac:dyDescent="0.25">
      <c r="A1" s="219" t="s">
        <v>36</v>
      </c>
      <c r="B1" s="219"/>
      <c r="C1" s="5"/>
      <c r="D1" s="1"/>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row>
    <row r="2" spans="1:252" s="4" customFormat="1" ht="33.950000000000003" customHeight="1" x14ac:dyDescent="0.25">
      <c r="A2" s="220" t="s">
        <v>397</v>
      </c>
      <c r="B2" s="221"/>
      <c r="C2" s="5"/>
      <c r="D2" s="1"/>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s="4" customFormat="1" ht="23.65" customHeight="1" x14ac:dyDescent="0.25">
      <c r="A3" s="114" t="s">
        <v>37</v>
      </c>
      <c r="B3" s="115"/>
      <c r="C3" s="5"/>
      <c r="D3" s="1"/>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row>
    <row r="4" spans="1:252" s="4" customFormat="1" ht="28.9" customHeight="1" x14ac:dyDescent="0.25">
      <c r="A4" s="59" t="s">
        <v>38</v>
      </c>
      <c r="B4" s="60" t="s">
        <v>39</v>
      </c>
      <c r="C4" s="5">
        <v>1</v>
      </c>
      <c r="D4" s="1"/>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row>
    <row r="5" spans="1:252" s="4" customFormat="1" ht="28.15" customHeight="1" x14ac:dyDescent="0.35">
      <c r="A5" s="62" t="s">
        <v>40</v>
      </c>
      <c r="B5" s="66" t="s">
        <v>41</v>
      </c>
      <c r="C5" s="72">
        <f>IF(C4=1,
    COUNTIF('WCAG 2.1 Conformance Checklist'!D11:D60, "Pass"),
    COUNTIF('WCAG 2.0 Conformance Checklist'!D11:D48, "Pass"))</f>
        <v>0</v>
      </c>
      <c r="D5" s="1"/>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row>
    <row r="6" spans="1:252" s="4" customFormat="1" ht="30.6" customHeight="1" x14ac:dyDescent="0.25">
      <c r="A6" s="63" t="s">
        <v>42</v>
      </c>
      <c r="B6" s="67"/>
      <c r="C6" s="5">
        <f>IF(C4=1,
    COUNTIF('WCAG 2.1 Conformance Checklist'!D11:D60, "Criteria not applicable"),
 COUNTIF('WCAG 2.0 Conformance Checklist'!D11:D48, "Criteria not applicable"))</f>
        <v>0</v>
      </c>
      <c r="D6" s="1"/>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row>
    <row r="7" spans="1:252" s="4" customFormat="1" ht="28.5" customHeight="1" x14ac:dyDescent="0.25">
      <c r="A7" s="63" t="s">
        <v>43</v>
      </c>
      <c r="B7" s="85"/>
      <c r="C7" s="5"/>
      <c r="D7" s="1"/>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row>
    <row r="8" spans="1:252" s="4" customFormat="1" ht="37.5" x14ac:dyDescent="0.25">
      <c r="A8" s="63" t="s">
        <v>44</v>
      </c>
      <c r="B8" s="67"/>
      <c r="C8" s="5"/>
      <c r="D8" s="1"/>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row>
    <row r="9" spans="1:252" s="4" customFormat="1" ht="35.25" customHeight="1" x14ac:dyDescent="0.25">
      <c r="A9" s="63" t="s">
        <v>45</v>
      </c>
      <c r="B9" s="67"/>
      <c r="C9" s="5"/>
      <c r="D9" s="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row>
    <row r="10" spans="1:252" s="4" customFormat="1" ht="28.9" customHeight="1" x14ac:dyDescent="0.25">
      <c r="A10" s="63" t="s">
        <v>46</v>
      </c>
      <c r="B10" s="67"/>
      <c r="C10" s="5"/>
      <c r="D10" s="1"/>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row>
    <row r="11" spans="1:252" s="4" customFormat="1" ht="28.9" customHeight="1" x14ac:dyDescent="0.25">
      <c r="A11" s="64" t="s">
        <v>47</v>
      </c>
      <c r="B11" s="67"/>
      <c r="C11" s="5"/>
      <c r="D11" s="1"/>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row>
    <row r="12" spans="1:252" s="4" customFormat="1" ht="28.9" customHeight="1" x14ac:dyDescent="0.25">
      <c r="A12" s="63" t="s">
        <v>48</v>
      </c>
      <c r="B12" s="67"/>
      <c r="C12" s="5"/>
      <c r="D12" s="1"/>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row>
    <row r="13" spans="1:252" s="4" customFormat="1" ht="28.9" customHeight="1" x14ac:dyDescent="0.25">
      <c r="A13" s="63" t="s">
        <v>49</v>
      </c>
      <c r="B13" s="85"/>
      <c r="C13" s="5"/>
      <c r="D13" s="1"/>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row>
    <row r="14" spans="1:252" s="4" customFormat="1" ht="28.9" customHeight="1" x14ac:dyDescent="0.25">
      <c r="A14" s="63" t="s">
        <v>50</v>
      </c>
      <c r="B14" s="67"/>
      <c r="C14" s="5"/>
      <c r="D14" s="1"/>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row>
    <row r="15" spans="1:252" s="4" customFormat="1" ht="38.450000000000003" customHeight="1" x14ac:dyDescent="0.25">
      <c r="A15" s="64" t="s">
        <v>51</v>
      </c>
      <c r="B15" s="67"/>
      <c r="C15" s="5"/>
      <c r="D15" s="1"/>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row>
    <row r="16" spans="1:252" s="4" customFormat="1" ht="39.6" customHeight="1" x14ac:dyDescent="0.25">
      <c r="A16" s="63" t="s">
        <v>52</v>
      </c>
      <c r="B16" s="67"/>
      <c r="C16" s="5"/>
      <c r="D16" s="1"/>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row>
    <row r="17" spans="1:252" s="4" customFormat="1" ht="28.9" customHeight="1" x14ac:dyDescent="0.25">
      <c r="A17" s="63" t="s">
        <v>53</v>
      </c>
      <c r="B17" s="67"/>
      <c r="C17" s="5"/>
      <c r="D17" s="1"/>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row>
    <row r="18" spans="1:252" s="4" customFormat="1" ht="31.9" customHeight="1" x14ac:dyDescent="0.25">
      <c r="A18" s="63" t="s">
        <v>54</v>
      </c>
      <c r="B18" s="67"/>
      <c r="C18" s="5"/>
      <c r="D18" s="1"/>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row>
    <row r="19" spans="1:252" s="4" customFormat="1" ht="37.15" customHeight="1" x14ac:dyDescent="0.25">
      <c r="A19" s="65" t="s">
        <v>55</v>
      </c>
      <c r="B19" s="68"/>
      <c r="C19" s="5"/>
      <c r="D19" s="1"/>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row>
    <row r="20" spans="1:252" s="4" customFormat="1" ht="69.599999999999994" customHeight="1" x14ac:dyDescent="0.35">
      <c r="A20" s="116" t="s">
        <v>399</v>
      </c>
      <c r="B20" s="83" t="s">
        <v>398</v>
      </c>
      <c r="C20" s="5"/>
      <c r="D20" s="1"/>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row>
    <row r="21" spans="1:252" s="49" customFormat="1" ht="30" customHeight="1" thickBot="1" x14ac:dyDescent="0.3">
      <c r="A21" s="218" t="str">
        <f>SUM(C5:C6)&amp;" / "&amp;IF(C4=1,50,38)</f>
        <v>0 / 50</v>
      </c>
      <c r="B21" s="61" t="s">
        <v>39</v>
      </c>
      <c r="C21" s="5"/>
      <c r="D21" s="1"/>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row>
    <row r="22" spans="1:252" s="49" customFormat="1" ht="23.65" customHeight="1" x14ac:dyDescent="0.25">
      <c r="A22" s="47" t="s">
        <v>35</v>
      </c>
      <c r="B22" s="48"/>
      <c r="C22" s="5"/>
      <c r="D22" s="1"/>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row>
  </sheetData>
  <mergeCells count="2">
    <mergeCell ref="A1:B1"/>
    <mergeCell ref="A2:B2"/>
  </mergeCells>
  <conditionalFormatting sqref="A21">
    <cfRule type="cellIs" dxfId="69" priority="1" operator="equal">
      <formula>100</formula>
    </cfRule>
  </conditionalFormatting>
  <dataValidations count="15">
    <dataValidation type="list" allowBlank="1" showInputMessage="1" showErrorMessage="1" prompt="Select the project environment (e.g., PROD or DEV/QA)" sqref="B15" xr:uid="{F3D97FA6-D842-49C8-9FB0-F8094F3F154E}">
      <formula1>"PROD, DEV/QA"</formula1>
    </dataValidation>
    <dataValidation allowBlank="1" showInputMessage="1" showErrorMessage="1" prompt="Insert details on any web content tested (e.g., PDF, Excel, etc.)" sqref="B14" xr:uid="{0BC224DA-36D6-46E9-AD59-68F133D25746}"/>
    <dataValidation allowBlank="1" showInputMessage="1" showErrorMessage="1" prompt="Insert Cluster" sqref="B11" xr:uid="{932BAC9D-D447-4B97-8E6A-F8BEADAF7823}"/>
    <dataValidation allowBlank="1" showInputMessage="1" showErrorMessage="1" prompt="Insert name and email address of application / site owner" sqref="B8" xr:uid="{725FDFF1-8633-41ED-8C2B-E4454609D32A}"/>
    <dataValidation allowBlank="1" showInputMessage="1" showErrorMessage="1" prompt="Link to any supporting documentation for the accessibility testing" sqref="B19" xr:uid="{DAB820A9-235B-4F25-A509-EDE701FA6308}"/>
    <dataValidation allowBlank="1" showInputMessage="1" showErrorMessage="1" prompt="Insert remediation plan details" sqref="B18" xr:uid="{63216E23-AFC9-47CA-B03A-12F78394C0E6}"/>
    <dataValidation allowBlank="1" showInputMessage="1" showErrorMessage="1" prompt="List testing tools used as part of accessibility testing" sqref="B17" xr:uid="{E4373D57-0CD7-4295-A54C-D35E0560A356}"/>
    <dataValidation allowBlank="1" showInputMessage="1" showErrorMessage="1" prompt="List testing methods used as part of accessibility testing" sqref="B16" xr:uid="{22F3D01E-CFEB-48C5-8C09-7DF26E70BDF1}"/>
    <dataValidation allowBlank="1" showInputMessage="1" showErrorMessage="1" prompt="List pages (URLS) tested as part of accessibility testing" sqref="B13" xr:uid="{36CF6C59-E8F6-40B4-B104-A60714B6C690}"/>
    <dataValidation allowBlank="1" showInputMessage="1" showErrorMessage="1" prompt="Insert Report Completion Date" sqref="B12" xr:uid="{80D33522-9FA1-4EB0-BEE5-97302325E94A}"/>
    <dataValidation allowBlank="1" showInputMessage="1" showErrorMessage="1" prompt="Insert Ministry" sqref="B10" xr:uid="{F2AA7E7A-6103-4D7E-9CCA-9AFAFDFA716D}"/>
    <dataValidation allowBlank="1" showInputMessage="1" showErrorMessage="1" prompt="Insert name and email address of person who completed the report" sqref="B9" xr:uid="{ECC20CF9-F5A4-4406-A82C-F762F966FCB8}"/>
    <dataValidation allowBlank="1" showInputMessage="1" showErrorMessage="1" prompt="Insert Website or Web Application URL" sqref="B7" xr:uid="{0FDC7E61-7D36-4156-9EFE-4DD3A8FC5B97}"/>
    <dataValidation allowBlank="1" showInputMessage="1" showErrorMessage="1" prompt="Insert Project Name" sqref="B6" xr:uid="{54CE3772-5752-4362-9C73-BF0A98A14844}"/>
    <dataValidation allowBlank="1" showInputMessage="1" showErrorMessage="1" prompt="No input needed. This is automatically calculated based on the number of criteria marked as &quot;Pass&quot; or &quot;Criteria Not Applicable&quot; in the WCAG 2.1 Conformance Checklist, out of 50 total success criteria. " sqref="A21" xr:uid="{7A530C90-F5F2-4B8E-93AD-207CB6375CC4}"/>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AF97-9688-4705-91A1-BB0E21EAEF9A}">
  <dimension ref="A1:R62"/>
  <sheetViews>
    <sheetView workbookViewId="0">
      <selection activeCell="B13" sqref="B13"/>
    </sheetView>
  </sheetViews>
  <sheetFormatPr defaultColWidth="0" defaultRowHeight="12.75" zeroHeight="1" x14ac:dyDescent="0.2"/>
  <cols>
    <col min="1" max="1" width="27.7109375" customWidth="1"/>
    <col min="2" max="2" width="99.42578125" customWidth="1"/>
    <col min="3" max="3" width="32.42578125" customWidth="1"/>
    <col min="4" max="4" width="47.28515625" customWidth="1"/>
    <col min="5" max="5" width="72.7109375" customWidth="1"/>
    <col min="6" max="18" width="0" hidden="1" customWidth="1"/>
    <col min="19" max="16384" width="8.85546875" hidden="1"/>
  </cols>
  <sheetData>
    <row r="1" spans="1:18" s="28" customFormat="1" ht="29.65" customHeight="1" x14ac:dyDescent="0.2">
      <c r="A1" s="222" t="s">
        <v>56</v>
      </c>
      <c r="B1" s="223"/>
      <c r="C1" s="223"/>
      <c r="D1" s="223"/>
      <c r="E1" s="223"/>
      <c r="F1" s="26"/>
      <c r="G1" s="27"/>
      <c r="P1" s="29"/>
    </row>
    <row r="2" spans="1:18" s="28" customFormat="1" ht="25.9" customHeight="1" x14ac:dyDescent="0.2">
      <c r="A2" s="224" t="s">
        <v>57</v>
      </c>
      <c r="B2" s="225"/>
      <c r="C2" s="225"/>
      <c r="D2" s="225"/>
      <c r="E2" s="225"/>
      <c r="F2" s="26"/>
      <c r="G2" s="27"/>
      <c r="P2" s="29"/>
    </row>
    <row r="3" spans="1:18" s="28" customFormat="1" ht="25.5" customHeight="1" thickBot="1" x14ac:dyDescent="0.25">
      <c r="A3" s="226" t="s">
        <v>58</v>
      </c>
      <c r="B3" s="227"/>
      <c r="C3" s="227"/>
      <c r="D3" s="227"/>
      <c r="E3" s="227"/>
      <c r="F3" s="26"/>
      <c r="G3" s="27"/>
      <c r="P3" s="29"/>
    </row>
    <row r="4" spans="1:18" s="28" customFormat="1" ht="32.1" customHeight="1" x14ac:dyDescent="0.2">
      <c r="A4" s="228" t="s">
        <v>59</v>
      </c>
      <c r="B4" s="228"/>
      <c r="C4" s="228"/>
      <c r="D4" s="228"/>
      <c r="E4" s="228"/>
      <c r="F4" s="26"/>
      <c r="G4" s="27"/>
      <c r="P4" s="29"/>
    </row>
    <row r="5" spans="1:18" s="28" customFormat="1" ht="37.35" customHeight="1" x14ac:dyDescent="0.2">
      <c r="A5" s="229" t="s">
        <v>60</v>
      </c>
      <c r="B5" s="229"/>
      <c r="C5" s="229"/>
      <c r="D5" s="229"/>
      <c r="E5" s="229"/>
      <c r="F5" s="30"/>
      <c r="G5" s="30"/>
      <c r="H5" s="31"/>
      <c r="I5" s="31"/>
      <c r="J5" s="32"/>
      <c r="K5" s="32"/>
      <c r="L5" s="32"/>
      <c r="M5" s="32"/>
      <c r="N5" s="32"/>
      <c r="O5" s="32"/>
      <c r="P5" s="32"/>
      <c r="Q5" s="32"/>
      <c r="R5" s="32"/>
    </row>
    <row r="6" spans="1:18" s="28" customFormat="1" ht="21.6" customHeight="1" x14ac:dyDescent="0.2">
      <c r="A6" s="8" t="s">
        <v>61</v>
      </c>
      <c r="B6" s="69" t="s">
        <v>39</v>
      </c>
      <c r="C6" s="69" t="s">
        <v>39</v>
      </c>
      <c r="D6" s="69" t="s">
        <v>39</v>
      </c>
      <c r="E6" s="69" t="s">
        <v>39</v>
      </c>
      <c r="F6" s="30"/>
      <c r="G6" s="30"/>
      <c r="H6" s="31"/>
      <c r="I6" s="31"/>
      <c r="J6" s="32"/>
      <c r="K6" s="32"/>
      <c r="L6" s="32"/>
      <c r="M6" s="32"/>
      <c r="N6" s="32"/>
      <c r="O6" s="32"/>
      <c r="P6" s="32"/>
      <c r="Q6" s="32"/>
      <c r="R6" s="32"/>
    </row>
    <row r="7" spans="1:18" s="28" customFormat="1" ht="41.65" customHeight="1" x14ac:dyDescent="0.2">
      <c r="A7" s="50" t="s">
        <v>62</v>
      </c>
      <c r="B7" s="52">
        <f>'Application_Site Information'!B6</f>
        <v>0</v>
      </c>
      <c r="C7" s="51"/>
      <c r="D7" s="51" t="s">
        <v>39</v>
      </c>
      <c r="E7" s="51" t="s">
        <v>39</v>
      </c>
      <c r="F7" s="6"/>
      <c r="G7" s="32"/>
      <c r="P7" s="29"/>
    </row>
    <row r="8" spans="1:18" s="28" customFormat="1" ht="36" customHeight="1" x14ac:dyDescent="0.2">
      <c r="A8" s="50" t="s">
        <v>63</v>
      </c>
      <c r="B8" s="52">
        <f>'Application_Site Information'!B7</f>
        <v>0</v>
      </c>
      <c r="C8" s="51"/>
      <c r="D8" s="51" t="s">
        <v>39</v>
      </c>
      <c r="E8" s="51" t="s">
        <v>39</v>
      </c>
      <c r="F8" s="6"/>
      <c r="G8" s="32"/>
      <c r="P8" s="29"/>
    </row>
    <row r="9" spans="1:18" s="34" customFormat="1" ht="29.65" customHeight="1" x14ac:dyDescent="0.2">
      <c r="A9" s="9" t="s">
        <v>64</v>
      </c>
      <c r="B9" s="7"/>
      <c r="C9" s="7"/>
      <c r="D9" s="7"/>
      <c r="E9" s="7"/>
      <c r="F9" s="33"/>
      <c r="G9" s="33"/>
      <c r="P9" s="35"/>
    </row>
    <row r="10" spans="1:18" s="28" customFormat="1" ht="96" customHeight="1" x14ac:dyDescent="0.2">
      <c r="A10" s="121" t="s">
        <v>65</v>
      </c>
      <c r="B10" s="122" t="s">
        <v>66</v>
      </c>
      <c r="C10" s="123" t="s">
        <v>67</v>
      </c>
      <c r="D10" s="123" t="s">
        <v>68</v>
      </c>
      <c r="E10" s="124" t="s">
        <v>69</v>
      </c>
      <c r="F10" s="27"/>
    </row>
    <row r="11" spans="1:18" s="37" customFormat="1" ht="73.349999999999994" customHeight="1" x14ac:dyDescent="0.2">
      <c r="A11" s="125" t="s">
        <v>70</v>
      </c>
      <c r="B11" s="126" t="s">
        <v>71</v>
      </c>
      <c r="C11" s="127" t="s">
        <v>72</v>
      </c>
      <c r="D11" s="128"/>
      <c r="E11" s="150"/>
      <c r="F11" s="36"/>
      <c r="O11" s="38"/>
    </row>
    <row r="12" spans="1:18" s="37" customFormat="1" ht="79.5" customHeight="1" x14ac:dyDescent="0.2">
      <c r="A12" s="129" t="s">
        <v>73</v>
      </c>
      <c r="B12" s="130" t="s">
        <v>74</v>
      </c>
      <c r="C12" s="131" t="s">
        <v>72</v>
      </c>
      <c r="D12" s="132"/>
      <c r="E12" s="150"/>
      <c r="F12" s="36"/>
      <c r="O12" s="38"/>
    </row>
    <row r="13" spans="1:18" s="37" customFormat="1" ht="55.9" customHeight="1" x14ac:dyDescent="0.2">
      <c r="A13" s="125" t="s">
        <v>75</v>
      </c>
      <c r="B13" s="126" t="s">
        <v>76</v>
      </c>
      <c r="C13" s="127" t="s">
        <v>72</v>
      </c>
      <c r="D13" s="128"/>
      <c r="E13" s="150"/>
      <c r="F13" s="36"/>
      <c r="O13" s="38"/>
    </row>
    <row r="14" spans="1:18" s="37" customFormat="1" ht="78" customHeight="1" x14ac:dyDescent="0.2">
      <c r="A14" s="129" t="s">
        <v>77</v>
      </c>
      <c r="B14" s="130" t="s">
        <v>78</v>
      </c>
      <c r="C14" s="131" t="s">
        <v>72</v>
      </c>
      <c r="D14" s="132"/>
      <c r="E14" s="150"/>
      <c r="F14" s="36"/>
      <c r="O14" s="38"/>
    </row>
    <row r="15" spans="1:18" s="37" customFormat="1" ht="49.9" customHeight="1" x14ac:dyDescent="0.2">
      <c r="A15" s="133" t="s">
        <v>79</v>
      </c>
      <c r="B15" s="126" t="s">
        <v>80</v>
      </c>
      <c r="C15" s="127" t="s">
        <v>81</v>
      </c>
      <c r="D15" s="128"/>
      <c r="E15" s="150"/>
      <c r="F15" s="36"/>
      <c r="O15" s="38"/>
    </row>
    <row r="16" spans="1:18" s="37" customFormat="1" ht="57.75" customHeight="1" x14ac:dyDescent="0.2">
      <c r="A16" s="129" t="s">
        <v>82</v>
      </c>
      <c r="B16" s="130" t="s">
        <v>83</v>
      </c>
      <c r="C16" s="131" t="s">
        <v>81</v>
      </c>
      <c r="D16" s="132"/>
      <c r="E16" s="150"/>
      <c r="F16" s="36"/>
      <c r="O16" s="38"/>
    </row>
    <row r="17" spans="1:15" s="37" customFormat="1" ht="100.5" customHeight="1" x14ac:dyDescent="0.2">
      <c r="A17" s="125" t="s">
        <v>84</v>
      </c>
      <c r="B17" s="134" t="s">
        <v>85</v>
      </c>
      <c r="C17" s="127" t="s">
        <v>72</v>
      </c>
      <c r="D17" s="128"/>
      <c r="E17" s="150"/>
      <c r="F17" s="36"/>
      <c r="O17" s="38" t="s">
        <v>86</v>
      </c>
    </row>
    <row r="18" spans="1:15" s="37" customFormat="1" ht="77.650000000000006" customHeight="1" x14ac:dyDescent="0.2">
      <c r="A18" s="129" t="s">
        <v>87</v>
      </c>
      <c r="B18" s="135" t="s">
        <v>88</v>
      </c>
      <c r="C18" s="131" t="s">
        <v>72</v>
      </c>
      <c r="D18" s="132"/>
      <c r="E18" s="150"/>
      <c r="F18" s="36"/>
      <c r="O18" s="38" t="s">
        <v>89</v>
      </c>
    </row>
    <row r="19" spans="1:15" s="37" customFormat="1" ht="58.5" customHeight="1" x14ac:dyDescent="0.2">
      <c r="A19" s="125" t="s">
        <v>90</v>
      </c>
      <c r="B19" s="134" t="s">
        <v>91</v>
      </c>
      <c r="C19" s="127" t="s">
        <v>72</v>
      </c>
      <c r="D19" s="128"/>
      <c r="E19" s="150"/>
      <c r="F19" s="36"/>
      <c r="O19" s="38" t="s">
        <v>92</v>
      </c>
    </row>
    <row r="20" spans="1:15" s="37" customFormat="1" ht="72.599999999999994" customHeight="1" x14ac:dyDescent="0.2">
      <c r="A20" s="129" t="s">
        <v>93</v>
      </c>
      <c r="B20" s="135" t="s">
        <v>94</v>
      </c>
      <c r="C20" s="131" t="s">
        <v>81</v>
      </c>
      <c r="D20" s="132"/>
      <c r="E20" s="150"/>
      <c r="F20" s="36"/>
      <c r="O20" s="38" t="s">
        <v>95</v>
      </c>
    </row>
    <row r="21" spans="1:15" s="37" customFormat="1" ht="62.1" customHeight="1" x14ac:dyDescent="0.2">
      <c r="A21" s="125" t="s">
        <v>96</v>
      </c>
      <c r="B21" s="126" t="s">
        <v>97</v>
      </c>
      <c r="C21" s="127" t="s">
        <v>81</v>
      </c>
      <c r="D21" s="128"/>
      <c r="E21" s="150"/>
      <c r="F21" s="36"/>
      <c r="O21" s="38" t="s">
        <v>253</v>
      </c>
    </row>
    <row r="22" spans="1:15" s="37" customFormat="1" ht="54.6" customHeight="1" x14ac:dyDescent="0.2">
      <c r="A22" s="129" t="s">
        <v>98</v>
      </c>
      <c r="B22" s="130" t="s">
        <v>99</v>
      </c>
      <c r="C22" s="131" t="s">
        <v>72</v>
      </c>
      <c r="D22" s="132"/>
      <c r="E22" s="150"/>
      <c r="F22" s="36"/>
    </row>
    <row r="23" spans="1:15" s="37" customFormat="1" ht="53.65" customHeight="1" x14ac:dyDescent="0.2">
      <c r="A23" s="125" t="s">
        <v>100</v>
      </c>
      <c r="B23" s="126" t="s">
        <v>101</v>
      </c>
      <c r="C23" s="127" t="s">
        <v>72</v>
      </c>
      <c r="D23" s="128"/>
      <c r="E23" s="150"/>
      <c r="F23" s="36"/>
      <c r="O23" s="38"/>
    </row>
    <row r="24" spans="1:15" s="37" customFormat="1" ht="103.5" customHeight="1" x14ac:dyDescent="0.2">
      <c r="A24" s="129" t="s">
        <v>102</v>
      </c>
      <c r="B24" s="135" t="s">
        <v>103</v>
      </c>
      <c r="C24" s="131" t="s">
        <v>81</v>
      </c>
      <c r="D24" s="132"/>
      <c r="E24" s="150"/>
      <c r="F24" s="36"/>
      <c r="O24" s="38" t="s">
        <v>104</v>
      </c>
    </row>
    <row r="25" spans="1:15" s="37" customFormat="1" ht="60.6" customHeight="1" x14ac:dyDescent="0.2">
      <c r="A25" s="125" t="s">
        <v>105</v>
      </c>
      <c r="B25" s="126" t="s">
        <v>106</v>
      </c>
      <c r="C25" s="127" t="s">
        <v>81</v>
      </c>
      <c r="D25" s="128"/>
      <c r="E25" s="150"/>
      <c r="F25" s="36"/>
      <c r="O25" s="38"/>
    </row>
    <row r="26" spans="1:15" s="37" customFormat="1" ht="86.25" customHeight="1" x14ac:dyDescent="0.2">
      <c r="A26" s="129" t="s">
        <v>107</v>
      </c>
      <c r="B26" s="135" t="s">
        <v>108</v>
      </c>
      <c r="C26" s="131" t="s">
        <v>81</v>
      </c>
      <c r="D26" s="132"/>
      <c r="E26" s="150"/>
      <c r="F26" s="36"/>
      <c r="O26" s="38"/>
    </row>
    <row r="27" spans="1:15" s="37" customFormat="1" ht="170.25" customHeight="1" x14ac:dyDescent="0.2">
      <c r="A27" s="125" t="s">
        <v>109</v>
      </c>
      <c r="B27" s="136" t="s">
        <v>110</v>
      </c>
      <c r="C27" s="127" t="s">
        <v>81</v>
      </c>
      <c r="D27" s="128"/>
      <c r="E27" s="150"/>
      <c r="F27" s="36"/>
      <c r="O27" s="38"/>
    </row>
    <row r="28" spans="1:15" s="37" customFormat="1" ht="125.25" customHeight="1" x14ac:dyDescent="0.2">
      <c r="A28" s="129" t="s">
        <v>111</v>
      </c>
      <c r="B28" s="137" t="s">
        <v>112</v>
      </c>
      <c r="C28" s="131" t="s">
        <v>81</v>
      </c>
      <c r="D28" s="132"/>
      <c r="E28" s="150"/>
      <c r="F28" s="36"/>
      <c r="O28" s="38"/>
    </row>
    <row r="29" spans="1:15" s="37" customFormat="1" ht="135" customHeight="1" x14ac:dyDescent="0.2">
      <c r="A29" s="125" t="s">
        <v>113</v>
      </c>
      <c r="B29" s="136" t="s">
        <v>114</v>
      </c>
      <c r="C29" s="127" t="s">
        <v>81</v>
      </c>
      <c r="D29" s="128"/>
      <c r="E29" s="150"/>
      <c r="F29" s="36"/>
      <c r="O29" s="38"/>
    </row>
    <row r="30" spans="1:15" s="37" customFormat="1" ht="93" customHeight="1" x14ac:dyDescent="0.2">
      <c r="A30" s="129" t="s">
        <v>115</v>
      </c>
      <c r="B30" s="137" t="s">
        <v>116</v>
      </c>
      <c r="C30" s="131" t="s">
        <v>81</v>
      </c>
      <c r="D30" s="132"/>
      <c r="E30" s="150"/>
      <c r="F30" s="36"/>
      <c r="O30" s="38"/>
    </row>
    <row r="31" spans="1:15" s="37" customFormat="1" ht="63.6" customHeight="1" x14ac:dyDescent="0.2">
      <c r="A31" s="125" t="s">
        <v>117</v>
      </c>
      <c r="B31" s="134" t="s">
        <v>118</v>
      </c>
      <c r="C31" s="127" t="s">
        <v>72</v>
      </c>
      <c r="D31" s="128"/>
      <c r="E31" s="150"/>
      <c r="F31" s="36"/>
      <c r="O31" s="38"/>
    </row>
    <row r="32" spans="1:15" s="37" customFormat="1" ht="78" customHeight="1" x14ac:dyDescent="0.2">
      <c r="A32" s="129" t="s">
        <v>119</v>
      </c>
      <c r="B32" s="138" t="s">
        <v>120</v>
      </c>
      <c r="C32" s="131" t="s">
        <v>72</v>
      </c>
      <c r="D32" s="132"/>
      <c r="E32" s="150"/>
      <c r="F32" s="36"/>
      <c r="O32" s="38"/>
    </row>
    <row r="33" spans="1:15" s="37" customFormat="1" ht="77.650000000000006" customHeight="1" x14ac:dyDescent="0.2">
      <c r="A33" s="125" t="s">
        <v>121</v>
      </c>
      <c r="B33" s="134" t="s">
        <v>122</v>
      </c>
      <c r="C33" s="127" t="s">
        <v>72</v>
      </c>
      <c r="D33" s="128"/>
      <c r="E33" s="150"/>
      <c r="F33" s="36"/>
      <c r="O33" s="38"/>
    </row>
    <row r="34" spans="1:15" s="37" customFormat="1" ht="110.65" customHeight="1" x14ac:dyDescent="0.2">
      <c r="A34" s="129" t="s">
        <v>123</v>
      </c>
      <c r="B34" s="135" t="s">
        <v>124</v>
      </c>
      <c r="C34" s="131" t="s">
        <v>72</v>
      </c>
      <c r="D34" s="132"/>
      <c r="E34" s="150"/>
      <c r="F34" s="36"/>
      <c r="O34" s="38"/>
    </row>
    <row r="35" spans="1:15" s="37" customFormat="1" ht="87" customHeight="1" x14ac:dyDescent="0.2">
      <c r="A35" s="125" t="s">
        <v>125</v>
      </c>
      <c r="B35" s="134" t="s">
        <v>126</v>
      </c>
      <c r="C35" s="127" t="s">
        <v>72</v>
      </c>
      <c r="D35" s="128"/>
      <c r="E35" s="150"/>
      <c r="F35" s="36"/>
      <c r="O35" s="38"/>
    </row>
    <row r="36" spans="1:15" s="37" customFormat="1" ht="73.349999999999994" customHeight="1" x14ac:dyDescent="0.2">
      <c r="A36" s="129" t="s">
        <v>127</v>
      </c>
      <c r="B36" s="130" t="s">
        <v>128</v>
      </c>
      <c r="C36" s="131" t="s">
        <v>72</v>
      </c>
      <c r="D36" s="132"/>
      <c r="E36" s="150"/>
      <c r="F36" s="36"/>
      <c r="O36" s="38"/>
    </row>
    <row r="37" spans="1:15" s="37" customFormat="1" ht="53.65" customHeight="1" x14ac:dyDescent="0.2">
      <c r="A37" s="125" t="s">
        <v>129</v>
      </c>
      <c r="B37" s="134" t="s">
        <v>130</v>
      </c>
      <c r="C37" s="127" t="s">
        <v>72</v>
      </c>
      <c r="D37" s="128"/>
      <c r="E37" s="150"/>
      <c r="F37" s="36"/>
      <c r="O37" s="38"/>
    </row>
    <row r="38" spans="1:15" s="37" customFormat="1" ht="38.65" customHeight="1" x14ac:dyDescent="0.2">
      <c r="A38" s="129" t="s">
        <v>131</v>
      </c>
      <c r="B38" s="135" t="s">
        <v>132</v>
      </c>
      <c r="C38" s="131" t="s">
        <v>72</v>
      </c>
      <c r="D38" s="132"/>
      <c r="E38" s="150"/>
      <c r="F38" s="36"/>
      <c r="O38" s="38"/>
    </row>
    <row r="39" spans="1:15" s="37" customFormat="1" ht="48" customHeight="1" x14ac:dyDescent="0.2">
      <c r="A39" s="125" t="s">
        <v>133</v>
      </c>
      <c r="B39" s="126" t="s">
        <v>134</v>
      </c>
      <c r="C39" s="127" t="s">
        <v>72</v>
      </c>
      <c r="D39" s="128"/>
      <c r="E39" s="150"/>
      <c r="F39" s="36"/>
      <c r="O39" s="38"/>
    </row>
    <row r="40" spans="1:15" s="37" customFormat="1" ht="78" customHeight="1" x14ac:dyDescent="0.2">
      <c r="A40" s="129" t="s">
        <v>135</v>
      </c>
      <c r="B40" s="135" t="s">
        <v>136</v>
      </c>
      <c r="C40" s="131" t="s">
        <v>72</v>
      </c>
      <c r="D40" s="132"/>
      <c r="E40" s="150"/>
      <c r="F40" s="36"/>
      <c r="O40" s="38"/>
    </row>
    <row r="41" spans="1:15" s="37" customFormat="1" ht="68.099999999999994" customHeight="1" x14ac:dyDescent="0.2">
      <c r="A41" s="125" t="s">
        <v>137</v>
      </c>
      <c r="B41" s="134" t="s">
        <v>138</v>
      </c>
      <c r="C41" s="127" t="s">
        <v>81</v>
      </c>
      <c r="D41" s="128"/>
      <c r="E41" s="150"/>
      <c r="F41" s="36"/>
      <c r="O41" s="38"/>
    </row>
    <row r="42" spans="1:15" s="37" customFormat="1" ht="56.65" customHeight="1" x14ac:dyDescent="0.2">
      <c r="A42" s="129" t="s">
        <v>139</v>
      </c>
      <c r="B42" s="135" t="s">
        <v>140</v>
      </c>
      <c r="C42" s="131" t="s">
        <v>81</v>
      </c>
      <c r="D42" s="132"/>
      <c r="E42" s="150"/>
      <c r="F42" s="36"/>
      <c r="O42" s="38"/>
    </row>
    <row r="43" spans="1:15" s="37" customFormat="1" ht="57" customHeight="1" x14ac:dyDescent="0.2">
      <c r="A43" s="125" t="s">
        <v>141</v>
      </c>
      <c r="B43" s="134" t="s">
        <v>142</v>
      </c>
      <c r="C43" s="127" t="s">
        <v>81</v>
      </c>
      <c r="D43" s="128"/>
      <c r="E43" s="150"/>
      <c r="F43" s="36"/>
      <c r="O43" s="38"/>
    </row>
    <row r="44" spans="1:15" s="37" customFormat="1" ht="71.099999999999994" customHeight="1" x14ac:dyDescent="0.2">
      <c r="A44" s="129" t="s">
        <v>143</v>
      </c>
      <c r="B44" s="135" t="s">
        <v>144</v>
      </c>
      <c r="C44" s="131" t="s">
        <v>72</v>
      </c>
      <c r="D44" s="132"/>
      <c r="E44" s="150"/>
      <c r="F44" s="36"/>
      <c r="O44" s="38"/>
    </row>
    <row r="45" spans="1:15" s="37" customFormat="1" ht="89.65" customHeight="1" x14ac:dyDescent="0.2">
      <c r="A45" s="125" t="s">
        <v>145</v>
      </c>
      <c r="B45" s="126" t="s">
        <v>146</v>
      </c>
      <c r="C45" s="127" t="s">
        <v>72</v>
      </c>
      <c r="D45" s="128"/>
      <c r="E45" s="150"/>
      <c r="F45" s="36"/>
      <c r="O45" s="38"/>
    </row>
    <row r="46" spans="1:15" s="37" customFormat="1" ht="51" customHeight="1" x14ac:dyDescent="0.2">
      <c r="A46" s="129" t="s">
        <v>147</v>
      </c>
      <c r="B46" s="135" t="s">
        <v>148</v>
      </c>
      <c r="C46" s="131" t="s">
        <v>72</v>
      </c>
      <c r="D46" s="132"/>
      <c r="E46" s="150"/>
      <c r="F46" s="36"/>
      <c r="O46" s="38"/>
    </row>
    <row r="47" spans="1:15" s="37" customFormat="1" ht="87" customHeight="1" x14ac:dyDescent="0.2">
      <c r="A47" s="125" t="s">
        <v>149</v>
      </c>
      <c r="B47" s="134" t="s">
        <v>150</v>
      </c>
      <c r="C47" s="127" t="s">
        <v>72</v>
      </c>
      <c r="D47" s="128"/>
      <c r="E47" s="150"/>
      <c r="F47" s="36"/>
      <c r="O47" s="38"/>
    </row>
    <row r="48" spans="1:15" s="37" customFormat="1" ht="58.35" customHeight="1" x14ac:dyDescent="0.2">
      <c r="A48" s="129" t="s">
        <v>151</v>
      </c>
      <c r="B48" s="135" t="s">
        <v>152</v>
      </c>
      <c r="C48" s="131" t="s">
        <v>72</v>
      </c>
      <c r="D48" s="132"/>
      <c r="E48" s="150"/>
      <c r="F48" s="36"/>
      <c r="O48" s="38"/>
    </row>
    <row r="49" spans="1:16" s="37" customFormat="1" ht="70.150000000000006" customHeight="1" x14ac:dyDescent="0.2">
      <c r="A49" s="125" t="s">
        <v>153</v>
      </c>
      <c r="B49" s="134" t="s">
        <v>154</v>
      </c>
      <c r="C49" s="127" t="s">
        <v>81</v>
      </c>
      <c r="D49" s="128"/>
      <c r="E49" s="150"/>
      <c r="F49" s="36"/>
      <c r="O49" s="38"/>
    </row>
    <row r="50" spans="1:16" s="37" customFormat="1" ht="66.599999999999994" customHeight="1" x14ac:dyDescent="0.2">
      <c r="A50" s="129" t="s">
        <v>155</v>
      </c>
      <c r="B50" s="139" t="s">
        <v>156</v>
      </c>
      <c r="C50" s="131" t="s">
        <v>72</v>
      </c>
      <c r="D50" s="132"/>
      <c r="E50" s="150"/>
      <c r="F50" s="36"/>
      <c r="O50" s="38"/>
    </row>
    <row r="51" spans="1:16" s="37" customFormat="1" ht="104.25" customHeight="1" x14ac:dyDescent="0.2">
      <c r="A51" s="125" t="s">
        <v>157</v>
      </c>
      <c r="B51" s="126" t="s">
        <v>158</v>
      </c>
      <c r="C51" s="127" t="s">
        <v>72</v>
      </c>
      <c r="D51" s="128"/>
      <c r="E51" s="150"/>
      <c r="F51" s="36"/>
      <c r="O51" s="38"/>
    </row>
    <row r="52" spans="1:16" s="37" customFormat="1" ht="66" customHeight="1" x14ac:dyDescent="0.2">
      <c r="A52" s="129" t="s">
        <v>159</v>
      </c>
      <c r="B52" s="135" t="s">
        <v>160</v>
      </c>
      <c r="C52" s="131" t="s">
        <v>81</v>
      </c>
      <c r="D52" s="132"/>
      <c r="E52" s="150"/>
      <c r="F52" s="36"/>
      <c r="O52" s="38"/>
    </row>
    <row r="53" spans="1:16" s="37" customFormat="1" ht="62.65" customHeight="1" x14ac:dyDescent="0.2">
      <c r="A53" s="125" t="s">
        <v>161</v>
      </c>
      <c r="B53" s="134" t="s">
        <v>162</v>
      </c>
      <c r="C53" s="127" t="s">
        <v>81</v>
      </c>
      <c r="D53" s="128"/>
      <c r="E53" s="150"/>
      <c r="F53" s="36"/>
      <c r="O53" s="38"/>
    </row>
    <row r="54" spans="1:16" s="37" customFormat="1" ht="64.5" customHeight="1" x14ac:dyDescent="0.2">
      <c r="A54" s="129" t="s">
        <v>163</v>
      </c>
      <c r="B54" s="135" t="s">
        <v>164</v>
      </c>
      <c r="C54" s="131" t="s">
        <v>72</v>
      </c>
      <c r="D54" s="132"/>
      <c r="E54" s="150"/>
      <c r="F54" s="36"/>
      <c r="O54" s="38"/>
    </row>
    <row r="55" spans="1:16" s="37" customFormat="1" ht="55.35" customHeight="1" x14ac:dyDescent="0.2">
      <c r="A55" s="125" t="s">
        <v>165</v>
      </c>
      <c r="B55" s="134" t="s">
        <v>166</v>
      </c>
      <c r="C55" s="127" t="s">
        <v>72</v>
      </c>
      <c r="D55" s="128"/>
      <c r="E55" s="150"/>
      <c r="F55" s="36"/>
      <c r="O55" s="38"/>
    </row>
    <row r="56" spans="1:16" s="37" customFormat="1" ht="88.5" customHeight="1" x14ac:dyDescent="0.2">
      <c r="A56" s="129" t="s">
        <v>167</v>
      </c>
      <c r="B56" s="135" t="s">
        <v>168</v>
      </c>
      <c r="C56" s="131" t="s">
        <v>81</v>
      </c>
      <c r="D56" s="132"/>
      <c r="E56" s="150"/>
      <c r="F56" s="36"/>
      <c r="O56" s="38"/>
    </row>
    <row r="57" spans="1:16" s="37" customFormat="1" ht="51" customHeight="1" x14ac:dyDescent="0.2">
      <c r="A57" s="125" t="s">
        <v>169</v>
      </c>
      <c r="B57" s="126" t="s">
        <v>170</v>
      </c>
      <c r="C57" s="127" t="s">
        <v>81</v>
      </c>
      <c r="D57" s="128"/>
      <c r="E57" s="150"/>
      <c r="F57" s="36"/>
      <c r="O57" s="38"/>
    </row>
    <row r="58" spans="1:16" s="37" customFormat="1" ht="58.15" customHeight="1" x14ac:dyDescent="0.2">
      <c r="A58" s="140" t="s">
        <v>171</v>
      </c>
      <c r="B58" s="135" t="s">
        <v>172</v>
      </c>
      <c r="C58" s="141" t="s">
        <v>72</v>
      </c>
      <c r="D58" s="142"/>
      <c r="E58" s="151"/>
      <c r="F58" s="36"/>
      <c r="O58" s="38"/>
    </row>
    <row r="59" spans="1:16" ht="95.65" customHeight="1" x14ac:dyDescent="0.2">
      <c r="A59" s="133" t="s">
        <v>173</v>
      </c>
      <c r="B59" s="126" t="s">
        <v>174</v>
      </c>
      <c r="C59" s="143" t="s">
        <v>72</v>
      </c>
      <c r="D59" s="144"/>
      <c r="E59" s="151"/>
    </row>
    <row r="60" spans="1:16" s="37" customFormat="1" ht="80.650000000000006" customHeight="1" x14ac:dyDescent="0.2">
      <c r="A60" s="129" t="s">
        <v>175</v>
      </c>
      <c r="B60" s="130" t="s">
        <v>176</v>
      </c>
      <c r="C60" s="131" t="s">
        <v>81</v>
      </c>
      <c r="D60" s="132"/>
      <c r="E60" s="150"/>
      <c r="F60" s="36"/>
      <c r="O60" s="38"/>
    </row>
    <row r="61" spans="1:16" s="28" customFormat="1" ht="39.75" customHeight="1" x14ac:dyDescent="0.2">
      <c r="A61" s="145" t="s">
        <v>177</v>
      </c>
      <c r="B61" s="146" t="s">
        <v>177</v>
      </c>
      <c r="C61" s="147" t="s">
        <v>177</v>
      </c>
      <c r="D61" s="148">
        <f>COUNTIF(A11:D60, "Fail")</f>
        <v>0</v>
      </c>
      <c r="E61" s="149" t="s">
        <v>178</v>
      </c>
      <c r="O61" s="29"/>
    </row>
    <row r="62" spans="1:16" s="28" customFormat="1" ht="18.75" x14ac:dyDescent="0.3">
      <c r="A62" s="20" t="s">
        <v>35</v>
      </c>
      <c r="B62" s="10"/>
      <c r="C62" s="11"/>
      <c r="D62" s="12"/>
      <c r="E62" s="12"/>
      <c r="F62" s="39"/>
      <c r="G62" s="27"/>
      <c r="P62" s="29"/>
    </row>
  </sheetData>
  <mergeCells count="5">
    <mergeCell ref="A1:E1"/>
    <mergeCell ref="A2:E2"/>
    <mergeCell ref="A3:E3"/>
    <mergeCell ref="A4:E4"/>
    <mergeCell ref="A5:E5"/>
  </mergeCells>
  <conditionalFormatting sqref="C61">
    <cfRule type="cellIs" dxfId="61" priority="12" operator="equal">
      <formula>0</formula>
    </cfRule>
  </conditionalFormatting>
  <conditionalFormatting sqref="D32:D47 D11:D30">
    <cfRule type="containsBlanks" dxfId="60" priority="13">
      <formula>LEN(TRIM(D11))=0</formula>
    </cfRule>
  </conditionalFormatting>
  <conditionalFormatting sqref="D11:D60">
    <cfRule type="cellIs" dxfId="59" priority="1" operator="equal">
      <formula>"Requires Manual Testing"</formula>
    </cfRule>
    <cfRule type="containsText" dxfId="58" priority="2" operator="containsText" text="Criteria not applicable">
      <formula>NOT(ISERROR(SEARCH("Criteria not applicable",D11)))</formula>
    </cfRule>
    <cfRule type="containsText" dxfId="57" priority="3" operator="containsText" text="Fail">
      <formula>NOT(ISERROR(SEARCH("Fail",D11)))</formula>
    </cfRule>
    <cfRule type="containsText" dxfId="56" priority="4" operator="containsText" text="Pass">
      <formula>NOT(ISERROR(SEARCH("Pass",D11)))</formula>
    </cfRule>
    <cfRule type="containsBlanks" dxfId="55" priority="5">
      <formula>LEN(TRIM(D11))=0</formula>
    </cfRule>
  </conditionalFormatting>
  <conditionalFormatting sqref="D61">
    <cfRule type="cellIs" dxfId="54" priority="6" operator="lessThan">
      <formula>1</formula>
    </cfRule>
    <cfRule type="cellIs" dxfId="53" priority="7" operator="greaterThanOrEqual">
      <formula>1</formula>
    </cfRule>
  </conditionalFormatting>
  <conditionalFormatting sqref="E11:E60">
    <cfRule type="expression" dxfId="52" priority="11">
      <formula>D11="supports w/exceptions"</formula>
    </cfRule>
  </conditionalFormatting>
  <conditionalFormatting sqref="F11:F60">
    <cfRule type="cellIs" dxfId="51" priority="8" operator="equal">
      <formula>3</formula>
    </cfRule>
    <cfRule type="cellIs" dxfId="50" priority="9" operator="equal">
      <formula>2</formula>
    </cfRule>
    <cfRule type="cellIs" dxfId="49" priority="10" operator="equal">
      <formula>1</formula>
    </cfRule>
  </conditionalFormatting>
  <dataValidations xWindow="1219" yWindow="791" count="102">
    <dataValidation allowBlank="1" showInputMessage="1" showErrorMessage="1" prompt="No input needed. The information in this cell is pulled from the application_site information worksheet. " sqref="B7" xr:uid="{57A2EE2A-6B8C-47E6-AB4A-3EADD24D1507}"/>
    <dataValidation allowBlank="1" showInputMessage="1" showErrorMessage="1" prompt="No input needed. The information in this cell is pulled from the application_site worksheet. " sqref="B8" xr:uid="{D8423FA6-1F34-4705-B90D-4535CEB75FB8}"/>
    <dataValidation type="list" allowBlank="1" showInputMessage="1" showErrorMessage="1" prompt="Select Pass, Fail, or Not Applicable for WCAG Success Criteria 1.4.13_x000a_" sqref="D30" xr:uid="{F7E040B7-216F-4B2C-B8CB-B70B33624ACF}">
      <formula1>$O$18:$O$21</formula1>
    </dataValidation>
    <dataValidation type="list" allowBlank="1" showInputMessage="1" showErrorMessage="1" prompt="Select Pass, Fail, or Not Applicable for WCAG Success Criteria 1.2.3" sqref="D14" xr:uid="{7085F315-FEAA-4DA4-B717-97EDA66C9F0D}">
      <formula1>$O$18:$O$21</formula1>
    </dataValidation>
    <dataValidation type="list" allowBlank="1" showInputMessage="1" showErrorMessage="1" prompt="Select Pass, Fail, or Not Applicable for WCAG Success Criteria 4.1.2" sqref="D59" xr:uid="{4D52C431-7E22-4CB1-8341-9B1E2A43BC6C}">
      <formula1>$O$18:$O$21</formula1>
    </dataValidation>
    <dataValidation type="list" allowBlank="1" showInputMessage="1" showErrorMessage="1" prompt="Select Pass, Fail, or Not Applicable for WCAG Success Criteria 4.1.1" sqref="D58" xr:uid="{FB50CFBC-106A-4DB1-BF28-B86DB271DA52}">
      <formula1>$O$18:$O$21</formula1>
    </dataValidation>
    <dataValidation type="list" allowBlank="1" showInputMessage="1" showErrorMessage="1" prompt="Select Pass, Fail, or Not Applicable for WCAG Success Criteria 3.3.4" sqref="D57" xr:uid="{14E5A1BB-6C59-46E2-A395-EA4621EF3952}">
      <formula1>$O$18:$O$21</formula1>
    </dataValidation>
    <dataValidation type="list" allowBlank="1" showInputMessage="1" showErrorMessage="1" prompt="Select Pass, Fail, or Not Applicable for WCAG Success Criteria 3.3.3" sqref="D56" xr:uid="{DA747A42-F6F9-4DD2-90C4-0B649708A3C7}">
      <formula1>$O$18:$O$21</formula1>
    </dataValidation>
    <dataValidation type="list" allowBlank="1" showInputMessage="1" showErrorMessage="1" prompt="Select Pass, Fail, or Not Applicable for WCAG Success Criteria 3.3.2" sqref="D55" xr:uid="{61E9AE82-9B18-446D-87FF-96F6CCBAD16F}">
      <formula1>$O$18:$O$21</formula1>
    </dataValidation>
    <dataValidation type="list" allowBlank="1" showInputMessage="1" showErrorMessage="1" prompt="Select Pass, Fail, or Not Applicable for WCAG Success Criteria 3.3.1" sqref="D54" xr:uid="{63916AE6-1061-45F0-8F06-9D8FDA946185}">
      <formula1>$O$18:$O$21</formula1>
    </dataValidation>
    <dataValidation type="list" allowBlank="1" showInputMessage="1" showErrorMessage="1" prompt="Select Pass, Fail, or Not Applicable for WCAG Success Criteria 3.2.4" sqref="D53" xr:uid="{62D71415-58B5-48B4-B18F-D42CD3D71FD0}">
      <formula1>$O$18:$O$21</formula1>
    </dataValidation>
    <dataValidation type="list" allowBlank="1" showInputMessage="1" showErrorMessage="1" prompt="Select Pass, Fail, or Not Applicable for WCAG Success Criteria 3.2.3" sqref="D52" xr:uid="{CF5CC104-09DB-4472-B7BB-545C3325DB17}">
      <formula1>$O$18:$O$21</formula1>
    </dataValidation>
    <dataValidation type="list" allowBlank="1" showInputMessage="1" showErrorMessage="1" prompt="Select Pass, Fail, or Not Applicable for WCAG Success Criteria 3.2.2" sqref="D51" xr:uid="{99AD595B-B0DC-4FFB-A381-E1EC31F8E7AD}">
      <formula1>$O$18:$O$21</formula1>
    </dataValidation>
    <dataValidation type="list" allowBlank="1" showInputMessage="1" showErrorMessage="1" prompt="Select Pass, Fail, or Not Applicable for WCAG Success Criteria 3.2.1" sqref="D50" xr:uid="{ADE8509C-CBC9-40DC-86CD-F52BDD954502}">
      <formula1>$O$18:$O$21</formula1>
    </dataValidation>
    <dataValidation type="list" allowBlank="1" showInputMessage="1" showErrorMessage="1" prompt="Select Pass, Fail, or Not Applicable for WCAG Success Criteria 3.1.2" sqref="D49" xr:uid="{48CEACDC-6032-4F97-91D1-2D5040FD2410}">
      <formula1>$O$18:$O$21</formula1>
    </dataValidation>
    <dataValidation type="list" allowBlank="1" showInputMessage="1" showErrorMessage="1" prompt="Select Pass, Fail, or Not Applicable for WCAG Success Criteria 3.1.1" sqref="D48" xr:uid="{EC5CA487-D09B-4459-BCA8-1D4EBFA4EAE4}">
      <formula1>$O$18:$O$21</formula1>
    </dataValidation>
    <dataValidation type="list" allowBlank="1" showInputMessage="1" showErrorMessage="1" prompt="Select Pass, Fail, or Not Applicable for WCAG Success Criteria 2.5.4" sqref="D47" xr:uid="{9AC95070-7EBE-41EA-9618-908F7588B7CC}">
      <formula1>$O$18:$O$21</formula1>
    </dataValidation>
    <dataValidation type="list" allowBlank="1" showInputMessage="1" showErrorMessage="1" prompt="Select Pass, Fail, or Not Applicable for WCAG Success Criteria 2.5.3" sqref="D46" xr:uid="{CB6DFE63-2C67-4EB8-8202-F853C98EA98F}">
      <formula1>$O$18:$O$21</formula1>
    </dataValidation>
    <dataValidation type="list" allowBlank="1" showInputMessage="1" showErrorMessage="1" prompt="Select Pass, Fail, or Not Applicable for WCAG Success Criteria 2.5.2" sqref="D45" xr:uid="{0FFA397C-3431-4464-88F0-6934AFBF133B}">
      <formula1>$O$18:$O$21</formula1>
    </dataValidation>
    <dataValidation type="list" allowBlank="1" showInputMessage="1" showErrorMessage="1" prompt="Select Pass, Fail, or Not Applicable for WCAG Success Criteria 2.5.1" sqref="D44" xr:uid="{41AD9878-20B6-4722-A017-34EC2A4CBB26}">
      <formula1>$O$18:$O$21</formula1>
    </dataValidation>
    <dataValidation type="list" allowBlank="1" showInputMessage="1" showErrorMessage="1" prompt="Select Pass, Fail, or Not Applicable for WCAG Success Criteria 2.4.7" sqref="D43" xr:uid="{B794DD47-DF86-43B5-A9A2-E7B32F9F851E}">
      <formula1>$O$18:$O$21</formula1>
    </dataValidation>
    <dataValidation type="list" allowBlank="1" showInputMessage="1" showErrorMessage="1" prompt="Select Pass, Fail, or Not Applicable for WCAG Success Criteria 2.4.6" sqref="D42" xr:uid="{A5D328B4-41E2-4D26-A67D-20194E5AC040}">
      <formula1>$O$18:$O$21</formula1>
    </dataValidation>
    <dataValidation type="list" allowBlank="1" showInputMessage="1" showErrorMessage="1" prompt="Select Pass, Fail, or Not Applicable for WCAG Success Criteria 2.4.3" sqref="D39" xr:uid="{4E8BA22E-C75F-4F74-828D-1C1D8C69512A}">
      <formula1>$O$18:$O$21</formula1>
    </dataValidation>
    <dataValidation type="list" allowBlank="1" showInputMessage="1" showErrorMessage="1" prompt="Select Pass, Fail, or Not Applicable for WCAG Success Criteria 2.4.2" sqref="D38" xr:uid="{5A312DB8-CD67-4A04-933E-22C49C86E3F8}">
      <formula1>$O$18:$O$21</formula1>
    </dataValidation>
    <dataValidation type="list" allowBlank="1" showInputMessage="1" showErrorMessage="1" prompt="Select Pass, Fail, or Not Applicable for WCAG Success Criteria 2.4.1" sqref="D37" xr:uid="{2CB8CB07-F8F3-4173-9B6E-6C9189D1AC4D}">
      <formula1>$O$18:$O$21</formula1>
    </dataValidation>
    <dataValidation type="list" allowBlank="1" showInputMessage="1" showErrorMessage="1" prompt="Select Pass, Fail, or Not Applicable for WCAG Success Criteria 2.3.1" sqref="D36" xr:uid="{243E8804-EEB9-406F-B8B3-E78D10DEDE31}">
      <formula1>$O$18:$O$21</formula1>
    </dataValidation>
    <dataValidation type="list" allowBlank="1" showInputMessage="1" showErrorMessage="1" prompt="Select Pass, Fail, or Not Applicable for WCAG Success Criteria 2.2.2" sqref="D35" xr:uid="{D795F82B-AE02-4AAF-9806-D85017F44A0D}">
      <formula1>$O$18:$O$21</formula1>
    </dataValidation>
    <dataValidation type="list" allowBlank="1" showInputMessage="1" showErrorMessage="1" prompt="Select Pass, Fail, or Not Applicable for WCAG Success Criteria 2.2.1" sqref="D34" xr:uid="{8DC7B3C4-7BA7-4F08-81E8-ADA8D77E7E19}">
      <formula1>$O$18:$O$21</formula1>
    </dataValidation>
    <dataValidation type="list" allowBlank="1" showInputMessage="1" showErrorMessage="1" prompt="Select Pass, Fail, or Not Applicable for WCAG Success Criteria 2.1.4" sqref="D33" xr:uid="{A7B2EA3C-CA80-4B71-AE1F-EFD20542B760}">
      <formula1>$O$18:$O$21</formula1>
    </dataValidation>
    <dataValidation type="list" allowBlank="1" showInputMessage="1" showErrorMessage="1" prompt="Select Pass, Fail, or Not Applicable for WCAG Success Criteria 2.1.2" sqref="D32" xr:uid="{194FBF2E-C603-4602-8537-63C3A4B3D9DA}">
      <formula1>$O$18:$O$21</formula1>
    </dataValidation>
    <dataValidation type="list" allowBlank="1" showInputMessage="1" showErrorMessage="1" prompt="Select Pass, Fail, or Not Applicable for WCAG Success Criteria 2.1.1" sqref="D31" xr:uid="{FAA72B09-4409-48B8-8342-EA6C3BB8FB6E}">
      <formula1>$O$18:$O$21</formula1>
    </dataValidation>
    <dataValidation type="list" allowBlank="1" showInputMessage="1" showErrorMessage="1" prompt="Select Pass, Fail, or Not Applicable for WCAG Success Criteria 1.4.12" sqref="D29" xr:uid="{15A96137-9349-46CF-9E59-F66A041D77A6}">
      <formula1>$O$18:$O$21</formula1>
    </dataValidation>
    <dataValidation type="list" allowBlank="1" showInputMessage="1" showErrorMessage="1" prompt="Select Pass, Fail, or Not Applicable for WCAG Success Criteria 1.4.11" sqref="D28" xr:uid="{62C0EF1A-67A0-4CA3-AC2C-7D236CFAE809}">
      <formula1>$O$18:$O$21</formula1>
    </dataValidation>
    <dataValidation type="list" allowBlank="1" showInputMessage="1" showErrorMessage="1" prompt="Select Pass, Fail, or Not Applicable for WCAG Success Criteria 1.4.10" sqref="D27" xr:uid="{D4696351-8DA4-4F0D-BCCC-8B264A55671E}">
      <formula1>$O$18:$O$21</formula1>
    </dataValidation>
    <dataValidation type="list" allowBlank="1" showInputMessage="1" showErrorMessage="1" prompt="Select Pass, Fail, or Not Applicable for WCAG Success Criteria 1.4.5" sqref="D26" xr:uid="{ABF40B1D-66D8-49FA-B6C3-69225FE6A179}">
      <formula1>$O$18:$O$21</formula1>
    </dataValidation>
    <dataValidation type="list" allowBlank="1" showInputMessage="1" showErrorMessage="1" prompt="Select Pass, Fail, or Not Applicable for WCAG Success Criteria 1.4.4" sqref="D25" xr:uid="{3DA6ACFC-622B-4BE6-8505-C5F176C6C4B7}">
      <formula1>$O$18:$O$21</formula1>
    </dataValidation>
    <dataValidation type="list" allowBlank="1" showInputMessage="1" showErrorMessage="1" prompt="Select Pass, Fail, or Not Applicable for WCAG Success Criteria 1.4.3" sqref="D24" xr:uid="{84B56B4D-BF97-48E6-8FDB-34AE5FF4993D}">
      <formula1>$O$18:$O$21</formula1>
    </dataValidation>
    <dataValidation type="list" allowBlank="1" showInputMessage="1" showErrorMessage="1" prompt="Select Pass, Fail, or Not Applicable for WCAG Success Criteria 1.4.2" sqref="D23" xr:uid="{BC41A30A-B8F8-48DD-954F-3EFBDE34F153}">
      <formula1>$O$18:$O$21</formula1>
    </dataValidation>
    <dataValidation type="list" allowBlank="1" showInputMessage="1" showErrorMessage="1" prompt="Select Pass, Fail, or Not Applicable for WCAG Success Criteria 1.4.1" sqref="D22" xr:uid="{7DC511B9-0E7E-4BED-AB7C-98E908F03B31}">
      <formula1>$O$18:$O$21</formula1>
    </dataValidation>
    <dataValidation type="list" allowBlank="1" showInputMessage="1" showErrorMessage="1" prompt="Select Pass, Fail, or Not Applicable for WCAG Success Criteria 1.3.5" sqref="D21" xr:uid="{D5CA8BE9-E33C-4DEB-B01D-22A706BFD2C7}">
      <formula1>$O$18:$O$21</formula1>
    </dataValidation>
    <dataValidation type="list" allowBlank="1" showInputMessage="1" showErrorMessage="1" prompt="Select Pass, Fail, or Not Applicable for WCAG Success Criteria 1.3.4" sqref="D20" xr:uid="{D75D321F-78EB-4F9B-BA84-4182CEB494AA}">
      <formula1>$O$18:$O$21</formula1>
    </dataValidation>
    <dataValidation type="list" allowBlank="1" showInputMessage="1" showErrorMessage="1" prompt="Select Pass, Fail, or Not Applicable for WCAG Success Criteria 1.3.3" sqref="D19" xr:uid="{60EE88F0-F2C4-4BDE-B5E9-63916CEEE6B4}">
      <formula1>$O$18:$O$21</formula1>
    </dataValidation>
    <dataValidation type="list" allowBlank="1" showInputMessage="1" showErrorMessage="1" prompt="Select Pass, Fail, or Not Applicable for WCAG Success Criteria 1.3.2" sqref="D18" xr:uid="{1E916496-DE02-4FCA-A8A0-2CB12CBB9A99}">
      <formula1>$O$18:$O$21</formula1>
    </dataValidation>
    <dataValidation type="list" allowBlank="1" showInputMessage="1" showErrorMessage="1" prompt="Select Pass, Fail, or Not Applicable for WCAG Success Criteria 1.3.1" sqref="D17" xr:uid="{470D73B6-584A-4836-B916-B6A9B144078B}">
      <formula1>$O$18:$O$21</formula1>
    </dataValidation>
    <dataValidation type="list" allowBlank="1" showInputMessage="1" showErrorMessage="1" prompt="Select Pass, Fail, or Not Applicable for WCAG Success Criteria 1.2.5" sqref="D16" xr:uid="{D1AED909-A6BA-47E5-9414-3F4B4098F663}">
      <formula1>$O$18:$O$21</formula1>
    </dataValidation>
    <dataValidation type="list" allowBlank="1" showInputMessage="1" showErrorMessage="1" prompt="Select Pass, Fail, or Not Applicable for WCAG Success Criteria 1.2.4" sqref="D15" xr:uid="{2C2F9C8B-1BC2-4C9A-9D44-D51DEE1EC104}">
      <formula1>$O$18:$O$21</formula1>
    </dataValidation>
    <dataValidation type="list" allowBlank="1" showInputMessage="1" showErrorMessage="1" prompt="Select Pass, Fail, or Not Applicable for WCAG Success Criteria 1.2.2" sqref="D13" xr:uid="{FC6606F8-D115-4A2A-A1FD-15AD4AA71922}">
      <formula1>$O$18:$O$21</formula1>
    </dataValidation>
    <dataValidation type="list" allowBlank="1" showInputMessage="1" showErrorMessage="1" prompt="Select Pass, Fail, or Not Applicable for WCAG Success Criteria 1.2.1" sqref="D12" xr:uid="{93815B17-1785-4BEB-85B9-27F514CA3F5F}">
      <formula1>$O$18:$O$21</formula1>
    </dataValidation>
    <dataValidation type="list" allowBlank="1" showInputMessage="1" showErrorMessage="1" prompt="Select Pass, Fail, or Not Applicable for WCAG Success Criteria 1.1.1" sqref="D11" xr:uid="{CB594058-43FB-4DDC-8719-70667F033867}">
      <formula1>$O$18:$O$21</formula1>
    </dataValidation>
    <dataValidation type="list" allowBlank="1" showInputMessage="1" showErrorMessage="1" prompt="Select Pass, Fail, or Not Applicable for WCAG Success Criteria 2.4.5" sqref="D41" xr:uid="{04AB9C6B-23A8-4630-BDD5-6ECC2FAC5EF3}">
      <formula1>$O$18:$O$21</formula1>
    </dataValidation>
    <dataValidation type="list" allowBlank="1" showInputMessage="1" showErrorMessage="1" prompt="Select Pass, Fail, or Not Applicable for WCAG Success Criteria 2.4.4" sqref="D40" xr:uid="{4FEC76AB-D212-43F3-9A80-2468C6649CB1}">
      <formula1>$O$18:$O$21</formula1>
    </dataValidation>
    <dataValidation allowBlank="1" showInputMessage="1" showErrorMessage="1" prompt="Insert comment for WCAG Success Criteria 3.3.3" sqref="E56" xr:uid="{2CD7A9EF-7F26-4AC3-93F3-C5C84FE6D892}"/>
    <dataValidation allowBlank="1" showInputMessage="1" showErrorMessage="1" prompt="Insert comment for WCAG Success Criteria 3.3.2" sqref="E55" xr:uid="{7A1D508D-B20C-4693-A63F-CD6D2BE9D199}"/>
    <dataValidation allowBlank="1" showInputMessage="1" showErrorMessage="1" prompt="Insert comment for WCAG Success Criteria 3.3.1" sqref="E54" xr:uid="{14F7133C-E42A-4F1C-A391-2A1918B74EC8}"/>
    <dataValidation allowBlank="1" showInputMessage="1" showErrorMessage="1" prompt="Insert comment for WCAG Success Criteria 3.2.4" sqref="E53" xr:uid="{4A5F62C2-DB87-437F-8A37-777A02FADE61}"/>
    <dataValidation allowBlank="1" showInputMessage="1" showErrorMessage="1" prompt="Insert comment for WCAG Success Criteria 3.2.3" sqref="E52" xr:uid="{E54D74EF-8FFD-441C-B584-FED128A8F1CD}"/>
    <dataValidation allowBlank="1" showInputMessage="1" showErrorMessage="1" prompt="Insert comment for WCAG Success Criteria 3.2.2" sqref="E51" xr:uid="{16BE7BC2-A865-4B02-8298-21C8EA469879}"/>
    <dataValidation allowBlank="1" showInputMessage="1" showErrorMessage="1" prompt="Insert comment for WCAG Success Criteria 3.2.1" sqref="E50" xr:uid="{492D6158-5F91-4458-A9B0-364F5ED68ED4}"/>
    <dataValidation allowBlank="1" showInputMessage="1" showErrorMessage="1" prompt="Insert comment for WCAG Success Criteria 3.1.2" sqref="E49" xr:uid="{D48933A3-60FC-4956-A0D8-9D474A6A8AA2}"/>
    <dataValidation allowBlank="1" showInputMessage="1" showErrorMessage="1" prompt="Insert comment for WCAG Success Criteria 3.1.1" sqref="E48" xr:uid="{0681D534-B20D-400A-97A8-AE51973021FF}"/>
    <dataValidation allowBlank="1" showInputMessage="1" showErrorMessage="1" prompt="Insert comment for WCAG Success Criteria 2.5.4" sqref="E47" xr:uid="{8285EE63-5FF0-4767-99C4-4B045364083D}"/>
    <dataValidation allowBlank="1" showInputMessage="1" showErrorMessage="1" prompt="Insert comment for WCAG Success Criteria 2.5.3" sqref="E46" xr:uid="{640F1AD7-2353-46D7-96E4-1C6DD8807242}"/>
    <dataValidation allowBlank="1" showInputMessage="1" showErrorMessage="1" prompt="Insert comment for WCAG Success Criteria 2.5.2" sqref="E45" xr:uid="{3FA846CA-6FDB-42DC-B784-49E93491DDAA}"/>
    <dataValidation allowBlank="1" showInputMessage="1" showErrorMessage="1" prompt="Insert comment for WCAG Success Criteria 2.5.1" sqref="E44" xr:uid="{0E9A63CD-0CDF-46F6-92BC-23D4670CEE26}"/>
    <dataValidation allowBlank="1" showInputMessage="1" showErrorMessage="1" prompt="Insert comment for WCAG Success Criteria 2.4.7" sqref="E43" xr:uid="{6DE608D9-79D1-4DAF-B00F-BAEED8039355}"/>
    <dataValidation allowBlank="1" showInputMessage="1" showErrorMessage="1" prompt="Insert comment for WCAG Success Criteria 2.4.6" sqref="E42" xr:uid="{086F2447-1433-4EAA-9A63-79E1680E5697}"/>
    <dataValidation allowBlank="1" showInputMessage="1" showErrorMessage="1" prompt="Insert comment for WCAG Success Criteria 2.4.5" sqref="E41" xr:uid="{13371759-6D19-42B6-AD9F-41734F2705DA}"/>
    <dataValidation allowBlank="1" showInputMessage="1" showErrorMessage="1" prompt="Insert comment for WCAG Success Criteria 2.4.4" sqref="E40" xr:uid="{1C9CA8BE-DAC1-4FDE-8F8B-59229393B900}"/>
    <dataValidation allowBlank="1" showInputMessage="1" showErrorMessage="1" prompt="Insert comment for WCAG Success Criteria 2.4.3" sqref="E39" xr:uid="{1EC8C9AF-A473-4B13-BE39-DF7555DB9577}"/>
    <dataValidation allowBlank="1" showInputMessage="1" showErrorMessage="1" prompt="Insert comment for WCAG Success Criteria 2.4.2" sqref="E38" xr:uid="{2BABDD19-D66E-4BDA-AB26-605EF01E62B4}"/>
    <dataValidation allowBlank="1" showInputMessage="1" showErrorMessage="1" prompt="Insert comment for WCAG Success Criteria 2.4.1" sqref="E37" xr:uid="{C72964B9-6B19-4C49-A25F-612506050455}"/>
    <dataValidation allowBlank="1" showInputMessage="1" showErrorMessage="1" prompt="Insert comment for WCAG Success Criteria 2.3.1" sqref="E36" xr:uid="{E693E948-A1B6-45A0-B2F1-0C4B267DC392}"/>
    <dataValidation allowBlank="1" showInputMessage="1" showErrorMessage="1" prompt="Insert comment for WCAG Success Criteria 2.2.2" sqref="E35" xr:uid="{91CA0006-7626-4C43-BDBD-AC23303A7504}"/>
    <dataValidation allowBlank="1" showInputMessage="1" showErrorMessage="1" prompt="Insert comment for WCAG Success Criteria 2.2.1" sqref="E34" xr:uid="{FC01B2D1-7E23-4777-B458-75A2730F98CD}"/>
    <dataValidation allowBlank="1" showInputMessage="1" showErrorMessage="1" prompt="Insert comment for WCAG Success Criteria 2.1.4" sqref="E33" xr:uid="{C03054F0-A73C-4A18-8F78-06FBA9AF26BC}"/>
    <dataValidation allowBlank="1" showInputMessage="1" showErrorMessage="1" prompt="Insert comment for WCAG Success Criteria 2.1.2" sqref="E32" xr:uid="{C9281F58-D20F-4446-94CB-541B27C5883C}"/>
    <dataValidation allowBlank="1" showInputMessage="1" showErrorMessage="1" prompt="Insert comment for WCAG Success Criteria 2.1.1" sqref="E31" xr:uid="{EABD05DE-3FB8-439A-9239-A724F4CA5C94}"/>
    <dataValidation allowBlank="1" showInputMessage="1" showErrorMessage="1" prompt="Insert comment for WCAG Success Criteria 1.4.13" sqref="E30" xr:uid="{182A7293-8984-46FD-B35F-68924082EF3E}"/>
    <dataValidation allowBlank="1" showInputMessage="1" showErrorMessage="1" prompt="Insert comment for WCAG Success Criteria 1.4.12" sqref="E29" xr:uid="{D019E328-DFC5-41BD-8931-6AB22980AB23}"/>
    <dataValidation allowBlank="1" showInputMessage="1" showErrorMessage="1" prompt="Insert comment for WCAG Success Criteria 1.4.11" sqref="E28" xr:uid="{BA58550C-23AD-4C78-93FC-6CFA4084A6C1}"/>
    <dataValidation allowBlank="1" showInputMessage="1" showErrorMessage="1" prompt="Insert comment for WCAG Success Criteria 1.4.10" sqref="E27" xr:uid="{B4E67D8C-D423-42E7-9B1D-E6EB1CF920A9}"/>
    <dataValidation allowBlank="1" showInputMessage="1" showErrorMessage="1" prompt="Insert comment for WCAG Success Criteria 1.4.5" sqref="E26" xr:uid="{025EF63C-D1F6-4EE1-B4C1-7DD041A0DAB1}"/>
    <dataValidation allowBlank="1" showInputMessage="1" showErrorMessage="1" prompt="Insert comment for WCAG Success Criteria 1.4.4" sqref="E25" xr:uid="{4BF1EBBA-C143-4A19-A581-081E5261298A}"/>
    <dataValidation allowBlank="1" showInputMessage="1" showErrorMessage="1" prompt="Insert comment for WCAG Success Criteria 1.4.3" sqref="E24" xr:uid="{4E3CB6DE-8584-4538-AFD0-6617895BAC25}"/>
    <dataValidation allowBlank="1" showInputMessage="1" showErrorMessage="1" prompt="Insert comment for WCAG Success Criteria 1.4.2" sqref="E23" xr:uid="{B8E395C5-DDE2-423A-9B39-D9C7A7D6A70F}"/>
    <dataValidation allowBlank="1" showInputMessage="1" showErrorMessage="1" prompt="Insert comment for WCAG Success Criteria 1.4.1" sqref="E22" xr:uid="{683A5D0D-83E6-4A1C-8721-8BAC0DE1527D}"/>
    <dataValidation allowBlank="1" showInputMessage="1" showErrorMessage="1" prompt="Insert comment for WCAG Success Criteria 1.3.5" sqref="E21" xr:uid="{1E3F270B-98FE-487D-915C-74269FC052C9}"/>
    <dataValidation allowBlank="1" showInputMessage="1" showErrorMessage="1" prompt="Insert comment for WCAG Success Criteria 1.3.4" sqref="E20" xr:uid="{ACCCD865-738E-489D-B8C6-AB1B49A6EF07}"/>
    <dataValidation allowBlank="1" showInputMessage="1" showErrorMessage="1" prompt="Insert comment for WCAG Success Criteria 1.3.3" sqref="E19" xr:uid="{00F24EAF-8889-46A0-A77D-B7D086765B82}"/>
    <dataValidation allowBlank="1" showInputMessage="1" showErrorMessage="1" prompt="Insert comment for WCAG Success Criteria 1.3.2" sqref="E18" xr:uid="{09AEFB43-AF39-4456-BD07-C2DA892EC495}"/>
    <dataValidation allowBlank="1" showInputMessage="1" showErrorMessage="1" prompt="Insert comment for WCAG Success Criteria 1.3.1" sqref="E17" xr:uid="{71660D7C-3309-44B4-B854-DDBA0490B7DF}"/>
    <dataValidation allowBlank="1" showInputMessage="1" showErrorMessage="1" prompt="Insert comment for WCAG Success Criteria 1.2.5" sqref="E16" xr:uid="{BB0DD717-FAAE-4B8D-83ED-CDBD3C27617A}"/>
    <dataValidation allowBlank="1" showInputMessage="1" showErrorMessage="1" prompt="Insert comment for WCAG Success Criteria 4.1.3" sqref="E60" xr:uid="{4B9C6AC1-D8D4-4B5E-B162-D011B585D3C8}"/>
    <dataValidation allowBlank="1" showInputMessage="1" showErrorMessage="1" prompt="Insert comment for WCAG Success Criteria 4.1.2" sqref="E59" xr:uid="{DF785B86-E5C5-41F5-BBF1-CC4D04B8FD79}"/>
    <dataValidation allowBlank="1" showInputMessage="1" showErrorMessage="1" prompt="Insert comment for WCAG Success Criteria 3.3.4" sqref="E57" xr:uid="{8A1151D2-A8C1-4DB9-AD06-FC9184E07461}"/>
    <dataValidation allowBlank="1" showInputMessage="1" showErrorMessage="1" prompt="Insert comment for WCAG Success Criteria 1.2.4" sqref="E15" xr:uid="{6D7810D4-BCFC-49A3-8738-1AE13A79337E}"/>
    <dataValidation allowBlank="1" showInputMessage="1" showErrorMessage="1" prompt="Insert comment for WCAG Success Criteria 1.2.3" sqref="E14" xr:uid="{35D920F4-3A25-406F-B0E0-4790AD0F8587}"/>
    <dataValidation allowBlank="1" showInputMessage="1" showErrorMessage="1" prompt="Insert comment for WCAG Success Criteria 1.2.2" sqref="E13" xr:uid="{627BABF7-6789-4AD2-AB45-C7DF5C43B77F}"/>
    <dataValidation allowBlank="1" showInputMessage="1" showErrorMessage="1" prompt="Insert comment for WCAG Success Criteria 1.2.1" sqref="E12" xr:uid="{0F5628F4-4F0C-47EB-8DA8-C93CAC5ACC56}"/>
    <dataValidation allowBlank="1" showInputMessage="1" showErrorMessage="1" prompt="Insert comment for WCAG Success Criteria 1.1.1" sqref="E11" xr:uid="{844F46E7-3926-4389-A213-F4EA41289D45}"/>
    <dataValidation allowBlank="1" showInputMessage="1" showErrorMessage="1" prompt="Insert comment for WCAG Success Criteria 4.1.1" sqref="E58" xr:uid="{1521F623-6E7F-4CF9-A3B1-7A3A11D53FD0}"/>
    <dataValidation type="list" allowBlank="1" showInputMessage="1" showErrorMessage="1" prompt="Select Pass, Fail, or Not Applicable for WCAG Success Criteria 4.1.3" sqref="D60" xr:uid="{EDA40DEB-8FC7-49FE-8C13-A5ECDB2B3540}">
      <formula1>$O$18:$O$21</formula1>
    </dataValidation>
  </dataValidations>
  <hyperlinks>
    <hyperlink ref="A11" r:id="rId1" xr:uid="{2DF28164-213D-46C3-8FCE-20BB020DD201}"/>
    <hyperlink ref="A12" r:id="rId2" xr:uid="{C95A7A53-3EAE-4EF0-B25E-4FFB440B190D}"/>
    <hyperlink ref="A13" r:id="rId3" xr:uid="{377AAADE-7A9E-43A6-8221-824411C22F62}"/>
    <hyperlink ref="A14" r:id="rId4" xr:uid="{3C2990C8-2AE3-4903-9BAE-0FB0300AD5C2}"/>
    <hyperlink ref="A15" r:id="rId5" xr:uid="{C5D1C5CD-EBD2-48C8-9D19-1ED954D90B67}"/>
    <hyperlink ref="A16" r:id="rId6" xr:uid="{278FFCF1-0D6A-4F4A-81E6-B9CB61CC9907}"/>
    <hyperlink ref="A17" r:id="rId7" display="1.3.1 Info and Relationships (Level A)" xr:uid="{495361E9-7554-4537-8984-12AC4E4CB2A2}"/>
    <hyperlink ref="A18" r:id="rId8" xr:uid="{337AC439-ECC8-4E86-BBD7-242D8127D899}"/>
    <hyperlink ref="A19" r:id="rId9" xr:uid="{447B1666-8BC1-4FF3-9AF6-B3AF749AA802}"/>
    <hyperlink ref="A20" r:id="rId10" xr:uid="{8692429E-F0E3-4FCC-9A18-DE4573F9F468}"/>
    <hyperlink ref="A21" r:id="rId11" xr:uid="{5ED529C8-7C4E-4D8D-8094-9EF08B41107D}"/>
    <hyperlink ref="A22" r:id="rId12" xr:uid="{D97AF55A-F8AE-439B-9967-A9153AE6D3F4}"/>
    <hyperlink ref="A23" r:id="rId13" xr:uid="{EBDF4249-E4B3-4814-AB24-594854C9FC5A}"/>
    <hyperlink ref="A24" r:id="rId14" xr:uid="{B0AD4416-275D-4BED-9548-DDF5DBDF1EE7}"/>
    <hyperlink ref="A25" r:id="rId15" xr:uid="{7F85F174-C770-4C5B-8A11-3D5511D953B9}"/>
    <hyperlink ref="A26" r:id="rId16" xr:uid="{A499252B-FB11-4F83-82A4-E386FA8D56EC}"/>
    <hyperlink ref="A27" r:id="rId17" xr:uid="{D74754F7-AF46-4894-8B91-2DF01E6D0D41}"/>
    <hyperlink ref="A28" r:id="rId18" xr:uid="{85F0732B-6022-4960-9126-46E76ED355E1}"/>
    <hyperlink ref="A29" r:id="rId19" xr:uid="{8CF7D06D-F96F-41D5-961E-2158DE89F34A}"/>
    <hyperlink ref="A30" r:id="rId20" xr:uid="{9B700DB3-397C-4A9F-B25C-5F8FD42DA26B}"/>
    <hyperlink ref="A31" r:id="rId21" xr:uid="{B699B330-6FCD-4C81-B8AE-B87A12B539F8}"/>
    <hyperlink ref="A32" r:id="rId22" xr:uid="{8E02F375-9FCB-48E6-8BEA-7B1A4718DA81}"/>
    <hyperlink ref="A33" r:id="rId23" xr:uid="{841C0695-C155-47F1-9469-8D972138C43A}"/>
    <hyperlink ref="A34" r:id="rId24" xr:uid="{EBCD66EB-C669-47EB-9E02-0F2D2241CC17}"/>
    <hyperlink ref="A35" r:id="rId25" xr:uid="{5F6231C5-6AAE-4680-B652-4082CA5638D3}"/>
    <hyperlink ref="A36" r:id="rId26" xr:uid="{266D0C46-D381-434F-82BC-48F56F617EB8}"/>
    <hyperlink ref="A37" r:id="rId27" xr:uid="{D0BF7888-BE02-452E-A241-AC9505F45AFE}"/>
    <hyperlink ref="A38" r:id="rId28" xr:uid="{631E1EE4-D222-4074-9C0A-7E555D627C48}"/>
    <hyperlink ref="A39" r:id="rId29" xr:uid="{CAEB47CE-BF7D-4FE4-90A4-2619DBCD6DDE}"/>
    <hyperlink ref="A40" r:id="rId30" xr:uid="{8433CBA1-A747-44BC-96FE-1F0ABDCBAC79}"/>
    <hyperlink ref="A41" r:id="rId31" xr:uid="{2B1851B4-DA60-4990-B574-E41481626AFB}"/>
    <hyperlink ref="A42" r:id="rId32" xr:uid="{9596CD1C-5737-4FEC-B7F5-820D72858B0A}"/>
    <hyperlink ref="A43" r:id="rId33" xr:uid="{B1EB8996-D27F-4730-B314-010229103B31}"/>
    <hyperlink ref="A44" r:id="rId34" xr:uid="{3ED094EC-E79D-405D-96ED-BF2A8068DC97}"/>
    <hyperlink ref="A45" r:id="rId35" xr:uid="{F7921CEC-7247-4AC8-976B-EEB0ACEA6F43}"/>
    <hyperlink ref="A46" r:id="rId36" xr:uid="{1B0D3EF5-7681-46F9-B8C0-062A66E7F05B}"/>
    <hyperlink ref="A47" r:id="rId37" xr:uid="{F41E0BFA-DE7A-4D25-85A4-3A18ADA679E4}"/>
    <hyperlink ref="A48" r:id="rId38" xr:uid="{4ED7EEA3-889C-45C4-80E6-55E884E8DB88}"/>
    <hyperlink ref="A49" r:id="rId39" xr:uid="{D3269092-AFC4-4BB7-A357-806DB6678AC7}"/>
    <hyperlink ref="A50" r:id="rId40" xr:uid="{ADDFA117-A8BB-472A-90EE-C7A087D1AA3E}"/>
    <hyperlink ref="A51" r:id="rId41" xr:uid="{BBC72FE0-D16C-4F1D-82FA-D58CB6FCE964}"/>
    <hyperlink ref="A52" r:id="rId42" xr:uid="{AA569F30-3DB9-4075-B78B-740473438585}"/>
    <hyperlink ref="A53" r:id="rId43" xr:uid="{F7DF753B-61AF-4C87-8F94-8124A850007D}"/>
    <hyperlink ref="A54" r:id="rId44" xr:uid="{8D545766-1AF9-4ED4-A764-56DE2D36E333}"/>
    <hyperlink ref="A55" r:id="rId45" xr:uid="{CF6DCE6B-7268-4AC2-8660-47E01A7CA3B7}"/>
    <hyperlink ref="A56" r:id="rId46" xr:uid="{039ADD34-BF3D-48BA-818D-27D55C241D25}"/>
    <hyperlink ref="A57" r:id="rId47" xr:uid="{9F17494A-309C-4475-9FB1-C278FADEBED8}"/>
    <hyperlink ref="A59" r:id="rId48" xr:uid="{DEC102E4-140E-4790-BF03-54DD52AD986D}"/>
    <hyperlink ref="A60" r:id="rId49" xr:uid="{B5951CCE-B340-4AAA-9110-D134B01B2856}"/>
    <hyperlink ref="A58" r:id="rId50" xr:uid="{4638998E-9168-49E7-9DFD-8C18CD18DE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61590-8FC8-4B63-80D2-A7D030F77461}">
  <dimension ref="A1:XFC50"/>
  <sheetViews>
    <sheetView workbookViewId="0">
      <selection activeCell="D11" sqref="D11"/>
    </sheetView>
  </sheetViews>
  <sheetFormatPr defaultColWidth="0" defaultRowHeight="13.15" customHeight="1" zeroHeight="1" x14ac:dyDescent="0.2"/>
  <cols>
    <col min="1" max="1" width="27.7109375" customWidth="1"/>
    <col min="2" max="2" width="99.42578125" customWidth="1"/>
    <col min="3" max="3" width="32.42578125" customWidth="1"/>
    <col min="4" max="4" width="47.28515625" customWidth="1"/>
    <col min="5" max="5" width="72.7109375" customWidth="1"/>
    <col min="6" max="16383" width="8.85546875" hidden="1"/>
    <col min="16384" max="16384" width="67.7109375" hidden="1"/>
  </cols>
  <sheetData>
    <row r="1" spans="1:18" s="28" customFormat="1" ht="29.65" customHeight="1" x14ac:dyDescent="0.2">
      <c r="A1" s="222" t="s">
        <v>56</v>
      </c>
      <c r="B1" s="223"/>
      <c r="C1" s="223"/>
      <c r="D1" s="223"/>
      <c r="E1" s="223"/>
      <c r="F1" s="26"/>
      <c r="G1" s="27"/>
      <c r="P1" s="29"/>
    </row>
    <row r="2" spans="1:18" s="28" customFormat="1" ht="25.9" customHeight="1" x14ac:dyDescent="0.2">
      <c r="A2" s="224" t="s">
        <v>395</v>
      </c>
      <c r="B2" s="225"/>
      <c r="C2" s="225"/>
      <c r="D2" s="225"/>
      <c r="E2" s="225"/>
      <c r="F2" s="26"/>
      <c r="G2" s="27"/>
      <c r="P2" s="29"/>
    </row>
    <row r="3" spans="1:18" s="28" customFormat="1" ht="25.5" customHeight="1" thickBot="1" x14ac:dyDescent="0.25">
      <c r="A3" s="226" t="s">
        <v>396</v>
      </c>
      <c r="B3" s="227"/>
      <c r="C3" s="227"/>
      <c r="D3" s="227"/>
      <c r="E3" s="227"/>
      <c r="F3" s="26"/>
      <c r="G3" s="27"/>
      <c r="P3" s="29"/>
    </row>
    <row r="4" spans="1:18" s="28" customFormat="1" ht="32.1" customHeight="1" x14ac:dyDescent="0.2">
      <c r="A4" s="228" t="s">
        <v>394</v>
      </c>
      <c r="B4" s="228"/>
      <c r="C4" s="228"/>
      <c r="D4" s="228"/>
      <c r="E4" s="228"/>
      <c r="F4" s="26"/>
      <c r="G4" s="27"/>
      <c r="P4" s="29"/>
    </row>
    <row r="5" spans="1:18" s="28" customFormat="1" ht="37.35" customHeight="1" x14ac:dyDescent="0.2">
      <c r="A5" s="229" t="s">
        <v>369</v>
      </c>
      <c r="B5" s="229"/>
      <c r="C5" s="229"/>
      <c r="D5" s="229"/>
      <c r="E5" s="229"/>
      <c r="F5" s="30"/>
      <c r="G5" s="30"/>
      <c r="H5" s="31"/>
      <c r="I5" s="31"/>
      <c r="J5" s="32"/>
      <c r="K5" s="32"/>
      <c r="L5" s="32"/>
      <c r="M5" s="32"/>
      <c r="N5" s="32"/>
      <c r="O5" s="32"/>
      <c r="P5" s="32"/>
      <c r="Q5" s="32"/>
      <c r="R5" s="32"/>
    </row>
    <row r="6" spans="1:18" s="28" customFormat="1" ht="21.6" customHeight="1" x14ac:dyDescent="0.2">
      <c r="A6" s="8" t="s">
        <v>61</v>
      </c>
      <c r="B6" s="69" t="s">
        <v>39</v>
      </c>
      <c r="C6" s="69" t="s">
        <v>39</v>
      </c>
      <c r="D6" s="69" t="s">
        <v>39</v>
      </c>
      <c r="E6" s="69" t="s">
        <v>39</v>
      </c>
      <c r="F6" s="30"/>
      <c r="G6" s="30"/>
      <c r="H6" s="31"/>
      <c r="I6" s="31"/>
      <c r="J6" s="32"/>
      <c r="K6" s="32"/>
      <c r="L6" s="32"/>
      <c r="M6" s="32"/>
      <c r="N6" s="32"/>
      <c r="O6" s="32"/>
      <c r="P6" s="32"/>
      <c r="Q6" s="32"/>
      <c r="R6" s="32"/>
    </row>
    <row r="7" spans="1:18" s="28" customFormat="1" ht="41.65" customHeight="1" x14ac:dyDescent="0.2">
      <c r="A7" s="50" t="s">
        <v>62</v>
      </c>
      <c r="B7" s="52">
        <f>'Application_Site Information'!B6</f>
        <v>0</v>
      </c>
      <c r="C7" s="51"/>
      <c r="D7" s="51" t="s">
        <v>39</v>
      </c>
      <c r="E7" s="51" t="s">
        <v>39</v>
      </c>
      <c r="F7" s="6"/>
      <c r="G7" s="32"/>
      <c r="P7" s="29"/>
    </row>
    <row r="8" spans="1:18" s="28" customFormat="1" ht="36" customHeight="1" x14ac:dyDescent="0.2">
      <c r="A8" s="50" t="s">
        <v>63</v>
      </c>
      <c r="B8" s="52">
        <f>'Application_Site Information'!B7</f>
        <v>0</v>
      </c>
      <c r="C8" s="51"/>
      <c r="D8" s="51" t="s">
        <v>39</v>
      </c>
      <c r="E8" s="51" t="s">
        <v>39</v>
      </c>
      <c r="F8" s="6"/>
      <c r="G8" s="32"/>
      <c r="P8" s="29"/>
    </row>
    <row r="9" spans="1:18" s="34" customFormat="1" ht="29.65" customHeight="1" x14ac:dyDescent="0.2">
      <c r="A9" s="9" t="s">
        <v>64</v>
      </c>
      <c r="B9" s="7"/>
      <c r="C9" s="7"/>
      <c r="D9" s="7"/>
      <c r="E9" s="7"/>
      <c r="F9" s="33"/>
      <c r="G9" s="33"/>
      <c r="P9" s="35"/>
    </row>
    <row r="10" spans="1:18" s="28" customFormat="1" ht="96" customHeight="1" x14ac:dyDescent="0.2">
      <c r="A10" s="121" t="s">
        <v>65</v>
      </c>
      <c r="B10" s="122" t="s">
        <v>66</v>
      </c>
      <c r="C10" s="123" t="s">
        <v>67</v>
      </c>
      <c r="D10" s="123" t="s">
        <v>68</v>
      </c>
      <c r="E10" s="124" t="s">
        <v>69</v>
      </c>
      <c r="F10" s="27"/>
    </row>
    <row r="11" spans="1:18" s="37" customFormat="1" ht="73.349999999999994" customHeight="1" x14ac:dyDescent="0.2">
      <c r="A11" s="125" t="s">
        <v>70</v>
      </c>
      <c r="B11" s="126" t="s">
        <v>71</v>
      </c>
      <c r="C11" s="127" t="s">
        <v>72</v>
      </c>
      <c r="D11" s="128"/>
      <c r="E11" s="150"/>
      <c r="F11" s="36"/>
      <c r="O11" s="38"/>
    </row>
    <row r="12" spans="1:18" s="37" customFormat="1" ht="79.5" customHeight="1" x14ac:dyDescent="0.2">
      <c r="A12" s="129" t="s">
        <v>73</v>
      </c>
      <c r="B12" s="130" t="s">
        <v>74</v>
      </c>
      <c r="C12" s="131" t="s">
        <v>72</v>
      </c>
      <c r="D12" s="132"/>
      <c r="E12" s="150"/>
      <c r="F12" s="36"/>
      <c r="O12" s="38"/>
    </row>
    <row r="13" spans="1:18" s="37" customFormat="1" ht="55.9" customHeight="1" x14ac:dyDescent="0.2">
      <c r="A13" s="125" t="s">
        <v>75</v>
      </c>
      <c r="B13" s="126" t="s">
        <v>76</v>
      </c>
      <c r="C13" s="127" t="s">
        <v>72</v>
      </c>
      <c r="D13" s="128"/>
      <c r="E13" s="150"/>
      <c r="F13" s="36"/>
      <c r="O13" s="38"/>
    </row>
    <row r="14" spans="1:18" s="37" customFormat="1" ht="78" customHeight="1" x14ac:dyDescent="0.2">
      <c r="A14" s="129" t="s">
        <v>77</v>
      </c>
      <c r="B14" s="130" t="s">
        <v>78</v>
      </c>
      <c r="C14" s="131" t="s">
        <v>72</v>
      </c>
      <c r="D14" s="132"/>
      <c r="E14" s="150"/>
      <c r="F14" s="36"/>
      <c r="O14" s="38"/>
    </row>
    <row r="15" spans="1:18" s="37" customFormat="1" ht="49.9" customHeight="1" x14ac:dyDescent="0.2">
      <c r="A15" s="133" t="s">
        <v>79</v>
      </c>
      <c r="B15" s="126" t="s">
        <v>80</v>
      </c>
      <c r="C15" s="127" t="s">
        <v>81</v>
      </c>
      <c r="D15" s="128"/>
      <c r="E15" s="150"/>
      <c r="F15" s="36"/>
      <c r="O15" s="38"/>
    </row>
    <row r="16" spans="1:18" s="37" customFormat="1" ht="57.75" customHeight="1" x14ac:dyDescent="0.2">
      <c r="A16" s="129" t="s">
        <v>82</v>
      </c>
      <c r="B16" s="130" t="s">
        <v>83</v>
      </c>
      <c r="C16" s="131" t="s">
        <v>81</v>
      </c>
      <c r="D16" s="132"/>
      <c r="E16" s="150"/>
      <c r="F16" s="36"/>
      <c r="O16" s="38"/>
    </row>
    <row r="17" spans="1:15" s="37" customFormat="1" ht="100.5" customHeight="1" x14ac:dyDescent="0.2">
      <c r="A17" s="125" t="s">
        <v>84</v>
      </c>
      <c r="B17" s="134" t="s">
        <v>85</v>
      </c>
      <c r="C17" s="127" t="s">
        <v>72</v>
      </c>
      <c r="D17" s="128"/>
      <c r="E17" s="150"/>
      <c r="F17" s="36"/>
      <c r="O17" s="38" t="s">
        <v>86</v>
      </c>
    </row>
    <row r="18" spans="1:15" s="37" customFormat="1" ht="77.650000000000006" customHeight="1" x14ac:dyDescent="0.2">
      <c r="A18" s="129" t="s">
        <v>87</v>
      </c>
      <c r="B18" s="135" t="s">
        <v>88</v>
      </c>
      <c r="C18" s="131" t="s">
        <v>72</v>
      </c>
      <c r="D18" s="132"/>
      <c r="E18" s="150"/>
      <c r="F18" s="36"/>
      <c r="O18" s="38" t="s">
        <v>89</v>
      </c>
    </row>
    <row r="19" spans="1:15" s="37" customFormat="1" ht="58.5" customHeight="1" x14ac:dyDescent="0.2">
      <c r="A19" s="125" t="s">
        <v>90</v>
      </c>
      <c r="B19" s="134" t="s">
        <v>91</v>
      </c>
      <c r="C19" s="127" t="s">
        <v>72</v>
      </c>
      <c r="D19" s="128"/>
      <c r="E19" s="150"/>
      <c r="F19" s="36"/>
      <c r="O19" s="38" t="s">
        <v>92</v>
      </c>
    </row>
    <row r="20" spans="1:15" s="37" customFormat="1" ht="54.6" customHeight="1" x14ac:dyDescent="0.2">
      <c r="A20" s="129" t="s">
        <v>98</v>
      </c>
      <c r="B20" s="130" t="s">
        <v>99</v>
      </c>
      <c r="C20" s="131" t="s">
        <v>72</v>
      </c>
      <c r="D20" s="132"/>
      <c r="E20" s="150"/>
      <c r="F20" s="36"/>
      <c r="O20" s="38" t="s">
        <v>95</v>
      </c>
    </row>
    <row r="21" spans="1:15" s="37" customFormat="1" ht="53.65" customHeight="1" x14ac:dyDescent="0.2">
      <c r="A21" s="125" t="s">
        <v>100</v>
      </c>
      <c r="B21" s="126" t="s">
        <v>101</v>
      </c>
      <c r="C21" s="127" t="s">
        <v>72</v>
      </c>
      <c r="D21" s="128"/>
      <c r="E21" s="150"/>
      <c r="F21" s="36"/>
      <c r="O21" s="38" t="s">
        <v>253</v>
      </c>
    </row>
    <row r="22" spans="1:15" s="37" customFormat="1" ht="103.5" customHeight="1" x14ac:dyDescent="0.2">
      <c r="A22" s="129" t="s">
        <v>102</v>
      </c>
      <c r="B22" s="135" t="s">
        <v>103</v>
      </c>
      <c r="C22" s="131" t="s">
        <v>81</v>
      </c>
      <c r="D22" s="132"/>
      <c r="E22" s="150"/>
      <c r="F22" s="36"/>
      <c r="O22" s="38" t="s">
        <v>104</v>
      </c>
    </row>
    <row r="23" spans="1:15" s="37" customFormat="1" ht="60.6" customHeight="1" x14ac:dyDescent="0.2">
      <c r="A23" s="125" t="s">
        <v>105</v>
      </c>
      <c r="B23" s="126" t="s">
        <v>106</v>
      </c>
      <c r="C23" s="127" t="s">
        <v>81</v>
      </c>
      <c r="D23" s="128"/>
      <c r="E23" s="150"/>
      <c r="F23" s="36"/>
      <c r="O23" s="38"/>
    </row>
    <row r="24" spans="1:15" s="37" customFormat="1" ht="86.25" customHeight="1" x14ac:dyDescent="0.2">
      <c r="A24" s="129" t="s">
        <v>107</v>
      </c>
      <c r="B24" s="135" t="s">
        <v>108</v>
      </c>
      <c r="C24" s="131" t="s">
        <v>81</v>
      </c>
      <c r="D24" s="132"/>
      <c r="E24" s="150"/>
      <c r="F24" s="36"/>
      <c r="O24" s="38"/>
    </row>
    <row r="25" spans="1:15" s="37" customFormat="1" ht="63.6" customHeight="1" x14ac:dyDescent="0.2">
      <c r="A25" s="125" t="s">
        <v>117</v>
      </c>
      <c r="B25" s="134" t="s">
        <v>118</v>
      </c>
      <c r="C25" s="127" t="s">
        <v>72</v>
      </c>
      <c r="D25" s="128"/>
      <c r="E25" s="150"/>
      <c r="F25" s="36"/>
      <c r="O25" s="38"/>
    </row>
    <row r="26" spans="1:15" s="37" customFormat="1" ht="78" customHeight="1" x14ac:dyDescent="0.2">
      <c r="A26" s="129" t="s">
        <v>119</v>
      </c>
      <c r="B26" s="138" t="s">
        <v>120</v>
      </c>
      <c r="C26" s="131" t="s">
        <v>72</v>
      </c>
      <c r="D26" s="132"/>
      <c r="E26" s="150"/>
      <c r="F26" s="36"/>
      <c r="O26" s="38"/>
    </row>
    <row r="27" spans="1:15" s="37" customFormat="1" ht="110.65" customHeight="1" x14ac:dyDescent="0.2">
      <c r="A27" s="129" t="s">
        <v>123</v>
      </c>
      <c r="B27" s="135" t="s">
        <v>124</v>
      </c>
      <c r="C27" s="131" t="s">
        <v>72</v>
      </c>
      <c r="D27" s="132"/>
      <c r="E27" s="150"/>
      <c r="F27" s="36"/>
      <c r="O27" s="38"/>
    </row>
    <row r="28" spans="1:15" s="37" customFormat="1" ht="87" customHeight="1" x14ac:dyDescent="0.2">
      <c r="A28" s="125" t="s">
        <v>125</v>
      </c>
      <c r="B28" s="134" t="s">
        <v>126</v>
      </c>
      <c r="C28" s="127" t="s">
        <v>72</v>
      </c>
      <c r="D28" s="128"/>
      <c r="E28" s="150"/>
      <c r="F28" s="36"/>
      <c r="O28" s="38"/>
    </row>
    <row r="29" spans="1:15" s="37" customFormat="1" ht="73.349999999999994" customHeight="1" x14ac:dyDescent="0.2">
      <c r="A29" s="129" t="s">
        <v>127</v>
      </c>
      <c r="B29" s="130" t="s">
        <v>128</v>
      </c>
      <c r="C29" s="131" t="s">
        <v>72</v>
      </c>
      <c r="D29" s="132"/>
      <c r="E29" s="150"/>
      <c r="F29" s="36"/>
      <c r="O29" s="38"/>
    </row>
    <row r="30" spans="1:15" s="37" customFormat="1" ht="53.65" customHeight="1" x14ac:dyDescent="0.2">
      <c r="A30" s="125" t="s">
        <v>129</v>
      </c>
      <c r="B30" s="134" t="s">
        <v>130</v>
      </c>
      <c r="C30" s="127" t="s">
        <v>72</v>
      </c>
      <c r="D30" s="128"/>
      <c r="E30" s="150"/>
      <c r="F30" s="36"/>
      <c r="O30" s="38"/>
    </row>
    <row r="31" spans="1:15" s="37" customFormat="1" ht="38.65" customHeight="1" x14ac:dyDescent="0.2">
      <c r="A31" s="129" t="s">
        <v>131</v>
      </c>
      <c r="B31" s="135" t="s">
        <v>132</v>
      </c>
      <c r="C31" s="131" t="s">
        <v>72</v>
      </c>
      <c r="D31" s="132"/>
      <c r="E31" s="150"/>
      <c r="F31" s="36"/>
      <c r="O31" s="38"/>
    </row>
    <row r="32" spans="1:15" s="37" customFormat="1" ht="48" customHeight="1" x14ac:dyDescent="0.2">
      <c r="A32" s="125" t="s">
        <v>133</v>
      </c>
      <c r="B32" s="126" t="s">
        <v>134</v>
      </c>
      <c r="C32" s="127" t="s">
        <v>72</v>
      </c>
      <c r="D32" s="128"/>
      <c r="E32" s="150"/>
      <c r="F32" s="36"/>
      <c r="O32" s="38"/>
    </row>
    <row r="33" spans="1:15" s="37" customFormat="1" ht="78" customHeight="1" x14ac:dyDescent="0.2">
      <c r="A33" s="129" t="s">
        <v>135</v>
      </c>
      <c r="B33" s="135" t="s">
        <v>136</v>
      </c>
      <c r="C33" s="131" t="s">
        <v>72</v>
      </c>
      <c r="D33" s="132"/>
      <c r="E33" s="150"/>
      <c r="F33" s="36"/>
      <c r="O33" s="38"/>
    </row>
    <row r="34" spans="1:15" s="37" customFormat="1" ht="68.099999999999994" customHeight="1" x14ac:dyDescent="0.2">
      <c r="A34" s="125" t="s">
        <v>137</v>
      </c>
      <c r="B34" s="134" t="s">
        <v>138</v>
      </c>
      <c r="C34" s="127" t="s">
        <v>81</v>
      </c>
      <c r="D34" s="128"/>
      <c r="E34" s="150"/>
      <c r="F34" s="36"/>
      <c r="O34" s="38"/>
    </row>
    <row r="35" spans="1:15" s="37" customFormat="1" ht="56.65" customHeight="1" x14ac:dyDescent="0.2">
      <c r="A35" s="129" t="s">
        <v>139</v>
      </c>
      <c r="B35" s="135" t="s">
        <v>140</v>
      </c>
      <c r="C35" s="131" t="s">
        <v>81</v>
      </c>
      <c r="D35" s="132"/>
      <c r="E35" s="150"/>
      <c r="F35" s="36"/>
      <c r="O35" s="38"/>
    </row>
    <row r="36" spans="1:15" s="37" customFormat="1" ht="57" customHeight="1" x14ac:dyDescent="0.2">
      <c r="A36" s="125" t="s">
        <v>141</v>
      </c>
      <c r="B36" s="134" t="s">
        <v>142</v>
      </c>
      <c r="C36" s="127" t="s">
        <v>81</v>
      </c>
      <c r="D36" s="128"/>
      <c r="E36" s="150"/>
      <c r="F36" s="36"/>
      <c r="O36" s="38"/>
    </row>
    <row r="37" spans="1:15" s="37" customFormat="1" ht="58.35" customHeight="1" x14ac:dyDescent="0.2">
      <c r="A37" s="129" t="s">
        <v>151</v>
      </c>
      <c r="B37" s="135" t="s">
        <v>152</v>
      </c>
      <c r="C37" s="131" t="s">
        <v>72</v>
      </c>
      <c r="D37" s="132"/>
      <c r="E37" s="150"/>
      <c r="F37" s="36"/>
      <c r="O37" s="38"/>
    </row>
    <row r="38" spans="1:15" s="37" customFormat="1" ht="70.150000000000006" customHeight="1" x14ac:dyDescent="0.2">
      <c r="A38" s="125" t="s">
        <v>153</v>
      </c>
      <c r="B38" s="134" t="s">
        <v>154</v>
      </c>
      <c r="C38" s="127" t="s">
        <v>81</v>
      </c>
      <c r="D38" s="128"/>
      <c r="E38" s="150"/>
      <c r="F38" s="36"/>
      <c r="O38" s="38"/>
    </row>
    <row r="39" spans="1:15" s="37" customFormat="1" ht="66.599999999999994" customHeight="1" x14ac:dyDescent="0.2">
      <c r="A39" s="129" t="s">
        <v>155</v>
      </c>
      <c r="B39" s="139" t="s">
        <v>156</v>
      </c>
      <c r="C39" s="131" t="s">
        <v>72</v>
      </c>
      <c r="D39" s="132"/>
      <c r="E39" s="150"/>
      <c r="F39" s="36"/>
      <c r="O39" s="38"/>
    </row>
    <row r="40" spans="1:15" s="37" customFormat="1" ht="104.25" customHeight="1" x14ac:dyDescent="0.2">
      <c r="A40" s="125" t="s">
        <v>157</v>
      </c>
      <c r="B40" s="126" t="s">
        <v>158</v>
      </c>
      <c r="C40" s="127" t="s">
        <v>72</v>
      </c>
      <c r="D40" s="128"/>
      <c r="E40" s="150"/>
      <c r="F40" s="36"/>
      <c r="O40" s="38"/>
    </row>
    <row r="41" spans="1:15" s="37" customFormat="1" ht="66" customHeight="1" x14ac:dyDescent="0.2">
      <c r="A41" s="129" t="s">
        <v>159</v>
      </c>
      <c r="B41" s="135" t="s">
        <v>160</v>
      </c>
      <c r="C41" s="131" t="s">
        <v>81</v>
      </c>
      <c r="D41" s="132"/>
      <c r="E41" s="150"/>
      <c r="F41" s="36"/>
      <c r="O41" s="38"/>
    </row>
    <row r="42" spans="1:15" s="37" customFormat="1" ht="62.65" customHeight="1" x14ac:dyDescent="0.2">
      <c r="A42" s="125" t="s">
        <v>161</v>
      </c>
      <c r="B42" s="134" t="s">
        <v>162</v>
      </c>
      <c r="C42" s="127" t="s">
        <v>81</v>
      </c>
      <c r="D42" s="128"/>
      <c r="E42" s="150"/>
      <c r="F42" s="36"/>
      <c r="O42" s="38"/>
    </row>
    <row r="43" spans="1:15" s="37" customFormat="1" ht="64.5" customHeight="1" x14ac:dyDescent="0.2">
      <c r="A43" s="129" t="s">
        <v>163</v>
      </c>
      <c r="B43" s="135" t="s">
        <v>164</v>
      </c>
      <c r="C43" s="131" t="s">
        <v>72</v>
      </c>
      <c r="D43" s="132"/>
      <c r="E43" s="150"/>
      <c r="F43" s="36"/>
      <c r="O43" s="38"/>
    </row>
    <row r="44" spans="1:15" s="37" customFormat="1" ht="55.35" customHeight="1" x14ac:dyDescent="0.2">
      <c r="A44" s="125" t="s">
        <v>165</v>
      </c>
      <c r="B44" s="134" t="s">
        <v>166</v>
      </c>
      <c r="C44" s="127" t="s">
        <v>72</v>
      </c>
      <c r="D44" s="128"/>
      <c r="E44" s="150"/>
      <c r="F44" s="36"/>
      <c r="O44" s="38"/>
    </row>
    <row r="45" spans="1:15" s="37" customFormat="1" ht="88.5" customHeight="1" x14ac:dyDescent="0.2">
      <c r="A45" s="129" t="s">
        <v>167</v>
      </c>
      <c r="B45" s="135" t="s">
        <v>168</v>
      </c>
      <c r="C45" s="131" t="s">
        <v>81</v>
      </c>
      <c r="D45" s="132"/>
      <c r="E45" s="150"/>
      <c r="F45" s="36"/>
      <c r="O45" s="38"/>
    </row>
    <row r="46" spans="1:15" s="37" customFormat="1" ht="51" customHeight="1" x14ac:dyDescent="0.2">
      <c r="A46" s="125" t="s">
        <v>169</v>
      </c>
      <c r="B46" s="126" t="s">
        <v>170</v>
      </c>
      <c r="C46" s="127" t="s">
        <v>81</v>
      </c>
      <c r="D46" s="128"/>
      <c r="E46" s="150"/>
      <c r="F46" s="36"/>
      <c r="O46" s="38"/>
    </row>
    <row r="47" spans="1:15" s="37" customFormat="1" ht="58.15" customHeight="1" x14ac:dyDescent="0.2">
      <c r="A47" s="140" t="s">
        <v>171</v>
      </c>
      <c r="B47" s="135" t="s">
        <v>172</v>
      </c>
      <c r="C47" s="141" t="s">
        <v>72</v>
      </c>
      <c r="D47" s="142"/>
      <c r="E47" s="151"/>
      <c r="F47" s="36"/>
      <c r="O47" s="38"/>
    </row>
    <row r="48" spans="1:15" ht="95.65" customHeight="1" x14ac:dyDescent="0.2">
      <c r="A48" s="133" t="s">
        <v>173</v>
      </c>
      <c r="B48" s="126" t="s">
        <v>174</v>
      </c>
      <c r="C48" s="143" t="s">
        <v>72</v>
      </c>
      <c r="D48" s="144"/>
      <c r="E48" s="151"/>
    </row>
    <row r="49" spans="1:16" s="28" customFormat="1" ht="39.75" customHeight="1" x14ac:dyDescent="0.2">
      <c r="A49" s="145" t="s">
        <v>177</v>
      </c>
      <c r="B49" s="146" t="s">
        <v>177</v>
      </c>
      <c r="C49" s="147" t="s">
        <v>177</v>
      </c>
      <c r="D49" s="148">
        <f>COUNTIF(A11:D48, "Fail")</f>
        <v>0</v>
      </c>
      <c r="E49" s="149" t="s">
        <v>393</v>
      </c>
      <c r="O49" s="29"/>
    </row>
    <row r="50" spans="1:16" s="28" customFormat="1" ht="18.75" x14ac:dyDescent="0.3">
      <c r="A50" s="20" t="s">
        <v>35</v>
      </c>
      <c r="B50" s="10"/>
      <c r="C50" s="11"/>
      <c r="D50" s="12"/>
      <c r="E50" s="12"/>
      <c r="F50" s="39"/>
      <c r="G50" s="27"/>
      <c r="P50" s="29"/>
    </row>
  </sheetData>
  <mergeCells count="5">
    <mergeCell ref="A1:E1"/>
    <mergeCell ref="A2:E2"/>
    <mergeCell ref="A3:E3"/>
    <mergeCell ref="A4:E4"/>
    <mergeCell ref="A5:E5"/>
  </mergeCells>
  <conditionalFormatting sqref="C49">
    <cfRule type="cellIs" dxfId="48" priority="12" operator="equal">
      <formula>0</formula>
    </cfRule>
  </conditionalFormatting>
  <conditionalFormatting sqref="D26:D36 D11:D24">
    <cfRule type="containsBlanks" dxfId="47" priority="13">
      <formula>LEN(TRIM(D11))=0</formula>
    </cfRule>
  </conditionalFormatting>
  <conditionalFormatting sqref="D11:D48">
    <cfRule type="cellIs" dxfId="46" priority="1" operator="equal">
      <formula>"Requires Manual Testing"</formula>
    </cfRule>
    <cfRule type="containsText" dxfId="45" priority="2" operator="containsText" text="Criteria not applicable">
      <formula>NOT(ISERROR(SEARCH("Criteria not applicable",D11)))</formula>
    </cfRule>
    <cfRule type="containsText" dxfId="44" priority="3" operator="containsText" text="Fail">
      <formula>NOT(ISERROR(SEARCH("Fail",D11)))</formula>
    </cfRule>
    <cfRule type="containsText" dxfId="43" priority="4" operator="containsText" text="Pass">
      <formula>NOT(ISERROR(SEARCH("Pass",D11)))</formula>
    </cfRule>
    <cfRule type="containsBlanks" dxfId="42" priority="5">
      <formula>LEN(TRIM(D11))=0</formula>
    </cfRule>
  </conditionalFormatting>
  <conditionalFormatting sqref="D49">
    <cfRule type="cellIs" dxfId="41" priority="6" operator="lessThan">
      <formula>1</formula>
    </cfRule>
    <cfRule type="cellIs" dxfId="40" priority="7" operator="greaterThanOrEqual">
      <formula>1</formula>
    </cfRule>
  </conditionalFormatting>
  <conditionalFormatting sqref="E11:E48">
    <cfRule type="expression" dxfId="39" priority="11">
      <formula>D11="supports w/exceptions"</formula>
    </cfRule>
  </conditionalFormatting>
  <conditionalFormatting sqref="F11:F48">
    <cfRule type="cellIs" dxfId="38" priority="8" operator="equal">
      <formula>3</formula>
    </cfRule>
    <cfRule type="cellIs" dxfId="37" priority="9" operator="equal">
      <formula>2</formula>
    </cfRule>
    <cfRule type="cellIs" dxfId="36" priority="10" operator="equal">
      <formula>1</formula>
    </cfRule>
  </conditionalFormatting>
  <dataValidations count="78">
    <dataValidation allowBlank="1" showInputMessage="1" showErrorMessage="1" prompt="Insert comment for WCAG Success Criteria 4.1.1" sqref="E47" xr:uid="{D039E27A-6FD3-458E-9A1C-CB44DFDDEF19}"/>
    <dataValidation allowBlank="1" showInputMessage="1" showErrorMessage="1" prompt="Insert comment for WCAG Success Criteria 1.1.1" sqref="E11" xr:uid="{D220183C-4CD8-4226-BDE9-2DC4668099A8}"/>
    <dataValidation allowBlank="1" showInputMessage="1" showErrorMessage="1" prompt="Insert comment for WCAG Success Criteria 1.2.1" sqref="E12" xr:uid="{301EBE12-F812-44A7-833D-5E8539818611}"/>
    <dataValidation allowBlank="1" showInputMessage="1" showErrorMessage="1" prompt="Insert comment for WCAG Success Criteria 1.2.2" sqref="E13" xr:uid="{5207CC78-F7DB-4795-9701-2D61F4F09557}"/>
    <dataValidation allowBlank="1" showInputMessage="1" showErrorMessage="1" prompt="Insert comment for WCAG Success Criteria 1.2.3" sqref="E14" xr:uid="{0A535468-632D-4637-9DA2-50B7BE63D196}"/>
    <dataValidation allowBlank="1" showInputMessage="1" showErrorMessage="1" prompt="Insert comment for WCAG Success Criteria 1.2.4" sqref="E15" xr:uid="{7EA57C34-807E-432C-A95D-14D1A6383023}"/>
    <dataValidation allowBlank="1" showInputMessage="1" showErrorMessage="1" prompt="Insert comment for WCAG Success Criteria 3.3.4" sqref="E46" xr:uid="{04D165D2-64B0-4BC4-8C61-AA81EDA3E2AE}"/>
    <dataValidation allowBlank="1" showInputMessage="1" showErrorMessage="1" prompt="Insert comment for WCAG Success Criteria 4.1.2" sqref="E48" xr:uid="{AB6C45FE-506C-40E1-864F-D13B6B51770A}"/>
    <dataValidation allowBlank="1" showInputMessage="1" showErrorMessage="1" prompt="Insert comment for WCAG Success Criteria 1.2.5" sqref="E16" xr:uid="{93656C67-AFCD-4195-91E3-3956EAA61F6E}"/>
    <dataValidation allowBlank="1" showInputMessage="1" showErrorMessage="1" prompt="Insert comment for WCAG Success Criteria 1.3.1" sqref="E17" xr:uid="{7B4BB11C-C408-463D-AA13-BB1C77FFAA0A}"/>
    <dataValidation allowBlank="1" showInputMessage="1" showErrorMessage="1" prompt="Insert comment for WCAG Success Criteria 1.3.2" sqref="E18" xr:uid="{3FC52EE5-F9AE-4AD6-A9C5-C2E5A78C9D5C}"/>
    <dataValidation allowBlank="1" showInputMessage="1" showErrorMessage="1" prompt="Insert comment for WCAG Success Criteria 1.3.3" sqref="E19" xr:uid="{9660DD48-530A-427E-B533-71DDD3D0E93B}"/>
    <dataValidation allowBlank="1" showInputMessage="1" showErrorMessage="1" prompt="Insert comment for WCAG Success Criteria 1.4.1" sqref="E20" xr:uid="{F7D19CEA-1D19-42FB-8B3D-A1E24EDB7911}"/>
    <dataValidation allowBlank="1" showInputMessage="1" showErrorMessage="1" prompt="Insert comment for WCAG Success Criteria 1.4.2" sqref="E21" xr:uid="{C5476C7E-CDCD-4332-804B-E174B45C9A18}"/>
    <dataValidation allowBlank="1" showInputMessage="1" showErrorMessage="1" prompt="Insert comment for WCAG Success Criteria 1.4.3" sqref="E22" xr:uid="{B341B19F-FB26-4871-BC49-E3D59908EBC0}"/>
    <dataValidation allowBlank="1" showInputMessage="1" showErrorMessage="1" prompt="Insert comment for WCAG Success Criteria 1.4.4" sqref="E23" xr:uid="{F5B56907-7D9A-4C32-86D3-7528414EABB1}"/>
    <dataValidation allowBlank="1" showInputMessage="1" showErrorMessage="1" prompt="Insert comment for WCAG Success Criteria 1.4.5" sqref="E24" xr:uid="{7308D5B0-EE42-4AAB-B268-8432788E58BB}"/>
    <dataValidation allowBlank="1" showInputMessage="1" showErrorMessage="1" prompt="Insert comment for WCAG Success Criteria 2.1.1" sqref="E25" xr:uid="{2C85C314-AD6B-4F6F-BFE9-BB54149B3ABE}"/>
    <dataValidation allowBlank="1" showInputMessage="1" showErrorMessage="1" prompt="Insert comment for WCAG Success Criteria 2.1.2" sqref="E26" xr:uid="{42105CBB-B0A8-4B3F-BC81-E0BC2F4C89F3}"/>
    <dataValidation allowBlank="1" showInputMessage="1" showErrorMessage="1" prompt="Insert comment for WCAG Success Criteria 2.2.1" sqref="E27" xr:uid="{BEDA72F9-BE4E-4F74-B662-C1C698DA275F}"/>
    <dataValidation allowBlank="1" showInputMessage="1" showErrorMessage="1" prompt="Insert comment for WCAG Success Criteria 2.2.2" sqref="E28" xr:uid="{07AFFB3B-4728-4E1F-B894-51E9FFC98141}"/>
    <dataValidation allowBlank="1" showInputMessage="1" showErrorMessage="1" prompt="Insert comment for WCAG Success Criteria 2.3.1" sqref="E29" xr:uid="{A828185F-7FCD-4939-9290-A24678931AD7}"/>
    <dataValidation allowBlank="1" showInputMessage="1" showErrorMessage="1" prompt="Insert comment for WCAG Success Criteria 2.4.1" sqref="E30" xr:uid="{A65F70A2-CBE8-4982-967F-68C664C03941}"/>
    <dataValidation allowBlank="1" showInputMessage="1" showErrorMessage="1" prompt="Insert comment for WCAG Success Criteria 2.4.2" sqref="E31" xr:uid="{74708BA0-4B58-4FE5-A458-7692EB8521DE}"/>
    <dataValidation allowBlank="1" showInputMessage="1" showErrorMessage="1" prompt="Insert comment for WCAG Success Criteria 2.4.3" sqref="E32" xr:uid="{6F09081B-C97D-4AE3-A642-6FF077B06926}"/>
    <dataValidation allowBlank="1" showInputMessage="1" showErrorMessage="1" prompt="Insert comment for WCAG Success Criteria 2.4.4" sqref="E33" xr:uid="{1E0E7EFB-5A59-4A0F-8F8C-8DAD07035CAF}"/>
    <dataValidation allowBlank="1" showInputMessage="1" showErrorMessage="1" prompt="Insert comment for WCAG Success Criteria 2.4.5" sqref="E34" xr:uid="{37AA77D3-D67D-4B96-AA56-61D0625F5322}"/>
    <dataValidation allowBlank="1" showInputMessage="1" showErrorMessage="1" prompt="Insert comment for WCAG Success Criteria 2.4.6" sqref="E35" xr:uid="{7E7641C0-0A5A-42F5-859F-0CA43F238027}"/>
    <dataValidation allowBlank="1" showInputMessage="1" showErrorMessage="1" prompt="Insert comment for WCAG Success Criteria 2.4.7" sqref="E36" xr:uid="{AC9D8C97-FF0E-4D7C-9472-B68FD25358E0}"/>
    <dataValidation allowBlank="1" showInputMessage="1" showErrorMessage="1" prompt="Insert comment for WCAG Success Criteria 3.1.1" sqref="E37" xr:uid="{365AD02F-8A87-4E8C-9134-C7220041FD10}"/>
    <dataValidation allowBlank="1" showInputMessage="1" showErrorMessage="1" prompt="Insert comment for WCAG Success Criteria 3.1.2" sqref="E38" xr:uid="{76A86BB3-6CF2-443C-B390-D94D5F007922}"/>
    <dataValidation allowBlank="1" showInputMessage="1" showErrorMessage="1" prompt="Insert comment for WCAG Success Criteria 3.2.1" sqref="E39" xr:uid="{D5FF4F07-F6BB-42E8-8D11-BDBE6A5213AA}"/>
    <dataValidation allowBlank="1" showInputMessage="1" showErrorMessage="1" prompt="Insert comment for WCAG Success Criteria 3.2.2" sqref="E40" xr:uid="{0B381C48-952A-4D0B-9702-E7CB0B473DB0}"/>
    <dataValidation allowBlank="1" showInputMessage="1" showErrorMessage="1" prompt="Insert comment for WCAG Success Criteria 3.2.3" sqref="E41" xr:uid="{6B5443EE-A591-44B1-9DE4-F1D60E79A205}"/>
    <dataValidation allowBlank="1" showInputMessage="1" showErrorMessage="1" prompt="Insert comment for WCAG Success Criteria 3.2.4" sqref="E42" xr:uid="{4BBFB183-C839-4F45-96E0-E603680C5D5C}"/>
    <dataValidation allowBlank="1" showInputMessage="1" showErrorMessage="1" prompt="Insert comment for WCAG Success Criteria 3.3.1" sqref="E43" xr:uid="{866BC2CE-6647-4FDB-BECB-992CDE718905}"/>
    <dataValidation allowBlank="1" showInputMessage="1" showErrorMessage="1" prompt="Insert comment for WCAG Success Criteria 3.3.2" sqref="E44" xr:uid="{17634017-4CF5-4C38-B769-253B66DA5B2B}"/>
    <dataValidation allowBlank="1" showInputMessage="1" showErrorMessage="1" prompt="Insert comment for WCAG Success Criteria 3.3.3" sqref="E45" xr:uid="{F275F8BE-09BF-48D1-9128-77D8364B1DD0}"/>
    <dataValidation allowBlank="1" showInputMessage="1" showErrorMessage="1" prompt="No input needed. The information in this cell is pulled from the application_site worksheet. " sqref="B8" xr:uid="{1F867F3A-8997-4FA7-8078-B0ED3F626CDD}"/>
    <dataValidation allowBlank="1" showInputMessage="1" showErrorMessage="1" prompt="No input needed. The information in this cell is pulled from the application_site information worksheet. " sqref="B7" xr:uid="{B9A305FD-E163-439B-80B4-9D022AD84871}"/>
    <dataValidation type="list" allowBlank="1" showInputMessage="1" showErrorMessage="1" prompt="Select Pass, Fail, or Not Applicable for WCAG Success Criteria 2.4.4" sqref="D33" xr:uid="{E75905E6-6F06-4BC4-9890-7433CD60E7EA}">
      <formula1>$O$18:$O$21</formula1>
    </dataValidation>
    <dataValidation type="list" allowBlank="1" showInputMessage="1" showErrorMessage="1" prompt="Select Pass, Fail, or Not Applicable for WCAG Success Criteria 2.4.5" sqref="D34" xr:uid="{500393F9-B33C-49D1-BD57-13CF00B80A7C}">
      <formula1>$O$18:$O$21</formula1>
    </dataValidation>
    <dataValidation type="list" allowBlank="1" showInputMessage="1" showErrorMessage="1" prompt="Select Pass, Fail, or Not Applicable for WCAG Success Criteria 1.4.1" sqref="D20" xr:uid="{2E195D0F-81F7-458B-ADE2-70E53EBFF6E7}">
      <formula1>$O$18:$O$21</formula1>
    </dataValidation>
    <dataValidation type="list" allowBlank="1" showInputMessage="1" showErrorMessage="1" prompt="Select Pass, Fail, or Not Applicable for WCAG Success Criteria 1.4.2" sqref="D21" xr:uid="{0D531CB9-12B6-49CD-A985-64027F49EE57}">
      <formula1>$O$18:$O$21</formula1>
    </dataValidation>
    <dataValidation type="list" allowBlank="1" showInputMessage="1" showErrorMessage="1" prompt="Select Pass, Fail, or Not Applicable for WCAG Success Criteria 1.4.3" sqref="D22" xr:uid="{98E1A1DB-87DB-47B5-8CF6-28F6A4B8A132}">
      <formula1>$O$18:$O$21</formula1>
    </dataValidation>
    <dataValidation type="list" allowBlank="1" showInputMessage="1" showErrorMessage="1" prompt="Select Pass, Fail, or Not Applicable for WCAG Success Criteria 1.4.4" sqref="D23" xr:uid="{DA2AC023-6F2F-47AC-AC90-227A3269030A}">
      <formula1>$O$18:$O$21</formula1>
    </dataValidation>
    <dataValidation type="list" allowBlank="1" showInputMessage="1" showErrorMessage="1" prompt="Select Pass, Fail, or Not Applicable for WCAG Success Criteria 1.4.5" sqref="D24" xr:uid="{F9CAB5DE-591A-49C7-AD6F-C9C1429A5F36}">
      <formula1>$O$18:$O$21</formula1>
    </dataValidation>
    <dataValidation type="list" allowBlank="1" showInputMessage="1" showErrorMessage="1" prompt="Select Pass, Fail, or Not Applicable for WCAG Success Criteria 2.1.1" sqref="D25" xr:uid="{3C097D12-F343-443F-BA03-5381DE37ACF1}">
      <formula1>$O$18:$O$21</formula1>
    </dataValidation>
    <dataValidation type="list" allowBlank="1" showInputMessage="1" showErrorMessage="1" prompt="Select Pass, Fail, or Not Applicable for WCAG Success Criteria 2.1.2" sqref="D26" xr:uid="{52BA8D03-6F98-4908-9D10-1A150C437AE6}">
      <formula1>$O$18:$O$21</formula1>
    </dataValidation>
    <dataValidation type="list" allowBlank="1" showInputMessage="1" showErrorMessage="1" prompt="Select Pass, Fail, or Not Applicable for WCAG Success Criteria 2.2.1" sqref="D27" xr:uid="{D9491586-2DA1-4BA1-ABB2-FAB40F4AB77D}">
      <formula1>$O$18:$O$21</formula1>
    </dataValidation>
    <dataValidation type="list" allowBlank="1" showInputMessage="1" showErrorMessage="1" prompt="Select Pass, Fail, or Not Applicable for WCAG Success Criteria 2.2.2" sqref="D28" xr:uid="{C55A0780-DA78-4BBB-8E98-485D9D873B6F}">
      <formula1>$O$18:$O$21</formula1>
    </dataValidation>
    <dataValidation type="list" allowBlank="1" showInputMessage="1" showErrorMessage="1" prompt="Select Pass, Fail, or Not Applicable for WCAG Success Criteria 2.3.1" sqref="D29" xr:uid="{513B0880-A70C-42D7-B614-D493DF6C2A2B}">
      <formula1>$O$18:$O$21</formula1>
    </dataValidation>
    <dataValidation type="list" allowBlank="1" showInputMessage="1" showErrorMessage="1" prompt="Select Pass, Fail, or Not Applicable for WCAG Success Criteria 2.4.1" sqref="D30" xr:uid="{E1EA72A5-FF06-4752-AE2C-2AEDB536EB73}">
      <formula1>$O$18:$O$21</formula1>
    </dataValidation>
    <dataValidation type="list" allowBlank="1" showInputMessage="1" showErrorMessage="1" prompt="Select Pass, Fail, or Not Applicable for WCAG Success Criteria 2.4.2" sqref="D31" xr:uid="{1A2624CB-E92A-433D-9304-D852CB6A441D}">
      <formula1>$O$18:$O$21</formula1>
    </dataValidation>
    <dataValidation type="list" allowBlank="1" showInputMessage="1" showErrorMessage="1" prompt="Select Pass, Fail, or Not Applicable for WCAG Success Criteria 2.4.3" sqref="D32" xr:uid="{7347CD8F-7071-4E94-8AD1-DAB759A6F3BD}">
      <formula1>$O$18:$O$21</formula1>
    </dataValidation>
    <dataValidation type="list" allowBlank="1" showInputMessage="1" showErrorMessage="1" prompt="Select Pass, Fail, or Not Applicable for WCAG Success Criteria 2.4.6" sqref="D35" xr:uid="{5410E8E8-A4EC-45C0-819B-BDE0FB64AAF7}">
      <formula1>$O$18:$O$21</formula1>
    </dataValidation>
    <dataValidation type="list" allowBlank="1" showInputMessage="1" showErrorMessage="1" prompt="Select Pass, Fail, or Not Applicable for WCAG Success Criteria 2.4.7" sqref="D36" xr:uid="{51F06D2A-C833-4784-BD7D-B07004105AE6}">
      <formula1>$O$18:$O$21</formula1>
    </dataValidation>
    <dataValidation type="list" allowBlank="1" showInputMessage="1" showErrorMessage="1" prompt="Select Pass, Fail, or Not Applicable for WCAG Success Criteria 3.1.1" sqref="D37" xr:uid="{90CC36B8-54BA-4D5A-8372-8189143A7438}">
      <formula1>$O$18:$O$21</formula1>
    </dataValidation>
    <dataValidation type="list" allowBlank="1" showInputMessage="1" showErrorMessage="1" prompt="Select Pass, Fail, or Not Applicable for WCAG Success Criteria 3.1.2" sqref="D38" xr:uid="{F02B4E9D-730D-4454-8A1C-95327E0F1CE4}">
      <formula1>$O$18:$O$21</formula1>
    </dataValidation>
    <dataValidation type="list" allowBlank="1" showInputMessage="1" showErrorMessage="1" prompt="Select Pass, Fail, or Not Applicable for WCAG Success Criteria 3.2.1" sqref="D39" xr:uid="{E264CED5-A012-43EE-A0B5-983E3E848B3C}">
      <formula1>$O$18:$O$21</formula1>
    </dataValidation>
    <dataValidation type="list" allowBlank="1" showInputMessage="1" showErrorMessage="1" prompt="Select Pass, Fail, or Not Applicable for WCAG Success Criteria 3.2.2" sqref="D40" xr:uid="{51ACA672-CCE0-4099-98A4-1FB475DFA351}">
      <formula1>$O$18:$O$21</formula1>
    </dataValidation>
    <dataValidation type="list" allowBlank="1" showInputMessage="1" showErrorMessage="1" prompt="Select Pass, Fail, or Not Applicable for WCAG Success Criteria 3.2.3" sqref="D41" xr:uid="{FA3C4FB3-5DB2-4D59-A0AE-2BEEFFB0849E}">
      <formula1>$O$18:$O$21</formula1>
    </dataValidation>
    <dataValidation type="list" allowBlank="1" showInputMessage="1" showErrorMessage="1" prompt="Select Pass, Fail, or Not Applicable for WCAG Success Criteria 3.2.4" sqref="D42" xr:uid="{3B7159E9-1A8B-476B-8E50-625E9D72378E}">
      <formula1>$O$18:$O$21</formula1>
    </dataValidation>
    <dataValidation type="list" allowBlank="1" showInputMessage="1" showErrorMessage="1" prompt="Select Pass, Fail, or Not Applicable for WCAG Success Criteria 3.3.1" sqref="D43" xr:uid="{CB45A236-7A5A-47C3-AEE9-B3F19565B70C}">
      <formula1>$O$18:$O$21</formula1>
    </dataValidation>
    <dataValidation type="list" allowBlank="1" showInputMessage="1" showErrorMessage="1" prompt="Select Pass, Fail, or Not Applicable for WCAG Success Criteria 3.3.2" sqref="D44" xr:uid="{56BF773C-6AB4-4F6D-BDAA-14668C42EE1D}">
      <formula1>$O$18:$O$21</formula1>
    </dataValidation>
    <dataValidation type="list" allowBlank="1" showInputMessage="1" showErrorMessage="1" prompt="Select Pass, Fail, or Not Applicable for WCAG Success Criteria 3.3.3" sqref="D45" xr:uid="{FF2C79E6-4371-42DC-AAC1-E35E6849033B}">
      <formula1>$O$18:$O$21</formula1>
    </dataValidation>
    <dataValidation type="list" allowBlank="1" showInputMessage="1" showErrorMessage="1" prompt="Select Pass, Fail, or Not Applicable for WCAG Success Criteria 3.3.4" sqref="D46" xr:uid="{9E8ADB6D-81AD-4E21-B822-79672AF127A2}">
      <formula1>$O$18:$O$21</formula1>
    </dataValidation>
    <dataValidation type="list" allowBlank="1" showInputMessage="1" showErrorMessage="1" prompt="Select Pass, Fail, or Not Applicable for WCAG Success Criteria 4.1.1" sqref="D47" xr:uid="{77FAFDFC-43E4-4074-A2A6-257E7C624D48}">
      <formula1>$O$18:$O$21</formula1>
    </dataValidation>
    <dataValidation type="list" allowBlank="1" showInputMessage="1" showErrorMessage="1" prompt="Select Pass, Fail, or Not Applicable for WCAG Success Criteria 4.1.2" sqref="D48" xr:uid="{B440BA1F-5233-4546-B980-A1697ED282AF}">
      <formula1>$O$18:$O$21</formula1>
    </dataValidation>
    <dataValidation type="list" allowBlank="1" showInputMessage="1" showErrorMessage="1" prompt="Select Pass, Fail, or Not Applicable for WCAG Success Criteria 1.1.1" sqref="D11" xr:uid="{2098365C-1A90-431C-A9F8-2390416E4684}">
      <formula1>$O$18:$O$21</formula1>
    </dataValidation>
    <dataValidation type="list" allowBlank="1" showInputMessage="1" showErrorMessage="1" prompt="Select Pass, Fail, or Not Applicable for WCAG Success Criteria 1.2.1" sqref="D12" xr:uid="{39619A82-9DB4-4B86-898C-43E7A91D4867}">
      <formula1>$O$18:$O$21</formula1>
    </dataValidation>
    <dataValidation type="list" allowBlank="1" showInputMessage="1" showErrorMessage="1" prompt="Select Pass, Fail, or Not Applicable for WCAG Success Criteria 1.2.2" sqref="D13" xr:uid="{BC9AC138-0A23-4B52-87DE-23F2D23BFC16}">
      <formula1>$O$18:$O$21</formula1>
    </dataValidation>
    <dataValidation type="list" allowBlank="1" showInputMessage="1" showErrorMessage="1" prompt="Select Pass, Fail, or Not Applicable for WCAG Success Criteria 1.2.4" sqref="D15" xr:uid="{843F3067-9060-4039-A7B2-6FE74A90997E}">
      <formula1>$O$18:$O$21</formula1>
    </dataValidation>
    <dataValidation type="list" allowBlank="1" showInputMessage="1" showErrorMessage="1" prompt="Select Pass, Fail, or Not Applicable for WCAG Success Criteria 1.2.5" sqref="D16" xr:uid="{82DAF77A-DD0B-4700-B688-C42F9AD9A31B}">
      <formula1>$O$18:$O$21</formula1>
    </dataValidation>
    <dataValidation type="list" allowBlank="1" showInputMessage="1" showErrorMessage="1" prompt="Select Pass, Fail, or Not Applicable for WCAG Success Criteria 1.3.1" sqref="D17" xr:uid="{5A60BE5B-1575-48FE-861A-6E816767B38E}">
      <formula1>$O$18:$O$21</formula1>
    </dataValidation>
    <dataValidation type="list" allowBlank="1" showInputMessage="1" showErrorMessage="1" prompt="Select Pass, Fail, or Not Applicable for WCAG Success Criteria 1.3.2" sqref="D18" xr:uid="{65897BF2-B0F9-436E-8D33-65AB7DDF8FCB}">
      <formula1>$O$18:$O$21</formula1>
    </dataValidation>
    <dataValidation type="list" allowBlank="1" showInputMessage="1" showErrorMessage="1" prompt="Select Pass, Fail, or Not Applicable for WCAG Success Criteria 1.3.3" sqref="D19" xr:uid="{02F4CA47-F5E8-4C0E-ADF8-0F7D04583F4D}">
      <formula1>$O$18:$O$21</formula1>
    </dataValidation>
    <dataValidation type="list" allowBlank="1" showInputMessage="1" showErrorMessage="1" prompt="Select Pass, Fail, or Not Applicable for WCAG Success Criteria 1.2.3" sqref="D14" xr:uid="{596336E6-90DF-4B05-8ECD-FB43DA1C88DC}">
      <formula1>$O$18:$O$21</formula1>
    </dataValidation>
  </dataValidations>
  <hyperlinks>
    <hyperlink ref="A11" r:id="rId1" xr:uid="{C500F7DA-F9EB-4B4F-A88D-DC6528FBBC9E}"/>
    <hyperlink ref="A12" r:id="rId2" xr:uid="{15BAA3D9-4F5C-4970-A322-33B951816D73}"/>
    <hyperlink ref="A13" r:id="rId3" xr:uid="{5FE17809-1334-4ED4-8125-BB6CEEBF6294}"/>
    <hyperlink ref="A14" r:id="rId4" xr:uid="{61E8EAEB-6349-434C-B1E2-8CBB7C1CDD4E}"/>
    <hyperlink ref="A15" r:id="rId5" xr:uid="{A9FA7F21-8D56-4B57-A21B-16B3D8B2E796}"/>
    <hyperlink ref="A16" r:id="rId6" xr:uid="{C415F4F5-2162-4EA7-9B42-EB3547EFB670}"/>
    <hyperlink ref="A17" r:id="rId7" display="1.3.1 Info and Relationships (Level A)" xr:uid="{6E4B116D-3E0D-42F1-BAA1-CE0FBF4C2E6B}"/>
    <hyperlink ref="A18" r:id="rId8" xr:uid="{C14091E4-13C0-4581-A498-63A7D2706FCA}"/>
    <hyperlink ref="A19" r:id="rId9" xr:uid="{477FC016-ECE7-4449-8D4E-7E9AECC2389F}"/>
    <hyperlink ref="A20" r:id="rId10" xr:uid="{489D0E0F-791F-40BC-80BE-4390611D32FF}"/>
    <hyperlink ref="A21" r:id="rId11" xr:uid="{76605BC2-8203-4C7F-8D14-120D02B75879}"/>
    <hyperlink ref="A22" r:id="rId12" xr:uid="{763D9A7D-C9DC-42F4-8A81-BD3361B1976B}"/>
    <hyperlink ref="A23" r:id="rId13" xr:uid="{E3BB16A1-1C6A-4EF3-B0A1-5A0E38A36C1C}"/>
    <hyperlink ref="A24" r:id="rId14" xr:uid="{BF6EA438-1EFA-4F70-A8D3-C6E24D60513E}"/>
    <hyperlink ref="A25" r:id="rId15" xr:uid="{DE0C1D06-6702-407C-90B3-C532AC7B5BE9}"/>
    <hyperlink ref="A26" r:id="rId16" xr:uid="{4591F32B-E92A-42A3-A8BA-DB68CA4E537D}"/>
    <hyperlink ref="A27" r:id="rId17" xr:uid="{E3C4C6F0-5DEA-4E2A-8C97-6CB710C0D6D4}"/>
    <hyperlink ref="A28" r:id="rId18" xr:uid="{67FBD993-FB5B-4399-9253-BEF5130D1046}"/>
    <hyperlink ref="A29" r:id="rId19" xr:uid="{803A1150-59E7-4721-BE0F-3FB7BABEA7D6}"/>
    <hyperlink ref="A30" r:id="rId20" xr:uid="{A5D336F6-8799-4D61-85E0-6DA72ADF85E8}"/>
    <hyperlink ref="A31" r:id="rId21" xr:uid="{5BC0CEE1-7F1E-4935-9D05-AE4C0386C7CF}"/>
    <hyperlink ref="A32" r:id="rId22" xr:uid="{CE449D72-4F64-449F-98C4-1447F3DFF3C0}"/>
    <hyperlink ref="A33" r:id="rId23" xr:uid="{5CC20768-6BC1-4159-A546-646BB080D44F}"/>
    <hyperlink ref="A34" r:id="rId24" xr:uid="{D764D654-3E43-457B-8342-F35E168C9FB7}"/>
    <hyperlink ref="A35" r:id="rId25" xr:uid="{A7627A98-9F7B-4B95-94D9-E0612C20E372}"/>
    <hyperlink ref="A36" r:id="rId26" xr:uid="{6A64E85F-A1F1-453D-8381-E24E0DF5FD72}"/>
    <hyperlink ref="A37" r:id="rId27" xr:uid="{678681AB-3A8D-44F5-95C8-9129383D854E}"/>
    <hyperlink ref="A38" r:id="rId28" xr:uid="{DE8448FB-F079-408C-9E0F-18CF0290F384}"/>
    <hyperlink ref="A39" r:id="rId29" xr:uid="{E63B660B-D4EB-4FE8-A470-E35F6835CF8C}"/>
    <hyperlink ref="A40" r:id="rId30" xr:uid="{14D4410A-A5FD-4B1F-9F64-257E3ABF91E9}"/>
    <hyperlink ref="A41" r:id="rId31" xr:uid="{54B3C3C9-15B0-46FC-8597-F670F124ABB6}"/>
    <hyperlink ref="A42" r:id="rId32" xr:uid="{7DE90372-752E-40DF-9056-85B8163F658B}"/>
    <hyperlink ref="A43" r:id="rId33" xr:uid="{D6F5BDDE-6864-4602-A44A-FCF04EAC84A8}"/>
    <hyperlink ref="A44" r:id="rId34" xr:uid="{9A018A4F-ADED-4B15-BCD5-94379F70872B}"/>
    <hyperlink ref="A45" r:id="rId35" xr:uid="{BEACE786-9127-4BEE-B87F-AF1D3DCE58EC}"/>
    <hyperlink ref="A46" r:id="rId36" xr:uid="{19DE5CF0-B8D3-4A04-917F-62139599D032}"/>
    <hyperlink ref="A48" r:id="rId37" xr:uid="{4DAF5C40-0A0F-4918-8FD5-C81A89062364}"/>
    <hyperlink ref="A47" r:id="rId38" xr:uid="{4861CA26-376B-4EB3-B498-E3C294EFD36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1047-11BE-4113-A3B6-296E8D39A507}">
  <dimension ref="A1:XFC42"/>
  <sheetViews>
    <sheetView workbookViewId="0">
      <selection activeCell="A40" sqref="A40"/>
    </sheetView>
  </sheetViews>
  <sheetFormatPr defaultColWidth="0" defaultRowHeight="12.75" zeroHeight="1" x14ac:dyDescent="0.2"/>
  <cols>
    <col min="1" max="1" width="27.7109375" customWidth="1"/>
    <col min="2" max="2" width="99.42578125" customWidth="1"/>
    <col min="3" max="3" width="32.42578125" customWidth="1"/>
    <col min="4" max="4" width="47.28515625" customWidth="1"/>
    <col min="5" max="5" width="72.7109375" customWidth="1"/>
    <col min="6" max="16383" width="8.85546875" hidden="1"/>
    <col min="16384" max="16384" width="3" hidden="1"/>
  </cols>
  <sheetData>
    <row r="1" spans="1:18" s="28" customFormat="1" ht="29.65" customHeight="1" x14ac:dyDescent="0.2">
      <c r="A1" s="222" t="s">
        <v>56</v>
      </c>
      <c r="B1" s="223"/>
      <c r="C1" s="223"/>
      <c r="D1" s="223"/>
      <c r="E1" s="223"/>
      <c r="F1" s="26"/>
      <c r="G1" s="27"/>
      <c r="P1" s="29"/>
    </row>
    <row r="2" spans="1:18" s="28" customFormat="1" ht="25.9" customHeight="1" x14ac:dyDescent="0.2">
      <c r="A2" s="224" t="s">
        <v>289</v>
      </c>
      <c r="B2" s="225"/>
      <c r="C2" s="225"/>
      <c r="D2" s="225"/>
      <c r="E2" s="225"/>
      <c r="F2" s="26"/>
      <c r="G2" s="27"/>
      <c r="P2" s="29"/>
    </row>
    <row r="3" spans="1:18" s="28" customFormat="1" ht="25.5" customHeight="1" thickBot="1" x14ac:dyDescent="0.25">
      <c r="A3" s="226" t="s">
        <v>58</v>
      </c>
      <c r="B3" s="227"/>
      <c r="C3" s="227"/>
      <c r="D3" s="227"/>
      <c r="E3" s="227"/>
      <c r="F3" s="26"/>
      <c r="G3" s="27"/>
      <c r="P3" s="29"/>
    </row>
    <row r="4" spans="1:18" s="28" customFormat="1" ht="32.1" customHeight="1" x14ac:dyDescent="0.2">
      <c r="A4" s="228" t="s">
        <v>290</v>
      </c>
      <c r="B4" s="228"/>
      <c r="C4" s="228"/>
      <c r="D4" s="228"/>
      <c r="E4" s="228"/>
      <c r="F4" s="26"/>
      <c r="G4" s="27"/>
      <c r="P4" s="29"/>
    </row>
    <row r="5" spans="1:18" s="28" customFormat="1" ht="37.35" customHeight="1" x14ac:dyDescent="0.2">
      <c r="A5" s="229" t="s">
        <v>291</v>
      </c>
      <c r="B5" s="229"/>
      <c r="C5" s="229"/>
      <c r="D5" s="229"/>
      <c r="E5" s="229"/>
      <c r="F5" s="30"/>
      <c r="G5" s="30"/>
      <c r="H5" s="31"/>
      <c r="I5" s="31"/>
      <c r="J5" s="32"/>
      <c r="K5" s="32"/>
      <c r="L5" s="32"/>
      <c r="M5" s="32"/>
      <c r="N5" s="32"/>
      <c r="O5" s="32"/>
      <c r="P5" s="32"/>
      <c r="Q5" s="32"/>
      <c r="R5" s="32"/>
    </row>
    <row r="6" spans="1:18" s="28" customFormat="1" ht="21.6" customHeight="1" x14ac:dyDescent="0.2">
      <c r="A6" s="8" t="s">
        <v>61</v>
      </c>
      <c r="B6" s="69" t="s">
        <v>39</v>
      </c>
      <c r="C6" s="69" t="s">
        <v>39</v>
      </c>
      <c r="D6" s="69" t="s">
        <v>39</v>
      </c>
      <c r="E6" s="69" t="s">
        <v>39</v>
      </c>
      <c r="F6" s="30"/>
      <c r="G6" s="30"/>
      <c r="H6" s="31"/>
      <c r="I6" s="31"/>
      <c r="J6" s="32"/>
      <c r="K6" s="32"/>
      <c r="L6" s="32"/>
      <c r="M6" s="32"/>
      <c r="N6" s="32"/>
      <c r="O6" s="32"/>
      <c r="P6" s="32"/>
      <c r="Q6" s="32"/>
      <c r="R6" s="32"/>
    </row>
    <row r="7" spans="1:18" s="28" customFormat="1" ht="41.65" customHeight="1" x14ac:dyDescent="0.2">
      <c r="A7" s="50" t="s">
        <v>62</v>
      </c>
      <c r="B7" s="52">
        <f>'Application_Site Information'!B6</f>
        <v>0</v>
      </c>
      <c r="C7" s="51"/>
      <c r="D7" s="51" t="s">
        <v>39</v>
      </c>
      <c r="E7" s="51" t="s">
        <v>39</v>
      </c>
      <c r="F7" s="6"/>
      <c r="G7" s="32"/>
      <c r="P7" s="29"/>
    </row>
    <row r="8" spans="1:18" s="28" customFormat="1" ht="36" customHeight="1" x14ac:dyDescent="0.2">
      <c r="A8" s="50" t="s">
        <v>63</v>
      </c>
      <c r="B8" s="52">
        <f>'Application_Site Information'!B7</f>
        <v>0</v>
      </c>
      <c r="C8" s="51"/>
      <c r="D8" s="51" t="s">
        <v>39</v>
      </c>
      <c r="E8" s="51" t="s">
        <v>39</v>
      </c>
      <c r="F8" s="6"/>
      <c r="G8" s="32"/>
      <c r="P8" s="29"/>
    </row>
    <row r="9" spans="1:18" s="34" customFormat="1" ht="29.65" customHeight="1" x14ac:dyDescent="0.2">
      <c r="A9" s="9" t="s">
        <v>292</v>
      </c>
      <c r="B9" s="7"/>
      <c r="C9" s="7"/>
      <c r="D9" s="7"/>
      <c r="E9" s="7"/>
      <c r="F9" s="33"/>
      <c r="G9" s="33"/>
      <c r="P9" s="35"/>
    </row>
    <row r="10" spans="1:18" s="28" customFormat="1" ht="96" customHeight="1" x14ac:dyDescent="0.2">
      <c r="A10" s="121" t="s">
        <v>65</v>
      </c>
      <c r="B10" s="122" t="s">
        <v>66</v>
      </c>
      <c r="C10" s="123" t="s">
        <v>67</v>
      </c>
      <c r="D10" s="123" t="s">
        <v>68</v>
      </c>
      <c r="E10" s="124" t="s">
        <v>69</v>
      </c>
      <c r="F10" s="27"/>
    </row>
    <row r="11" spans="1:18" s="37" customFormat="1" ht="73.349999999999994" customHeight="1" x14ac:dyDescent="0.2">
      <c r="A11" s="153" t="s">
        <v>259</v>
      </c>
      <c r="B11" s="126" t="s">
        <v>297</v>
      </c>
      <c r="C11" s="127" t="s">
        <v>293</v>
      </c>
      <c r="D11" s="128"/>
      <c r="E11" s="150"/>
      <c r="F11" s="36"/>
      <c r="O11" s="38"/>
    </row>
    <row r="12" spans="1:18" s="37" customFormat="1" ht="79.5" customHeight="1" x14ac:dyDescent="0.2">
      <c r="A12" s="154" t="s">
        <v>260</v>
      </c>
      <c r="B12" s="130" t="s">
        <v>298</v>
      </c>
      <c r="C12" s="131" t="s">
        <v>294</v>
      </c>
      <c r="D12" s="132"/>
      <c r="E12" s="150"/>
      <c r="F12" s="36"/>
      <c r="O12" s="38"/>
    </row>
    <row r="13" spans="1:18" s="37" customFormat="1" ht="55.9" customHeight="1" x14ac:dyDescent="0.2">
      <c r="A13" s="153" t="s">
        <v>261</v>
      </c>
      <c r="B13" s="126" t="s">
        <v>299</v>
      </c>
      <c r="C13" s="127" t="s">
        <v>293</v>
      </c>
      <c r="D13" s="128"/>
      <c r="E13" s="150"/>
      <c r="F13" s="36"/>
      <c r="O13" s="38"/>
    </row>
    <row r="14" spans="1:18" s="37" customFormat="1" ht="78" customHeight="1" x14ac:dyDescent="0.2">
      <c r="A14" s="154" t="s">
        <v>262</v>
      </c>
      <c r="B14" s="130" t="s">
        <v>300</v>
      </c>
      <c r="C14" s="131" t="s">
        <v>293</v>
      </c>
      <c r="D14" s="132"/>
      <c r="E14" s="150"/>
      <c r="F14" s="36"/>
      <c r="O14" s="38"/>
    </row>
    <row r="15" spans="1:18" s="37" customFormat="1" ht="49.9" customHeight="1" x14ac:dyDescent="0.2">
      <c r="A15" s="155" t="s">
        <v>263</v>
      </c>
      <c r="B15" s="126" t="s">
        <v>301</v>
      </c>
      <c r="C15" s="127" t="s">
        <v>293</v>
      </c>
      <c r="D15" s="128"/>
      <c r="E15" s="150"/>
      <c r="F15" s="36"/>
      <c r="O15" s="38"/>
    </row>
    <row r="16" spans="1:18" s="37" customFormat="1" ht="57.75" customHeight="1" x14ac:dyDescent="0.2">
      <c r="A16" s="154" t="s">
        <v>264</v>
      </c>
      <c r="B16" s="130" t="s">
        <v>302</v>
      </c>
      <c r="C16" s="131" t="s">
        <v>294</v>
      </c>
      <c r="D16" s="132"/>
      <c r="E16" s="150"/>
      <c r="F16" s="36"/>
      <c r="O16" s="38"/>
    </row>
    <row r="17" spans="1:15" s="37" customFormat="1" ht="100.5" customHeight="1" x14ac:dyDescent="0.2">
      <c r="A17" s="153" t="s">
        <v>265</v>
      </c>
      <c r="B17" s="134" t="s">
        <v>303</v>
      </c>
      <c r="C17" s="127" t="s">
        <v>294</v>
      </c>
      <c r="D17" s="128"/>
      <c r="E17" s="150"/>
      <c r="F17" s="36"/>
      <c r="O17" s="38" t="s">
        <v>86</v>
      </c>
    </row>
    <row r="18" spans="1:15" s="37" customFormat="1" ht="77.650000000000006" customHeight="1" x14ac:dyDescent="0.2">
      <c r="A18" s="154" t="s">
        <v>266</v>
      </c>
      <c r="B18" s="135" t="s">
        <v>304</v>
      </c>
      <c r="C18" s="131" t="s">
        <v>254</v>
      </c>
      <c r="D18" s="132"/>
      <c r="E18" s="150"/>
      <c r="F18" s="36"/>
      <c r="O18" s="38" t="s">
        <v>89</v>
      </c>
    </row>
    <row r="19" spans="1:15" s="37" customFormat="1" ht="58.5" customHeight="1" x14ac:dyDescent="0.2">
      <c r="A19" s="153" t="s">
        <v>267</v>
      </c>
      <c r="B19" s="159" t="s">
        <v>305</v>
      </c>
      <c r="C19" s="127" t="s">
        <v>295</v>
      </c>
      <c r="D19" s="128"/>
      <c r="E19" s="150"/>
      <c r="F19" s="36"/>
      <c r="O19" s="38" t="s">
        <v>92</v>
      </c>
    </row>
    <row r="20" spans="1:15" s="37" customFormat="1" ht="72.599999999999994" customHeight="1" x14ac:dyDescent="0.2">
      <c r="A20" s="154" t="s">
        <v>268</v>
      </c>
      <c r="B20" s="135" t="s">
        <v>306</v>
      </c>
      <c r="C20" s="131" t="s">
        <v>294</v>
      </c>
      <c r="D20" s="132"/>
      <c r="E20" s="150"/>
      <c r="F20" s="36"/>
      <c r="O20" s="38" t="s">
        <v>95</v>
      </c>
    </row>
    <row r="21" spans="1:15" s="37" customFormat="1" ht="62.1" customHeight="1" x14ac:dyDescent="0.2">
      <c r="A21" s="153" t="s">
        <v>269</v>
      </c>
      <c r="B21" s="126" t="s">
        <v>307</v>
      </c>
      <c r="C21" s="127" t="s">
        <v>293</v>
      </c>
      <c r="D21" s="128"/>
      <c r="E21" s="150"/>
      <c r="F21" s="36"/>
      <c r="O21" s="38" t="s">
        <v>253</v>
      </c>
    </row>
    <row r="22" spans="1:15" s="37" customFormat="1" ht="54.6" customHeight="1" x14ac:dyDescent="0.2">
      <c r="A22" s="154" t="s">
        <v>270</v>
      </c>
      <c r="B22" s="158" t="s">
        <v>308</v>
      </c>
      <c r="C22" s="131" t="s">
        <v>295</v>
      </c>
      <c r="D22" s="132"/>
      <c r="E22" s="150"/>
      <c r="F22" s="36"/>
    </row>
    <row r="23" spans="1:15" s="37" customFormat="1" ht="53.65" customHeight="1" x14ac:dyDescent="0.2">
      <c r="A23" s="153" t="s">
        <v>271</v>
      </c>
      <c r="B23" s="157" t="s">
        <v>309</v>
      </c>
      <c r="C23" s="127" t="s">
        <v>295</v>
      </c>
      <c r="D23" s="128"/>
      <c r="E23" s="150"/>
      <c r="F23" s="36"/>
      <c r="O23" s="38"/>
    </row>
    <row r="24" spans="1:15" s="37" customFormat="1" ht="103.5" customHeight="1" x14ac:dyDescent="0.2">
      <c r="A24" s="154" t="s">
        <v>272</v>
      </c>
      <c r="B24" s="160" t="s">
        <v>310</v>
      </c>
      <c r="C24" s="131" t="s">
        <v>295</v>
      </c>
      <c r="D24" s="132"/>
      <c r="E24" s="150"/>
      <c r="F24" s="36"/>
      <c r="O24" s="38" t="s">
        <v>104</v>
      </c>
    </row>
    <row r="25" spans="1:15" s="37" customFormat="1" ht="60.6" customHeight="1" x14ac:dyDescent="0.2">
      <c r="A25" s="153" t="s">
        <v>273</v>
      </c>
      <c r="B25" s="126" t="s">
        <v>311</v>
      </c>
      <c r="C25" s="127" t="s">
        <v>295</v>
      </c>
      <c r="D25" s="128"/>
      <c r="E25" s="150"/>
      <c r="F25" s="36"/>
      <c r="O25" s="38"/>
    </row>
    <row r="26" spans="1:15" s="37" customFormat="1" ht="86.25" customHeight="1" x14ac:dyDescent="0.2">
      <c r="A26" s="154" t="s">
        <v>274</v>
      </c>
      <c r="B26" s="135" t="s">
        <v>312</v>
      </c>
      <c r="C26" s="131" t="s">
        <v>295</v>
      </c>
      <c r="D26" s="132"/>
      <c r="E26" s="150"/>
      <c r="F26" s="36"/>
      <c r="O26" s="38"/>
    </row>
    <row r="27" spans="1:15" s="37" customFormat="1" ht="170.25" customHeight="1" x14ac:dyDescent="0.2">
      <c r="A27" s="153" t="s">
        <v>275</v>
      </c>
      <c r="B27" s="136" t="s">
        <v>313</v>
      </c>
      <c r="C27" s="127" t="s">
        <v>295</v>
      </c>
      <c r="D27" s="128"/>
      <c r="E27" s="150"/>
      <c r="F27" s="36"/>
      <c r="O27" s="38"/>
    </row>
    <row r="28" spans="1:15" s="37" customFormat="1" ht="125.25" customHeight="1" x14ac:dyDescent="0.2">
      <c r="A28" s="154" t="s">
        <v>276</v>
      </c>
      <c r="B28" s="137" t="s">
        <v>314</v>
      </c>
      <c r="C28" s="131" t="s">
        <v>295</v>
      </c>
      <c r="D28" s="132"/>
      <c r="E28" s="150"/>
      <c r="F28" s="36"/>
      <c r="O28" s="38"/>
    </row>
    <row r="29" spans="1:15" s="37" customFormat="1" ht="135" customHeight="1" x14ac:dyDescent="0.2">
      <c r="A29" s="153" t="s">
        <v>277</v>
      </c>
      <c r="B29" s="136" t="s">
        <v>315</v>
      </c>
      <c r="C29" s="127" t="s">
        <v>295</v>
      </c>
      <c r="D29" s="128"/>
      <c r="E29" s="150"/>
      <c r="F29" s="36"/>
      <c r="O29" s="38"/>
    </row>
    <row r="30" spans="1:15" s="37" customFormat="1" ht="93" customHeight="1" x14ac:dyDescent="0.2">
      <c r="A30" s="154" t="s">
        <v>278</v>
      </c>
      <c r="B30" s="137" t="s">
        <v>316</v>
      </c>
      <c r="C30" s="131" t="s">
        <v>295</v>
      </c>
      <c r="D30" s="132"/>
      <c r="E30" s="150"/>
      <c r="F30" s="36"/>
      <c r="O30" s="38"/>
    </row>
    <row r="31" spans="1:15" s="37" customFormat="1" ht="63.6" customHeight="1" x14ac:dyDescent="0.2">
      <c r="A31" s="153" t="s">
        <v>279</v>
      </c>
      <c r="B31" s="134" t="s">
        <v>317</v>
      </c>
      <c r="C31" s="127" t="s">
        <v>294</v>
      </c>
      <c r="D31" s="128"/>
      <c r="E31" s="150"/>
      <c r="F31" s="36"/>
      <c r="O31" s="38"/>
    </row>
    <row r="32" spans="1:15" s="37" customFormat="1" ht="78" customHeight="1" x14ac:dyDescent="0.2">
      <c r="A32" s="154" t="s">
        <v>280</v>
      </c>
      <c r="B32" s="138" t="s">
        <v>318</v>
      </c>
      <c r="C32" s="131" t="s">
        <v>295</v>
      </c>
      <c r="D32" s="132"/>
      <c r="E32" s="150"/>
      <c r="F32" s="36"/>
      <c r="O32" s="38"/>
    </row>
    <row r="33" spans="1:16" s="37" customFormat="1" ht="77.650000000000006" customHeight="1" x14ac:dyDescent="0.2">
      <c r="A33" s="156" t="s">
        <v>281</v>
      </c>
      <c r="B33" s="134" t="s">
        <v>319</v>
      </c>
      <c r="C33" s="127" t="s">
        <v>294</v>
      </c>
      <c r="D33" s="128"/>
      <c r="E33" s="150"/>
      <c r="F33" s="36"/>
      <c r="O33" s="38"/>
    </row>
    <row r="34" spans="1:16" s="37" customFormat="1" ht="110.65" customHeight="1" x14ac:dyDescent="0.2">
      <c r="A34" s="154" t="s">
        <v>282</v>
      </c>
      <c r="B34" s="135" t="s">
        <v>320</v>
      </c>
      <c r="C34" s="131" t="s">
        <v>295</v>
      </c>
      <c r="D34" s="132"/>
      <c r="E34" s="150"/>
      <c r="F34" s="36"/>
      <c r="O34" s="38"/>
    </row>
    <row r="35" spans="1:16" s="37" customFormat="1" ht="87" customHeight="1" x14ac:dyDescent="0.2">
      <c r="A35" s="153" t="s">
        <v>283</v>
      </c>
      <c r="B35" s="134" t="s">
        <v>321</v>
      </c>
      <c r="C35" s="127" t="s">
        <v>295</v>
      </c>
      <c r="D35" s="128"/>
      <c r="E35" s="150"/>
      <c r="F35" s="36"/>
      <c r="O35" s="38"/>
    </row>
    <row r="36" spans="1:16" s="37" customFormat="1" ht="73.349999999999994" customHeight="1" x14ac:dyDescent="0.2">
      <c r="A36" s="154" t="s">
        <v>284</v>
      </c>
      <c r="B36" s="130" t="s">
        <v>322</v>
      </c>
      <c r="C36" s="131" t="s">
        <v>295</v>
      </c>
      <c r="D36" s="132"/>
      <c r="E36" s="150"/>
      <c r="F36" s="36"/>
      <c r="O36" s="38"/>
    </row>
    <row r="37" spans="1:16" s="37" customFormat="1" ht="53.65" customHeight="1" x14ac:dyDescent="0.2">
      <c r="A37" s="153" t="s">
        <v>285</v>
      </c>
      <c r="B37" s="134" t="s">
        <v>323</v>
      </c>
      <c r="C37" s="127" t="s">
        <v>293</v>
      </c>
      <c r="D37" s="128"/>
      <c r="E37" s="150"/>
      <c r="F37" s="36"/>
      <c r="O37" s="38"/>
    </row>
    <row r="38" spans="1:16" s="37" customFormat="1" ht="74.25" customHeight="1" x14ac:dyDescent="0.2">
      <c r="A38" s="154" t="s">
        <v>286</v>
      </c>
      <c r="B38" s="135" t="s">
        <v>324</v>
      </c>
      <c r="C38" s="131" t="s">
        <v>294</v>
      </c>
      <c r="D38" s="132"/>
      <c r="E38" s="150"/>
      <c r="F38" s="36"/>
      <c r="O38" s="38"/>
    </row>
    <row r="39" spans="1:16" s="37" customFormat="1" ht="84" customHeight="1" x14ac:dyDescent="0.2">
      <c r="A39" s="153" t="s">
        <v>287</v>
      </c>
      <c r="B39" s="126" t="s">
        <v>325</v>
      </c>
      <c r="C39" s="127" t="s">
        <v>294</v>
      </c>
      <c r="D39" s="128"/>
      <c r="E39" s="150"/>
      <c r="F39" s="36"/>
      <c r="O39" s="38"/>
    </row>
    <row r="40" spans="1:16" s="37" customFormat="1" ht="78" customHeight="1" x14ac:dyDescent="0.2">
      <c r="A40" s="154" t="s">
        <v>288</v>
      </c>
      <c r="B40" s="135" t="s">
        <v>326</v>
      </c>
      <c r="C40" s="131" t="s">
        <v>294</v>
      </c>
      <c r="D40" s="132"/>
      <c r="E40" s="150"/>
      <c r="F40" s="36"/>
      <c r="O40" s="38"/>
    </row>
    <row r="41" spans="1:16" s="28" customFormat="1" ht="39.75" customHeight="1" x14ac:dyDescent="0.2">
      <c r="A41" s="145" t="s">
        <v>177</v>
      </c>
      <c r="B41" s="146" t="s">
        <v>177</v>
      </c>
      <c r="C41" s="147" t="s">
        <v>177</v>
      </c>
      <c r="D41" s="148">
        <f>COUNTIF(A11:D40, "Fail")</f>
        <v>0</v>
      </c>
      <c r="E41" s="149" t="s">
        <v>296</v>
      </c>
      <c r="O41" s="29"/>
    </row>
    <row r="42" spans="1:16" s="28" customFormat="1" ht="18.75" x14ac:dyDescent="0.3">
      <c r="A42" s="20" t="s">
        <v>35</v>
      </c>
      <c r="B42" s="10"/>
      <c r="C42" s="11"/>
      <c r="D42" s="12"/>
      <c r="E42" s="12"/>
      <c r="F42" s="39"/>
      <c r="G42" s="27"/>
      <c r="P42" s="29"/>
    </row>
  </sheetData>
  <mergeCells count="5">
    <mergeCell ref="A1:E1"/>
    <mergeCell ref="A2:E2"/>
    <mergeCell ref="A3:E3"/>
    <mergeCell ref="A4:E4"/>
    <mergeCell ref="A5:E5"/>
  </mergeCells>
  <conditionalFormatting sqref="C41">
    <cfRule type="cellIs" dxfId="35" priority="12" operator="equal">
      <formula>0</formula>
    </cfRule>
  </conditionalFormatting>
  <conditionalFormatting sqref="D32:D40 D11:D30">
    <cfRule type="containsBlanks" dxfId="34" priority="13">
      <formula>LEN(TRIM(D11))=0</formula>
    </cfRule>
  </conditionalFormatting>
  <conditionalFormatting sqref="D11:D40">
    <cfRule type="cellIs" dxfId="33" priority="1" operator="equal">
      <formula>"Requires Manual Testing"</formula>
    </cfRule>
    <cfRule type="containsText" dxfId="32" priority="2" operator="containsText" text="Criteria not applicable">
      <formula>NOT(ISERROR(SEARCH("Criteria not applicable",D11)))</formula>
    </cfRule>
    <cfRule type="containsText" dxfId="31" priority="3" operator="containsText" text="Fail">
      <formula>NOT(ISERROR(SEARCH("Fail",D11)))</formula>
    </cfRule>
    <cfRule type="containsText" dxfId="30" priority="4" operator="containsText" text="Pass">
      <formula>NOT(ISERROR(SEARCH("Pass",D11)))</formula>
    </cfRule>
    <cfRule type="containsBlanks" dxfId="29" priority="5">
      <formula>LEN(TRIM(D11))=0</formula>
    </cfRule>
  </conditionalFormatting>
  <conditionalFormatting sqref="D41">
    <cfRule type="cellIs" dxfId="28" priority="6" operator="lessThan">
      <formula>1</formula>
    </cfRule>
    <cfRule type="cellIs" dxfId="27" priority="7" operator="greaterThanOrEqual">
      <formula>1</formula>
    </cfRule>
  </conditionalFormatting>
  <conditionalFormatting sqref="E11:E40">
    <cfRule type="expression" dxfId="26" priority="11">
      <formula>D11="supports w/exceptions"</formula>
    </cfRule>
  </conditionalFormatting>
  <conditionalFormatting sqref="F11:F40">
    <cfRule type="cellIs" dxfId="25" priority="8" operator="equal">
      <formula>3</formula>
    </cfRule>
    <cfRule type="cellIs" dxfId="24" priority="9" operator="equal">
      <formula>2</formula>
    </cfRule>
    <cfRule type="cellIs" dxfId="23" priority="10" operator="equal">
      <formula>1</formula>
    </cfRule>
  </conditionalFormatting>
  <dataValidations count="62">
    <dataValidation allowBlank="1" showInputMessage="1" showErrorMessage="1" prompt="Insert comment for WCAG Success Criteria 1.1.1" sqref="E11" xr:uid="{193DC53A-F0FA-4D3F-A443-C38BB50D38B2}"/>
    <dataValidation allowBlank="1" showInputMessage="1" showErrorMessage="1" prompt="Insert comment for WCAG Success Criteria 1.2.1" sqref="E12" xr:uid="{73A9B517-2521-4B1A-9AE1-DAFB4596FAE2}"/>
    <dataValidation allowBlank="1" showInputMessage="1" showErrorMessage="1" prompt="Insert comment for WCAG Success Criteria 1.2.2" sqref="E13" xr:uid="{42655164-9C0B-406D-AADD-BB6606A4DAFC}"/>
    <dataValidation allowBlank="1" showInputMessage="1" showErrorMessage="1" prompt="Insert comment for WCAG Success Criteria 1.2.3" sqref="E14" xr:uid="{E772A0B3-DBDD-4029-90D2-EEFB754FAFCB}"/>
    <dataValidation allowBlank="1" showInputMessage="1" showErrorMessage="1" prompt="Insert comment for WCAG Success Criteria 1.2.4" sqref="E15" xr:uid="{5C4F8246-9E35-436F-9CC7-B783F7207247}"/>
    <dataValidation allowBlank="1" showInputMessage="1" showErrorMessage="1" prompt="Insert comment for WCAG Success Criteria 1.2.5" sqref="E16" xr:uid="{8E8E0CBF-C3C6-42A1-8001-05B39C639671}"/>
    <dataValidation allowBlank="1" showInputMessage="1" showErrorMessage="1" prompt="Insert comment for WCAG Success Criteria 1.3.1" sqref="E17" xr:uid="{973A32AC-03CE-40CB-9A65-036BDA040355}"/>
    <dataValidation allowBlank="1" showInputMessage="1" showErrorMessage="1" prompt="Insert comment for WCAG Success Criteria 1.3.2" sqref="E18" xr:uid="{45FE9A54-6AB0-4A04-BF51-C0B96163094F}"/>
    <dataValidation allowBlank="1" showInputMessage="1" showErrorMessage="1" prompt="Insert comment for WCAG Success Criteria 1.3.3" sqref="E19" xr:uid="{4D82BB1B-A2A6-4A3E-B16B-E6E6DA173345}"/>
    <dataValidation allowBlank="1" showInputMessage="1" showErrorMessage="1" prompt="Insert comment for WCAG Success Criteria 1.3.4" sqref="E20" xr:uid="{7B99DC41-94BE-4929-A779-552D7F4E5471}"/>
    <dataValidation allowBlank="1" showInputMessage="1" showErrorMessage="1" prompt="Insert comment for WCAG Success Criteria 1.3.5" sqref="E21" xr:uid="{E6628CB9-FDA7-4A49-A5B7-E7AF47DE1481}"/>
    <dataValidation allowBlank="1" showInputMessage="1" showErrorMessage="1" prompt="Insert comment for WCAG Success Criteria 1.4.1" sqref="E22" xr:uid="{9EA43DB4-EA3D-4EA0-A603-74993B530A38}"/>
    <dataValidation allowBlank="1" showInputMessage="1" showErrorMessage="1" prompt="Insert comment for WCAG Success Criteria 1.4.2" sqref="E23" xr:uid="{BA58BE7F-B604-4FB3-BF1D-450D4741E454}"/>
    <dataValidation allowBlank="1" showInputMessage="1" showErrorMessage="1" prompt="Insert comment for WCAG Success Criteria 1.4.3" sqref="E24" xr:uid="{7A152A3F-164F-44DD-8F7F-2EABAF46D517}"/>
    <dataValidation allowBlank="1" showInputMessage="1" showErrorMessage="1" prompt="Insert comment for WCAG Success Criteria 1.4.4" sqref="E25" xr:uid="{28B09643-AB35-4010-A6C6-861A13560628}"/>
    <dataValidation allowBlank="1" showInputMessage="1" showErrorMessage="1" prompt="Insert comment for WCAG Success Criteria 1.4.5" sqref="E26" xr:uid="{C28F5C36-AAF6-435C-9427-AE081DA6C327}"/>
    <dataValidation allowBlank="1" showInputMessage="1" showErrorMessage="1" prompt="Insert comment for WCAG Success Criteria 1.4.10" sqref="E27" xr:uid="{206F3A26-B054-460C-ABF4-9CACE3ED4599}"/>
    <dataValidation allowBlank="1" showInputMessage="1" showErrorMessage="1" prompt="Insert comment for WCAG Success Criteria 1.4.11" sqref="E28" xr:uid="{641125DF-1C2F-4ED6-A781-52720308FE8D}"/>
    <dataValidation allowBlank="1" showInputMessage="1" showErrorMessage="1" prompt="Insert comment for WCAG Success Criteria 1.4.12" sqref="E29" xr:uid="{43B3FD48-9F62-4387-8F63-4A797801EBA1}"/>
    <dataValidation allowBlank="1" showInputMessage="1" showErrorMessage="1" prompt="Insert comment for WCAG Success Criteria 1.4.13" sqref="E30" xr:uid="{5E5ECC03-7EB6-48BE-8169-1DB2168C31A9}"/>
    <dataValidation allowBlank="1" showInputMessage="1" showErrorMessage="1" prompt="Insert comment for WCAG Success Criteria 2.1.1" sqref="E31" xr:uid="{71E5F080-836C-4CCE-B7C5-F67A5C67099C}"/>
    <dataValidation allowBlank="1" showInputMessage="1" showErrorMessage="1" prompt="Insert comment for WCAG Success Criteria 2.1.2" sqref="E32" xr:uid="{90892B0E-A967-4EAE-B936-333B0D66804D}"/>
    <dataValidation allowBlank="1" showInputMessage="1" showErrorMessage="1" prompt="Insert comment for WCAG Success Criteria 2.1.4" sqref="E33" xr:uid="{969BBA9E-21D9-4ACF-94BE-FC6723AB0314}"/>
    <dataValidation allowBlank="1" showInputMessage="1" showErrorMessage="1" prompt="Insert comment for WCAG Success Criteria 2.2.1" sqref="E34" xr:uid="{8968CDD9-9339-4DB0-A8B0-58044E8649E6}"/>
    <dataValidation allowBlank="1" showInputMessage="1" showErrorMessage="1" prompt="Insert comment for WCAG Success Criteria 2.2.2" sqref="E35" xr:uid="{BE8E915D-B669-441E-BD04-B79E0C759EBB}"/>
    <dataValidation allowBlank="1" showInputMessage="1" showErrorMessage="1" prompt="Insert comment for WCAG Success Criteria 2.3.1" sqref="E36" xr:uid="{EAE81122-4576-4337-A3DA-B93A67DCAF5F}"/>
    <dataValidation allowBlank="1" showInputMessage="1" showErrorMessage="1" prompt="Insert comment for WCAG Success Criteria 2.4.1" sqref="E37" xr:uid="{20BE5EEE-391F-4E8E-9A97-E66A3D46BF04}"/>
    <dataValidation allowBlank="1" showInputMessage="1" showErrorMessage="1" prompt="Insert comment for WCAG Success Criteria 2.4.2" sqref="E38" xr:uid="{7B923900-34B9-4E65-917C-4F2347F6867D}"/>
    <dataValidation allowBlank="1" showInputMessage="1" showErrorMessage="1" prompt="Insert comment for WCAG Success Criteria 2.4.3" sqref="E39" xr:uid="{C183D4BC-3208-4965-BF67-9C221B31F713}"/>
    <dataValidation allowBlank="1" showInputMessage="1" showErrorMessage="1" prompt="Insert comment for WCAG Success Criteria 2.4.4" sqref="E40" xr:uid="{D99625D1-7B82-4C47-8EEE-515D912E7DC2}"/>
    <dataValidation type="list" allowBlank="1" showInputMessage="1" showErrorMessage="1" prompt="Select Pass, Fail, or Not Applicable for WCAG Success Criteria 2.4.4" sqref="D40" xr:uid="{7CE15BD9-E8EA-4A3E-B222-811D96C04605}">
      <formula1>$O$18:$O$21</formula1>
    </dataValidation>
    <dataValidation type="list" allowBlank="1" showInputMessage="1" showErrorMessage="1" prompt="Select Pass, Fail, or Not Applicable for WCAG Success Criteria 1.1.1" sqref="D11" xr:uid="{F0E08AC5-92BA-41B6-9D17-79630B52AFA4}">
      <formula1>$O$18:$O$21</formula1>
    </dataValidation>
    <dataValidation type="list" allowBlank="1" showInputMessage="1" showErrorMessage="1" prompt="Select Pass, Fail, or Not Applicable for WCAG Success Criteria 1.2.1" sqref="D12" xr:uid="{E1864736-00D7-4CD5-9429-0C65118B24C9}">
      <formula1>$O$18:$O$21</formula1>
    </dataValidation>
    <dataValidation type="list" allowBlank="1" showInputMessage="1" showErrorMessage="1" prompt="Select Pass, Fail, or Not Applicable for WCAG Success Criteria 1.2.2" sqref="D13" xr:uid="{4CECE7F8-E291-442C-903A-DE5E29EBD52D}">
      <formula1>$O$18:$O$21</formula1>
    </dataValidation>
    <dataValidation type="list" allowBlank="1" showInputMessage="1" showErrorMessage="1" prompt="Select Pass, Fail, or Not Applicable for WCAG Success Criteria 1.2.4" sqref="D15" xr:uid="{530AFDC8-3E86-45FF-80A6-1BE38988CF2C}">
      <formula1>$O$18:$O$21</formula1>
    </dataValidation>
    <dataValidation type="list" allowBlank="1" showInputMessage="1" showErrorMessage="1" prompt="Select Pass, Fail, or Not Applicable for WCAG Success Criteria 1.2.5" sqref="D16" xr:uid="{058247BF-F800-4F05-8E70-291FAF6C7D68}">
      <formula1>$O$18:$O$21</formula1>
    </dataValidation>
    <dataValidation type="list" allowBlank="1" showInputMessage="1" showErrorMessage="1" prompt="Select Pass, Fail, or Not Applicable for WCAG Success Criteria 1.3.1" sqref="D17" xr:uid="{55C0B6F6-D5C9-4C19-9599-8B7FCD8EDE71}">
      <formula1>$O$18:$O$21</formula1>
    </dataValidation>
    <dataValidation type="list" allowBlank="1" showInputMessage="1" showErrorMessage="1" prompt="Select Pass, Fail, or Not Applicable for WCAG Success Criteria 1.3.2" sqref="D18" xr:uid="{6A696939-1E4B-4AEC-BB88-32611757575C}">
      <formula1>$O$18:$O$21</formula1>
    </dataValidation>
    <dataValidation type="list" allowBlank="1" showInputMessage="1" showErrorMessage="1" prompt="Select Pass, Fail, or Not Applicable for WCAG Success Criteria 1.3.3" sqref="D19" xr:uid="{F3045E2D-3D6B-4D4E-96AF-317519F32415}">
      <formula1>$O$18:$O$21</formula1>
    </dataValidation>
    <dataValidation type="list" allowBlank="1" showInputMessage="1" showErrorMessage="1" prompt="Select Pass, Fail, or Not Applicable for WCAG Success Criteria 1.3.4" sqref="D20" xr:uid="{78BF582B-BBC0-4F63-9103-5BFC018CA0EA}">
      <formula1>$O$18:$O$21</formula1>
    </dataValidation>
    <dataValidation type="list" allowBlank="1" showInputMessage="1" showErrorMessage="1" prompt="Select Pass, Fail, or Not Applicable for WCAG Success Criteria 1.3.5" sqref="D21" xr:uid="{12BB25C9-0C30-495C-ABF5-AD444712A8A3}">
      <formula1>$O$18:$O$21</formula1>
    </dataValidation>
    <dataValidation type="list" allowBlank="1" showInputMessage="1" showErrorMessage="1" prompt="Select Pass, Fail, or Not Applicable for WCAG Success Criteria 1.4.1" sqref="D22" xr:uid="{A2FF9BAC-3A01-4045-915D-3B1294A27CE6}">
      <formula1>$O$18:$O$21</formula1>
    </dataValidation>
    <dataValidation type="list" allowBlank="1" showInputMessage="1" showErrorMessage="1" prompt="Select Pass, Fail, or Not Applicable for WCAG Success Criteria 1.4.2" sqref="D23" xr:uid="{D71141CD-A143-4546-8C80-E1101C97FDE5}">
      <formula1>$O$18:$O$21</formula1>
    </dataValidation>
    <dataValidation type="list" allowBlank="1" showInputMessage="1" showErrorMessage="1" prompt="Select Pass, Fail, or Not Applicable for WCAG Success Criteria 1.4.3" sqref="D24" xr:uid="{63BC1E73-C198-4970-9E00-1382F5E617D0}">
      <formula1>$O$18:$O$21</formula1>
    </dataValidation>
    <dataValidation type="list" allowBlank="1" showInputMessage="1" showErrorMessage="1" prompt="Select Pass, Fail, or Not Applicable for WCAG Success Criteria 1.4.4" sqref="D25" xr:uid="{6FB2738F-801F-44FE-B9D8-32DCE94E63DA}">
      <formula1>$O$18:$O$21</formula1>
    </dataValidation>
    <dataValidation type="list" allowBlank="1" showInputMessage="1" showErrorMessage="1" prompt="Select Pass, Fail, or Not Applicable for WCAG Success Criteria 1.4.5" sqref="D26" xr:uid="{E4980DA8-799E-4FE9-A195-3BBCD6C61027}">
      <formula1>$O$18:$O$21</formula1>
    </dataValidation>
    <dataValidation type="list" allowBlank="1" showInputMessage="1" showErrorMessage="1" prompt="Select Pass, Fail, or Not Applicable for WCAG Success Criteria 1.4.10" sqref="D27" xr:uid="{EAC14388-5954-4D2B-8E28-8D804A85B910}">
      <formula1>$O$18:$O$21</formula1>
    </dataValidation>
    <dataValidation type="list" allowBlank="1" showInputMessage="1" showErrorMessage="1" prompt="Select Pass, Fail, or Not Applicable for WCAG Success Criteria 1.4.11" sqref="D28" xr:uid="{A25B717D-92A0-420C-84FD-116A359C4BEA}">
      <formula1>$O$18:$O$21</formula1>
    </dataValidation>
    <dataValidation type="list" allowBlank="1" showInputMessage="1" showErrorMessage="1" prompt="Select Pass, Fail, or Not Applicable for WCAG Success Criteria 1.4.12" sqref="D29" xr:uid="{BBCF5F0E-9FA4-4109-B2A1-ACDBF510CD04}">
      <formula1>$O$18:$O$21</formula1>
    </dataValidation>
    <dataValidation type="list" allowBlank="1" showInputMessage="1" showErrorMessage="1" prompt="Select Pass, Fail, or Not Applicable for WCAG Success Criteria 2.1.1" sqref="D31" xr:uid="{2D1E7C7C-FEAD-4519-887C-A9A9789A8BB9}">
      <formula1>$O$18:$O$21</formula1>
    </dataValidation>
    <dataValidation type="list" allowBlank="1" showInputMessage="1" showErrorMessage="1" prompt="Select Pass, Fail, or Not Applicable for WCAG Success Criteria 2.1.2" sqref="D32" xr:uid="{23997E04-5350-4F47-9780-736B1212A226}">
      <formula1>$O$18:$O$21</formula1>
    </dataValidation>
    <dataValidation type="list" allowBlank="1" showInputMessage="1" showErrorMessage="1" prompt="Select Pass, Fail, or Not Applicable for WCAG Success Criteria 2.1.4" sqref="D33" xr:uid="{A6D87AB2-DD7C-4C37-ABAE-6BE4DA6BBB86}">
      <formula1>$O$18:$O$21</formula1>
    </dataValidation>
    <dataValidation type="list" allowBlank="1" showInputMessage="1" showErrorMessage="1" prompt="Select Pass, Fail, or Not Applicable for WCAG Success Criteria 2.2.1" sqref="D34" xr:uid="{4C51EAD5-05AD-4225-AA01-40CBAB0F9837}">
      <formula1>$O$18:$O$21</formula1>
    </dataValidation>
    <dataValidation type="list" allowBlank="1" showInputMessage="1" showErrorMessage="1" prompt="Select Pass, Fail, or Not Applicable for WCAG Success Criteria 2.2.2" sqref="D35" xr:uid="{9153E11B-F6C1-4D85-8A52-9C4555EA5747}">
      <formula1>$O$18:$O$21</formula1>
    </dataValidation>
    <dataValidation type="list" allowBlank="1" showInputMessage="1" showErrorMessage="1" prompt="Select Pass, Fail, or Not Applicable for WCAG Success Criteria 2.3.1" sqref="D36" xr:uid="{92858732-0BF0-4A56-A970-F1AF85507E84}">
      <formula1>$O$18:$O$21</formula1>
    </dataValidation>
    <dataValidation type="list" allowBlank="1" showInputMessage="1" showErrorMessage="1" prompt="Select Pass, Fail, or Not Applicable for WCAG Success Criteria 2.4.1" sqref="D37" xr:uid="{B5CF9188-7201-40AC-A24C-DBBE4E8B8B15}">
      <formula1>$O$18:$O$21</formula1>
    </dataValidation>
    <dataValidation type="list" allowBlank="1" showInputMessage="1" showErrorMessage="1" prompt="Select Pass, Fail, or Not Applicable for WCAG Success Criteria 2.4.2" sqref="D38" xr:uid="{408A7A3D-89BD-4485-8DBE-9E28CB87FFCC}">
      <formula1>$O$18:$O$21</formula1>
    </dataValidation>
    <dataValidation type="list" allowBlank="1" showInputMessage="1" showErrorMessage="1" prompt="Select Pass, Fail, or Not Applicable for WCAG Success Criteria 2.4.3" sqref="D39" xr:uid="{9FE48BBF-ACD9-42B1-B7AD-2D5E92F41E3B}">
      <formula1>$O$18:$O$21</formula1>
    </dataValidation>
    <dataValidation type="list" allowBlank="1" showInputMessage="1" showErrorMessage="1" prompt="Select Pass, Fail, or Not Applicable for WCAG Success Criteria 1.2.3" sqref="D14" xr:uid="{FF0CBBEB-6D1A-46FA-820C-06EB32B16DEC}">
      <formula1>$O$18:$O$21</formula1>
    </dataValidation>
    <dataValidation type="list" allowBlank="1" showInputMessage="1" showErrorMessage="1" prompt="Select Pass, Fail, or Not Applicable for WCAG Success Criteria 1.4.13_x000a_" sqref="D30" xr:uid="{DCA326B7-3E26-4E50-A8EF-6B10F71D3C95}">
      <formula1>$O$18:$O$21</formula1>
    </dataValidation>
    <dataValidation allowBlank="1" showInputMessage="1" showErrorMessage="1" prompt="No input needed. The information in this cell is pulled from the application_site worksheet. " sqref="B8" xr:uid="{5970CCF8-474C-43E9-A6A1-BF0C1B559692}"/>
    <dataValidation allowBlank="1" showInputMessage="1" showErrorMessage="1" prompt="No input needed. The information in this cell is pulled from the application_site information worksheet. " sqref="B7" xr:uid="{6E9E1758-84EB-40CF-9217-4BB1A5C360FF}"/>
  </dataValidations>
  <hyperlinks>
    <hyperlink ref="A11" r:id="rId1" xr:uid="{3AE7227F-BFB5-4515-AA2E-04EA8A960BAD}"/>
    <hyperlink ref="A12" r:id="rId2" xr:uid="{DB02329E-5AF4-4B4B-95C8-BDE0A6E5538D}"/>
    <hyperlink ref="A13" r:id="rId3" xr:uid="{649085FF-D024-4EE9-894D-9A3AEBD30FB1}"/>
    <hyperlink ref="A14" r:id="rId4" xr:uid="{41F07645-7F3B-4BEC-85AB-83643487E991}"/>
    <hyperlink ref="A15" r:id="rId5" xr:uid="{77A201E6-386E-47CF-83D6-4589EB6BC600}"/>
    <hyperlink ref="A16" r:id="rId6" xr:uid="{E8F131A1-0068-4379-BDC2-CF3C8F314EB3}"/>
    <hyperlink ref="A17" r:id="rId7" xr:uid="{793AB53B-976F-4433-8DE6-AAED05C8D76F}"/>
    <hyperlink ref="A18" r:id="rId8" xr:uid="{5D481DC9-59CF-47C0-9219-3DD3B8341354}"/>
    <hyperlink ref="A19" r:id="rId9" xr:uid="{C317513A-C246-43C1-99A1-4AD9C104A440}"/>
    <hyperlink ref="A20" r:id="rId10" xr:uid="{CCA9FA2E-B0BC-4C82-8CD8-9733ED5DFACC}"/>
    <hyperlink ref="A21" r:id="rId11" xr:uid="{BDC6E570-2C1A-448C-B83D-BAEE5A728EF5}"/>
    <hyperlink ref="A22" r:id="rId12" xr:uid="{45C773F6-E64D-471C-B391-E69727032926}"/>
    <hyperlink ref="A23" r:id="rId13" xr:uid="{C4FF3761-1157-4738-9338-1F7B4213693A}"/>
    <hyperlink ref="A24" r:id="rId14" xr:uid="{44D22894-84D2-47CE-85E0-B2C13D97EA9E}"/>
    <hyperlink ref="A25" r:id="rId15" xr:uid="{FF15E780-F711-486F-B6FC-9D443E99CBCE}"/>
    <hyperlink ref="A26" r:id="rId16" display="landmark-no-duplicate-banner" xr:uid="{9FD2102E-9644-4E26-B953-FB28793650B7}"/>
    <hyperlink ref="A27" r:id="rId17" xr:uid="{8DFD876A-D96D-44B0-A52F-506461190CEF}"/>
    <hyperlink ref="A28" r:id="rId18" xr:uid="{CC6536D5-453B-4ED7-B253-16D1975AB97A}"/>
    <hyperlink ref="A29" r:id="rId19" xr:uid="{A39A9ACE-3FDB-4CBA-8198-802007689AE3}"/>
    <hyperlink ref="A30" r:id="rId20" xr:uid="{0FDA82E7-149D-44C0-98DF-6967C9012143}"/>
    <hyperlink ref="A31" r:id="rId21" xr:uid="{C6A658D8-9AF4-4609-8EBC-2DCC09E73938}"/>
    <hyperlink ref="A32" r:id="rId22" xr:uid="{B11D60F9-2A20-4926-B236-E89A3B3DB91C}"/>
    <hyperlink ref="A33" r:id="rId23" xr:uid="{6BC94E06-09DE-4F47-A3E1-EA7FEB0CC26E}"/>
    <hyperlink ref="A34" r:id="rId24" xr:uid="{6DB63977-AABE-437D-A754-BB1DA9CE984E}"/>
    <hyperlink ref="A35" r:id="rId25" xr:uid="{D1DDF94A-D833-4258-9340-4FB4E9EF19B5}"/>
    <hyperlink ref="A36" r:id="rId26" xr:uid="{1A48AE9B-604E-4421-ABC7-534B666AFDD0}"/>
    <hyperlink ref="A37" r:id="rId27" xr:uid="{33C119C0-DAEC-4576-A208-609263F94278}"/>
    <hyperlink ref="A38" r:id="rId28" xr:uid="{8F41A33D-6D58-4948-9599-DFCFDBF75223}"/>
    <hyperlink ref="A39" r:id="rId29" xr:uid="{FA1AA217-0D77-4B58-8310-3C3A79C37070}"/>
    <hyperlink ref="A40" r:id="rId30" xr:uid="{A4DD0197-C673-4A13-B8CF-455B987B3941}"/>
  </hyperlinks>
  <pageMargins left="0.7" right="0.7" top="0.75" bottom="0.75" header="0.3" footer="0.3"/>
  <pageSetup orientation="portrait" r:id="rId3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DF9-D1AC-4B86-BB18-7E6E25321250}">
  <dimension ref="A1:V94"/>
  <sheetViews>
    <sheetView workbookViewId="0">
      <selection activeCell="M1" sqref="M1:XFD1048576"/>
    </sheetView>
  </sheetViews>
  <sheetFormatPr defaultColWidth="0" defaultRowHeight="12.75" zeroHeight="1" x14ac:dyDescent="0.2"/>
  <cols>
    <col min="1" max="1" width="16.7109375" customWidth="1"/>
    <col min="2" max="2" width="25.140625" customWidth="1"/>
    <col min="3" max="3" width="22.7109375" customWidth="1"/>
    <col min="4" max="4" width="52.5703125" customWidth="1"/>
    <col min="5" max="5" width="36" customWidth="1"/>
    <col min="6" max="6" width="23.7109375" customWidth="1"/>
    <col min="7" max="7" width="30.42578125" customWidth="1"/>
    <col min="8" max="8" width="57.5703125" customWidth="1"/>
    <col min="9" max="10" width="54.42578125" customWidth="1"/>
    <col min="11" max="11" width="52.140625" customWidth="1"/>
    <col min="12" max="12" width="35.7109375" customWidth="1"/>
    <col min="13" max="16384" width="16.7109375" hidden="1"/>
  </cols>
  <sheetData>
    <row r="1" spans="1:22" s="40" customFormat="1" ht="25.5" customHeight="1" x14ac:dyDescent="0.2">
      <c r="A1" s="230" t="s">
        <v>179</v>
      </c>
      <c r="B1" s="231"/>
      <c r="C1" s="231"/>
      <c r="D1" s="231"/>
      <c r="E1" s="231"/>
      <c r="F1" s="231"/>
      <c r="G1" s="231"/>
      <c r="H1" s="231"/>
      <c r="I1" s="231"/>
      <c r="J1" s="231"/>
      <c r="K1" s="231"/>
      <c r="L1" s="231"/>
    </row>
    <row r="2" spans="1:22" s="40" customFormat="1" ht="52.35" customHeight="1" x14ac:dyDescent="0.2">
      <c r="A2" s="107" t="s">
        <v>180</v>
      </c>
      <c r="B2" s="93"/>
      <c r="C2" s="94" t="s">
        <v>39</v>
      </c>
      <c r="D2" s="95" t="s">
        <v>39</v>
      </c>
      <c r="E2" s="95" t="s">
        <v>39</v>
      </c>
      <c r="F2" s="95" t="s">
        <v>39</v>
      </c>
      <c r="G2" s="95" t="s">
        <v>39</v>
      </c>
      <c r="H2" s="95" t="s">
        <v>39</v>
      </c>
      <c r="I2" s="95" t="s">
        <v>39</v>
      </c>
      <c r="J2" s="95" t="s">
        <v>39</v>
      </c>
      <c r="K2" s="108" t="s">
        <v>39</v>
      </c>
      <c r="L2" s="108" t="s">
        <v>39</v>
      </c>
      <c r="M2" s="41"/>
      <c r="N2" s="41"/>
      <c r="O2" s="41"/>
      <c r="P2" s="42"/>
      <c r="Q2" s="42"/>
      <c r="R2" s="43"/>
      <c r="S2" s="42"/>
      <c r="T2" s="42"/>
    </row>
    <row r="3" spans="1:22" s="46" customFormat="1" ht="38.25" customHeight="1" x14ac:dyDescent="0.25">
      <c r="A3" s="109" t="s">
        <v>62</v>
      </c>
      <c r="B3" s="110">
        <f>'Application_Site Information'!B6</f>
        <v>0</v>
      </c>
      <c r="C3" s="111"/>
      <c r="D3" s="112"/>
      <c r="E3" s="112"/>
      <c r="F3" s="112" t="s">
        <v>39</v>
      </c>
      <c r="G3" s="112" t="s">
        <v>39</v>
      </c>
      <c r="H3" s="112" t="s">
        <v>39</v>
      </c>
      <c r="I3" s="112" t="s">
        <v>39</v>
      </c>
      <c r="J3" s="112" t="s">
        <v>39</v>
      </c>
      <c r="K3" s="113" t="s">
        <v>39</v>
      </c>
      <c r="L3" s="113" t="s">
        <v>39</v>
      </c>
      <c r="M3" s="44"/>
      <c r="N3" s="44"/>
      <c r="O3" s="44"/>
      <c r="P3" s="44"/>
      <c r="Q3" s="44"/>
      <c r="R3" s="45"/>
      <c r="S3" s="44"/>
      <c r="T3" s="44"/>
    </row>
    <row r="4" spans="1:22" s="86" customFormat="1" ht="55.9" customHeight="1" x14ac:dyDescent="0.2">
      <c r="A4" s="105" t="s">
        <v>181</v>
      </c>
      <c r="B4" s="105" t="s">
        <v>255</v>
      </c>
      <c r="C4" s="105" t="s">
        <v>182</v>
      </c>
      <c r="D4" s="105" t="s">
        <v>183</v>
      </c>
      <c r="E4" s="105" t="s">
        <v>184</v>
      </c>
      <c r="F4" s="105" t="s">
        <v>185</v>
      </c>
      <c r="G4" s="105" t="s">
        <v>186</v>
      </c>
      <c r="H4" s="105" t="s">
        <v>187</v>
      </c>
      <c r="I4" s="105" t="s">
        <v>188</v>
      </c>
      <c r="J4" s="105" t="s">
        <v>54</v>
      </c>
      <c r="K4" s="106" t="s">
        <v>189</v>
      </c>
      <c r="L4" s="105" t="s">
        <v>69</v>
      </c>
      <c r="O4" s="89" t="s">
        <v>254</v>
      </c>
      <c r="P4" s="86" t="s">
        <v>190</v>
      </c>
      <c r="Q4" s="87" t="s">
        <v>191</v>
      </c>
      <c r="V4" s="86" t="s">
        <v>259</v>
      </c>
    </row>
    <row r="5" spans="1:22" s="86" customFormat="1" ht="69.599999999999994" customHeight="1" x14ac:dyDescent="0.2">
      <c r="A5" s="88" t="s">
        <v>177</v>
      </c>
      <c r="B5" s="88"/>
      <c r="C5" s="88" t="s">
        <v>192</v>
      </c>
      <c r="D5" s="88" t="s">
        <v>193</v>
      </c>
      <c r="E5" s="88" t="s">
        <v>194</v>
      </c>
      <c r="F5" s="88" t="s">
        <v>195</v>
      </c>
      <c r="G5" s="88" t="s">
        <v>196</v>
      </c>
      <c r="H5" s="88" t="s">
        <v>197</v>
      </c>
      <c r="I5" s="88" t="s">
        <v>198</v>
      </c>
      <c r="J5" s="96" t="s">
        <v>199</v>
      </c>
      <c r="K5" s="100" t="s">
        <v>200</v>
      </c>
      <c r="L5" s="98" t="s">
        <v>201</v>
      </c>
      <c r="O5" s="89" t="s">
        <v>202</v>
      </c>
      <c r="Q5" s="87" t="s">
        <v>203</v>
      </c>
      <c r="V5" s="86" t="s">
        <v>327</v>
      </c>
    </row>
    <row r="6" spans="1:22" s="91" customFormat="1" ht="18.75" x14ac:dyDescent="0.3">
      <c r="A6" s="152">
        <v>1</v>
      </c>
      <c r="B6" s="119"/>
      <c r="C6" s="117"/>
      <c r="D6" s="90"/>
      <c r="E6" s="13"/>
      <c r="F6" s="13"/>
      <c r="G6" s="13"/>
      <c r="H6" s="14"/>
      <c r="I6" s="24"/>
      <c r="J6" s="97"/>
      <c r="K6" s="101"/>
      <c r="L6" s="99"/>
      <c r="O6" s="92" t="s">
        <v>204</v>
      </c>
      <c r="P6" s="91" t="s">
        <v>205</v>
      </c>
      <c r="Q6" s="87" t="s">
        <v>206</v>
      </c>
      <c r="V6" s="91" t="s">
        <v>260</v>
      </c>
    </row>
    <row r="7" spans="1:22" s="91" customFormat="1" ht="18.75" x14ac:dyDescent="0.3">
      <c r="A7" s="152">
        <v>2</v>
      </c>
      <c r="B7" s="119"/>
      <c r="C7" s="117"/>
      <c r="D7" s="13"/>
      <c r="E7" s="13"/>
      <c r="F7" s="13"/>
      <c r="G7" s="13"/>
      <c r="H7" s="14"/>
      <c r="I7" s="14"/>
      <c r="J7" s="25"/>
      <c r="K7" s="101"/>
      <c r="L7" s="99"/>
      <c r="N7" s="91" t="s">
        <v>256</v>
      </c>
      <c r="O7" s="92" t="s">
        <v>207</v>
      </c>
      <c r="P7" s="91" t="s">
        <v>208</v>
      </c>
      <c r="Q7" s="87" t="s">
        <v>209</v>
      </c>
      <c r="V7" s="91" t="s">
        <v>261</v>
      </c>
    </row>
    <row r="8" spans="1:22" s="91" customFormat="1" ht="18.75" x14ac:dyDescent="0.3">
      <c r="A8" s="152">
        <v>3</v>
      </c>
      <c r="B8" s="119"/>
      <c r="C8" s="117"/>
      <c r="D8" s="13"/>
      <c r="E8" s="13"/>
      <c r="F8" s="13"/>
      <c r="G8" s="13"/>
      <c r="H8" s="14"/>
      <c r="I8" s="14"/>
      <c r="J8" s="15"/>
      <c r="K8" s="102"/>
      <c r="L8" s="15"/>
      <c r="N8" s="91" t="s">
        <v>257</v>
      </c>
      <c r="P8" s="91" t="s">
        <v>210</v>
      </c>
      <c r="Q8" s="87" t="s">
        <v>75</v>
      </c>
      <c r="V8" s="91" t="s">
        <v>262</v>
      </c>
    </row>
    <row r="9" spans="1:22" s="91" customFormat="1" ht="18.75" x14ac:dyDescent="0.3">
      <c r="A9" s="152">
        <v>4</v>
      </c>
      <c r="B9" s="119"/>
      <c r="C9" s="117"/>
      <c r="D9" s="13"/>
      <c r="E9" s="13"/>
      <c r="F9" s="13"/>
      <c r="G9" s="13"/>
      <c r="H9" s="14"/>
      <c r="I9" s="14"/>
      <c r="J9" s="15"/>
      <c r="K9" s="103"/>
      <c r="L9" s="15"/>
      <c r="P9" s="91" t="s">
        <v>211</v>
      </c>
      <c r="Q9" s="87" t="s">
        <v>77</v>
      </c>
      <c r="V9" s="91" t="s">
        <v>263</v>
      </c>
    </row>
    <row r="10" spans="1:22" s="91" customFormat="1" ht="18.75" x14ac:dyDescent="0.3">
      <c r="A10" s="152">
        <v>5</v>
      </c>
      <c r="B10" s="119"/>
      <c r="C10" s="117"/>
      <c r="D10" s="13"/>
      <c r="E10" s="13"/>
      <c r="F10" s="13"/>
      <c r="G10" s="13"/>
      <c r="H10" s="14"/>
      <c r="I10" s="14"/>
      <c r="J10" s="15"/>
      <c r="K10" s="103"/>
      <c r="L10" s="15"/>
      <c r="Q10" s="87" t="s">
        <v>79</v>
      </c>
      <c r="V10" s="91" t="s">
        <v>264</v>
      </c>
    </row>
    <row r="11" spans="1:22" s="91" customFormat="1" ht="18.75" x14ac:dyDescent="0.3">
      <c r="A11" s="152">
        <v>6</v>
      </c>
      <c r="B11" s="119"/>
      <c r="C11" s="117"/>
      <c r="D11" s="13"/>
      <c r="E11" s="13"/>
      <c r="F11" s="13"/>
      <c r="G11" s="13"/>
      <c r="H11" s="14"/>
      <c r="I11" s="14"/>
      <c r="J11" s="15"/>
      <c r="K11" s="103"/>
      <c r="L11" s="15"/>
      <c r="Q11" s="87" t="s">
        <v>82</v>
      </c>
      <c r="V11" s="91" t="s">
        <v>265</v>
      </c>
    </row>
    <row r="12" spans="1:22" s="91" customFormat="1" ht="18.75" x14ac:dyDescent="0.3">
      <c r="A12" s="152">
        <v>7</v>
      </c>
      <c r="B12" s="119"/>
      <c r="C12" s="117"/>
      <c r="D12" s="13"/>
      <c r="E12" s="13"/>
      <c r="F12" s="13"/>
      <c r="G12" s="13"/>
      <c r="H12" s="14"/>
      <c r="I12" s="14"/>
      <c r="J12" s="15"/>
      <c r="K12" s="103"/>
      <c r="L12" s="15"/>
      <c r="Q12" s="87" t="s">
        <v>212</v>
      </c>
      <c r="V12" s="91" t="s">
        <v>266</v>
      </c>
    </row>
    <row r="13" spans="1:22" s="91" customFormat="1" ht="18.75" x14ac:dyDescent="0.3">
      <c r="A13" s="152">
        <v>8</v>
      </c>
      <c r="B13" s="119"/>
      <c r="C13" s="117"/>
      <c r="D13" s="13"/>
      <c r="E13" s="13"/>
      <c r="F13" s="13"/>
      <c r="G13" s="13"/>
      <c r="H13" s="14"/>
      <c r="I13" s="14"/>
      <c r="J13" s="15"/>
      <c r="K13" s="103"/>
      <c r="L13" s="15"/>
      <c r="Q13" s="87" t="s">
        <v>213</v>
      </c>
      <c r="V13" s="91" t="s">
        <v>267</v>
      </c>
    </row>
    <row r="14" spans="1:22" s="91" customFormat="1" ht="18.75" x14ac:dyDescent="0.3">
      <c r="A14" s="152">
        <v>9</v>
      </c>
      <c r="B14" s="119"/>
      <c r="C14" s="117"/>
      <c r="D14" s="13"/>
      <c r="E14" s="13"/>
      <c r="F14" s="13"/>
      <c r="G14" s="13"/>
      <c r="H14" s="14"/>
      <c r="I14" s="14"/>
      <c r="J14" s="15"/>
      <c r="K14" s="103"/>
      <c r="L14" s="15"/>
      <c r="Q14" s="87" t="s">
        <v>214</v>
      </c>
      <c r="V14" s="91" t="s">
        <v>268</v>
      </c>
    </row>
    <row r="15" spans="1:22" s="91" customFormat="1" ht="18.75" x14ac:dyDescent="0.3">
      <c r="A15" s="152">
        <v>10</v>
      </c>
      <c r="B15" s="119"/>
      <c r="C15" s="117"/>
      <c r="D15" s="13"/>
      <c r="E15" s="13"/>
      <c r="F15" s="13"/>
      <c r="G15" s="13"/>
      <c r="H15" s="14"/>
      <c r="I15" s="14"/>
      <c r="J15" s="15"/>
      <c r="K15" s="103"/>
      <c r="L15" s="15"/>
      <c r="Q15" s="87" t="s">
        <v>215</v>
      </c>
      <c r="V15" s="91" t="s">
        <v>269</v>
      </c>
    </row>
    <row r="16" spans="1:22" s="91" customFormat="1" ht="18.75" x14ac:dyDescent="0.3">
      <c r="A16" s="152">
        <v>11</v>
      </c>
      <c r="B16" s="119"/>
      <c r="C16" s="117"/>
      <c r="D16" s="13"/>
      <c r="E16" s="13"/>
      <c r="F16" s="13"/>
      <c r="G16" s="13"/>
      <c r="H16" s="14"/>
      <c r="I16" s="14"/>
      <c r="J16" s="15"/>
      <c r="K16" s="103"/>
      <c r="L16" s="15"/>
      <c r="Q16" s="87" t="s">
        <v>216</v>
      </c>
      <c r="V16" s="91" t="s">
        <v>270</v>
      </c>
    </row>
    <row r="17" spans="1:22" s="91" customFormat="1" ht="18.75" x14ac:dyDescent="0.3">
      <c r="A17" s="152">
        <v>12</v>
      </c>
      <c r="B17" s="119"/>
      <c r="C17" s="117"/>
      <c r="D17" s="13"/>
      <c r="E17" s="13"/>
      <c r="F17" s="13"/>
      <c r="G17" s="13"/>
      <c r="H17" s="14"/>
      <c r="I17" s="14"/>
      <c r="J17" s="15"/>
      <c r="K17" s="103"/>
      <c r="L17" s="15"/>
      <c r="Q17" s="87" t="s">
        <v>84</v>
      </c>
      <c r="V17" s="91" t="s">
        <v>271</v>
      </c>
    </row>
    <row r="18" spans="1:22" s="91" customFormat="1" ht="18.75" x14ac:dyDescent="0.3">
      <c r="A18" s="152">
        <v>13</v>
      </c>
      <c r="B18" s="119"/>
      <c r="C18" s="117"/>
      <c r="D18" s="13"/>
      <c r="E18" s="13"/>
      <c r="F18" s="13"/>
      <c r="G18" s="13"/>
      <c r="H18" s="14"/>
      <c r="I18" s="14"/>
      <c r="J18" s="15"/>
      <c r="K18" s="103"/>
      <c r="L18" s="15"/>
      <c r="Q18" s="87" t="s">
        <v>87</v>
      </c>
      <c r="V18" s="91" t="s">
        <v>272</v>
      </c>
    </row>
    <row r="19" spans="1:22" s="91" customFormat="1" ht="18.75" x14ac:dyDescent="0.3">
      <c r="A19" s="152">
        <v>14</v>
      </c>
      <c r="B19" s="119"/>
      <c r="C19" s="117"/>
      <c r="D19" s="13"/>
      <c r="E19" s="13"/>
      <c r="F19" s="13"/>
      <c r="G19" s="13"/>
      <c r="H19" s="14"/>
      <c r="I19" s="14"/>
      <c r="J19" s="15"/>
      <c r="K19" s="103"/>
      <c r="L19" s="15"/>
      <c r="Q19" s="87" t="s">
        <v>90</v>
      </c>
      <c r="V19" s="91" t="s">
        <v>273</v>
      </c>
    </row>
    <row r="20" spans="1:22" s="91" customFormat="1" ht="18.75" x14ac:dyDescent="0.3">
      <c r="A20" s="152">
        <v>15</v>
      </c>
      <c r="B20" s="119"/>
      <c r="C20" s="117"/>
      <c r="D20" s="13"/>
      <c r="E20" s="13"/>
      <c r="F20" s="13"/>
      <c r="G20" s="13"/>
      <c r="H20" s="14"/>
      <c r="I20" s="14"/>
      <c r="J20" s="15"/>
      <c r="K20" s="103"/>
      <c r="L20" s="15"/>
      <c r="Q20" s="87" t="s">
        <v>93</v>
      </c>
      <c r="V20" s="91" t="s">
        <v>274</v>
      </c>
    </row>
    <row r="21" spans="1:22" s="91" customFormat="1" ht="18.75" x14ac:dyDescent="0.3">
      <c r="A21" s="152">
        <v>16</v>
      </c>
      <c r="B21" s="119"/>
      <c r="C21" s="117"/>
      <c r="D21" s="13"/>
      <c r="E21" s="13"/>
      <c r="F21" s="13"/>
      <c r="G21" s="13"/>
      <c r="H21" s="14"/>
      <c r="I21" s="14"/>
      <c r="J21" s="15"/>
      <c r="K21" s="103"/>
      <c r="L21" s="15"/>
      <c r="Q21" s="87" t="s">
        <v>96</v>
      </c>
      <c r="V21" s="91" t="s">
        <v>275</v>
      </c>
    </row>
    <row r="22" spans="1:22" s="91" customFormat="1" ht="18.75" x14ac:dyDescent="0.3">
      <c r="A22" s="152">
        <v>17</v>
      </c>
      <c r="B22" s="119"/>
      <c r="C22" s="117"/>
      <c r="D22" s="13"/>
      <c r="E22" s="13"/>
      <c r="F22" s="13"/>
      <c r="G22" s="13"/>
      <c r="H22" s="14"/>
      <c r="I22" s="14"/>
      <c r="J22" s="15"/>
      <c r="K22" s="103"/>
      <c r="L22" s="15"/>
      <c r="Q22" s="87" t="s">
        <v>217</v>
      </c>
      <c r="V22" s="91" t="s">
        <v>276</v>
      </c>
    </row>
    <row r="23" spans="1:22" s="91" customFormat="1" ht="18.75" x14ac:dyDescent="0.3">
      <c r="A23" s="152">
        <v>18</v>
      </c>
      <c r="B23" s="119"/>
      <c r="C23" s="117"/>
      <c r="D23" s="13"/>
      <c r="E23" s="13"/>
      <c r="F23" s="13"/>
      <c r="G23" s="13"/>
      <c r="H23" s="14"/>
      <c r="I23" s="14"/>
      <c r="J23" s="15"/>
      <c r="K23" s="103"/>
      <c r="L23" s="15"/>
      <c r="Q23" s="87" t="s">
        <v>218</v>
      </c>
      <c r="V23" s="91" t="s">
        <v>277</v>
      </c>
    </row>
    <row r="24" spans="1:22" s="91" customFormat="1" ht="18.75" x14ac:dyDescent="0.3">
      <c r="A24" s="152">
        <v>19</v>
      </c>
      <c r="B24" s="119"/>
      <c r="C24" s="117"/>
      <c r="D24" s="13"/>
      <c r="E24" s="13"/>
      <c r="F24" s="13"/>
      <c r="G24" s="13"/>
      <c r="H24" s="14"/>
      <c r="I24" s="14"/>
      <c r="J24" s="15"/>
      <c r="K24" s="103"/>
      <c r="L24" s="15"/>
      <c r="Q24" s="87" t="s">
        <v>98</v>
      </c>
      <c r="V24" s="91" t="s">
        <v>278</v>
      </c>
    </row>
    <row r="25" spans="1:22" s="91" customFormat="1" ht="18.75" x14ac:dyDescent="0.3">
      <c r="A25" s="152">
        <v>20</v>
      </c>
      <c r="B25" s="119"/>
      <c r="C25" s="117"/>
      <c r="D25" s="13"/>
      <c r="E25" s="13"/>
      <c r="F25" s="13"/>
      <c r="G25" s="13"/>
      <c r="H25" s="14"/>
      <c r="I25" s="14"/>
      <c r="J25" s="15"/>
      <c r="K25" s="103"/>
      <c r="L25" s="15"/>
      <c r="Q25" s="87" t="s">
        <v>100</v>
      </c>
      <c r="V25" s="91" t="s">
        <v>279</v>
      </c>
    </row>
    <row r="26" spans="1:22" s="91" customFormat="1" ht="18.75" x14ac:dyDescent="0.3">
      <c r="A26" s="16" t="s">
        <v>219</v>
      </c>
      <c r="B26" s="120"/>
      <c r="C26" s="118"/>
      <c r="D26" s="17"/>
      <c r="E26" s="17"/>
      <c r="F26" s="17"/>
      <c r="G26" s="17"/>
      <c r="H26" s="14"/>
      <c r="I26" s="18"/>
      <c r="J26" s="15"/>
      <c r="K26" s="104"/>
      <c r="L26" s="19"/>
      <c r="Q26" s="87" t="s">
        <v>102</v>
      </c>
      <c r="V26" s="91" t="s">
        <v>280</v>
      </c>
    </row>
    <row r="27" spans="1:22" s="40" customFormat="1" ht="18.75" x14ac:dyDescent="0.3">
      <c r="A27" s="21" t="s">
        <v>35</v>
      </c>
      <c r="B27" s="22"/>
      <c r="C27" s="22"/>
      <c r="D27" s="22"/>
      <c r="E27" s="22"/>
      <c r="F27" s="22"/>
      <c r="G27" s="22"/>
      <c r="H27" s="22"/>
      <c r="I27" s="23"/>
      <c r="J27" s="23"/>
      <c r="K27" s="23"/>
      <c r="L27" s="23"/>
      <c r="Q27" s="87" t="s">
        <v>105</v>
      </c>
      <c r="V27" s="91" t="s">
        <v>281</v>
      </c>
    </row>
    <row r="28" spans="1:22" ht="18.75" hidden="1" x14ac:dyDescent="0.3">
      <c r="Q28" s="87" t="s">
        <v>107</v>
      </c>
      <c r="V28" s="161" t="s">
        <v>282</v>
      </c>
    </row>
    <row r="29" spans="1:22" ht="18.75" hidden="1" x14ac:dyDescent="0.3">
      <c r="Q29" s="87" t="s">
        <v>220</v>
      </c>
      <c r="V29" s="161" t="s">
        <v>283</v>
      </c>
    </row>
    <row r="30" spans="1:22" ht="18.75" hidden="1" x14ac:dyDescent="0.3">
      <c r="Q30" s="87" t="s">
        <v>221</v>
      </c>
      <c r="V30" s="161" t="s">
        <v>284</v>
      </c>
    </row>
    <row r="31" spans="1:22" ht="18.75" hidden="1" x14ac:dyDescent="0.3">
      <c r="Q31" s="87" t="s">
        <v>222</v>
      </c>
      <c r="V31" s="161" t="s">
        <v>285</v>
      </c>
    </row>
    <row r="32" spans="1:22" ht="18.75" hidden="1" x14ac:dyDescent="0.3">
      <c r="Q32" s="87" t="s">
        <v>223</v>
      </c>
      <c r="V32" s="161" t="s">
        <v>286</v>
      </c>
    </row>
    <row r="33" spans="17:22" ht="18.75" hidden="1" x14ac:dyDescent="0.3">
      <c r="Q33" s="87" t="s">
        <v>109</v>
      </c>
      <c r="V33" s="161" t="s">
        <v>287</v>
      </c>
    </row>
    <row r="34" spans="17:22" ht="18.75" hidden="1" x14ac:dyDescent="0.3">
      <c r="Q34" s="87" t="s">
        <v>111</v>
      </c>
      <c r="V34" s="161" t="s">
        <v>288</v>
      </c>
    </row>
    <row r="35" spans="17:22" ht="18.75" hidden="1" x14ac:dyDescent="0.2">
      <c r="Q35" s="87" t="s">
        <v>113</v>
      </c>
    </row>
    <row r="36" spans="17:22" ht="18.75" hidden="1" x14ac:dyDescent="0.2">
      <c r="Q36" s="87" t="s">
        <v>115</v>
      </c>
    </row>
    <row r="37" spans="17:22" ht="18.75" hidden="1" x14ac:dyDescent="0.2">
      <c r="Q37" s="87" t="s">
        <v>224</v>
      </c>
    </row>
    <row r="38" spans="17:22" ht="18.75" hidden="1" x14ac:dyDescent="0.2">
      <c r="Q38" s="87" t="s">
        <v>117</v>
      </c>
    </row>
    <row r="39" spans="17:22" ht="18.75" hidden="1" x14ac:dyDescent="0.2">
      <c r="Q39" s="87" t="s">
        <v>119</v>
      </c>
    </row>
    <row r="40" spans="17:22" ht="18.75" hidden="1" x14ac:dyDescent="0.2">
      <c r="Q40" s="87" t="s">
        <v>225</v>
      </c>
    </row>
    <row r="41" spans="17:22" ht="18.75" hidden="1" x14ac:dyDescent="0.2">
      <c r="Q41" s="87" t="s">
        <v>121</v>
      </c>
    </row>
    <row r="42" spans="17:22" ht="18.75" hidden="1" x14ac:dyDescent="0.2">
      <c r="Q42" s="87" t="s">
        <v>226</v>
      </c>
    </row>
    <row r="43" spans="17:22" ht="18.75" hidden="1" x14ac:dyDescent="0.2">
      <c r="Q43" s="87" t="s">
        <v>123</v>
      </c>
    </row>
    <row r="44" spans="17:22" ht="18.75" hidden="1" x14ac:dyDescent="0.2">
      <c r="Q44" s="87" t="s">
        <v>125</v>
      </c>
    </row>
    <row r="45" spans="17:22" ht="18.75" hidden="1" x14ac:dyDescent="0.2">
      <c r="Q45" s="87" t="s">
        <v>227</v>
      </c>
    </row>
    <row r="46" spans="17:22" ht="18.75" hidden="1" x14ac:dyDescent="0.2">
      <c r="Q46" s="87" t="s">
        <v>228</v>
      </c>
    </row>
    <row r="47" spans="17:22" ht="18.75" hidden="1" x14ac:dyDescent="0.2">
      <c r="Q47" s="87" t="s">
        <v>229</v>
      </c>
    </row>
    <row r="48" spans="17:22" ht="18.75" hidden="1" x14ac:dyDescent="0.2">
      <c r="Q48" s="87" t="s">
        <v>230</v>
      </c>
    </row>
    <row r="49" spans="17:17" ht="18.75" hidden="1" x14ac:dyDescent="0.2">
      <c r="Q49" s="87" t="s">
        <v>231</v>
      </c>
    </row>
    <row r="50" spans="17:17" ht="18.75" hidden="1" x14ac:dyDescent="0.2">
      <c r="Q50" s="87" t="s">
        <v>127</v>
      </c>
    </row>
    <row r="51" spans="17:17" ht="18.75" hidden="1" x14ac:dyDescent="0.2">
      <c r="Q51" s="87" t="s">
        <v>232</v>
      </c>
    </row>
    <row r="52" spans="17:17" ht="18.75" hidden="1" x14ac:dyDescent="0.2">
      <c r="Q52" s="87" t="s">
        <v>233</v>
      </c>
    </row>
    <row r="53" spans="17:17" ht="18.75" hidden="1" x14ac:dyDescent="0.2">
      <c r="Q53" s="87" t="s">
        <v>129</v>
      </c>
    </row>
    <row r="54" spans="17:17" ht="18.75" hidden="1" x14ac:dyDescent="0.2">
      <c r="Q54" s="87" t="s">
        <v>131</v>
      </c>
    </row>
    <row r="55" spans="17:17" ht="18.75" hidden="1" x14ac:dyDescent="0.2">
      <c r="Q55" s="87" t="s">
        <v>133</v>
      </c>
    </row>
    <row r="56" spans="17:17" ht="18.75" hidden="1" x14ac:dyDescent="0.2">
      <c r="Q56" s="87" t="s">
        <v>135</v>
      </c>
    </row>
    <row r="57" spans="17:17" ht="18.75" hidden="1" x14ac:dyDescent="0.2">
      <c r="Q57" s="87" t="s">
        <v>137</v>
      </c>
    </row>
    <row r="58" spans="17:17" ht="18.75" hidden="1" x14ac:dyDescent="0.2">
      <c r="Q58" s="87" t="s">
        <v>139</v>
      </c>
    </row>
    <row r="59" spans="17:17" ht="18.75" hidden="1" x14ac:dyDescent="0.2">
      <c r="Q59" s="87" t="s">
        <v>141</v>
      </c>
    </row>
    <row r="60" spans="17:17" ht="18.75" hidden="1" x14ac:dyDescent="0.2">
      <c r="Q60" s="87" t="s">
        <v>234</v>
      </c>
    </row>
    <row r="61" spans="17:17" ht="18.75" hidden="1" x14ac:dyDescent="0.2">
      <c r="Q61" s="87" t="s">
        <v>235</v>
      </c>
    </row>
    <row r="62" spans="17:17" ht="18.75" hidden="1" x14ac:dyDescent="0.2">
      <c r="Q62" s="87" t="s">
        <v>236</v>
      </c>
    </row>
    <row r="63" spans="17:17" ht="18.75" hidden="1" x14ac:dyDescent="0.2">
      <c r="Q63" s="87" t="s">
        <v>237</v>
      </c>
    </row>
    <row r="64" spans="17:17" ht="18.75" hidden="1" x14ac:dyDescent="0.2">
      <c r="Q64" s="87" t="s">
        <v>238</v>
      </c>
    </row>
    <row r="65" spans="17:17" ht="18.75" hidden="1" x14ac:dyDescent="0.2">
      <c r="Q65" s="87" t="s">
        <v>145</v>
      </c>
    </row>
    <row r="66" spans="17:17" ht="18.75" hidden="1" x14ac:dyDescent="0.2">
      <c r="Q66" s="87" t="s">
        <v>147</v>
      </c>
    </row>
    <row r="67" spans="17:17" ht="18.75" hidden="1" x14ac:dyDescent="0.2">
      <c r="Q67" s="87" t="s">
        <v>149</v>
      </c>
    </row>
    <row r="68" spans="17:17" ht="18.75" hidden="1" x14ac:dyDescent="0.2">
      <c r="Q68" s="87" t="s">
        <v>239</v>
      </c>
    </row>
    <row r="69" spans="17:17" ht="18.75" hidden="1" x14ac:dyDescent="0.2">
      <c r="Q69" s="87" t="s">
        <v>240</v>
      </c>
    </row>
    <row r="70" spans="17:17" ht="18.75" hidden="1" x14ac:dyDescent="0.2">
      <c r="Q70" s="87" t="s">
        <v>151</v>
      </c>
    </row>
    <row r="71" spans="17:17" ht="18.75" hidden="1" x14ac:dyDescent="0.2">
      <c r="Q71" s="87" t="s">
        <v>153</v>
      </c>
    </row>
    <row r="72" spans="17:17" ht="18.75" hidden="1" x14ac:dyDescent="0.2">
      <c r="Q72" s="87" t="s">
        <v>241</v>
      </c>
    </row>
    <row r="73" spans="17:17" ht="18.75" hidden="1" x14ac:dyDescent="0.2">
      <c r="Q73" s="87" t="s">
        <v>242</v>
      </c>
    </row>
    <row r="74" spans="17:17" ht="18.75" hidden="1" x14ac:dyDescent="0.2">
      <c r="Q74" s="87" t="s">
        <v>243</v>
      </c>
    </row>
    <row r="75" spans="17:17" ht="18.75" hidden="1" x14ac:dyDescent="0.2">
      <c r="Q75" s="87" t="s">
        <v>244</v>
      </c>
    </row>
    <row r="76" spans="17:17" ht="18.75" hidden="1" x14ac:dyDescent="0.2">
      <c r="Q76" s="87" t="s">
        <v>245</v>
      </c>
    </row>
    <row r="77" spans="17:17" ht="18.75" hidden="1" x14ac:dyDescent="0.2">
      <c r="Q77" s="87" t="s">
        <v>155</v>
      </c>
    </row>
    <row r="78" spans="17:17" ht="18.75" hidden="1" x14ac:dyDescent="0.2">
      <c r="Q78" s="87" t="s">
        <v>157</v>
      </c>
    </row>
    <row r="79" spans="17:17" ht="18.75" hidden="1" x14ac:dyDescent="0.2">
      <c r="Q79" s="87" t="s">
        <v>159</v>
      </c>
    </row>
    <row r="80" spans="17:17" ht="18.75" hidden="1" x14ac:dyDescent="0.2">
      <c r="Q80" s="87" t="s">
        <v>161</v>
      </c>
    </row>
    <row r="81" spans="17:17" ht="18.75" hidden="1" x14ac:dyDescent="0.2">
      <c r="Q81" s="87" t="s">
        <v>246</v>
      </c>
    </row>
    <row r="82" spans="17:17" ht="18.75" hidden="1" x14ac:dyDescent="0.2">
      <c r="Q82" s="87" t="s">
        <v>247</v>
      </c>
    </row>
    <row r="83" spans="17:17" ht="18.75" hidden="1" x14ac:dyDescent="0.2">
      <c r="Q83" s="87" t="s">
        <v>163</v>
      </c>
    </row>
    <row r="84" spans="17:17" ht="18.75" hidden="1" x14ac:dyDescent="0.2">
      <c r="Q84" s="87" t="s">
        <v>165</v>
      </c>
    </row>
    <row r="85" spans="17:17" ht="18.75" hidden="1" x14ac:dyDescent="0.2">
      <c r="Q85" s="87" t="s">
        <v>167</v>
      </c>
    </row>
    <row r="86" spans="17:17" ht="18.75" hidden="1" x14ac:dyDescent="0.2">
      <c r="Q86" s="87" t="s">
        <v>169</v>
      </c>
    </row>
    <row r="87" spans="17:17" ht="18.75" hidden="1" x14ac:dyDescent="0.2">
      <c r="Q87" s="87" t="s">
        <v>248</v>
      </c>
    </row>
    <row r="88" spans="17:17" ht="18.75" hidden="1" x14ac:dyDescent="0.2">
      <c r="Q88" s="87" t="s">
        <v>249</v>
      </c>
    </row>
    <row r="89" spans="17:17" ht="18.75" hidden="1" x14ac:dyDescent="0.2">
      <c r="Q89" s="87" t="s">
        <v>250</v>
      </c>
    </row>
    <row r="90" spans="17:17" ht="18.75" hidden="1" x14ac:dyDescent="0.2">
      <c r="Q90" s="87" t="s">
        <v>251</v>
      </c>
    </row>
    <row r="91" spans="17:17" ht="18.75" hidden="1" x14ac:dyDescent="0.2">
      <c r="Q91" s="87" t="s">
        <v>171</v>
      </c>
    </row>
    <row r="92" spans="17:17" ht="18.75" hidden="1" x14ac:dyDescent="0.2">
      <c r="Q92" s="87" t="s">
        <v>173</v>
      </c>
    </row>
    <row r="93" spans="17:17" ht="18.75" hidden="1" x14ac:dyDescent="0.2">
      <c r="Q93" s="87" t="s">
        <v>175</v>
      </c>
    </row>
    <row r="94" spans="17:17" ht="18.75" hidden="1" x14ac:dyDescent="0.2">
      <c r="Q94" s="87" t="s">
        <v>252</v>
      </c>
    </row>
  </sheetData>
  <mergeCells count="1">
    <mergeCell ref="A1:L1"/>
  </mergeCells>
  <conditionalFormatting sqref="C6:C26">
    <cfRule type="cellIs" dxfId="22" priority="3" operator="equal">
      <formula>"Critical"</formula>
    </cfRule>
    <cfRule type="containsText" dxfId="21" priority="4" operator="containsText" text="Low">
      <formula>NOT(ISERROR(SEARCH("Low",C6)))</formula>
    </cfRule>
    <cfRule type="containsText" dxfId="20" priority="5" operator="containsText" text="Medium">
      <formula>NOT(ISERROR(SEARCH("Medium",C6)))</formula>
    </cfRule>
    <cfRule type="containsText" dxfId="19" priority="6" operator="containsText" text="High">
      <formula>NOT(ISERROR(SEARCH("High",C6)))</formula>
    </cfRule>
  </conditionalFormatting>
  <conditionalFormatting sqref="B6:B26">
    <cfRule type="cellIs" dxfId="18" priority="1" operator="equal">
      <formula>"Incomplete"</formula>
    </cfRule>
    <cfRule type="cellIs" dxfId="17" priority="2" operator="equal">
      <formula>"Violation"</formula>
    </cfRule>
  </conditionalFormatting>
  <dataValidations count="189">
    <dataValidation type="list" allowBlank="1" showInputMessage="1" showErrorMessage="1" prompt="Select impact level from drop-down for defect no. 20" sqref="B25" xr:uid="{CD1FC505-D40A-4C77-88FC-98D50AD887CB}">
      <formula1>$N$7:$N$8</formula1>
    </dataValidation>
    <dataValidation type="list" allowBlank="1" showInputMessage="1" showErrorMessage="1" prompt="Select impact level from drop-down for defect no. 19" sqref="B24" xr:uid="{A0D7CAE2-1106-4AD0-9122-6D971F33B538}">
      <formula1>$N$7:$N$8</formula1>
    </dataValidation>
    <dataValidation type="list" allowBlank="1" showInputMessage="1" showErrorMessage="1" prompt="Select impact level from drop-down for defect no. 18" sqref="B23" xr:uid="{E9B11A62-F7CA-4CF1-9089-A43CF6740A4C}">
      <formula1>$N$7:$N$8</formula1>
    </dataValidation>
    <dataValidation type="list" allowBlank="1" showInputMessage="1" showErrorMessage="1" prompt="Select impact level from drop-down for defect no. 17" sqref="B22" xr:uid="{FD47E2B3-3B6A-41CF-A932-369304CCA6D7}">
      <formula1>$N$7:$N$8</formula1>
    </dataValidation>
    <dataValidation type="list" allowBlank="1" showInputMessage="1" showErrorMessage="1" prompt="Select impact level from drop-down for defect no. 16" sqref="B21" xr:uid="{37C6A9B6-7311-444B-B5CC-373E4858EA37}">
      <formula1>$N$7:$N$8</formula1>
    </dataValidation>
    <dataValidation type="list" allowBlank="1" showInputMessage="1" showErrorMessage="1" prompt="Select impact level from drop-down for defect no. 15" sqref="B20" xr:uid="{2D0444BE-17A0-4C92-8239-3AB07BC5C9CB}">
      <formula1>$N$7:$N$8</formula1>
    </dataValidation>
    <dataValidation type="list" allowBlank="1" showInputMessage="1" showErrorMessage="1" prompt="Select impact level from drop-down for defect no. 14" sqref="B19" xr:uid="{E44B0F4D-F484-4C35-8640-EF5D0E27E6D3}">
      <formula1>$N$7:$N$8</formula1>
    </dataValidation>
    <dataValidation type="list" allowBlank="1" showInputMessage="1" showErrorMessage="1" prompt="Select impact level from drop-down for defect no. 13" sqref="B18" xr:uid="{484E88B4-C143-4171-A98F-40CC7A093B06}">
      <formula1>$N$7:$N$8</formula1>
    </dataValidation>
    <dataValidation type="list" allowBlank="1" showInputMessage="1" showErrorMessage="1" prompt="Select impact level from drop-down for defect no. 12" sqref="B17" xr:uid="{D4125F73-29A7-402E-89A4-E4F4B0A5DEBA}">
      <formula1>$N$7:$N$8</formula1>
    </dataValidation>
    <dataValidation type="list" allowBlank="1" showInputMessage="1" showErrorMessage="1" prompt="Select impact level from drop-down for defect no. 11" sqref="B16" xr:uid="{3471C91D-3F84-4B90-B0C9-797554B32290}">
      <formula1>$N$7:$N$8</formula1>
    </dataValidation>
    <dataValidation type="list" allowBlank="1" showInputMessage="1" showErrorMessage="1" prompt="Select impact level from drop-down for defect no. 10" sqref="B15" xr:uid="{8EA8C026-F615-4240-9E31-2ED73018A8FE}">
      <formula1>$N$7:$N$8</formula1>
    </dataValidation>
    <dataValidation type="list" allowBlank="1" showInputMessage="1" showErrorMessage="1" prompt="Select impact level from drop-down for defect no. 9" sqref="B14" xr:uid="{ACEC54C2-D69D-4821-BAEB-5759260FEC3F}">
      <formula1>$N$7:$N$8</formula1>
    </dataValidation>
    <dataValidation type="list" allowBlank="1" showInputMessage="1" showErrorMessage="1" prompt="Select impact level from drop-down for defect no. 8" sqref="B13" xr:uid="{DC120F6C-CA8E-45DF-815A-335CC47F6E63}">
      <formula1>$N$7:$N$8</formula1>
    </dataValidation>
    <dataValidation type="list" allowBlank="1" showInputMessage="1" showErrorMessage="1" prompt="Select impact level from drop-down for defect no. 7" sqref="B12" xr:uid="{36702118-66B2-4426-871B-5A22A10E79A0}">
      <formula1>$N$7:$N$8</formula1>
    </dataValidation>
    <dataValidation type="list" allowBlank="1" showInputMessage="1" showErrorMessage="1" prompt="Select impact level from drop-down for defect no. 6" sqref="B11" xr:uid="{7696C915-F4D3-430F-B608-AE6B6AD8584C}">
      <formula1>$N$7:$N$8</formula1>
    </dataValidation>
    <dataValidation type="list" allowBlank="1" showInputMessage="1" showErrorMessage="1" prompt="Select impact level from drop-down for defect no. 5" sqref="B10" xr:uid="{41406FDC-98B6-44A6-9811-9195BC0B774E}">
      <formula1>$N$7:$N$8</formula1>
    </dataValidation>
    <dataValidation type="list" allowBlank="1" showInputMessage="1" showErrorMessage="1" prompt="Select impact level from drop-down for defect no. 4" sqref="B9" xr:uid="{2E41D076-AF77-4DC4-904A-A3327D859BC9}">
      <formula1>$N$7:$N$8</formula1>
    </dataValidation>
    <dataValidation type="list" allowBlank="1" showInputMessage="1" showErrorMessage="1" prompt="Select impact level from drop-down for defect no. 3" sqref="B8" xr:uid="{A42D0C81-6F8E-487F-9B28-ED5A57C7F140}">
      <formula1>$N$7:$N$8</formula1>
    </dataValidation>
    <dataValidation type="list" allowBlank="1" showInputMessage="1" showErrorMessage="1" prompt="Select impact level from drop-down for defect no. 2" sqref="B7" xr:uid="{8C320403-0D2F-45D6-828D-57BE24B859DE}">
      <formula1>$N$7:$N$8</formula1>
    </dataValidation>
    <dataValidation type="list" allowBlank="1" showInputMessage="1" showErrorMessage="1" sqref="B26" xr:uid="{FA6BAE24-8E0A-449E-AC8A-498534D9F6A1}">
      <formula1>$N$7:$N$8</formula1>
    </dataValidation>
    <dataValidation type="list" allowBlank="1" showInputMessage="1" showErrorMessage="1" prompt="Select impact level from drop-down for defect no. 1" sqref="B6" xr:uid="{35DB30C2-7AEB-4B42-A755-31C8AC907A2D}">
      <formula1>$N$7:$N$8</formula1>
    </dataValidation>
    <dataValidation type="list" allowBlank="1" showInputMessage="1" showErrorMessage="1" sqref="WVO6:WVO24 WLS6:WLS24 WBW6:WBW24 VSA6:VSA24 VIE6:VIE24 UYI6:UYI24 UOM6:UOM24 UEQ6:UEQ24 TUU6:TUU24 TKY6:TKY24 TBC6:TBC24 SRG6:SRG24 SHK6:SHK24 RXO6:RXO24 RNS6:RNS24 RDW6:RDW24 QUA6:QUA24 QKE6:QKE24 QAI6:QAI24 PQM6:PQM24 PGQ6:PGQ24 OWU6:OWU24 OMY6:OMY24 ODC6:ODC24 NTG6:NTG24 NJK6:NJK24 MZO6:MZO24 MPS6:MPS24 MFW6:MFW24 LWA6:LWA24 LME6:LME24 LCI6:LCI24 KSM6:KSM24 KIQ6:KIQ24 JYU6:JYU24 JOY6:JOY24 JFC6:JFC24 IVG6:IVG24 ILK6:ILK24 IBO6:IBO24 HRS6:HRS24 HHW6:HHW24 GYA6:GYA24 GOE6:GOE24 GEI6:GEI24 FUM6:FUM24 FKQ6:FKQ24 FAU6:FAU24 EQY6:EQY24 EHC6:EHC24 DXG6:DXG24 DNK6:DNK24 DDO6:DDO24 CTS6:CTS24 CJW6:CJW24 CAA6:CAA24 BQE6:BQE24 BGI6:BGI24 AWM6:AWM24 AMQ6:AMQ24 ACU6:ACU24 SY6:SY24 JC6:JC24" xr:uid="{FD180F9A-0140-4FC2-A48A-DD454259B322}">
      <formula1>$R$4:$R$94</formula1>
    </dataValidation>
    <dataValidation allowBlank="1" showInputMessage="1" showErrorMessage="1" prompt="Insert Anticipated Resolution Date for Defect no. 20" sqref="K25" xr:uid="{22BBD6AE-7561-4B93-9222-329327A27343}"/>
    <dataValidation allowBlank="1" showInputMessage="1" showErrorMessage="1" prompt="Insert Anticipated Resolution Date for Defect no. 19" sqref="K24" xr:uid="{FC7688D7-5A9D-4158-9448-5D8A8E89C347}"/>
    <dataValidation allowBlank="1" showInputMessage="1" showErrorMessage="1" prompt="Insert Anticipated Resolution Date for Defect no. 18" sqref="K23" xr:uid="{273D5AA2-707C-4470-AAEF-77A985ACFB4F}"/>
    <dataValidation allowBlank="1" showInputMessage="1" showErrorMessage="1" prompt="Insert Anticipated Resolution Date for Defect no. 17" sqref="K22" xr:uid="{6154EEAD-63BE-46C3-8A52-1DDF30FC44D8}"/>
    <dataValidation allowBlank="1" showInputMessage="1" showErrorMessage="1" prompt="Insert Anticipated Resolution Date for Defect no. 16" sqref="K21" xr:uid="{49CFFFE3-4547-4D9B-A461-FA9614C6E0DE}"/>
    <dataValidation allowBlank="1" showInputMessage="1" showErrorMessage="1" prompt="Insert Anticipated Resolution Date for Defect no. 15" sqref="K20" xr:uid="{84F4807B-2E82-4A03-BBE1-CF9956AC569C}"/>
    <dataValidation allowBlank="1" showInputMessage="1" showErrorMessage="1" prompt="Insert Anticipated Resolution Date for Defect no. 14" sqref="K19" xr:uid="{4BC93A94-A066-48AA-8A6C-E8225163F05D}"/>
    <dataValidation allowBlank="1" showInputMessage="1" showErrorMessage="1" prompt="Insert Anticipated Resolution Date for Defect no. 13" sqref="K18" xr:uid="{A4EF9526-BB4E-4077-AFA8-7341BEB348A1}"/>
    <dataValidation allowBlank="1" showInputMessage="1" showErrorMessage="1" prompt="Insert Anticipated Resolution Date for Defect no. 12" sqref="K17" xr:uid="{E08A45C7-45B9-4117-A9E0-C0ABC01758E5}"/>
    <dataValidation allowBlank="1" showInputMessage="1" showErrorMessage="1" prompt="Insert Anticipated Resolution Date for Defect no. 11" sqref="K16" xr:uid="{9CA44A55-90F4-4D7E-A6D6-52192D40731B}"/>
    <dataValidation allowBlank="1" showInputMessage="1" showErrorMessage="1" prompt="Insert Anticipated Resolution Date for Defect no. 10" sqref="K15" xr:uid="{406200CB-4844-495C-AD96-3E8DE9ECEC25}"/>
    <dataValidation allowBlank="1" showInputMessage="1" showErrorMessage="1" prompt="Insert Anticipated Resolution Date for Defect no. 9" sqref="K14" xr:uid="{23B8915D-99F2-4EF3-B1F0-A64669B3A849}"/>
    <dataValidation allowBlank="1" showInputMessage="1" showErrorMessage="1" prompt="Insert Anticipated Resolution Date for Defect no. 8" sqref="K13" xr:uid="{2D982B54-0C71-4F7E-94B6-E3538AA43FE8}"/>
    <dataValidation allowBlank="1" showInputMessage="1" showErrorMessage="1" prompt="Insert Anticipated Resolution Date for Defect no. 7" sqref="K12" xr:uid="{B9C6C04A-12F7-4FA4-A8C2-5EA0BF853DD4}"/>
    <dataValidation allowBlank="1" showInputMessage="1" showErrorMessage="1" prompt="Insert Anticipated Resolution Date for Defect no. 6" sqref="K11" xr:uid="{2B6106CE-78A5-4770-95A7-642F701F822E}"/>
    <dataValidation allowBlank="1" showInputMessage="1" showErrorMessage="1" prompt="Insert Anticipated Resolution Date for Defect no. 5" sqref="K10" xr:uid="{2114CEAC-5DD4-47D3-9027-777132255C1B}"/>
    <dataValidation allowBlank="1" showInputMessage="1" showErrorMessage="1" prompt="Insert Anticipated Resolution Date for Defect no. 4" sqref="K9" xr:uid="{FF0949D8-7431-43BB-BCE0-AC7F412DA899}"/>
    <dataValidation allowBlank="1" showInputMessage="1" showErrorMessage="1" prompt="Insert Anticipated Resolution Date for Defect no. 3" sqref="K8" xr:uid="{CDCEFE3B-D32E-414D-B7F6-9FBF049BF141}"/>
    <dataValidation allowBlank="1" showInputMessage="1" showErrorMessage="1" prompt="Insert Anticipated Resolution Date for Defect no. 2" sqref="K7" xr:uid="{EB6CE92F-5315-4C13-95A8-B630B2D5B11B}"/>
    <dataValidation allowBlank="1" showInputMessage="1" showErrorMessage="1" prompt="Insert Anticipated Resolution Date for Defect no. 1" sqref="K6" xr:uid="{35EB1053-4873-456F-ADFA-1A42B7A76667}"/>
    <dataValidation allowBlank="1" showInputMessage="1" showErrorMessage="1" prompt="No input needed. The information in this cell is pulled from the Application_Site Information worksheet. " sqref="B3" xr:uid="{E4BAFAA8-0E54-426F-B6FF-72C285A1D723}"/>
    <dataValidation allowBlank="1" showInputMessage="1" showErrorMessage="1" prompt="Insert Notes for Defect no. 18" sqref="L23" xr:uid="{A379E09B-8551-48F4-8FB6-BF24EEBE2C4A}"/>
    <dataValidation allowBlank="1" showInputMessage="1" showErrorMessage="1" prompt="Insert Remediation Plan for Defect no. 20" sqref="J25" xr:uid="{7B801481-D652-4DF2-87C7-3EFFB72A68AD}"/>
    <dataValidation allowBlank="1" showInputMessage="1" showErrorMessage="1" prompt="Insert Remediation Plan for Defect no. 19" sqref="J24" xr:uid="{E7F3352B-C8D3-4C92-BE58-03373F19AF71}"/>
    <dataValidation allowBlank="1" showInputMessage="1" showErrorMessage="1" prompt="Insert Remediation Plan for Defect no. 18" sqref="J23" xr:uid="{3D20CBA4-69D6-4941-9E3A-5777E224A9DB}"/>
    <dataValidation allowBlank="1" showInputMessage="1" showErrorMessage="1" prompt="Insert Remediation Plan for Defect no. 17" sqref="J22" xr:uid="{126BE377-5D6D-40F4-9509-AB3682B89B2A}"/>
    <dataValidation allowBlank="1" showInputMessage="1" showErrorMessage="1" prompt="Insert Remediation Plan for Defect no. 16" sqref="J21" xr:uid="{C4DB01EE-1D2F-4631-89A3-8E2C10E76863}"/>
    <dataValidation allowBlank="1" showInputMessage="1" showErrorMessage="1" prompt="Insert Remediation Plan for Defect no. 15" sqref="J20" xr:uid="{2A41381E-DBCD-4698-84A7-F21358C76BEE}"/>
    <dataValidation allowBlank="1" showInputMessage="1" showErrorMessage="1" prompt="Insert Remediation Plan for Defect no. 14" sqref="J19" xr:uid="{E01E9269-B869-4F67-844E-4682979495A9}"/>
    <dataValidation allowBlank="1" showInputMessage="1" showErrorMessage="1" prompt="Insert Remediation Plan for Defect no. 13" sqref="J18" xr:uid="{5B1CF5C2-085F-45EE-8B8E-0C2C456AA469}"/>
    <dataValidation allowBlank="1" showInputMessage="1" showErrorMessage="1" prompt="Insert Remediation Plan for Defect no. 12" sqref="J17" xr:uid="{8FD16B5A-AA73-4445-9B1F-8F7E4FFE9378}"/>
    <dataValidation allowBlank="1" showInputMessage="1" showErrorMessage="1" prompt="Insert Remediation Plan for Defect no. 11" sqref="J16" xr:uid="{FE01471B-18F7-4E23-89B3-BDC1ADFB6C02}"/>
    <dataValidation allowBlank="1" showInputMessage="1" showErrorMessage="1" prompt="Insert Remediation Plan for Defect no. 10" sqref="J15" xr:uid="{C54E854F-7EFD-4F77-9028-1F70E5BED618}"/>
    <dataValidation allowBlank="1" showInputMessage="1" showErrorMessage="1" prompt="Insert Remediation Plan for Defect no. 9" sqref="J14" xr:uid="{FB563459-A912-4F32-AD11-6BDAFAB05901}"/>
    <dataValidation allowBlank="1" showInputMessage="1" showErrorMessage="1" prompt="Insert Remediation Plan for Defect no. 8" sqref="J13" xr:uid="{455336F4-265C-4266-97C7-2E4E040838B9}"/>
    <dataValidation allowBlank="1" showInputMessage="1" showErrorMessage="1" prompt="Insert Remediation Plan for Defect no. 7" sqref="J12" xr:uid="{11858321-C3CA-4684-BABE-F77348BA621E}"/>
    <dataValidation allowBlank="1" showInputMessage="1" showErrorMessage="1" prompt="Insert Remediation Plan for Defect no. 6" sqref="J11" xr:uid="{B46E6E69-6F40-4A46-A6A6-B14DDF04DDF6}"/>
    <dataValidation allowBlank="1" showInputMessage="1" showErrorMessage="1" prompt="Insert Remediation Plan for Defect no. 5" sqref="J10" xr:uid="{79A0D87E-34CA-4A3A-9FFD-ABD80053D30F}"/>
    <dataValidation allowBlank="1" showInputMessage="1" showErrorMessage="1" prompt="Insert Remediation Plan for Defect no. 4" sqref="J9" xr:uid="{E1DC0137-68C9-466D-AA79-34F2C12B955A}"/>
    <dataValidation allowBlank="1" showInputMessage="1" showErrorMessage="1" prompt="Insert Remediation Plan for Defect no. 3" sqref="J8" xr:uid="{6B90656E-54D1-4405-807A-CE72E37EC916}"/>
    <dataValidation allowBlank="1" showInputMessage="1" showErrorMessage="1" prompt="Insert Remediation Plan for Defect no. 2" sqref="J7" xr:uid="{04928137-EB67-4748-9248-CE68F56C618B}"/>
    <dataValidation allowBlank="1" showInputMessage="1" showErrorMessage="1" prompt="Insert Remediation Plan for Defect no. 1" sqref="J6" xr:uid="{C84EC6CF-E0C6-4AA9-B3A3-6EBFBF27C6CD}"/>
    <dataValidation allowBlank="1" showInputMessage="1" showErrorMessage="1" sqref="J26:K26" xr:uid="{55E1C61C-6646-42F5-A8F8-AB065278A65C}"/>
    <dataValidation allowBlank="1" showInputMessage="1" showErrorMessage="1" prompt="Insert Issue Location for Defect no. 20" sqref="G25" xr:uid="{1E7127E8-47E9-4E38-8D28-D8F341D0B67B}"/>
    <dataValidation allowBlank="1" showInputMessage="1" showErrorMessage="1" prompt="Insert Issue Location for Defect no. 19" sqref="G24" xr:uid="{52924FF6-3D60-4DF6-8CA7-B172DB4A44B7}"/>
    <dataValidation allowBlank="1" showInputMessage="1" showErrorMessage="1" prompt="Insert Issue Location for Defect no. 18" sqref="G23" xr:uid="{0A1B73CF-B4D8-43AC-B831-D39C495D7B87}"/>
    <dataValidation allowBlank="1" showInputMessage="1" showErrorMessage="1" prompt="Insert Issue Location for Defect no. 17" sqref="G22" xr:uid="{BCDB9142-DC92-401E-A3DE-1B429DCC7614}"/>
    <dataValidation allowBlank="1" showInputMessage="1" showErrorMessage="1" prompt="Insert Issue Location for Defect no. 16" sqref="G21" xr:uid="{23C07D29-A201-42EB-9666-1240CA4C5A9C}"/>
    <dataValidation allowBlank="1" showInputMessage="1" showErrorMessage="1" prompt="Insert Issue Location for Defect no. 15" sqref="G20" xr:uid="{83E1DC89-91CD-4BDC-B4CA-DFEE7C643D59}"/>
    <dataValidation allowBlank="1" showInputMessage="1" showErrorMessage="1" prompt="Insert Issue Location for Defect no. 14" sqref="G19" xr:uid="{6FD194DC-0AD7-4833-AB5C-8ABE15AD9829}"/>
    <dataValidation allowBlank="1" showInputMessage="1" showErrorMessage="1" prompt="Insert Issue Location for Defect no. 13" sqref="G18" xr:uid="{2D5975CF-988E-4E8E-9FD6-77D84B19D19D}"/>
    <dataValidation allowBlank="1" showInputMessage="1" showErrorMessage="1" prompt="Insert Issue Location for Defect no. 12" sqref="G17" xr:uid="{8185D9F6-AB06-4978-B39E-0ED1B409B30D}"/>
    <dataValidation allowBlank="1" showInputMessage="1" showErrorMessage="1" prompt="Insert Issue Location for Defect no. 11" sqref="G16" xr:uid="{B942721C-9F34-4F8A-9F53-FCD874ECB638}"/>
    <dataValidation allowBlank="1" showInputMessage="1" showErrorMessage="1" prompt="Insert Issue Location for Defect no. 10" sqref="G15" xr:uid="{AA2C5047-0819-48D7-B1AD-5DB520EA8966}"/>
    <dataValidation allowBlank="1" showInputMessage="1" showErrorMessage="1" prompt="Insert Issue Location for Defect no. 9" sqref="G14" xr:uid="{97414C3C-5832-4784-B541-0436D8BD2DF5}"/>
    <dataValidation allowBlank="1" showInputMessage="1" showErrorMessage="1" prompt="Insert Issue Location for Defect no. 8" sqref="G13" xr:uid="{BA3CF08C-7979-4D9C-82C2-26619003661B}"/>
    <dataValidation allowBlank="1" showInputMessage="1" showErrorMessage="1" prompt="Insert Issue Location for Defect no. 7" sqref="G12" xr:uid="{AF16A4CA-CF4D-42F7-8B5A-CE4CC3A56002}"/>
    <dataValidation allowBlank="1" showInputMessage="1" showErrorMessage="1" prompt="Insert Issue Location for Defect no. 6" sqref="G11" xr:uid="{2DAA2C59-ED8E-401E-9622-CEE6A89E6F6C}"/>
    <dataValidation allowBlank="1" showInputMessage="1" showErrorMessage="1" prompt="Insert Issue Location for Defect no. 5" sqref="G10" xr:uid="{BC134D62-1CE3-4977-BE53-7D10DD833684}"/>
    <dataValidation allowBlank="1" showInputMessage="1" showErrorMessage="1" prompt="Insert Issue Location for Defect no. 4" sqref="G9" xr:uid="{E5E9FAB2-CBC5-4569-8BA2-094CFEC94A0B}"/>
    <dataValidation allowBlank="1" showInputMessage="1" showErrorMessage="1" prompt="Insert Issue Location for Defect no. 3" sqref="G8" xr:uid="{D3814C87-B754-40E2-B560-27D5A91A4731}"/>
    <dataValidation allowBlank="1" showInputMessage="1" showErrorMessage="1" prompt="Insert Issue Location for Defect no. 2" sqref="G7" xr:uid="{C69F7A5A-DD3F-4A99-BA65-7CB3C0C76676}"/>
    <dataValidation allowBlank="1" showInputMessage="1" showErrorMessage="1" prompt="Insert Issue Location for Defect no. 1" sqref="G6" xr:uid="{AE82CB25-522F-473E-8C00-5FF5439B9593}"/>
    <dataValidation allowBlank="1" showInputMessage="1" showErrorMessage="1" prompt="Insert Issue Description for Defect no. 20" sqref="F25" xr:uid="{BE2BA87F-E6DC-4BB2-9C01-78CAC4E8A19C}"/>
    <dataValidation allowBlank="1" showInputMessage="1" showErrorMessage="1" prompt="Insert Issue Description for Defect no. 19" sqref="F24" xr:uid="{16226D98-CE77-44DF-B3DB-6DB6EBC2852F}"/>
    <dataValidation allowBlank="1" showInputMessage="1" showErrorMessage="1" prompt="Insert Issue Description for Defect no. 18" sqref="F23" xr:uid="{B475966A-4323-4A16-A258-840CF91367F7}"/>
    <dataValidation allowBlank="1" showInputMessage="1" showErrorMessage="1" prompt="Insert Issue Description for Defect no. 17" sqref="F22" xr:uid="{36A847D4-EE35-4052-A451-C320695ADC05}"/>
    <dataValidation allowBlank="1" showInputMessage="1" showErrorMessage="1" prompt="Insert Issue Description for Defect no. 16" sqref="F21" xr:uid="{EC15BD89-AEBA-424C-90E9-217104D64560}"/>
    <dataValidation allowBlank="1" showInputMessage="1" showErrorMessage="1" prompt="Insert Issue Description for Defect no. 15" sqref="F20" xr:uid="{0F5719CD-5114-4795-8BB5-50E6A828197B}"/>
    <dataValidation allowBlank="1" showInputMessage="1" showErrorMessage="1" prompt="Insert Issue Description for Defect no. 14" sqref="F19" xr:uid="{0B4AF72D-9FE5-42D7-8ED3-73F36372E638}"/>
    <dataValidation allowBlank="1" showInputMessage="1" showErrorMessage="1" prompt="Insert Issue Description for Defect no. 13" sqref="F18" xr:uid="{C784A9B9-37F2-49AC-9028-6C0F02503131}"/>
    <dataValidation allowBlank="1" showInputMessage="1" showErrorMessage="1" prompt="Insert Issue Description for Defect no. 12" sqref="F17" xr:uid="{F90966BD-B0BE-4E91-8FAD-BCBBB0FF2A3F}"/>
    <dataValidation allowBlank="1" showInputMessage="1" showErrorMessage="1" prompt="Insert Issue Description for Defect no. 11" sqref="F16" xr:uid="{60BB0A3A-E2CA-4019-9934-C410BD71279A}"/>
    <dataValidation allowBlank="1" showInputMessage="1" showErrorMessage="1" prompt="Insert Issue Description for Defect no. 10" sqref="F15" xr:uid="{DFE81A7C-CA65-4BDB-B7E8-2037E208D852}"/>
    <dataValidation allowBlank="1" showInputMessage="1" showErrorMessage="1" prompt="Insert Issue Description for Defect no. 9" sqref="F14" xr:uid="{96C60AB8-6BB3-4DB7-95BF-BDC15B5E8BDA}"/>
    <dataValidation allowBlank="1" showInputMessage="1" showErrorMessage="1" prompt="Insert Issue Description for Defect no. 8" sqref="F13" xr:uid="{DB794BDF-A320-4572-AA88-F70FF48ABA36}"/>
    <dataValidation allowBlank="1" showInputMessage="1" showErrorMessage="1" prompt="Insert Issue Description for Defect no. 7" sqref="F12" xr:uid="{6B6416D1-A801-4C77-9B50-41E5FDF9B8C5}"/>
    <dataValidation allowBlank="1" showInputMessage="1" showErrorMessage="1" prompt="Insert Issue Description for Defect no. 6" sqref="F11" xr:uid="{E2CBF91D-1A4A-48B5-828C-F00FC5200298}"/>
    <dataValidation allowBlank="1" showInputMessage="1" showErrorMessage="1" prompt="Insert Issue Description for Defect no. 5" sqref="F10" xr:uid="{A828EC4F-03B8-440B-A2ED-02F2871F3DA2}"/>
    <dataValidation allowBlank="1" showInputMessage="1" showErrorMessage="1" prompt="Insert Issue Description for Defect no. 4" sqref="F9" xr:uid="{57CE581D-31B2-4CF6-90C9-B9170F5B6FFF}"/>
    <dataValidation allowBlank="1" showInputMessage="1" showErrorMessage="1" prompt="Insert Issue Description for Defect no. 3" sqref="F8" xr:uid="{882A586E-D579-4345-BCF1-F31FC7BEA70A}"/>
    <dataValidation allowBlank="1" showInputMessage="1" showErrorMessage="1" prompt="Insert Issue Description for Defect no. 2" sqref="F7" xr:uid="{39A74BA1-F5A0-4DE0-A8A4-E7ADF154C49B}"/>
    <dataValidation allowBlank="1" showInputMessage="1" showErrorMessage="1" prompt="Insert Issue Description for Defect no. 1" sqref="F6" xr:uid="{A50CD5A9-368C-408B-A7D7-80B84E31C589}"/>
    <dataValidation allowBlank="1" showInputMessage="1" showErrorMessage="1" prompt="Insert Page Title for Defect no. 20" sqref="E25" xr:uid="{2B59F3CF-73A2-48D3-9CAE-FF02779FC42A}"/>
    <dataValidation allowBlank="1" showInputMessage="1" showErrorMessage="1" prompt="Insert Page Title for Defect no. 19" sqref="E24" xr:uid="{30738AA5-9357-419C-8ED4-1DD13D06B22E}"/>
    <dataValidation allowBlank="1" showInputMessage="1" showErrorMessage="1" prompt="Insert Page Title for Defect no. 18" sqref="E23" xr:uid="{B6301B3F-AE56-44D3-878E-5A45208C03FB}"/>
    <dataValidation allowBlank="1" showInputMessage="1" showErrorMessage="1" prompt="Insert Page Title for Defect no. 17" sqref="E22" xr:uid="{F33E7F13-5434-47AF-9F68-CE1A979BEAC7}"/>
    <dataValidation allowBlank="1" showInputMessage="1" showErrorMessage="1" prompt="Insert Page Title for Defect no. 16" sqref="E21" xr:uid="{0D5C1B2D-FC61-4D27-A1BC-D32674ADD7E6}"/>
    <dataValidation allowBlank="1" showInputMessage="1" showErrorMessage="1" prompt="Insert Page Title for Defect no. 15" sqref="E20" xr:uid="{222A6748-2216-49AC-9B15-162BD900210B}"/>
    <dataValidation allowBlank="1" showInputMessage="1" showErrorMessage="1" prompt="Insert Page Title for Defect no. 14" sqref="E19" xr:uid="{221CF706-D966-4BEE-AAA1-5D1B97D9E8D7}"/>
    <dataValidation allowBlank="1" showInputMessage="1" showErrorMessage="1" prompt="Insert Page Title for Defect no. 13" sqref="E18" xr:uid="{DD65B29A-2335-4B9C-8931-BD048F15370E}"/>
    <dataValidation allowBlank="1" showInputMessage="1" showErrorMessage="1" prompt="Insert Page Title for Defect no. 12" sqref="E17" xr:uid="{A422BCB2-6401-485B-9E1F-28694E5CABE6}"/>
    <dataValidation allowBlank="1" showInputMessage="1" showErrorMessage="1" prompt="Insert Page Title for Defect no. 11" sqref="E16" xr:uid="{616AC805-3506-42B9-BA03-293C80F54272}"/>
    <dataValidation allowBlank="1" showInputMessage="1" showErrorMessage="1" prompt="Insert Page Title for Defect no. 10" sqref="E15" xr:uid="{613C2F98-A5B1-459D-8421-1FC5689579A9}"/>
    <dataValidation allowBlank="1" showInputMessage="1" showErrorMessage="1" prompt="Insert Page Title for Defect no. 9" sqref="E14" xr:uid="{7587660E-8BA8-4CCF-8C86-FF58A77CA8E1}"/>
    <dataValidation allowBlank="1" showInputMessage="1" showErrorMessage="1" prompt="Insert Page Title for Defect no. 8" sqref="E13" xr:uid="{15CAC8D0-A7C5-49CF-9343-A8075D3CEF3B}"/>
    <dataValidation allowBlank="1" showInputMessage="1" showErrorMessage="1" prompt="Insert Page Title for Defect no. 7" sqref="E12" xr:uid="{2B6F0E4A-6C32-4EBE-BEA7-6563825FEFC4}"/>
    <dataValidation allowBlank="1" showInputMessage="1" showErrorMessage="1" prompt="Insert Page Title for Defect no. 6" sqref="E11" xr:uid="{0FAAD0AC-9546-4EFF-BAF6-28265E146BEE}"/>
    <dataValidation allowBlank="1" showInputMessage="1" showErrorMessage="1" prompt="Insert Page Title for Defect no. 5" sqref="E10" xr:uid="{4E4FB82D-B39B-4226-AE54-979CED7CEAD6}"/>
    <dataValidation allowBlank="1" showInputMessage="1" showErrorMessage="1" prompt="Insert Page Title for Defect no. 4" sqref="E9" xr:uid="{DB92F4DB-36A5-47F3-9E20-8D6B73DA8F4C}"/>
    <dataValidation allowBlank="1" showInputMessage="1" showErrorMessage="1" prompt="Insert Page Title for Defect no. 3" sqref="E8" xr:uid="{A97603A9-B339-4ADB-9466-96122895B730}"/>
    <dataValidation allowBlank="1" showInputMessage="1" showErrorMessage="1" prompt="Insert Page Title for Defect no. 2" sqref="E7" xr:uid="{5513070B-E33B-4EF5-A36A-3ABC015A5124}"/>
    <dataValidation allowBlank="1" showInputMessage="1" showErrorMessage="1" prompt="Insert Page Title for Defect no. 1" sqref="E6" xr:uid="{35969CDC-F5A0-4C71-BF7F-5259D371B001}"/>
    <dataValidation allowBlank="1" showInputMessage="1" showErrorMessage="1" prompt="Select the applicable success criterion from the drop-down for defect no. 1" sqref="F5" xr:uid="{C2F4DAD4-9C83-4332-9DD4-B2DA55A3E0A8}"/>
    <dataValidation type="list" allowBlank="1" showInputMessage="1" showErrorMessage="1" prompt="Select impact level from drop-down for defect no. 20" sqref="C25" xr:uid="{1DD44E5A-9582-47D9-B6A9-FDCDB66D748E}">
      <formula1>$O$4:$O$7</formula1>
    </dataValidation>
    <dataValidation type="list" allowBlank="1" showInputMessage="1" showErrorMessage="1" prompt="Select impact level from drop-down for defect no. 19" sqref="C24" xr:uid="{54CF97E1-DC4F-4B70-A906-16080F1E7981}">
      <formula1>$O$4:$O$7</formula1>
    </dataValidation>
    <dataValidation type="list" allowBlank="1" showInputMessage="1" showErrorMessage="1" prompt="Select impact level from drop-down for defect no. 18" sqref="C23" xr:uid="{8323F4CF-FBC3-4E72-BA1B-B8F4C006854A}">
      <formula1>$O$4:$O$7</formula1>
    </dataValidation>
    <dataValidation type="list" allowBlank="1" showInputMessage="1" showErrorMessage="1" prompt="Select impact level from drop-down for defect no. 17" sqref="C22" xr:uid="{A82AB434-46AC-446B-82B7-BDF127A4D483}">
      <formula1>$O$4:$O$7</formula1>
    </dataValidation>
    <dataValidation type="list" allowBlank="1" showInputMessage="1" showErrorMessage="1" prompt="Select impact level from drop-down for defect no. 16" sqref="C21" xr:uid="{7FAAC34F-D968-4CC3-8B8C-0A0F49A5D856}">
      <formula1>$O$4:$O$7</formula1>
    </dataValidation>
    <dataValidation type="list" allowBlank="1" showInputMessage="1" showErrorMessage="1" prompt="Select impact level from drop-down for defect no. 15" sqref="C20" xr:uid="{D5125825-E518-4553-B255-C0C479A6B884}">
      <formula1>$O$4:$O$7</formula1>
    </dataValidation>
    <dataValidation type="list" allowBlank="1" showInputMessage="1" showErrorMessage="1" prompt="Select impact level from drop-down for defect no. 14" sqref="C19" xr:uid="{C6F44F72-FD8D-4245-A5DF-B5682CEE7664}">
      <formula1>$O$4:$O$7</formula1>
    </dataValidation>
    <dataValidation type="list" allowBlank="1" showInputMessage="1" showErrorMessage="1" prompt="Select impact level from drop-down for defect no. 13" sqref="C18" xr:uid="{21F300FC-3D7C-4156-9690-45512518707F}">
      <formula1>$O$4:$O$7</formula1>
    </dataValidation>
    <dataValidation type="list" allowBlank="1" showInputMessage="1" showErrorMessage="1" prompt="Select impact level from drop-down for defect no. 12" sqref="C17" xr:uid="{487A8757-F38E-4E37-B11E-B777C1C9D207}">
      <formula1>$O$4:$O$7</formula1>
    </dataValidation>
    <dataValidation type="list" allowBlank="1" showInputMessage="1" showErrorMessage="1" prompt="Select impact level from drop-down for defect no. 11" sqref="C16" xr:uid="{BDFC82AD-E2F5-4DEC-9FA4-4215E80A2457}">
      <formula1>$O$4:$O$7</formula1>
    </dataValidation>
    <dataValidation type="list" allowBlank="1" showInputMessage="1" showErrorMessage="1" prompt="Select impact level from drop-down for defect no. 10" sqref="C15" xr:uid="{36360886-6A6F-41E2-8EF7-D140C5A99E38}">
      <formula1>$O$4:$O$7</formula1>
    </dataValidation>
    <dataValidation type="list" allowBlank="1" showInputMessage="1" showErrorMessage="1" prompt="Select impact level from drop-down for defect no. 9" sqref="C14" xr:uid="{B98A04A6-D1CF-4A8F-89A1-9B8FF5D17F0D}">
      <formula1>$O$4:$O$7</formula1>
    </dataValidation>
    <dataValidation type="list" allowBlank="1" showInputMessage="1" showErrorMessage="1" prompt="Select impact level from drop-down for defect no. 8" sqref="C13" xr:uid="{383D1EF3-CBDC-4906-B832-6B5D0FD7BD69}">
      <formula1>$O$4:$O$7</formula1>
    </dataValidation>
    <dataValidation type="list" allowBlank="1" showInputMessage="1" showErrorMessage="1" prompt="Select impact level from drop-down for defect no. 7" sqref="C12" xr:uid="{3A652EC1-8FCA-42D9-8C60-F58999ED5744}">
      <formula1>$O$4:$O$7</formula1>
    </dataValidation>
    <dataValidation type="list" allowBlank="1" showInputMessage="1" showErrorMessage="1" prompt="Select impact level from drop-down for defect no. 6" sqref="C11" xr:uid="{2305C782-C7E8-4385-8187-8F2B4D9467E8}">
      <formula1>$O$4:$O$7</formula1>
    </dataValidation>
    <dataValidation type="list" allowBlank="1" showInputMessage="1" showErrorMessage="1" prompt="Select impact level from drop-down for defect no. 5" sqref="C10" xr:uid="{4D11DC71-8E12-4727-98AF-9C737BAE2CD5}">
      <formula1>$O$4:$O$7</formula1>
    </dataValidation>
    <dataValidation type="list" allowBlank="1" showInputMessage="1" showErrorMessage="1" prompt="Select impact level from drop-down for defect no. 4" sqref="C9" xr:uid="{C1F735E0-1BCD-4D35-BF0B-CAAD259CFA7E}">
      <formula1>$O$4:$O$7</formula1>
    </dataValidation>
    <dataValidation type="list" allowBlank="1" showInputMessage="1" showErrorMessage="1" prompt="Select impact level from drop-down for defect no. 3" sqref="C8" xr:uid="{FC8F161C-EE04-4B10-A751-19704CE3C866}">
      <formula1>$O$4:$O$7</formula1>
    </dataValidation>
    <dataValidation type="list" allowBlank="1" showInputMessage="1" showErrorMessage="1" prompt="Select impact level from drop-down for defect no. 2" sqref="C7" xr:uid="{D617ED99-849D-4505-9930-AD0AD0145123}">
      <formula1>$O$4:$O$7</formula1>
    </dataValidation>
    <dataValidation type="list" allowBlank="1" showInputMessage="1" showErrorMessage="1" prompt="Select impact level from drop-down for defect no. 1" sqref="C6" xr:uid="{9FEC2D98-26F6-4FCE-A954-56A4CA869E23}">
      <formula1>$O$4:$O$7</formula1>
    </dataValidation>
    <dataValidation type="list" allowBlank="1" showInputMessage="1" showErrorMessage="1" sqref="C26" xr:uid="{034E163C-CC0B-4F06-9941-4C10CCEB7687}">
      <formula1>$O$4:$O$7</formula1>
    </dataValidation>
    <dataValidation allowBlank="1" showInputMessage="1" showErrorMessage="1" prompt="Insert Notes for Defect no. 20" sqref="L25" xr:uid="{C39A756E-0C55-405F-B351-01F68682CFFF}"/>
    <dataValidation allowBlank="1" showInputMessage="1" showErrorMessage="1" prompt="Insert Notes for Defect no. 19" sqref="L24" xr:uid="{2157E627-6A52-45D2-AD76-4F7B2AEBFFFA}"/>
    <dataValidation allowBlank="1" showInputMessage="1" showErrorMessage="1" prompt="Insert Notes for Defect no. 17" sqref="L22" xr:uid="{98E9D76C-92BC-4ED7-892B-E3745C77AFD1}"/>
    <dataValidation allowBlank="1" showInputMessage="1" showErrorMessage="1" prompt="Insert Notes for Defect no. 16" sqref="L21" xr:uid="{41A689D9-D342-478C-886C-D0A5FBDC441A}"/>
    <dataValidation allowBlank="1" showInputMessage="1" showErrorMessage="1" prompt="Insert Notes for Defect no. 15" sqref="L20" xr:uid="{20D2BCD0-E67B-423C-BA38-EDF182E789D5}"/>
    <dataValidation allowBlank="1" showInputMessage="1" showErrorMessage="1" prompt="Insert Notes for Defect no. 14" sqref="L19" xr:uid="{C5A28C1A-5EE8-4380-93C3-45125D915E7F}"/>
    <dataValidation allowBlank="1" showInputMessage="1" showErrorMessage="1" prompt="Insert Notes for Defect no. 13" sqref="L18" xr:uid="{140DEBD8-CB90-47C1-B125-2CA03C6060FB}"/>
    <dataValidation allowBlank="1" showInputMessage="1" showErrorMessage="1" prompt="Insert Notes for Defect no. 12" sqref="L17" xr:uid="{4495DE14-23E1-4E14-A806-CCE7BE6C4F31}"/>
    <dataValidation allowBlank="1" showInputMessage="1" showErrorMessage="1" prompt="Insert Notes for Defect no. 11" sqref="L16" xr:uid="{5EF21513-A10B-4625-9C82-2BF9FF04D37C}"/>
    <dataValidation allowBlank="1" showInputMessage="1" showErrorMessage="1" prompt="Insert Notes for Defect no. 10" sqref="L15" xr:uid="{65D87039-B733-4E67-8D9B-273A3D001C89}"/>
    <dataValidation allowBlank="1" showInputMessage="1" showErrorMessage="1" prompt="Insert Notes for Defect no. 9" sqref="L14" xr:uid="{3D604A9B-3656-4B70-876C-14A0CFDD80F5}"/>
    <dataValidation allowBlank="1" showInputMessage="1" showErrorMessage="1" prompt="Insert Notes for Defect no. 8" sqref="L13" xr:uid="{DF4A3B3E-160B-4A38-96CB-14BF2DE55CBB}"/>
    <dataValidation allowBlank="1" showInputMessage="1" showErrorMessage="1" prompt="Insert Notes for Defect no. 7" sqref="L12" xr:uid="{35845642-A52C-42C6-AEEB-4C30A9EB4B42}"/>
    <dataValidation allowBlank="1" showInputMessage="1" showErrorMessage="1" prompt="Insert Notes for Defect no. 6" sqref="L11" xr:uid="{AC6AC361-020C-4054-BC97-8FBE59B07F53}"/>
    <dataValidation allowBlank="1" showInputMessage="1" showErrorMessage="1" prompt="Insert Notes for Defect no. 5" sqref="L10" xr:uid="{DCA20069-DFAB-4D63-989E-C8E6804F022D}"/>
    <dataValidation allowBlank="1" showInputMessage="1" showErrorMessage="1" prompt="Insert Notes for Defect no. 4" sqref="L9" xr:uid="{B6AEE2C6-2C6D-430B-BB77-80EED661DBD0}"/>
    <dataValidation allowBlank="1" showInputMessage="1" showErrorMessage="1" prompt="Insert Notes for Defect no. 3" sqref="L8" xr:uid="{1C6C92AA-D595-42F0-8FD3-6B2D27968893}"/>
    <dataValidation allowBlank="1" showInputMessage="1" showErrorMessage="1" prompt="Insert Notes for Defect no. 2" sqref="L7" xr:uid="{D8A61C57-3D64-47B6-BC65-3C35F00E3DAF}"/>
    <dataValidation allowBlank="1" showInputMessage="1" showErrorMessage="1" prompt="Insert Notes for Defect no. 1" sqref="L6" xr:uid="{91D13005-8FDE-408A-8D3C-3E25500CC4AB}"/>
    <dataValidation allowBlank="1" showInputMessage="1" showErrorMessage="1" prompt="Insert URL for Defect no. 20" sqref="D25" xr:uid="{71A2F0C9-7124-4817-B3CC-3A3341142075}"/>
    <dataValidation allowBlank="1" showInputMessage="1" showErrorMessage="1" prompt="Insert URL for Defect no. 19" sqref="D24" xr:uid="{6B474EC9-9FE3-413B-B1AB-05F44C01F79C}"/>
    <dataValidation allowBlank="1" showInputMessage="1" showErrorMessage="1" prompt="Insert URL for Defect no. 18" sqref="D23" xr:uid="{C1CA0046-C942-4BA4-BB00-4AF187E75136}"/>
    <dataValidation allowBlank="1" showInputMessage="1" showErrorMessage="1" prompt="Insert URL for Defect no. 17" sqref="D22" xr:uid="{E5622CB3-DE7B-4BC5-8BAA-ADE546EFFE0E}"/>
    <dataValidation allowBlank="1" showInputMessage="1" showErrorMessage="1" prompt="Insert URL for Defect no. 16" sqref="D21" xr:uid="{7B00F32C-F01D-4F67-9BEA-DCACFE0D4591}"/>
    <dataValidation allowBlank="1" showInputMessage="1" showErrorMessage="1" prompt="Insert URL for Defect no. 15" sqref="D20" xr:uid="{425B19CA-D1C1-4ED1-A6E4-443636B5DBDF}"/>
    <dataValidation allowBlank="1" showInputMessage="1" showErrorMessage="1" prompt="Insert URL for Defect no. 14" sqref="D19" xr:uid="{1A8EBAF9-C2AC-4DCD-A337-0CD05643F482}"/>
    <dataValidation allowBlank="1" showInputMessage="1" showErrorMessage="1" prompt="Insert URL for Defect no. 13" sqref="D18" xr:uid="{EF1C924A-21E9-47EC-BD56-E5797B04C6EB}"/>
    <dataValidation allowBlank="1" showInputMessage="1" showErrorMessage="1" prompt="Insert URL for Defect no. 12" sqref="D17" xr:uid="{2B67AC2A-8BE0-4AC0-9C2A-4027C5D8EB16}"/>
    <dataValidation allowBlank="1" showInputMessage="1" showErrorMessage="1" prompt="Insert URL for Defect no. 11" sqref="D16" xr:uid="{06FE6B74-4B07-491A-BBA3-43C65C68BDA0}"/>
    <dataValidation allowBlank="1" showInputMessage="1" showErrorMessage="1" prompt="Insert URL for Defect no. 10" sqref="D15" xr:uid="{E2A402AB-5981-467F-9D29-AA91A3F15220}"/>
    <dataValidation allowBlank="1" showInputMessage="1" showErrorMessage="1" prompt="Insert URL for Defect no. 9" sqref="D14" xr:uid="{508E1ECD-51B0-4B28-917C-BDCD608B267C}"/>
    <dataValidation allowBlank="1" showInputMessage="1" showErrorMessage="1" prompt="Insert URL for Defect no. 8" sqref="D13" xr:uid="{FB874AF7-259B-4FE6-9788-3B1BD006641E}"/>
    <dataValidation allowBlank="1" showInputMessage="1" showErrorMessage="1" prompt="Insert URL for Defect no. 7" sqref="D12" xr:uid="{E19BD234-976E-4714-B374-243D5630240F}"/>
    <dataValidation allowBlank="1" showInputMessage="1" showErrorMessage="1" prompt="Insert URL for Defect no. 6" sqref="D11" xr:uid="{8942A33A-1ABF-4039-B739-CF8D16C1903C}"/>
    <dataValidation allowBlank="1" showInputMessage="1" showErrorMessage="1" prompt="Insert URL for Defect no. 5" sqref="D10" xr:uid="{3B2F81BC-CC15-44EA-BB00-ACCF32251876}"/>
    <dataValidation allowBlank="1" showInputMessage="1" showErrorMessage="1" prompt="Insert URL for Defect no. 4" sqref="D9" xr:uid="{6AC07866-A967-4EA8-AD9A-31C44859416E}"/>
    <dataValidation allowBlank="1" showInputMessage="1" showErrorMessage="1" prompt="Insert URL for Defect no. 3" sqref="D8" xr:uid="{71E2EB53-1E1F-4ACB-B0F9-3760C45BA38A}"/>
    <dataValidation allowBlank="1" showInputMessage="1" showErrorMessage="1" prompt="Insert URL for Defect no. 2" sqref="D7" xr:uid="{5B425EA6-D249-460A-B797-3916CD87F72C}"/>
    <dataValidation allowBlank="1" showInputMessage="1" showErrorMessage="1" prompt="Insert URL for Defect no. 1" sqref="D6" xr:uid="{1072D91E-F2C0-4E5A-AF33-CD9ED1A017AA}"/>
    <dataValidation allowBlank="1" showInputMessage="1" showErrorMessage="1" prompt="Add more rows as needed" sqref="A26" xr:uid="{1E82E1FA-21A8-43D7-902E-569FD526AB87}"/>
    <dataValidation type="list" allowBlank="1" showInputMessage="1" showErrorMessage="1" sqref="JF6:JF24 TB6:TB24 ACX6:ACX24 AMT6:AMT24 AWP6:AWP24 BGL6:BGL24 BQH6:BQH24 CAD6:CAD24 CJZ6:CJZ24 CTV6:CTV24 DDR6:DDR24 DNN6:DNN24 DXJ6:DXJ24 EHF6:EHF24 ERB6:ERB24 FAX6:FAX24 FKT6:FKT24 FUP6:FUP24 GEL6:GEL24 GOH6:GOH24 GYD6:GYD24 HHZ6:HHZ24 HRV6:HRV24 IBR6:IBR24 ILN6:ILN24 IVJ6:IVJ24 JFF6:JFF24 JPB6:JPB24 JYX6:JYX24 KIT6:KIT24 KSP6:KSP24 LCL6:LCL24 LMH6:LMH24 LWD6:LWD24 MFZ6:MFZ24 MPV6:MPV24 MZR6:MZR24 NJN6:NJN24 NTJ6:NTJ24 ODF6:ODF24 ONB6:ONB24 OWX6:OWX24 PGT6:PGT24 PQP6:PQP24 QAL6:QAL24 QKH6:QKH24 QUD6:QUD24 RDZ6:RDZ24 RNV6:RNV24 RXR6:RXR24 SHN6:SHN24 SRJ6:SRJ24 TBF6:TBF24 TLB6:TLB24 TUX6:TUX24 UET6:UET24 UOP6:UOP24 UYL6:UYL24 VIH6:VIH24 VSD6:VSD24 WBZ6:WBZ24 WLV6:WLV24 WVR6:WVR24" xr:uid="{E1E9E408-C27E-45D6-A41B-92471BA30727}">
      <formula1 xml:space="preserve"> Status</formula1>
    </dataValidation>
    <dataValidation allowBlank="1" showInputMessage="1" showErrorMessage="1" prompt="Insert Steps to Re-produce the Issue" sqref="I6:I26" xr:uid="{021F3DB9-111C-490A-85AE-7F817475B087}"/>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Select the applicable success criterion from the drop-down" xr:uid="{BB81E899-55F6-4C80-8A37-AC6CDE4B6252}">
          <x14:formula1>
            <xm:f>'WCAG 2.1 Conformance Checklist'!$A$11:$A$61</xm:f>
          </x14:formula1>
          <xm:sqref>H6:H26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714C098B9F8A4DBAD5C28423525CF1" ma:contentTypeVersion="11" ma:contentTypeDescription="Create a new document." ma:contentTypeScope="" ma:versionID="34e2da899f4acbefeb37fd5f6c867b35">
  <xsd:schema xmlns:xsd="http://www.w3.org/2001/XMLSchema" xmlns:xs="http://www.w3.org/2001/XMLSchema" xmlns:p="http://schemas.microsoft.com/office/2006/metadata/properties" xmlns:ns2="9961e1fd-aece-4be8-a2ce-a3ef09a80782" xmlns:ns3="2dae74f0-6d09-450d-9796-5e729bb30248" targetNamespace="http://schemas.microsoft.com/office/2006/metadata/properties" ma:root="true" ma:fieldsID="d3b529d3da1faed5e6a5eb6c05870dc1" ns2:_="" ns3:_="">
    <xsd:import namespace="9961e1fd-aece-4be8-a2ce-a3ef09a80782"/>
    <xsd:import namespace="2dae74f0-6d09-450d-9796-5e729bb30248"/>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61e1fd-aece-4be8-a2ce-a3ef09a8078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c03f8475-640f-4944-9dcc-2d3788384b7c"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ae74f0-6d09-450d-9796-5e729bb3024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4ed1d294-c6ad-482f-aa57-82b09c588ea5}" ma:internalName="TaxCatchAll" ma:showField="CatchAllData" ma:web="2dae74f0-6d09-450d-9796-5e729bb302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v X J 7 V 3 6 t 7 m i l A A A A 9 w A A A B I A H A B D b 2 5 m a W c v U G F j a 2 F n Z S 5 4 b W w g o h g A K K A U A A A A A A A A A A A A A A A A A A A A A A A A A A A A h Y 9 L C s I w G I S v U r J v X n U h 5 W + K d G t B E M R t S G M N t q k 0 q e n d X H g k r 2 B F q + 5 c z s w 3 M H O / 3 i A f 2 y a 6 6 N 6 Z z m a I Y Y o i b V V X G V t n a P C H e I l y A R u p T r L W 0 Q R b l 4 7 O Z O j o / T k l J I S A Q 4 K 7 v i a c U k b 2 5 X q r j r q V s b H O S 6 s 0 + r S q / y 0 k Y P c a I z h m b I E 5 5 w m m Q G Y X S m O / B J 8 G P 9 M f E 4 q h 8 U O v h b Z x s Q I y S y D v E + I B U E s D B B Q A A g A I A L 1 y e 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c n t X K I p H u A 4 A A A A R A A A A E w A c A E Z v c m 1 1 b G F z L 1 N l Y 3 R p b 2 4 x L m 0 g o h g A K K A U A A A A A A A A A A A A A A A A A A A A A A A A A A A A K 0 5 N L s n M z 1 M I h t C G 1 g B Q S w E C L Q A U A A I A C A C 9 c n t X f q 3 u a K U A A A D 3 A A A A E g A A A A A A A A A A A A A A A A A A A A A A Q 2 9 u Z m l n L 1 B h Y 2 t h Z 2 U u e G 1 s U E s B A i 0 A F A A C A A g A v X J 7 V w / K 6 a u k A A A A 6 Q A A A B M A A A A A A A A A A A A A A A A A 8 Q A A A F t D b 2 5 0 Z W 5 0 X 1 R 5 c G V z X S 5 4 b W x Q S w E C L Q A U A A I A C A C 9 c n t 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9 B P r c E h 1 P U q V y M 5 9 D / i w P Q A A A A A C A A A A A A A D Z g A A w A A A A B A A A A D c X V Q / M O 9 v J z u U s J x Y s 0 F A A A A A A A S A A A C g A A A A E A A A A O l M 8 Q r b c q 3 x Z e Z + k 5 z u b O 9 Q A A A A C S B U 3 i M r P g z z U f s E 5 m + k 7 C K y P 6 y T + 9 p 0 R + Q p 1 r P 5 n x s V d U U L z W M B P / J k v 2 q l d a I T e H 6 6 8 A D y O s 8 C b 1 k o K I T 5 5 M m 5 0 F l 7 U V P + d O A O T G 9 Q b E Y U A A A A H B O / l Q A Y H P j P X E 8 g D i W A U c n 9 I + 0 = < / 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2dae74f0-6d09-450d-9796-5e729bb30248" xsi:nil="true"/>
    <lcf76f155ced4ddcb4097134ff3c332f xmlns="9961e1fd-aece-4be8-a2ce-a3ef09a8078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FEAABE8-E7F5-47B8-909E-B6B986B203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61e1fd-aece-4be8-a2ce-a3ef09a80782"/>
    <ds:schemaRef ds:uri="2dae74f0-6d09-450d-9796-5e729bb302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3.xml><?xml version="1.0" encoding="utf-8"?>
<ds:datastoreItem xmlns:ds="http://schemas.openxmlformats.org/officeDocument/2006/customXml" ds:itemID="{0AA132E0-83C1-4F8B-92E5-40F0A1B4D6C9}">
  <ds:schemaRefs>
    <ds:schemaRef ds:uri="http://schemas.microsoft.com/DataMashup"/>
  </ds:schemaRefs>
</ds:datastoreItem>
</file>

<file path=customXml/itemProps4.xml><?xml version="1.0" encoding="utf-8"?>
<ds:datastoreItem xmlns:ds="http://schemas.openxmlformats.org/officeDocument/2006/customXml" ds:itemID="{C507B214-A4AD-4147-9668-C65BAB18F1D2}">
  <ds:schemaRefs>
    <ds:schemaRef ds:uri="http://purl.org/dc/terms/"/>
    <ds:schemaRef ds:uri="9961e1fd-aece-4be8-a2ce-a3ef09a80782"/>
    <ds:schemaRef ds:uri="http://schemas.microsoft.com/office/2006/metadata/properties"/>
    <ds:schemaRef ds:uri="http://schemas.microsoft.com/office/2006/documentManagement/types"/>
    <ds:schemaRef ds:uri="http://purl.org/dc/elements/1.1/"/>
    <ds:schemaRef ds:uri="2dae74f0-6d09-450d-9796-5e729bb3024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 WCAG 2.1</vt:lpstr>
      <vt:lpstr>Instructions WCAG 2.0</vt:lpstr>
      <vt:lpstr>Application_Site Information</vt:lpstr>
      <vt:lpstr>WCAG 2.1 Conformance Checklist</vt:lpstr>
      <vt:lpstr>WCAG 2.0 Conformance Checklist</vt:lpstr>
      <vt:lpstr>Best Practice Checklist</vt:lpstr>
      <vt:lpstr>Issue Tracking Log</vt:lpstr>
    </vt:vector>
  </TitlesOfParts>
  <Manager/>
  <Company>State Bar of California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OPS WCAG 2.1 Accessibility Conformance Report</dc:title>
  <dc:subject/>
  <dc:creator>ACOE - Sekaly Osman</dc:creator>
  <cp:keywords>accessibility, testing, report</cp:keywords>
  <dc:description/>
  <cp:lastModifiedBy>Dobrin, David (CSC)</cp:lastModifiedBy>
  <cp:revision/>
  <dcterms:created xsi:type="dcterms:W3CDTF">2012-06-26T22:20:57Z</dcterms:created>
  <dcterms:modified xsi:type="dcterms:W3CDTF">2024-08-09T19:43:51Z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0x01010058714C098B9F8A4DBAD5C28423525CF1</vt:lpwstr>
  </property>
  <property fmtid="{D5CDD505-2E9C-101B-9397-08002B2CF9AE}" pid="3" name="TaxKeyword">
    <vt:lpwstr/>
  </property>
  <property fmtid="{D5CDD505-2E9C-101B-9397-08002B2CF9AE}" pid="4" name="_dlc_DocIdItemGuid">
    <vt:lpwstr>9668dab3-a263-4617-b6ea-87075f3251b1</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ediaServiceImageTags">
    <vt:lpwstr/>
  </property>
  <property fmtid="{D5CDD505-2E9C-101B-9397-08002B2CF9AE}" pid="8" name="MSIP_Label_034a106e-6316-442c-ad35-738afd673d2b_Enabled">
    <vt:lpwstr>true</vt:lpwstr>
  </property>
  <property fmtid="{D5CDD505-2E9C-101B-9397-08002B2CF9AE}" pid="9" name="MSIP_Label_034a106e-6316-442c-ad35-738afd673d2b_SetDate">
    <vt:lpwstr>2023-11-27T17:05:07Z</vt:lpwstr>
  </property>
  <property fmtid="{D5CDD505-2E9C-101B-9397-08002B2CF9AE}" pid="10" name="MSIP_Label_034a106e-6316-442c-ad35-738afd673d2b_Method">
    <vt:lpwstr>Standard</vt:lpwstr>
  </property>
  <property fmtid="{D5CDD505-2E9C-101B-9397-08002B2CF9AE}" pid="11" name="MSIP_Label_034a106e-6316-442c-ad35-738afd673d2b_Name">
    <vt:lpwstr>034a106e-6316-442c-ad35-738afd673d2b</vt:lpwstr>
  </property>
  <property fmtid="{D5CDD505-2E9C-101B-9397-08002B2CF9AE}" pid="12" name="MSIP_Label_034a106e-6316-442c-ad35-738afd673d2b_SiteId">
    <vt:lpwstr>cddc1229-ac2a-4b97-b78a-0e5cacb5865c</vt:lpwstr>
  </property>
  <property fmtid="{D5CDD505-2E9C-101B-9397-08002B2CF9AE}" pid="13" name="MSIP_Label_034a106e-6316-442c-ad35-738afd673d2b_ActionId">
    <vt:lpwstr>24ddb1ae-5679-45d0-94f4-7a8f0ef81236</vt:lpwstr>
  </property>
  <property fmtid="{D5CDD505-2E9C-101B-9397-08002B2CF9AE}" pid="14" name="MSIP_Label_034a106e-6316-442c-ad35-738afd673d2b_ContentBits">
    <vt:lpwstr>0</vt:lpwstr>
  </property>
</Properties>
</file>