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ak\OneDrive\Documents\GWSC_ALL\GWSC2019\Research_Science_2019\F1 AusGP STEM Challenge 2019\data\trials\"/>
    </mc:Choice>
  </mc:AlternateContent>
  <xr:revisionPtr revIDLastSave="0" documentId="13_ncr:1_{4937431B-08E0-4C38-8920-CD5A37D535D6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06_eng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5" i="1"/>
  <c r="C25" i="1" s="1"/>
  <c r="E25" i="1" s="1"/>
  <c r="D26" i="1" s="1"/>
  <c r="C26" i="1" s="1"/>
  <c r="E26" i="1" s="1"/>
  <c r="E3" i="1"/>
  <c r="C3" i="1"/>
  <c r="E2" i="1"/>
  <c r="C2" i="1"/>
  <c r="D4" i="1" l="1"/>
  <c r="C4" i="1" l="1"/>
  <c r="E4" i="1" s="1"/>
  <c r="D5" i="1" s="1"/>
  <c r="D6" i="1" l="1"/>
  <c r="C5" i="1"/>
  <c r="E5" i="1" s="1"/>
  <c r="C6" i="1" l="1"/>
  <c r="E6" i="1" s="1"/>
  <c r="D7" i="1" s="1"/>
  <c r="C7" i="1" l="1"/>
  <c r="E7" i="1" s="1"/>
  <c r="D8" i="1" s="1"/>
  <c r="C8" i="1" l="1"/>
  <c r="E8" i="1" s="1"/>
  <c r="D9" i="1" s="1"/>
  <c r="C9" i="1" l="1"/>
  <c r="E9" i="1" s="1"/>
  <c r="D10" i="1" s="1"/>
  <c r="C10" i="1" l="1"/>
  <c r="E10" i="1" s="1"/>
  <c r="D11" i="1" s="1"/>
  <c r="C11" i="1" l="1"/>
  <c r="E11" i="1" s="1"/>
  <c r="D12" i="1" s="1"/>
  <c r="D13" i="1" l="1"/>
  <c r="C12" i="1"/>
  <c r="E12" i="1" s="1"/>
  <c r="D14" i="1" l="1"/>
  <c r="C13" i="1"/>
  <c r="E13" i="1" s="1"/>
  <c r="D15" i="1" l="1"/>
  <c r="C14" i="1"/>
  <c r="E14" i="1" s="1"/>
  <c r="C15" i="1" l="1"/>
  <c r="E15" i="1" s="1"/>
  <c r="D16" i="1" s="1"/>
  <c r="C16" i="1" l="1"/>
  <c r="E16" i="1" s="1"/>
  <c r="D17" i="1" s="1"/>
  <c r="C17" i="1" l="1"/>
  <c r="E17" i="1" s="1"/>
  <c r="D18" i="1" s="1"/>
  <c r="C18" i="1" l="1"/>
  <c r="E18" i="1" s="1"/>
  <c r="D19" i="1" s="1"/>
  <c r="C19" i="1" l="1"/>
  <c r="E19" i="1" s="1"/>
  <c r="D20" i="1" s="1"/>
  <c r="C20" i="1" l="1"/>
  <c r="E20" i="1" s="1"/>
  <c r="D21" i="1" s="1"/>
  <c r="C21" i="1" l="1"/>
  <c r="E21" i="1" s="1"/>
  <c r="D22" i="1" s="1"/>
  <c r="C22" i="1" l="1"/>
  <c r="E22" i="1" s="1"/>
  <c r="D23" i="1" s="1"/>
  <c r="C23" i="1" l="1"/>
  <c r="E23" i="1" s="1"/>
  <c r="D24" i="1" s="1"/>
  <c r="C24" i="1" s="1"/>
  <c r="E24" i="1" s="1"/>
</calcChain>
</file>

<file path=xl/sharedStrings.xml><?xml version="1.0" encoding="utf-8"?>
<sst xmlns="http://schemas.openxmlformats.org/spreadsheetml/2006/main" count="5" uniqueCount="5">
  <si>
    <t>Trial</t>
  </si>
  <si>
    <t>Engines</t>
  </si>
  <si>
    <t>Fuel Weight</t>
  </si>
  <si>
    <t>Time Using Formula</t>
  </si>
  <si>
    <t>Chassis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</si>
</sst>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E16" sqref="E16"/>
    </sheetView>
  </sheetViews>
  <sheetFormatPr defaultRowHeight="15" x14ac:dyDescent="0.25"/>
  <cols>
    <col min="3" max="3" width="13.5703125" bestFit="1" customWidth="1"/>
    <col min="4" max="4" width="11.7109375" bestFit="1" customWidth="1"/>
    <col min="5" max="5" width="18.71093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</v>
      </c>
      <c r="B2">
        <v>6</v>
      </c>
      <c r="C2">
        <f>(1300*B2)/(740 + (B2*19.5) + D2)</f>
        <v>9.1015169194865813</v>
      </c>
      <c r="D2">
        <v>0</v>
      </c>
      <c r="E2">
        <f>SQRT((2*305000)/C2)</f>
        <v>258.88567915548145</v>
      </c>
    </row>
    <row r="3" spans="1:5" x14ac:dyDescent="0.25">
      <c r="A3">
        <v>2</v>
      </c>
      <c r="B3">
        <v>6</v>
      </c>
      <c r="C3">
        <f t="shared" ref="C3:C26" si="0">(1300*B3)/(740 + (B3*19.5) + D3)</f>
        <v>1.1950548292783081E-2</v>
      </c>
      <c r="D3">
        <f>2517.84*E2</f>
        <v>651832.71840483742</v>
      </c>
      <c r="E3">
        <f t="shared" ref="E3:E24" si="1">SQRT((2*305000)/C3)</f>
        <v>7144.4862030813201</v>
      </c>
    </row>
    <row r="4" spans="1:5" x14ac:dyDescent="0.25">
      <c r="A4">
        <v>3</v>
      </c>
      <c r="B4">
        <v>6</v>
      </c>
      <c r="C4">
        <f t="shared" si="0"/>
        <v>4.3358553217448775E-4</v>
      </c>
      <c r="D4">
        <f t="shared" ref="D4:D24" si="2">2517.84*E3</f>
        <v>17988673.141566273</v>
      </c>
      <c r="E4">
        <f t="shared" si="1"/>
        <v>37508.312559634142</v>
      </c>
    </row>
    <row r="5" spans="1:5" x14ac:dyDescent="0.25">
      <c r="A5">
        <v>4</v>
      </c>
      <c r="B5">
        <v>6</v>
      </c>
      <c r="C5">
        <f t="shared" si="0"/>
        <v>8.2591433986864833E-5</v>
      </c>
      <c r="D5">
        <f t="shared" si="2"/>
        <v>94439929.695149228</v>
      </c>
      <c r="E5">
        <f t="shared" si="1"/>
        <v>85940.408605540797</v>
      </c>
    </row>
    <row r="6" spans="1:5" x14ac:dyDescent="0.25">
      <c r="A6">
        <v>5</v>
      </c>
      <c r="B6">
        <v>6</v>
      </c>
      <c r="C6">
        <f t="shared" si="0"/>
        <v>3.6046851689732486E-5</v>
      </c>
      <c r="D6">
        <f t="shared" si="2"/>
        <v>216384198.40337485</v>
      </c>
      <c r="E6">
        <f t="shared" si="1"/>
        <v>130086.20603082672</v>
      </c>
    </row>
    <row r="7" spans="1:5" x14ac:dyDescent="0.25">
      <c r="A7">
        <v>6</v>
      </c>
      <c r="B7">
        <v>6</v>
      </c>
      <c r="C7">
        <f t="shared" si="0"/>
        <v>2.381409544761164E-5</v>
      </c>
      <c r="D7">
        <f t="shared" si="2"/>
        <v>327536252.99265677</v>
      </c>
      <c r="E7">
        <f t="shared" si="1"/>
        <v>160047.12330720879</v>
      </c>
    </row>
    <row r="8" spans="1:5" x14ac:dyDescent="0.25">
      <c r="A8">
        <v>7</v>
      </c>
      <c r="B8">
        <v>6</v>
      </c>
      <c r="C8">
        <f t="shared" si="0"/>
        <v>1.9356092007133458E-5</v>
      </c>
      <c r="D8">
        <f t="shared" si="2"/>
        <v>402973048.94782263</v>
      </c>
      <c r="E8">
        <f t="shared" si="1"/>
        <v>177523.59273620715</v>
      </c>
    </row>
    <row r="9" spans="1:5" x14ac:dyDescent="0.25">
      <c r="A9">
        <v>8</v>
      </c>
      <c r="B9">
        <v>6</v>
      </c>
      <c r="C9">
        <f t="shared" si="0"/>
        <v>1.7450567809316998E-5</v>
      </c>
      <c r="D9">
        <f t="shared" si="2"/>
        <v>446976002.73493183</v>
      </c>
      <c r="E9">
        <f t="shared" si="1"/>
        <v>186964.92350250072</v>
      </c>
    </row>
    <row r="10" spans="1:5" x14ac:dyDescent="0.25">
      <c r="A10">
        <v>9</v>
      </c>
      <c r="B10">
        <v>6</v>
      </c>
      <c r="C10">
        <f t="shared" si="0"/>
        <v>1.6569352874874568E-5</v>
      </c>
      <c r="D10">
        <f t="shared" si="2"/>
        <v>470747762.99153644</v>
      </c>
      <c r="E10">
        <f t="shared" si="1"/>
        <v>191872.2392083474</v>
      </c>
    </row>
    <row r="11" spans="1:5" x14ac:dyDescent="0.25">
      <c r="A11">
        <v>10</v>
      </c>
      <c r="B11">
        <v>6</v>
      </c>
      <c r="C11">
        <f t="shared" si="0"/>
        <v>1.6145576607432901E-5</v>
      </c>
      <c r="D11">
        <f t="shared" si="2"/>
        <v>483103598.76834542</v>
      </c>
      <c r="E11">
        <f t="shared" si="1"/>
        <v>194373.98462714124</v>
      </c>
    </row>
    <row r="12" spans="1:5" x14ac:dyDescent="0.25">
      <c r="A12">
        <v>11</v>
      </c>
      <c r="B12">
        <v>6</v>
      </c>
      <c r="C12">
        <f t="shared" si="0"/>
        <v>1.5937770754927465E-5</v>
      </c>
      <c r="D12">
        <f t="shared" si="2"/>
        <v>489402593.4536013</v>
      </c>
      <c r="E12">
        <f t="shared" si="1"/>
        <v>195637.06087231019</v>
      </c>
    </row>
    <row r="13" spans="1:5" x14ac:dyDescent="0.25">
      <c r="A13">
        <v>12</v>
      </c>
      <c r="B13">
        <v>6</v>
      </c>
      <c r="C13">
        <f t="shared" si="0"/>
        <v>1.5834873151945868E-5</v>
      </c>
      <c r="D13">
        <f t="shared" si="2"/>
        <v>492582817.3467375</v>
      </c>
      <c r="E13">
        <f t="shared" si="1"/>
        <v>196271.6724441908</v>
      </c>
    </row>
    <row r="14" spans="1:5" x14ac:dyDescent="0.25">
      <c r="A14">
        <v>13</v>
      </c>
      <c r="B14">
        <v>6</v>
      </c>
      <c r="C14">
        <f t="shared" si="0"/>
        <v>1.5783673831180033E-5</v>
      </c>
      <c r="D14">
        <f t="shared" si="2"/>
        <v>494180667.74688137</v>
      </c>
      <c r="E14">
        <f t="shared" si="1"/>
        <v>196589.74922267845</v>
      </c>
    </row>
    <row r="15" spans="1:5" x14ac:dyDescent="0.25">
      <c r="A15">
        <v>14</v>
      </c>
      <c r="B15">
        <v>6</v>
      </c>
      <c r="C15">
        <f t="shared" si="0"/>
        <v>1.5758136327558692E-5</v>
      </c>
      <c r="D15">
        <f t="shared" si="2"/>
        <v>494981534.18282872</v>
      </c>
      <c r="E15">
        <f t="shared" si="1"/>
        <v>196748.98058626388</v>
      </c>
    </row>
    <row r="16" spans="1:5" x14ac:dyDescent="0.25">
      <c r="A16">
        <v>15</v>
      </c>
      <c r="B16">
        <v>6</v>
      </c>
      <c r="C16">
        <f t="shared" si="0"/>
        <v>1.5745383096580343E-5</v>
      </c>
      <c r="D16">
        <f t="shared" si="2"/>
        <v>495382453.27931869</v>
      </c>
      <c r="E16">
        <f t="shared" si="1"/>
        <v>196828.64448823224</v>
      </c>
    </row>
    <row r="17" spans="1:5" x14ac:dyDescent="0.25">
      <c r="A17">
        <v>16</v>
      </c>
      <c r="B17">
        <v>6</v>
      </c>
      <c r="C17">
        <f t="shared" si="0"/>
        <v>1.573901036313178E-5</v>
      </c>
      <c r="D17">
        <f t="shared" si="2"/>
        <v>495583034.23825067</v>
      </c>
      <c r="E17">
        <f t="shared" si="1"/>
        <v>196868.48846548222</v>
      </c>
    </row>
    <row r="18" spans="1:5" x14ac:dyDescent="0.25">
      <c r="A18">
        <v>17</v>
      </c>
      <c r="B18">
        <v>6</v>
      </c>
      <c r="C18">
        <f t="shared" si="0"/>
        <v>1.5735824969209581E-5</v>
      </c>
      <c r="D18">
        <f t="shared" si="2"/>
        <v>495683354.99792981</v>
      </c>
      <c r="E18">
        <f t="shared" si="1"/>
        <v>196888.41344415382</v>
      </c>
    </row>
    <row r="19" spans="1:5" x14ac:dyDescent="0.25">
      <c r="A19">
        <v>18</v>
      </c>
      <c r="B19">
        <v>6</v>
      </c>
      <c r="C19">
        <f t="shared" si="0"/>
        <v>1.5734232516767195E-5</v>
      </c>
      <c r="D19">
        <f t="shared" si="2"/>
        <v>495733522.9062283</v>
      </c>
      <c r="E19">
        <f t="shared" si="1"/>
        <v>196898.37667247618</v>
      </c>
    </row>
    <row r="20" spans="1:5" x14ac:dyDescent="0.25">
      <c r="A20">
        <v>19</v>
      </c>
      <c r="B20">
        <v>6</v>
      </c>
      <c r="C20">
        <f t="shared" si="0"/>
        <v>1.5733436352356402E-5</v>
      </c>
      <c r="D20">
        <f t="shared" si="2"/>
        <v>495758608.72102743</v>
      </c>
      <c r="E20">
        <f t="shared" si="1"/>
        <v>196903.35846708866</v>
      </c>
    </row>
    <row r="21" spans="1:5" x14ac:dyDescent="0.25">
      <c r="A21">
        <v>20</v>
      </c>
      <c r="B21">
        <v>6</v>
      </c>
      <c r="C21">
        <f t="shared" si="0"/>
        <v>1.5733038285946685E-5</v>
      </c>
      <c r="D21">
        <f t="shared" si="2"/>
        <v>495771152.08277452</v>
      </c>
      <c r="E21">
        <f t="shared" si="1"/>
        <v>196905.84940735603</v>
      </c>
    </row>
    <row r="22" spans="1:5" x14ac:dyDescent="0.25">
      <c r="A22">
        <v>21</v>
      </c>
      <c r="B22">
        <v>6</v>
      </c>
      <c r="C22">
        <f t="shared" si="0"/>
        <v>1.5732839256862639E-5</v>
      </c>
      <c r="D22">
        <f t="shared" si="2"/>
        <v>495777423.87181735</v>
      </c>
      <c r="E22">
        <f t="shared" si="1"/>
        <v>196907.09488715365</v>
      </c>
    </row>
    <row r="23" spans="1:5" x14ac:dyDescent="0.25">
      <c r="A23">
        <v>22</v>
      </c>
      <c r="B23">
        <v>6</v>
      </c>
      <c r="C23">
        <f t="shared" si="0"/>
        <v>1.5732739743436812E-5</v>
      </c>
      <c r="D23">
        <f t="shared" si="2"/>
        <v>495780559.79067099</v>
      </c>
      <c r="E23">
        <f t="shared" si="1"/>
        <v>196907.71762893023</v>
      </c>
    </row>
    <row r="24" spans="1:5" x14ac:dyDescent="0.25">
      <c r="A24">
        <v>23</v>
      </c>
      <c r="B24">
        <v>6</v>
      </c>
      <c r="C24">
        <f t="shared" si="0"/>
        <v>1.5732689987045948E-5</v>
      </c>
      <c r="D24">
        <f t="shared" si="2"/>
        <v>495782127.75482571</v>
      </c>
      <c r="E24">
        <f t="shared" si="1"/>
        <v>196908.02900001884</v>
      </c>
    </row>
    <row r="25" spans="1:5" x14ac:dyDescent="0.25">
      <c r="A25">
        <v>24</v>
      </c>
      <c r="B25">
        <v>6</v>
      </c>
      <c r="C25">
        <f t="shared" si="0"/>
        <v>1.573266510895253E-5</v>
      </c>
      <c r="D25">
        <f t="shared" ref="D25:D26" si="3">2517.84*E24</f>
        <v>495782911.73740745</v>
      </c>
      <c r="E25">
        <f t="shared" ref="E25:E26" si="4">SQRT((2*305000)/C25)</f>
        <v>196908.18468547869</v>
      </c>
    </row>
    <row r="26" spans="1:5" x14ac:dyDescent="0.25">
      <c r="A26">
        <v>25</v>
      </c>
      <c r="B26">
        <v>6</v>
      </c>
      <c r="C26">
        <f t="shared" si="0"/>
        <v>1.5732652669942073E-5</v>
      </c>
      <c r="D26">
        <f t="shared" si="3"/>
        <v>495783303.7284857</v>
      </c>
      <c r="E26">
        <f t="shared" si="4"/>
        <v>196908.26252812022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06_engines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Shaunak Gadkari</cp:lastModifiedBy>
  <dcterms:created xsi:type="dcterms:W3CDTF">2019-08-02T10:14:29Z</dcterms:created>
  <dcterms:modified xsi:type="dcterms:W3CDTF">2019-08-04T00:47:34Z</dcterms:modified>
</cp:coreProperties>
</file>