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pranve\Desktop\"/>
    </mc:Choice>
  </mc:AlternateContent>
  <bookViews>
    <workbookView xWindow="0" yWindow="0" windowWidth="18210" windowHeight="6585" activeTab="5"/>
  </bookViews>
  <sheets>
    <sheet name="NWScoreCardValidation" sheetId="1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Sheet1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13" i="1" s="1"/>
  <c r="D5" i="1"/>
  <c r="D12" i="1" s="1"/>
  <c r="E14" i="1"/>
  <c r="E13" i="1"/>
  <c r="E12" i="1"/>
  <c r="E7" i="1"/>
  <c r="E6" i="1"/>
  <c r="E5" i="1"/>
  <c r="D14" i="1"/>
  <c r="F12" i="1" l="1"/>
  <c r="F14" i="1"/>
  <c r="F13" i="1"/>
  <c r="F6" i="1" l="1"/>
  <c r="F7" i="1"/>
  <c r="F5" i="1"/>
</calcChain>
</file>

<file path=xl/sharedStrings.xml><?xml version="1.0" encoding="utf-8"?>
<sst xmlns="http://schemas.openxmlformats.org/spreadsheetml/2006/main" count="1013" uniqueCount="399">
  <si>
    <t>Actuals</t>
  </si>
  <si>
    <t>Budget</t>
  </si>
  <si>
    <t>% Variance</t>
  </si>
  <si>
    <t>Metric</t>
  </si>
  <si>
    <t>RPM</t>
  </si>
  <si>
    <t>Volume</t>
  </si>
  <si>
    <t>Revenue</t>
  </si>
  <si>
    <t>For First Graph(NWSC)</t>
  </si>
  <si>
    <t>For Second Graph(MobileSC)</t>
  </si>
  <si>
    <t>Budget_RPM</t>
  </si>
  <si>
    <t>Forecast_RPM</t>
  </si>
  <si>
    <t>Budget_Revenue</t>
  </si>
  <si>
    <t>Forecast_Revenue</t>
  </si>
  <si>
    <t>Budget_SRPVs</t>
  </si>
  <si>
    <t>Forecast_SRPVs</t>
  </si>
  <si>
    <t>Forecast</t>
  </si>
  <si>
    <t>CPC</t>
  </si>
  <si>
    <t>CY</t>
  </si>
  <si>
    <t>MLIY</t>
  </si>
  <si>
    <t>Vol</t>
  </si>
  <si>
    <r>
      <t>SEARCH BG SCORECARD</t>
    </r>
    <r>
      <rPr>
        <b/>
        <sz val="12"/>
        <color rgb="FF808080"/>
        <rFont val="Arial Narrow"/>
        <family val="2"/>
      </rPr>
      <t xml:space="preserve"> - February 1, 2018</t>
    </r>
  </si>
  <si>
    <t>Search BG Dashboard Contents</t>
  </si>
  <si>
    <t>Network Summary • Network RPM Trends • Bing Forecast • Advertiser Metrics</t>
  </si>
  <si>
    <t>NETWORK SUMMARY</t>
  </si>
  <si>
    <t>Bing O&amp;O Core Browse</t>
  </si>
  <si>
    <t>Δ01/30</t>
  </si>
  <si>
    <t>Δ01/24</t>
  </si>
  <si>
    <t>Δ2017</t>
  </si>
  <si>
    <t>Δ2016</t>
  </si>
  <si>
    <t>oRPM</t>
  </si>
  <si>
    <t>oPPC</t>
  </si>
  <si>
    <t>92.5¢</t>
  </si>
  <si>
    <t>oCY</t>
  </si>
  <si>
    <t>oMLIY</t>
  </si>
  <si>
    <t>oVol</t>
  </si>
  <si>
    <t>117mm</t>
  </si>
  <si>
    <t>oRev</t>
  </si>
  <si>
    <t>$8.52mm</t>
  </si>
  <si>
    <t>Rev</t>
  </si>
  <si>
    <t>$8.55mm</t>
  </si>
  <si>
    <t>129mm</t>
  </si>
  <si>
    <t>Yahoo O&amp;O</t>
  </si>
  <si>
    <t>fpRPM</t>
  </si>
  <si>
    <t>fpPPC</t>
  </si>
  <si>
    <t>66.8¢</t>
  </si>
  <si>
    <t>fpCY</t>
  </si>
  <si>
    <t>fpMLIY</t>
  </si>
  <si>
    <t>fpVol</t>
  </si>
  <si>
    <t>8mm</t>
  </si>
  <si>
    <t>fpRev</t>
  </si>
  <si>
    <t>$0.60mm</t>
  </si>
  <si>
    <t>$3.08mm</t>
  </si>
  <si>
    <t>59mm</t>
  </si>
  <si>
    <t>Yahoo Syndication</t>
  </si>
  <si>
    <t>PPC</t>
  </si>
  <si>
    <t>49.6¢</t>
  </si>
  <si>
    <t>IY</t>
  </si>
  <si>
    <t>31mm</t>
  </si>
  <si>
    <t>$0.80mm</t>
  </si>
  <si>
    <t>cCPAi</t>
  </si>
  <si>
    <t>rCPAi</t>
  </si>
  <si>
    <t>SP Disc</t>
  </si>
  <si>
    <t>-0.02pp</t>
  </si>
  <si>
    <t>-0.15pp</t>
  </si>
  <si>
    <t>-17.19pp</t>
  </si>
  <si>
    <t>-18.15pp</t>
  </si>
  <si>
    <t>AOL O&amp;O Guaranty (PC Only)</t>
  </si>
  <si>
    <t>62.7¢</t>
  </si>
  <si>
    <t>2.40mm</t>
  </si>
  <si>
    <t>$0.24mm</t>
  </si>
  <si>
    <t>AOL O&amp;O</t>
  </si>
  <si>
    <t>62.6¢</t>
  </si>
  <si>
    <t>3.55mm</t>
  </si>
  <si>
    <t>$0.26mm</t>
  </si>
  <si>
    <t>AOL Syndication</t>
  </si>
  <si>
    <t>22.3¢</t>
  </si>
  <si>
    <t>1.27mm</t>
  </si>
  <si>
    <t>$0.05mm</t>
  </si>
  <si>
    <r>
      <t>AOL (</t>
    </r>
    <r>
      <rPr>
        <u/>
        <sz val="11"/>
        <color rgb="FF22282C"/>
        <rFont val="Arial Narrow"/>
        <family val="2"/>
      </rPr>
      <t>O&amp;O and Syndication</t>
    </r>
    <r>
      <rPr>
        <u/>
        <sz val="12"/>
        <color rgb="FF22282C"/>
        <rFont val="Arial Narrow"/>
        <family val="2"/>
      </rPr>
      <t>)</t>
    </r>
  </si>
  <si>
    <t>48.81¢</t>
  </si>
  <si>
    <t>4.82mm</t>
  </si>
  <si>
    <t>$0.31mm</t>
  </si>
  <si>
    <t>* data not yet available for selected day • Δ2017 compares 1/25/2018 - 1/31/2018 with 1/25/2017 - 1/31/2017 • Δ2016 compares 1/25/2018 - 1/31/2018 with 1/24/2016 - 1/30/2016</t>
  </si>
  <si>
    <t>NETWORK RPM TRENDS</t>
  </si>
  <si>
    <t>ALL UP - BING O&amp;O ORGANIC BROWSE FORECAST VS ACTUAL - CURRENT MONTH</t>
  </si>
  <si>
    <t>Period</t>
  </si>
  <si>
    <t>VTB</t>
  </si>
  <si>
    <t>VTF</t>
  </si>
  <si>
    <t xml:space="preserve">Δ oRPM </t>
  </si>
  <si>
    <t xml:space="preserve">Δ oVol </t>
  </si>
  <si>
    <t xml:space="preserve">Δ oRev </t>
  </si>
  <si>
    <t>Daily</t>
  </si>
  <si>
    <t>Month-to-Date</t>
  </si>
  <si>
    <t>Quarter-to-Date</t>
  </si>
  <si>
    <t>WINDOWS - BING O&amp;O ORGANIC BROWSE FORECAST VS ACTUAL - CURRENT MONTH</t>
  </si>
  <si>
    <t>Windows - Bing O&amp;O Organic</t>
  </si>
  <si>
    <t>Click here to access a comprehensive global and interactive Power BI report</t>
  </si>
  <si>
    <t>Top Spend Performing Customers</t>
  </si>
  <si>
    <t>Strategic/Enterprise</t>
  </si>
  <si>
    <t>Corporate/SMB</t>
  </si>
  <si>
    <t>Channel Partner</t>
  </si>
  <si>
    <t>Unsegmented</t>
  </si>
  <si>
    <t>Customer</t>
  </si>
  <si>
    <t>Spend</t>
  </si>
  <si>
    <t>Spend WoW</t>
  </si>
  <si>
    <t>Intuit, Inc.</t>
  </si>
  <si>
    <t>Vinden.nl B.V.</t>
  </si>
  <si>
    <t>Click Here Publishing</t>
  </si>
  <si>
    <t>Bridgestone Americas, Inc.</t>
  </si>
  <si>
    <t>Amazon Service LLC</t>
  </si>
  <si>
    <t>position2</t>
  </si>
  <si>
    <t>West Services, inc., dba Findlaw</t>
  </si>
  <si>
    <t>Unique Loom, LLC</t>
  </si>
  <si>
    <t>H&amp;R Block</t>
  </si>
  <si>
    <t>Wuxi nano biotech limited</t>
  </si>
  <si>
    <t>The Moran Group</t>
  </si>
  <si>
    <t>Gundry MD</t>
  </si>
  <si>
    <t>Booking.com B.V.</t>
  </si>
  <si>
    <t>ComplyRight, Inc.</t>
  </si>
  <si>
    <t>Learning House</t>
  </si>
  <si>
    <t>Robert Half International</t>
  </si>
  <si>
    <t>Expedia POSu</t>
  </si>
  <si>
    <t>smartdocuments5</t>
  </si>
  <si>
    <t>Atti Agency</t>
  </si>
  <si>
    <t>Foundations Recovery Network LLC</t>
  </si>
  <si>
    <t>Lowe's Companies, Inc.</t>
  </si>
  <si>
    <t>Ego Cogito SL</t>
  </si>
  <si>
    <t>Namely</t>
  </si>
  <si>
    <t>National American University</t>
  </si>
  <si>
    <t>TaxAct, Inc.</t>
  </si>
  <si>
    <t>JOT INTERNET MEDIA, S.L.</t>
  </si>
  <si>
    <t>MyPillow, Inc.</t>
  </si>
  <si>
    <t>Prosper Marketplace, Inc.</t>
  </si>
  <si>
    <t>Ford Motor Media</t>
  </si>
  <si>
    <t>36 Labs, LLC</t>
  </si>
  <si>
    <t>Lazydays- Tampa</t>
  </si>
  <si>
    <t>Prodigios Interactivos SA</t>
  </si>
  <si>
    <t>Pfizer Inc Ny</t>
  </si>
  <si>
    <t>Hearst Media Services</t>
  </si>
  <si>
    <t>Capital One Investing LLC</t>
  </si>
  <si>
    <t>Petra Digital Inc</t>
  </si>
  <si>
    <t>My1040ez.com</t>
  </si>
  <si>
    <t>LegalMatch.com</t>
  </si>
  <si>
    <t>Finance Web</t>
  </si>
  <si>
    <t>Top Spend Day Over Day Gainers Customers</t>
  </si>
  <si>
    <t>Tax ID Filing Service</t>
  </si>
  <si>
    <t>TouchBistro</t>
  </si>
  <si>
    <t>JB Media</t>
  </si>
  <si>
    <t>Marketing360</t>
  </si>
  <si>
    <t>The Clorox Company</t>
  </si>
  <si>
    <t>Jennings Road Management Corp.</t>
  </si>
  <si>
    <t>Kroger</t>
  </si>
  <si>
    <t>Saint Leo University</t>
  </si>
  <si>
    <t>Professional Referrals.ca</t>
  </si>
  <si>
    <t>Launchpad, Inc. DBA Man Crates</t>
  </si>
  <si>
    <t>Hulu</t>
  </si>
  <si>
    <t>Just Fabulous, Inc.</t>
  </si>
  <si>
    <t>Lazydays- Class A</t>
  </si>
  <si>
    <t>LiveCellResearch</t>
  </si>
  <si>
    <t>MetroPCS</t>
  </si>
  <si>
    <t>WP Engine</t>
  </si>
  <si>
    <t>A186133_brotherair_3</t>
  </si>
  <si>
    <t>Freedom Mortgage</t>
  </si>
  <si>
    <t>Essence Digital Ltd.</t>
  </si>
  <si>
    <t>New York State Department of Health</t>
  </si>
  <si>
    <t>Portland Benefits Group</t>
  </si>
  <si>
    <t>sunflower wellness retreat</t>
  </si>
  <si>
    <t>Lifestation</t>
  </si>
  <si>
    <t>Schick Shadel Hospital</t>
  </si>
  <si>
    <t>OppLoans</t>
  </si>
  <si>
    <t>Samsung*</t>
  </si>
  <si>
    <t>BJ's Restaurants, Inc.</t>
  </si>
  <si>
    <t>Costco dba Intermedia.net, Inc</t>
  </si>
  <si>
    <t>Quinstreet</t>
  </si>
  <si>
    <t>CRTV</t>
  </si>
  <si>
    <t>American Medical Sales &amp; Rentals</t>
  </si>
  <si>
    <t>KraemerM</t>
  </si>
  <si>
    <t>Top Spend Day Over Day Losers Customers</t>
  </si>
  <si>
    <t>Quicken Loans</t>
  </si>
  <si>
    <t>Barracuda Networks</t>
  </si>
  <si>
    <t>Renegade Communications</t>
  </si>
  <si>
    <t>Cargurus LLC-US</t>
  </si>
  <si>
    <t>Guangzhou Teamtop Co Ltd Shenzhen</t>
  </si>
  <si>
    <t>Arnold &amp; Itkin LLP</t>
  </si>
  <si>
    <t>Five9, Inc.</t>
  </si>
  <si>
    <t>Hilton Hotels Corporation EDGE</t>
  </si>
  <si>
    <t>Cheap Flights Fares</t>
  </si>
  <si>
    <t>Daspit Law Firm</t>
  </si>
  <si>
    <t>Cars.com, LLC (Cars Main)</t>
  </si>
  <si>
    <t>PivNet Advertising</t>
  </si>
  <si>
    <t>Launch Digital Marketing</t>
  </si>
  <si>
    <t>TSheets</t>
  </si>
  <si>
    <t>Shanghai Sky-tech Info. Co., Ltd</t>
  </si>
  <si>
    <t>Top 10 Jungle</t>
  </si>
  <si>
    <t>Flaherty Auto &amp; Truck Center Net</t>
  </si>
  <si>
    <t>Snapfish LLC</t>
  </si>
  <si>
    <t>Banyan Hill Publishing</t>
  </si>
  <si>
    <t>Tangelo Games Spain, SL</t>
  </si>
  <si>
    <t>Wayfair LLC</t>
  </si>
  <si>
    <t>FAC</t>
  </si>
  <si>
    <t>Clinesmith Law Firm</t>
  </si>
  <si>
    <t>W.W. Grainger Inc.</t>
  </si>
  <si>
    <t>Envoy Media Group, Inc.</t>
  </si>
  <si>
    <t>Len The Plumber, Inc</t>
  </si>
  <si>
    <r>
      <t xml:space="preserve">For questions and concerns please contact </t>
    </r>
    <r>
      <rPr>
        <sz val="10"/>
        <color rgb="FF22282C"/>
        <rFont val="Calibri"/>
        <family val="2"/>
      </rPr>
      <t xml:space="preserve">MSA Search BG Operations </t>
    </r>
  </si>
  <si>
    <t>To subscribe join "Network Scorecard" in IDWeb</t>
  </si>
  <si>
    <t>Ad Marketplace Dashboard</t>
  </si>
  <si>
    <t>|</t>
  </si>
  <si>
    <t>Date:</t>
  </si>
  <si>
    <t>Bing O&amp;O Core Organic (PC Browse &amp; Tablet) Incl. Kindle</t>
  </si>
  <si>
    <t>Prior Week RPM: $74.71</t>
  </si>
  <si>
    <t>WoW</t>
  </si>
  <si>
    <r>
      <t>RPM:</t>
    </r>
    <r>
      <rPr>
        <sz val="17.600000000000001"/>
        <color theme="1"/>
        <rFont val="Calibri"/>
        <family val="2"/>
        <scheme val="minor"/>
      </rPr>
      <t xml:space="preserve"> $72.81</t>
    </r>
  </si>
  <si>
    <t>Prior Week MLIY: 0.576</t>
  </si>
  <si>
    <r>
      <t>MLIY:</t>
    </r>
    <r>
      <rPr>
        <sz val="17.600000000000001"/>
        <color theme="1"/>
        <rFont val="Calibri"/>
        <family val="2"/>
        <scheme val="minor"/>
      </rPr>
      <t xml:space="preserve"> 0.570</t>
    </r>
  </si>
  <si>
    <t>Yahoo core search - Agora aligned</t>
  </si>
  <si>
    <t>Prior Week RPM: $53.66</t>
  </si>
  <si>
    <r>
      <t>RPM:</t>
    </r>
    <r>
      <rPr>
        <sz val="17.600000000000001"/>
        <color theme="1"/>
        <rFont val="Calibri"/>
        <family val="2"/>
        <scheme val="minor"/>
      </rPr>
      <t xml:space="preserve"> $52.02</t>
    </r>
  </si>
  <si>
    <t>Prior Week MLIY: 0.848</t>
  </si>
  <si>
    <r>
      <t>MLIY:</t>
    </r>
    <r>
      <rPr>
        <sz val="17.600000000000001"/>
        <color theme="1"/>
        <rFont val="Calibri"/>
        <family val="2"/>
        <scheme val="minor"/>
      </rPr>
      <t xml:space="preserve"> 0.846</t>
    </r>
  </si>
  <si>
    <t>AOL O&amp;O PC+Tablet</t>
  </si>
  <si>
    <t>Prior Week RPM: $105.28</t>
  </si>
  <si>
    <r>
      <t>RPM:</t>
    </r>
    <r>
      <rPr>
        <sz val="17.600000000000001"/>
        <color theme="1"/>
        <rFont val="Calibri"/>
        <family val="2"/>
        <scheme val="minor"/>
      </rPr>
      <t xml:space="preserve"> $101.41</t>
    </r>
  </si>
  <si>
    <t>Prior Week MLIY: 2.062</t>
  </si>
  <si>
    <r>
      <t>MLIY:</t>
    </r>
    <r>
      <rPr>
        <sz val="17.600000000000001"/>
        <color theme="1"/>
        <rFont val="Calibri"/>
        <family val="2"/>
        <scheme val="minor"/>
      </rPr>
      <t xml:space="preserve"> 2.089</t>
    </r>
  </si>
  <si>
    <r>
      <t xml:space="preserve">Budget RPM: </t>
    </r>
    <r>
      <rPr>
        <sz val="7"/>
        <color theme="1"/>
        <rFont val="Calibri"/>
        <family val="2"/>
        <scheme val="minor"/>
      </rPr>
      <t>$71.47</t>
    </r>
  </si>
  <si>
    <t>Headroom:</t>
  </si>
  <si>
    <r>
      <t xml:space="preserve">Forecast RPM: </t>
    </r>
    <r>
      <rPr>
        <sz val="7"/>
        <color theme="1"/>
        <rFont val="Calibri"/>
        <family val="2"/>
        <scheme val="minor"/>
      </rPr>
      <t>$74.95</t>
    </r>
  </si>
  <si>
    <r>
      <t xml:space="preserve">Projected RPM: </t>
    </r>
    <r>
      <rPr>
        <sz val="7"/>
        <color theme="1"/>
        <rFont val="Calibri"/>
        <family val="2"/>
        <scheme val="minor"/>
      </rPr>
      <t>$72.81</t>
    </r>
  </si>
  <si>
    <t>Reported on 1/30/2018</t>
  </si>
  <si>
    <t>Bing O&amp;O Core Organic (PC Browse &amp; Tablet) Incl. Kindle (Non-Dap+Non-Conduit) - 01-30-2018</t>
  </si>
  <si>
    <t>Prior Week PXMLIY: 1.007</t>
  </si>
  <si>
    <r>
      <t>PXMLIY:</t>
    </r>
    <r>
      <rPr>
        <sz val="17.600000000000001"/>
        <color theme="1"/>
        <rFont val="Calibri"/>
        <family val="2"/>
        <scheme val="minor"/>
      </rPr>
      <t xml:space="preserve"> 0.974</t>
    </r>
  </si>
  <si>
    <t>ScoreCard</t>
  </si>
  <si>
    <t>ΔL4WA</t>
  </si>
  <si>
    <t>rpm (last 15 days)</t>
  </si>
  <si>
    <t>1/171/181/191/201/211/221/231/241/251/261/271/281/291/301/31$65$69$73$77</t>
  </si>
  <si>
    <t>Aggregated Metrics</t>
  </si>
  <si>
    <t>MTD RPM :</t>
  </si>
  <si>
    <t>QTD RPM :</t>
  </si>
  <si>
    <t>7-Day RPM :</t>
  </si>
  <si>
    <t>YTD RPM :</t>
  </si>
  <si>
    <t>MTD MLIY :</t>
  </si>
  <si>
    <t>QTD MLIY :</t>
  </si>
  <si>
    <t>7-Day MLIY :</t>
  </si>
  <si>
    <t>YTD MLIY :</t>
  </si>
  <si>
    <t>MTD REV :</t>
  </si>
  <si>
    <t>QTD REV :</t>
  </si>
  <si>
    <t>7-Day REV :</t>
  </si>
  <si>
    <t>YTD REV :</t>
  </si>
  <si>
    <t>MTD VOL :</t>
  </si>
  <si>
    <t>QTD VOL :</t>
  </si>
  <si>
    <t>7-Day VOL :</t>
  </si>
  <si>
    <t>YTD VOL :</t>
  </si>
  <si>
    <t>1/171/181/191/201/211/221/231/241/251/261/271/281/291/301/31$47$49$51$53$55</t>
  </si>
  <si>
    <t>1/171/181/191/201/211/221/231/241/251/261/271/281/291/301/31$96$100$104$108</t>
  </si>
  <si>
    <t>Prior Week CTR: 4.21%</t>
  </si>
  <si>
    <r>
      <t>CTR:</t>
    </r>
    <r>
      <rPr>
        <sz val="17.600000000000001"/>
        <color theme="1"/>
        <rFont val="Calibri"/>
        <family val="2"/>
        <scheme val="minor"/>
      </rPr>
      <t xml:space="preserve"> 4.20%</t>
    </r>
  </si>
  <si>
    <t>Prior Week CTR: 4.02%</t>
  </si>
  <si>
    <r>
      <t>CTR:</t>
    </r>
    <r>
      <rPr>
        <sz val="17.600000000000001"/>
        <color theme="1"/>
        <rFont val="Calibri"/>
        <family val="2"/>
        <scheme val="minor"/>
      </rPr>
      <t xml:space="preserve"> 4.00%</t>
    </r>
  </si>
  <si>
    <t>Prior Week CTR: 4.61%</t>
  </si>
  <si>
    <r>
      <t>CTR:</t>
    </r>
    <r>
      <rPr>
        <sz val="17.600000000000001"/>
        <color theme="1"/>
        <rFont val="Calibri"/>
        <family val="2"/>
        <scheme val="minor"/>
      </rPr>
      <t xml:space="preserve"> 4.50%</t>
    </r>
  </si>
  <si>
    <t>Bing O&amp;O Core Organic (PC Browse &amp; Tablet) Incl. Kindle – Budget / Forecast metrics</t>
  </si>
  <si>
    <t>ProjectedSRPVs</t>
  </si>
  <si>
    <t>RnR Tools</t>
  </si>
  <si>
    <t>Microsoft Revenue and Relevance</t>
  </si>
  <si>
    <r>
      <t>SEARCH BG MOBILE SCORECARD</t>
    </r>
    <r>
      <rPr>
        <b/>
        <sz val="12"/>
        <color rgb="FF808080"/>
        <rFont val="Arial Narrow"/>
        <family val="2"/>
      </rPr>
      <t xml:space="preserve"> - February 1, 2018</t>
    </r>
  </si>
  <si>
    <t>Search BG Mobile Dashboard Contents</t>
  </si>
  <si>
    <t xml:space="preserve">Mobile Network Summary • Mobile Core RPM Trending • Mobile Advertiser Metrics • Device OS Performance </t>
  </si>
  <si>
    <t>MOBILE NETWORK SUMMARY</t>
  </si>
  <si>
    <t>Bing HiFi</t>
  </si>
  <si>
    <t>68.3¢</t>
  </si>
  <si>
    <t>Yahoo! HiFi</t>
  </si>
  <si>
    <t>70.8¢</t>
  </si>
  <si>
    <t>Yahoo Syndication Mobile</t>
  </si>
  <si>
    <t>99.3¢</t>
  </si>
  <si>
    <t>Mobile All Up</t>
  </si>
  <si>
    <t>84.8¢</t>
  </si>
  <si>
    <t>* data not yet available for selected day</t>
  </si>
  <si>
    <t>MOBILE CORE RPM TRENDING</t>
  </si>
  <si>
    <t>ConsumerTrack</t>
  </si>
  <si>
    <t>Bryant &amp; Stratton</t>
  </si>
  <si>
    <t>The Beasley Firm</t>
  </si>
  <si>
    <t>Contrave</t>
  </si>
  <si>
    <t>Citizen LLC</t>
  </si>
  <si>
    <t>Hope By The Sea, Inc.</t>
  </si>
  <si>
    <t>Procore Technologies, Inc</t>
  </si>
  <si>
    <t>Fairfieldfunding</t>
  </si>
  <si>
    <t>Windward Way Recovery</t>
  </si>
  <si>
    <t>AstraZeneca</t>
  </si>
  <si>
    <t>Fleetcor Technologies Operating Com</t>
  </si>
  <si>
    <t>Dr. Axe.com</t>
  </si>
  <si>
    <t>Indeed, Inc.</t>
  </si>
  <si>
    <t>DAI QI MING</t>
  </si>
  <si>
    <t>InjuryLawyer</t>
  </si>
  <si>
    <t>Eli Lilly</t>
  </si>
  <si>
    <t>Sean Agnew Marketing Inc</t>
  </si>
  <si>
    <t>Kanner &amp; Pintaluga (Hurricane Hal) - Bing</t>
  </si>
  <si>
    <t>Netspend Corporation</t>
  </si>
  <si>
    <t>Simeone &amp; Miller, LLP</t>
  </si>
  <si>
    <t>ConsumerInfo.com, Inc.</t>
  </si>
  <si>
    <t>Greater Twin Cities Honda</t>
  </si>
  <si>
    <t>Shire</t>
  </si>
  <si>
    <t>BTP Bing MCC</t>
  </si>
  <si>
    <t>Fairclough &amp; Associates</t>
  </si>
  <si>
    <t>Procter &amp; Gamble</t>
  </si>
  <si>
    <t>Dynamic Life Recovery</t>
  </si>
  <si>
    <t>Bradley Johnson Attorneys</t>
  </si>
  <si>
    <t>Adiamor</t>
  </si>
  <si>
    <t>Synergy Pharmaceuticals</t>
  </si>
  <si>
    <t>Loanwise Financial LLC</t>
  </si>
  <si>
    <t>Vandergriff Toyota</t>
  </si>
  <si>
    <t>The Garage Door Guy</t>
  </si>
  <si>
    <t>Checks in the Mail</t>
  </si>
  <si>
    <t>HU SHUN ZHOU</t>
  </si>
  <si>
    <t>loanDepot.com LLC</t>
  </si>
  <si>
    <t>Kabbage</t>
  </si>
  <si>
    <t>Ned Stevens Gutters</t>
  </si>
  <si>
    <t>BP America Inc</t>
  </si>
  <si>
    <t>Brighthouse Financial</t>
  </si>
  <si>
    <t>A111670_kidde_3</t>
  </si>
  <si>
    <t>SMB Networks LLC</t>
  </si>
  <si>
    <t>Johnson &amp; Johnson</t>
  </si>
  <si>
    <t>GDR Marketing LLC.</t>
  </si>
  <si>
    <t>O'Brien Ft. Myers - Hyundai</t>
  </si>
  <si>
    <t>Service America</t>
  </si>
  <si>
    <t>Yang Jiangli</t>
  </si>
  <si>
    <t>Google Inc</t>
  </si>
  <si>
    <t>Passages Malibu</t>
  </si>
  <si>
    <t>austinkirk</t>
  </si>
  <si>
    <t>Credit Karma</t>
  </si>
  <si>
    <t>Moe's Franchisor LLC</t>
  </si>
  <si>
    <t>The Watershed</t>
  </si>
  <si>
    <t>Fibich, Leebron, Copeland, Briggs &amp; Josephson LLP</t>
  </si>
  <si>
    <t>Endurance</t>
  </si>
  <si>
    <t>Liu Jiaguo</t>
  </si>
  <si>
    <t>Beacon Plumbing</t>
  </si>
  <si>
    <t>Qs Retail</t>
  </si>
  <si>
    <t>EzContacts.com</t>
  </si>
  <si>
    <t>Buckfire &amp; Buckfire, P.C.</t>
  </si>
  <si>
    <t>Health Coverage Fast</t>
  </si>
  <si>
    <t>American Financing</t>
  </si>
  <si>
    <t>GEICO Company</t>
  </si>
  <si>
    <t>IMI</t>
  </si>
  <si>
    <t xml:space="preserve">Magner, Hueneke Smith &amp; Borda LLP - 33946 </t>
  </si>
  <si>
    <t>Volvo Cars of North America, LLC</t>
  </si>
  <si>
    <t>MRM Worldwide</t>
  </si>
  <si>
    <t>Nexstar-AAA Service Plumbing</t>
  </si>
  <si>
    <t>DEVICE OS PERFORMANCE</t>
  </si>
  <si>
    <t>BING DEVICE OS</t>
  </si>
  <si>
    <t>OS</t>
  </si>
  <si>
    <t>WOW Δ</t>
  </si>
  <si>
    <t>CTR</t>
  </si>
  <si>
    <t>Coverage</t>
  </si>
  <si>
    <t>Windows 10</t>
  </si>
  <si>
    <t>Windows Cortana</t>
  </si>
  <si>
    <t>Windows Apollo</t>
  </si>
  <si>
    <t>Windows Mango</t>
  </si>
  <si>
    <t>Windows Phone</t>
  </si>
  <si>
    <t>Android</t>
  </si>
  <si>
    <t>RIM OS</t>
  </si>
  <si>
    <t>iPhone OS</t>
  </si>
  <si>
    <t>All OS</t>
  </si>
  <si>
    <t>Other OS</t>
  </si>
  <si>
    <t>YAHOO SEARCH DEVICE OS</t>
  </si>
  <si>
    <t>YAHOO SYNDICATION DEVICE OS</t>
  </si>
  <si>
    <t>To subscribe join "BGMobileSCDG" in IDWeb</t>
  </si>
  <si>
    <t>Bing O&amp;O Core Organic (PC Browse &amp; Tablet) Incl. KindleWindows</t>
  </si>
  <si>
    <t>Prior Week RPM: $75.34</t>
  </si>
  <si>
    <r>
      <t>RPM:</t>
    </r>
    <r>
      <rPr>
        <sz val="17.600000000000001"/>
        <color theme="1"/>
        <rFont val="Calibri"/>
        <family val="2"/>
        <scheme val="minor"/>
      </rPr>
      <t xml:space="preserve"> $73.35</t>
    </r>
  </si>
  <si>
    <t>Prior Week MLIY: 0.564</t>
  </si>
  <si>
    <r>
      <t>MLIY:</t>
    </r>
    <r>
      <rPr>
        <sz val="17.600000000000001"/>
        <color theme="1"/>
        <rFont val="Calibri"/>
        <family val="2"/>
        <scheme val="minor"/>
      </rPr>
      <t xml:space="preserve"> 0.559</t>
    </r>
  </si>
  <si>
    <r>
      <t xml:space="preserve">Budget RPM: </t>
    </r>
    <r>
      <rPr>
        <sz val="11"/>
        <color theme="1"/>
        <rFont val="Calibri"/>
        <family val="2"/>
        <scheme val="minor"/>
      </rPr>
      <t>$72.69</t>
    </r>
  </si>
  <si>
    <r>
      <t xml:space="preserve">Forecast RPM: </t>
    </r>
    <r>
      <rPr>
        <sz val="11"/>
        <color theme="1"/>
        <rFont val="Calibri"/>
        <family val="2"/>
        <scheme val="minor"/>
      </rPr>
      <t>$75.45</t>
    </r>
  </si>
  <si>
    <t>1/171/181/191/201/211/221/231/241/251/261/271/281/291/301/31$65$69$73$77$81</t>
  </si>
  <si>
    <t>Prior Week CTR: 4.10%</t>
  </si>
  <si>
    <r>
      <t>CTR:</t>
    </r>
    <r>
      <rPr>
        <sz val="17.600000000000001"/>
        <color theme="1"/>
        <rFont val="Calibri"/>
        <family val="2"/>
        <scheme val="minor"/>
      </rPr>
      <t xml:space="preserve"> 4.09%</t>
    </r>
  </si>
  <si>
    <t>Ad Marketplace Mobile Dashboard</t>
  </si>
  <si>
    <t>Notes:</t>
  </si>
  <si>
    <t>Shifts of Kindle Fire devices from Mobile to Tablet device types on July 16 and July 21 are a negative 1.5% RPM headwind starting from July 21.</t>
  </si>
  <si>
    <t>Bing Mobile</t>
  </si>
  <si>
    <t>Prior Week RPM: $28.45</t>
  </si>
  <si>
    <r>
      <t>RPM:</t>
    </r>
    <r>
      <rPr>
        <sz val="17.600000000000001"/>
        <color theme="1"/>
        <rFont val="Calibri"/>
        <family val="2"/>
        <scheme val="minor"/>
      </rPr>
      <t xml:space="preserve"> $27.89</t>
    </r>
  </si>
  <si>
    <t>Prior Week IY: 0.405</t>
  </si>
  <si>
    <r>
      <t>IY:</t>
    </r>
    <r>
      <rPr>
        <sz val="17.600000000000001"/>
        <color theme="1"/>
        <rFont val="Calibri"/>
        <family val="2"/>
        <scheme val="minor"/>
      </rPr>
      <t xml:space="preserve"> 0.387</t>
    </r>
  </si>
  <si>
    <t>Yahoo Mobile</t>
  </si>
  <si>
    <t>Prior Week RPM: $22.93</t>
  </si>
  <si>
    <r>
      <t>RPM:</t>
    </r>
    <r>
      <rPr>
        <sz val="17.600000000000001"/>
        <color theme="1"/>
        <rFont val="Calibri"/>
        <family val="2"/>
        <scheme val="minor"/>
      </rPr>
      <t xml:space="preserve"> $26.18</t>
    </r>
  </si>
  <si>
    <t>Prior Week IY: 0.985</t>
  </si>
  <si>
    <r>
      <t>IY:</t>
    </r>
    <r>
      <rPr>
        <sz val="17.600000000000001"/>
        <color theme="1"/>
        <rFont val="Calibri"/>
        <family val="2"/>
        <scheme val="minor"/>
      </rPr>
      <t xml:space="preserve"> 1.040</t>
    </r>
  </si>
  <si>
    <t>Budget RPM:</t>
  </si>
  <si>
    <t>Forecast RPM:</t>
  </si>
  <si>
    <t>1/171/181/191/201/211/221/231/241/251/261/271/281/291/301/31$25$27$29</t>
  </si>
  <si>
    <t>MTD IY :</t>
  </si>
  <si>
    <t>QTD IY :</t>
  </si>
  <si>
    <t>7-Day IY :</t>
  </si>
  <si>
    <t>YTD IY :</t>
  </si>
  <si>
    <t>Windows Phone Apollo</t>
  </si>
  <si>
    <t>1/171/181/191/201/211/221/231/241/251/261/271/281/291/301/31$20$22$24$26$28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</si>
</sst>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22282C"/>
      <name val="Arial Narrow"/>
      <family val="2"/>
    </font>
    <font>
      <b/>
      <sz val="12"/>
      <color rgb="FF808080"/>
      <name val="Arial Narrow"/>
      <family val="2"/>
    </font>
    <font>
      <sz val="12"/>
      <color rgb="FF22282C"/>
      <name val="Arial Narrow"/>
      <family val="2"/>
    </font>
    <font>
      <sz val="10"/>
      <color rgb="FF22282C"/>
      <name val="Arial Narrow"/>
      <family val="2"/>
    </font>
    <font>
      <sz val="12"/>
      <color rgb="FFFFFFFF"/>
      <name val="Arial Narrow"/>
      <family val="2"/>
    </font>
    <font>
      <u/>
      <sz val="12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u/>
      <sz val="12"/>
      <color rgb="FF22282C"/>
      <name val="Arial Narrow"/>
      <family val="2"/>
    </font>
    <font>
      <u/>
      <sz val="11"/>
      <color rgb="FF22282C"/>
      <name val="Arial Narrow"/>
      <family val="2"/>
    </font>
    <font>
      <sz val="8"/>
      <color rgb="FF3D5229"/>
      <name val="Arial Narrow"/>
      <family val="2"/>
    </font>
    <font>
      <b/>
      <sz val="10"/>
      <color rgb="FFFFFFFF"/>
      <name val="Arial Narrow"/>
      <family val="2"/>
    </font>
    <font>
      <sz val="9"/>
      <color rgb="FF808080"/>
      <name val="Calibri"/>
      <family val="2"/>
    </font>
    <font>
      <sz val="10"/>
      <color rgb="FF22282C"/>
      <name val="Calibri"/>
      <family val="2"/>
    </font>
    <font>
      <u/>
      <sz val="11"/>
      <color theme="10"/>
      <name val="Calibri"/>
      <family val="2"/>
      <scheme val="minor"/>
    </font>
    <font>
      <sz val="7.7"/>
      <color rgb="FFFFFFFF"/>
      <name val="Segoe UI"/>
      <family val="2"/>
    </font>
    <font>
      <sz val="11"/>
      <color rgb="FFFFFFFF"/>
      <name val="Segoe UI"/>
      <family val="2"/>
    </font>
    <font>
      <sz val="17.600000000000001"/>
      <color theme="1"/>
      <name val="Calibri"/>
      <family val="2"/>
      <scheme val="minor"/>
    </font>
    <font>
      <b/>
      <sz val="7.5"/>
      <color theme="1"/>
      <name val="Segoe UI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CB3EE"/>
        <bgColor indexed="64"/>
      </patternFill>
    </fill>
    <fill>
      <patternFill patternType="solid">
        <fgColor rgb="FFCDE3EB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rgb="FFD3D3D3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D3D3D3"/>
      </top>
      <bottom/>
      <diagonal/>
    </border>
    <border>
      <left/>
      <right style="medium">
        <color rgb="FF000000"/>
      </right>
      <top style="medium">
        <color rgb="FFD3D3D3"/>
      </top>
      <bottom/>
      <diagonal/>
    </border>
    <border>
      <left style="medium">
        <color rgb="FF000000"/>
      </left>
      <right/>
      <top style="medium">
        <color rgb="FFD3D3D3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86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3" fillId="2" borderId="3" xfId="0" applyFont="1" applyFill="1" applyBorder="1" applyAlignment="1">
      <alignment horizontal="left" vertical="center" wrapText="1"/>
    </xf>
    <xf numFmtId="8" fontId="0" fillId="0" borderId="0" xfId="0" applyNumberFormat="1"/>
    <xf numFmtId="8" fontId="3" fillId="2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8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0" fontId="0" fillId="0" borderId="0" xfId="0" applyNumberFormat="1"/>
    <xf numFmtId="9" fontId="2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8" fillId="0" borderId="7" xfId="0" applyFont="1" applyBorder="1" applyAlignment="1">
      <alignment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right" vertical="center" wrapText="1"/>
    </xf>
    <xf numFmtId="16" fontId="14" fillId="5" borderId="0" xfId="0" applyNumberFormat="1" applyFont="1" applyFill="1" applyAlignment="1">
      <alignment horizontal="right" vertical="top" wrapText="1"/>
    </xf>
    <xf numFmtId="0" fontId="14" fillId="5" borderId="0" xfId="0" applyFont="1" applyFill="1" applyAlignment="1">
      <alignment horizontal="right" vertical="top" wrapText="1"/>
    </xf>
    <xf numFmtId="0" fontId="7" fillId="5" borderId="0" xfId="0" applyFont="1" applyFill="1" applyAlignment="1">
      <alignment vertical="center" wrapText="1"/>
    </xf>
    <xf numFmtId="0" fontId="15" fillId="6" borderId="0" xfId="0" applyFont="1" applyFill="1" applyAlignment="1">
      <alignment horizontal="right" vertical="top" wrapText="1"/>
    </xf>
    <xf numFmtId="8" fontId="14" fillId="6" borderId="0" xfId="0" applyNumberFormat="1" applyFont="1" applyFill="1" applyAlignment="1">
      <alignment horizontal="right" vertical="top" wrapText="1"/>
    </xf>
    <xf numFmtId="10" fontId="15" fillId="6" borderId="0" xfId="0" applyNumberFormat="1" applyFont="1" applyFill="1" applyAlignment="1">
      <alignment horizontal="right" vertical="top" wrapText="1"/>
    </xf>
    <xf numFmtId="0" fontId="7" fillId="6" borderId="0" xfId="0" applyFont="1" applyFill="1" applyAlignment="1">
      <alignment vertical="top" wrapText="1"/>
    </xf>
    <xf numFmtId="0" fontId="15" fillId="7" borderId="0" xfId="0" applyFont="1" applyFill="1" applyAlignment="1">
      <alignment horizontal="right" vertical="top" wrapText="1"/>
    </xf>
    <xf numFmtId="0" fontId="14" fillId="7" borderId="0" xfId="0" applyFont="1" applyFill="1" applyAlignment="1">
      <alignment horizontal="right" vertical="top" wrapText="1"/>
    </xf>
    <xf numFmtId="10" fontId="15" fillId="7" borderId="0" xfId="0" applyNumberFormat="1" applyFont="1" applyFill="1" applyAlignment="1">
      <alignment horizontal="right" vertical="top" wrapText="1"/>
    </xf>
    <xf numFmtId="0" fontId="7" fillId="7" borderId="0" xfId="0" applyFont="1" applyFill="1" applyAlignment="1">
      <alignment vertical="top" wrapText="1"/>
    </xf>
    <xf numFmtId="10" fontId="14" fillId="6" borderId="0" xfId="0" applyNumberFormat="1" applyFont="1" applyFill="1" applyAlignment="1">
      <alignment horizontal="right" vertical="top" wrapText="1"/>
    </xf>
    <xf numFmtId="0" fontId="14" fillId="6" borderId="0" xfId="0" applyFont="1" applyFill="1" applyAlignment="1">
      <alignment horizontal="right" vertical="top" wrapText="1"/>
    </xf>
    <xf numFmtId="0" fontId="15" fillId="7" borderId="8" xfId="0" applyFont="1" applyFill="1" applyBorder="1" applyAlignment="1">
      <alignment horizontal="right" vertical="top" wrapText="1"/>
    </xf>
    <xf numFmtId="0" fontId="14" fillId="7" borderId="8" xfId="0" applyFont="1" applyFill="1" applyBorder="1" applyAlignment="1">
      <alignment horizontal="right" vertical="top" wrapText="1"/>
    </xf>
    <xf numFmtId="10" fontId="15" fillId="7" borderId="8" xfId="0" applyNumberFormat="1" applyFont="1" applyFill="1" applyBorder="1" applyAlignment="1">
      <alignment horizontal="right" vertical="top" wrapText="1"/>
    </xf>
    <xf numFmtId="0" fontId="7" fillId="7" borderId="8" xfId="0" applyFont="1" applyFill="1" applyBorder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5" fillId="7" borderId="9" xfId="0" applyFont="1" applyFill="1" applyBorder="1" applyAlignment="1">
      <alignment horizontal="right" vertical="top" wrapText="1"/>
    </xf>
    <xf numFmtId="0" fontId="14" fillId="7" borderId="9" xfId="0" applyFont="1" applyFill="1" applyBorder="1" applyAlignment="1">
      <alignment horizontal="right" vertical="top" wrapText="1"/>
    </xf>
    <xf numFmtId="10" fontId="15" fillId="7" borderId="9" xfId="0" applyNumberFormat="1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center" vertical="top" wrapText="1"/>
    </xf>
    <xf numFmtId="10" fontId="15" fillId="6" borderId="0" xfId="0" applyNumberFormat="1" applyFont="1" applyFill="1" applyAlignment="1">
      <alignment horizontal="center" vertical="top" wrapText="1"/>
    </xf>
    <xf numFmtId="10" fontId="15" fillId="7" borderId="0" xfId="0" applyNumberFormat="1" applyFont="1" applyFill="1" applyAlignment="1">
      <alignment horizontal="center" vertical="top" wrapText="1"/>
    </xf>
    <xf numFmtId="0" fontId="16" fillId="3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7" fillId="5" borderId="1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top" wrapText="1"/>
    </xf>
    <xf numFmtId="0" fontId="15" fillId="6" borderId="10" xfId="0" applyFont="1" applyFill="1" applyBorder="1" applyAlignment="1">
      <alignment horizontal="right" vertical="top" wrapText="1"/>
    </xf>
    <xf numFmtId="0" fontId="7" fillId="6" borderId="10" xfId="0" applyFont="1" applyFill="1" applyBorder="1" applyAlignment="1">
      <alignment vertical="top" wrapText="1"/>
    </xf>
    <xf numFmtId="0" fontId="15" fillId="7" borderId="10" xfId="0" applyFont="1" applyFill="1" applyBorder="1" applyAlignment="1">
      <alignment horizontal="right" vertical="top" wrapText="1"/>
    </xf>
    <xf numFmtId="0" fontId="7" fillId="7" borderId="10" xfId="0" applyFont="1" applyFill="1" applyBorder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0" fillId="0" borderId="10" xfId="0" applyBorder="1"/>
    <xf numFmtId="0" fontId="7" fillId="0" borderId="14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0" xfId="0" applyFont="1" applyBorder="1" applyAlignment="1">
      <alignment vertical="center" wrapText="1"/>
    </xf>
    <xf numFmtId="0" fontId="15" fillId="3" borderId="10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vertical="top" wrapText="1"/>
    </xf>
    <xf numFmtId="0" fontId="15" fillId="6" borderId="16" xfId="0" applyFont="1" applyFill="1" applyBorder="1" applyAlignment="1">
      <alignment horizontal="right" vertical="top" wrapText="1"/>
    </xf>
    <xf numFmtId="10" fontId="15" fillId="6" borderId="17" xfId="0" applyNumberFormat="1" applyFont="1" applyFill="1" applyBorder="1" applyAlignment="1">
      <alignment horizontal="right" vertical="top" wrapText="1"/>
    </xf>
    <xf numFmtId="0" fontId="7" fillId="6" borderId="17" xfId="0" applyFont="1" applyFill="1" applyBorder="1" applyAlignment="1">
      <alignment vertical="top" wrapText="1"/>
    </xf>
    <xf numFmtId="0" fontId="7" fillId="6" borderId="16" xfId="0" applyFont="1" applyFill="1" applyBorder="1" applyAlignment="1">
      <alignment vertical="top" wrapText="1"/>
    </xf>
    <xf numFmtId="16" fontId="14" fillId="5" borderId="18" xfId="0" applyNumberFormat="1" applyFont="1" applyFill="1" applyBorder="1" applyAlignment="1">
      <alignment horizontal="center" vertical="top" wrapText="1"/>
    </xf>
    <xf numFmtId="0" fontId="14" fillId="5" borderId="10" xfId="0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8" fontId="14" fillId="6" borderId="19" xfId="0" applyNumberFormat="1" applyFont="1" applyFill="1" applyBorder="1" applyAlignment="1">
      <alignment horizontal="center" vertical="top" wrapText="1"/>
    </xf>
    <xf numFmtId="10" fontId="15" fillId="6" borderId="16" xfId="0" applyNumberFormat="1" applyFont="1" applyFill="1" applyBorder="1" applyAlignment="1">
      <alignment horizontal="center" vertical="top" wrapText="1"/>
    </xf>
    <xf numFmtId="10" fontId="15" fillId="6" borderId="17" xfId="0" applyNumberFormat="1" applyFont="1" applyFill="1" applyBorder="1" applyAlignment="1">
      <alignment horizontal="center" vertical="top" wrapText="1"/>
    </xf>
    <xf numFmtId="10" fontId="15" fillId="6" borderId="19" xfId="0" applyNumberFormat="1" applyFont="1" applyFill="1" applyBorder="1" applyAlignment="1">
      <alignment horizontal="center" vertical="top" wrapText="1"/>
    </xf>
    <xf numFmtId="0" fontId="12" fillId="4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6" fillId="0" borderId="14" xfId="0" applyFont="1" applyBorder="1" applyAlignment="1">
      <alignment vertical="center" wrapText="1"/>
    </xf>
    <xf numFmtId="0" fontId="13" fillId="3" borderId="14" xfId="0" applyFont="1" applyFill="1" applyBorder="1" applyAlignment="1">
      <alignment horizontal="center" vertical="top" wrapText="1"/>
    </xf>
    <xf numFmtId="0" fontId="7" fillId="5" borderId="14" xfId="0" applyFont="1" applyFill="1" applyBorder="1" applyAlignment="1">
      <alignment horizontal="right" vertical="center" wrapText="1"/>
    </xf>
    <xf numFmtId="0" fontId="15" fillId="6" borderId="15" xfId="0" applyFont="1" applyFill="1" applyBorder="1" applyAlignment="1">
      <alignment horizontal="right" vertical="top" wrapText="1"/>
    </xf>
    <xf numFmtId="0" fontId="6" fillId="0" borderId="1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top" wrapText="1"/>
    </xf>
    <xf numFmtId="0" fontId="15" fillId="3" borderId="14" xfId="0" applyFont="1" applyFill="1" applyBorder="1" applyAlignment="1">
      <alignment horizontal="center" vertical="top" wrapText="1"/>
    </xf>
    <xf numFmtId="0" fontId="7" fillId="5" borderId="18" xfId="0" applyFont="1" applyFill="1" applyBorder="1" applyAlignment="1">
      <alignment horizontal="right" vertical="center" wrapText="1"/>
    </xf>
    <xf numFmtId="0" fontId="15" fillId="6" borderId="18" xfId="0" applyFont="1" applyFill="1" applyBorder="1" applyAlignment="1">
      <alignment horizontal="right" vertical="top" wrapText="1"/>
    </xf>
    <xf numFmtId="0" fontId="15" fillId="7" borderId="18" xfId="0" applyFont="1" applyFill="1" applyBorder="1" applyAlignment="1">
      <alignment horizontal="right" vertical="top" wrapText="1"/>
    </xf>
    <xf numFmtId="0" fontId="15" fillId="6" borderId="19" xfId="0" applyFont="1" applyFill="1" applyBorder="1" applyAlignment="1">
      <alignment horizontal="right" vertical="top" wrapText="1"/>
    </xf>
    <xf numFmtId="0" fontId="22" fillId="0" borderId="0" xfId="1" applyAlignment="1">
      <alignment vertical="top" wrapText="1"/>
    </xf>
    <xf numFmtId="0" fontId="14" fillId="5" borderId="20" xfId="0" applyFont="1" applyFill="1" applyBorder="1" applyAlignment="1">
      <alignment vertical="top" wrapText="1"/>
    </xf>
    <xf numFmtId="0" fontId="14" fillId="5" borderId="10" xfId="0" applyFont="1" applyFill="1" applyBorder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22" fillId="6" borderId="20" xfId="1" applyFill="1" applyBorder="1" applyAlignment="1">
      <alignment vertical="top" wrapText="1"/>
    </xf>
    <xf numFmtId="6" fontId="15" fillId="6" borderId="20" xfId="0" applyNumberFormat="1" applyFont="1" applyFill="1" applyBorder="1" applyAlignment="1">
      <alignment horizontal="right" vertical="top" wrapText="1"/>
    </xf>
    <xf numFmtId="10" fontId="15" fillId="6" borderId="10" xfId="0" applyNumberFormat="1" applyFont="1" applyFill="1" applyBorder="1" applyAlignment="1">
      <alignment horizontal="right" vertical="top" wrapText="1"/>
    </xf>
    <xf numFmtId="0" fontId="22" fillId="7" borderId="20" xfId="1" applyFill="1" applyBorder="1" applyAlignment="1">
      <alignment vertical="top" wrapText="1"/>
    </xf>
    <xf numFmtId="6" fontId="15" fillId="7" borderId="20" xfId="0" applyNumberFormat="1" applyFont="1" applyFill="1" applyBorder="1" applyAlignment="1">
      <alignment horizontal="right" vertical="top" wrapText="1"/>
    </xf>
    <xf numFmtId="10" fontId="15" fillId="7" borderId="10" xfId="0" applyNumberFormat="1" applyFont="1" applyFill="1" applyBorder="1" applyAlignment="1">
      <alignment horizontal="right" vertical="top" wrapText="1"/>
    </xf>
    <xf numFmtId="0" fontId="19" fillId="4" borderId="4" xfId="0" applyFont="1" applyFill="1" applyBorder="1" applyAlignment="1">
      <alignment horizontal="center" vertical="top" wrapText="1"/>
    </xf>
    <xf numFmtId="0" fontId="19" fillId="4" borderId="5" xfId="0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 wrapText="1"/>
    </xf>
    <xf numFmtId="0" fontId="14" fillId="3" borderId="21" xfId="0" applyFont="1" applyFill="1" applyBorder="1" applyAlignment="1">
      <alignment horizontal="center" vertical="top" wrapText="1"/>
    </xf>
    <xf numFmtId="0" fontId="14" fillId="3" borderId="22" xfId="0" applyFont="1" applyFill="1" applyBorder="1" applyAlignment="1">
      <alignment horizontal="center" vertical="top" wrapText="1"/>
    </xf>
    <xf numFmtId="0" fontId="14" fillId="3" borderId="23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vertical="center" wrapText="1"/>
    </xf>
    <xf numFmtId="0" fontId="14" fillId="5" borderId="0" xfId="0" applyFont="1" applyFill="1" applyAlignment="1">
      <alignment vertical="top" wrapText="1"/>
    </xf>
    <xf numFmtId="0" fontId="14" fillId="5" borderId="20" xfId="0" applyFont="1" applyFill="1" applyBorder="1" applyAlignment="1">
      <alignment vertical="top" wrapText="1"/>
    </xf>
    <xf numFmtId="0" fontId="22" fillId="6" borderId="0" xfId="1" applyFill="1" applyAlignment="1">
      <alignment vertical="top" wrapText="1"/>
    </xf>
    <xf numFmtId="0" fontId="22" fillId="6" borderId="20" xfId="1" applyFill="1" applyBorder="1" applyAlignment="1">
      <alignment vertical="top" wrapText="1"/>
    </xf>
    <xf numFmtId="0" fontId="22" fillId="7" borderId="0" xfId="1" applyFill="1" applyAlignment="1">
      <alignment vertical="top" wrapText="1"/>
    </xf>
    <xf numFmtId="0" fontId="22" fillId="7" borderId="20" xfId="1" applyFill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2" fillId="0" borderId="0" xfId="1" applyAlignment="1">
      <alignment horizontal="right" vertical="top" wrapText="1"/>
    </xf>
    <xf numFmtId="0" fontId="22" fillId="0" borderId="0" xfId="1" applyAlignment="1">
      <alignment vertical="top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6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0" fontId="28" fillId="0" borderId="0" xfId="0" applyNumberFormat="1" applyFont="1" applyAlignment="1">
      <alignment vertical="center"/>
    </xf>
    <xf numFmtId="0" fontId="30" fillId="0" borderId="0" xfId="0" applyFont="1" applyAlignment="1">
      <alignment horizontal="right" vertical="center" wrapText="1"/>
    </xf>
    <xf numFmtId="16" fontId="30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vertical="center" wrapText="1"/>
    </xf>
    <xf numFmtId="8" fontId="0" fillId="0" borderId="10" xfId="0" applyNumberForma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6" fontId="0" fillId="0" borderId="10" xfId="0" applyNumberForma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3" fontId="0" fillId="0" borderId="14" xfId="0" applyNumberFormat="1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top" wrapText="1"/>
    </xf>
    <xf numFmtId="6" fontId="14" fillId="6" borderId="0" xfId="0" applyNumberFormat="1" applyFont="1" applyFill="1" applyAlignment="1">
      <alignment horizontal="right" vertical="top" wrapText="1"/>
    </xf>
    <xf numFmtId="3" fontId="14" fillId="7" borderId="0" xfId="0" applyNumberFormat="1" applyFont="1" applyFill="1" applyAlignment="1">
      <alignment horizontal="right" vertical="top" wrapText="1"/>
    </xf>
    <xf numFmtId="0" fontId="10" fillId="3" borderId="0" xfId="0" applyFont="1" applyFill="1" applyAlignment="1">
      <alignment horizontal="center" vertical="top" wrapText="1"/>
    </xf>
    <xf numFmtId="0" fontId="10" fillId="5" borderId="0" xfId="0" applyFont="1" applyFill="1" applyAlignment="1">
      <alignment horizontal="center" vertical="center" wrapText="1"/>
    </xf>
    <xf numFmtId="0" fontId="14" fillId="5" borderId="10" xfId="0" applyFont="1" applyFill="1" applyBorder="1" applyAlignment="1">
      <alignment horizontal="right" vertical="top" wrapText="1"/>
    </xf>
    <xf numFmtId="0" fontId="15" fillId="6" borderId="10" xfId="0" applyFont="1" applyFill="1" applyBorder="1" applyAlignment="1">
      <alignment horizontal="center" vertical="top" wrapText="1"/>
    </xf>
    <xf numFmtId="6" fontId="15" fillId="6" borderId="0" xfId="0" applyNumberFormat="1" applyFont="1" applyFill="1" applyAlignment="1">
      <alignment vertical="top" wrapText="1"/>
    </xf>
    <xf numFmtId="3" fontId="15" fillId="6" borderId="0" xfId="0" applyNumberFormat="1" applyFont="1" applyFill="1" applyAlignment="1">
      <alignment vertical="top" wrapText="1"/>
    </xf>
    <xf numFmtId="8" fontId="15" fillId="6" borderId="0" xfId="0" applyNumberFormat="1" applyFont="1" applyFill="1" applyAlignment="1">
      <alignment vertical="top" wrapText="1"/>
    </xf>
    <xf numFmtId="0" fontId="15" fillId="6" borderId="0" xfId="0" applyFont="1" applyFill="1" applyAlignment="1">
      <alignment vertical="top" wrapText="1"/>
    </xf>
    <xf numFmtId="10" fontId="15" fillId="6" borderId="0" xfId="0" applyNumberFormat="1" applyFont="1" applyFill="1" applyAlignment="1">
      <alignment vertical="top" wrapText="1"/>
    </xf>
    <xf numFmtId="0" fontId="14" fillId="7" borderId="10" xfId="0" applyFont="1" applyFill="1" applyBorder="1" applyAlignment="1">
      <alignment horizontal="center" vertical="top" wrapText="1"/>
    </xf>
    <xf numFmtId="6" fontId="14" fillId="7" borderId="0" xfId="0" applyNumberFormat="1" applyFont="1" applyFill="1" applyAlignment="1">
      <alignment vertical="top" wrapText="1"/>
    </xf>
    <xf numFmtId="10" fontId="14" fillId="7" borderId="10" xfId="0" applyNumberFormat="1" applyFont="1" applyFill="1" applyBorder="1" applyAlignment="1">
      <alignment horizontal="right" vertical="top" wrapText="1"/>
    </xf>
    <xf numFmtId="3" fontId="14" fillId="7" borderId="0" xfId="0" applyNumberFormat="1" applyFont="1" applyFill="1" applyAlignment="1">
      <alignment vertical="top" wrapText="1"/>
    </xf>
    <xf numFmtId="8" fontId="14" fillId="7" borderId="0" xfId="0" applyNumberFormat="1" applyFont="1" applyFill="1" applyAlignment="1">
      <alignment vertical="top" wrapText="1"/>
    </xf>
    <xf numFmtId="0" fontId="14" fillId="7" borderId="0" xfId="0" applyFont="1" applyFill="1" applyAlignment="1">
      <alignment vertical="top" wrapText="1"/>
    </xf>
    <xf numFmtId="10" fontId="14" fillId="7" borderId="0" xfId="0" applyNumberFormat="1" applyFont="1" applyFill="1" applyAlignment="1">
      <alignment vertical="top" wrapText="1"/>
    </xf>
    <xf numFmtId="10" fontId="14" fillId="7" borderId="0" xfId="0" applyNumberFormat="1" applyFont="1" applyFill="1" applyAlignment="1">
      <alignment horizontal="right" vertical="top" wrapText="1"/>
    </xf>
    <xf numFmtId="0" fontId="19" fillId="4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8" fontId="32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G_313iT2R0x1T0_1" TargetMode="External"/><Relationship Id="rId117" Type="http://schemas.openxmlformats.org/officeDocument/2006/relationships/image" Target="cid:G_1479iT15R0x2T3_1" TargetMode="External"/><Relationship Id="rId21" Type="http://schemas.openxmlformats.org/officeDocument/2006/relationships/image" Target="cid:G_403iT3R0x6T0_1" TargetMode="External"/><Relationship Id="rId42" Type="http://schemas.openxmlformats.org/officeDocument/2006/relationships/image" Target="cid:G_637iT7R0x1T0_1" TargetMode="External"/><Relationship Id="rId47" Type="http://schemas.openxmlformats.org/officeDocument/2006/relationships/image" Target="cid:G_637iT7R0x6T0_1" TargetMode="External"/><Relationship Id="rId63" Type="http://schemas.openxmlformats.org/officeDocument/2006/relationships/image" Target="cid:G_158iT0R0x0T2_1" TargetMode="External"/><Relationship Id="rId68" Type="http://schemas.openxmlformats.org/officeDocument/2006/relationships/image" Target="cid:G_188iT0R0x0T5_1" TargetMode="External"/><Relationship Id="rId84" Type="http://schemas.openxmlformats.org/officeDocument/2006/relationships/image" Target="cid:G_168iT0R0x2T3_1" TargetMode="External"/><Relationship Id="rId89" Type="http://schemas.openxmlformats.org/officeDocument/2006/relationships/image" Target="../media/image21.png"/><Relationship Id="rId112" Type="http://schemas.openxmlformats.org/officeDocument/2006/relationships/image" Target="cid:G_1489iT15R0x1T4_1" TargetMode="External"/><Relationship Id="rId16" Type="http://schemas.openxmlformats.org/officeDocument/2006/relationships/image" Target="cid:G_403iT3R0x2T0_1" TargetMode="External"/><Relationship Id="rId107" Type="http://schemas.openxmlformats.org/officeDocument/2006/relationships/image" Target="cid:G_1459iT15R0x1T1_1" TargetMode="External"/><Relationship Id="rId11" Type="http://schemas.openxmlformats.org/officeDocument/2006/relationships/image" Target="cid:G_493iT4R0x6T0_1" TargetMode="External"/><Relationship Id="rId32" Type="http://schemas.openxmlformats.org/officeDocument/2006/relationships/image" Target="cid:G_313iT2R0x7T0_1" TargetMode="External"/><Relationship Id="rId37" Type="http://schemas.openxmlformats.org/officeDocument/2006/relationships/image" Target="cid:G_705iT8R0x3T0_1" TargetMode="External"/><Relationship Id="rId53" Type="http://schemas.openxmlformats.org/officeDocument/2006/relationships/image" Target="cid:G_773iT9R0x5T0_1" TargetMode="External"/><Relationship Id="rId58" Type="http://schemas.openxmlformats.org/officeDocument/2006/relationships/image" Target="cid:C_210iT1_1" TargetMode="External"/><Relationship Id="rId74" Type="http://schemas.openxmlformats.org/officeDocument/2006/relationships/image" Target="../media/image15.png"/><Relationship Id="rId79" Type="http://schemas.openxmlformats.org/officeDocument/2006/relationships/image" Target="cid:G_188iT0R0x1T5_1" TargetMode="External"/><Relationship Id="rId102" Type="http://schemas.openxmlformats.org/officeDocument/2006/relationships/image" Target="cid:G_1489iT15R0x0T4_1" TargetMode="External"/><Relationship Id="rId5" Type="http://schemas.openxmlformats.org/officeDocument/2006/relationships/image" Target="../media/image3.png"/><Relationship Id="rId90" Type="http://schemas.openxmlformats.org/officeDocument/2006/relationships/image" Target="cid:G_1587iT16R0x0T0_1" TargetMode="External"/><Relationship Id="rId95" Type="http://schemas.openxmlformats.org/officeDocument/2006/relationships/image" Target="../media/image24.png"/><Relationship Id="rId22" Type="http://schemas.openxmlformats.org/officeDocument/2006/relationships/image" Target="../media/image6.png"/><Relationship Id="rId27" Type="http://schemas.openxmlformats.org/officeDocument/2006/relationships/image" Target="cid:G_313iT2R0x2T0_1" TargetMode="External"/><Relationship Id="rId43" Type="http://schemas.openxmlformats.org/officeDocument/2006/relationships/image" Target="cid:G_637iT7R0x2T0_1" TargetMode="External"/><Relationship Id="rId48" Type="http://schemas.openxmlformats.org/officeDocument/2006/relationships/image" Target="cid:G_773iT9R0x0T0_1" TargetMode="External"/><Relationship Id="rId64" Type="http://schemas.openxmlformats.org/officeDocument/2006/relationships/image" Target="../media/image11.png"/><Relationship Id="rId69" Type="http://schemas.openxmlformats.org/officeDocument/2006/relationships/image" Target="../media/image13.png"/><Relationship Id="rId113" Type="http://schemas.openxmlformats.org/officeDocument/2006/relationships/image" Target="cid:G_1499iT15R0x1T5_1" TargetMode="External"/><Relationship Id="rId118" Type="http://schemas.openxmlformats.org/officeDocument/2006/relationships/image" Target="cid:G_1489iT15R0x2T4_1" TargetMode="External"/><Relationship Id="rId80" Type="http://schemas.openxmlformats.org/officeDocument/2006/relationships/image" Target="cid:G_138iT0R0x2T0_1" TargetMode="External"/><Relationship Id="rId85" Type="http://schemas.openxmlformats.org/officeDocument/2006/relationships/image" Target="../media/image19.png"/><Relationship Id="rId12" Type="http://schemas.openxmlformats.org/officeDocument/2006/relationships/image" Target="cid:G_493iT4R0x7T0_1" TargetMode="External"/><Relationship Id="rId17" Type="http://schemas.openxmlformats.org/officeDocument/2006/relationships/image" Target="cid:G_403iT3R0x3T0_1" TargetMode="External"/><Relationship Id="rId33" Type="http://schemas.openxmlformats.org/officeDocument/2006/relationships/image" Target="cid:G_313iT2R0x8T0_1" TargetMode="External"/><Relationship Id="rId38" Type="http://schemas.openxmlformats.org/officeDocument/2006/relationships/image" Target="cid:G_705iT8R0x4T0_1" TargetMode="External"/><Relationship Id="rId59" Type="http://schemas.openxmlformats.org/officeDocument/2006/relationships/image" Target="../media/image9.png"/><Relationship Id="rId103" Type="http://schemas.openxmlformats.org/officeDocument/2006/relationships/image" Target="cid:G_1499iT15R0x0T5_1" TargetMode="External"/><Relationship Id="rId108" Type="http://schemas.openxmlformats.org/officeDocument/2006/relationships/image" Target="cid:G_1469iT15R0x1T2_1" TargetMode="External"/><Relationship Id="rId54" Type="http://schemas.openxmlformats.org/officeDocument/2006/relationships/image" Target="cid:G_773iT9R0x6T0_1" TargetMode="External"/><Relationship Id="rId70" Type="http://schemas.openxmlformats.org/officeDocument/2006/relationships/image" Target="cid:G_138iT0R0x1T0_1" TargetMode="External"/><Relationship Id="rId75" Type="http://schemas.openxmlformats.org/officeDocument/2006/relationships/image" Target="cid:G_168iT0R0x1T3_1" TargetMode="External"/><Relationship Id="rId91" Type="http://schemas.openxmlformats.org/officeDocument/2006/relationships/image" Target="../media/image22.png"/><Relationship Id="rId96" Type="http://schemas.openxmlformats.org/officeDocument/2006/relationships/image" Target="cid:G_1459iT15R0x0T1_1" TargetMode="External"/><Relationship Id="rId1" Type="http://schemas.openxmlformats.org/officeDocument/2006/relationships/image" Target="../media/image1.png"/><Relationship Id="rId6" Type="http://schemas.openxmlformats.org/officeDocument/2006/relationships/image" Target="cid:G_493iT4R0x2T0_1" TargetMode="External"/><Relationship Id="rId23" Type="http://schemas.openxmlformats.org/officeDocument/2006/relationships/image" Target="cid:G_403iT3R0x7T0_1" TargetMode="External"/><Relationship Id="rId28" Type="http://schemas.openxmlformats.org/officeDocument/2006/relationships/image" Target="cid:G_313iT2R0x3T0_1" TargetMode="External"/><Relationship Id="rId49" Type="http://schemas.openxmlformats.org/officeDocument/2006/relationships/image" Target="cid:G_773iT9R0x1T0_1" TargetMode="External"/><Relationship Id="rId114" Type="http://schemas.openxmlformats.org/officeDocument/2006/relationships/image" Target="cid:G_1449iT15R0x2T0_1" TargetMode="External"/><Relationship Id="rId119" Type="http://schemas.openxmlformats.org/officeDocument/2006/relationships/image" Target="cid:G_1499iT15R0x2T5_1" TargetMode="External"/><Relationship Id="rId10" Type="http://schemas.openxmlformats.org/officeDocument/2006/relationships/image" Target="cid:G_493iT4R0x5T0_1" TargetMode="External"/><Relationship Id="rId31" Type="http://schemas.openxmlformats.org/officeDocument/2006/relationships/image" Target="cid:G_313iT2R0x6T0_1" TargetMode="External"/><Relationship Id="rId44" Type="http://schemas.openxmlformats.org/officeDocument/2006/relationships/image" Target="cid:G_637iT7R0x3T0_1" TargetMode="External"/><Relationship Id="rId52" Type="http://schemas.openxmlformats.org/officeDocument/2006/relationships/image" Target="cid:G_773iT9R0x4T0_1" TargetMode="External"/><Relationship Id="rId60" Type="http://schemas.openxmlformats.org/officeDocument/2006/relationships/image" Target="cid:G_138iT0R0x0T0_1" TargetMode="External"/><Relationship Id="rId65" Type="http://schemas.openxmlformats.org/officeDocument/2006/relationships/image" Target="cid:G_168iT0R0x0T3_1" TargetMode="External"/><Relationship Id="rId73" Type="http://schemas.openxmlformats.org/officeDocument/2006/relationships/image" Target="cid:G_158iT0R0x1T2_1" TargetMode="External"/><Relationship Id="rId78" Type="http://schemas.openxmlformats.org/officeDocument/2006/relationships/image" Target="../media/image17.png"/><Relationship Id="rId81" Type="http://schemas.openxmlformats.org/officeDocument/2006/relationships/image" Target="cid:G_148iT0R0x2T1_1" TargetMode="External"/><Relationship Id="rId86" Type="http://schemas.openxmlformats.org/officeDocument/2006/relationships/image" Target="cid:G_178iT0R0x2T4_1" TargetMode="External"/><Relationship Id="rId94" Type="http://schemas.openxmlformats.org/officeDocument/2006/relationships/image" Target="cid:G_1449iT15R0x0T0_1" TargetMode="External"/><Relationship Id="rId99" Type="http://schemas.openxmlformats.org/officeDocument/2006/relationships/image" Target="../media/image26.png"/><Relationship Id="rId101" Type="http://schemas.openxmlformats.org/officeDocument/2006/relationships/image" Target="../media/image27.png"/><Relationship Id="rId4" Type="http://schemas.openxmlformats.org/officeDocument/2006/relationships/image" Target="cid:G_493iT4R0x1T0_1" TargetMode="External"/><Relationship Id="rId9" Type="http://schemas.openxmlformats.org/officeDocument/2006/relationships/image" Target="cid:G_493iT4R0x4T0_1" TargetMode="External"/><Relationship Id="rId13" Type="http://schemas.openxmlformats.org/officeDocument/2006/relationships/image" Target="cid:G_493iT4R0x8T0_1" TargetMode="External"/><Relationship Id="rId18" Type="http://schemas.openxmlformats.org/officeDocument/2006/relationships/image" Target="../media/image5.png"/><Relationship Id="rId39" Type="http://schemas.openxmlformats.org/officeDocument/2006/relationships/image" Target="cid:G_705iT8R0x5T0_1" TargetMode="External"/><Relationship Id="rId109" Type="http://schemas.openxmlformats.org/officeDocument/2006/relationships/image" Target="../media/image30.png"/><Relationship Id="rId34" Type="http://schemas.openxmlformats.org/officeDocument/2006/relationships/image" Target="cid:G_705iT8R0x0T0_1" TargetMode="External"/><Relationship Id="rId50" Type="http://schemas.openxmlformats.org/officeDocument/2006/relationships/image" Target="cid:G_773iT9R0x2T0_1" TargetMode="External"/><Relationship Id="rId55" Type="http://schemas.openxmlformats.org/officeDocument/2006/relationships/image" Target="../media/image7.png"/><Relationship Id="rId76" Type="http://schemas.openxmlformats.org/officeDocument/2006/relationships/image" Target="../media/image16.png"/><Relationship Id="rId97" Type="http://schemas.openxmlformats.org/officeDocument/2006/relationships/image" Target="../media/image25.png"/><Relationship Id="rId104" Type="http://schemas.openxmlformats.org/officeDocument/2006/relationships/image" Target="../media/image28.png"/><Relationship Id="rId7" Type="http://schemas.openxmlformats.org/officeDocument/2006/relationships/image" Target="../media/image4.png"/><Relationship Id="rId71" Type="http://schemas.openxmlformats.org/officeDocument/2006/relationships/image" Target="../media/image14.png"/><Relationship Id="rId92" Type="http://schemas.openxmlformats.org/officeDocument/2006/relationships/image" Target="cid:C_1337iT14_1" TargetMode="External"/><Relationship Id="rId2" Type="http://schemas.openxmlformats.org/officeDocument/2006/relationships/image" Target="cid:G_493iT4R0x0T0_1" TargetMode="External"/><Relationship Id="rId29" Type="http://schemas.openxmlformats.org/officeDocument/2006/relationships/image" Target="cid:G_313iT2R0x4T0_1" TargetMode="External"/><Relationship Id="rId24" Type="http://schemas.openxmlformats.org/officeDocument/2006/relationships/image" Target="cid:G_403iT3R0x8T0_1" TargetMode="External"/><Relationship Id="rId40" Type="http://schemas.openxmlformats.org/officeDocument/2006/relationships/image" Target="cid:G_705iT8R0x6T0_1" TargetMode="External"/><Relationship Id="rId45" Type="http://schemas.openxmlformats.org/officeDocument/2006/relationships/image" Target="cid:G_637iT7R0x4T0_1" TargetMode="External"/><Relationship Id="rId66" Type="http://schemas.openxmlformats.org/officeDocument/2006/relationships/image" Target="../media/image12.png"/><Relationship Id="rId87" Type="http://schemas.openxmlformats.org/officeDocument/2006/relationships/image" Target="../media/image20.png"/><Relationship Id="rId110" Type="http://schemas.openxmlformats.org/officeDocument/2006/relationships/image" Target="cid:G_1479iT15R0x1T3_1" TargetMode="External"/><Relationship Id="rId115" Type="http://schemas.openxmlformats.org/officeDocument/2006/relationships/image" Target="cid:G_1459iT15R0x2T1_1" TargetMode="External"/><Relationship Id="rId61" Type="http://schemas.openxmlformats.org/officeDocument/2006/relationships/image" Target="../media/image10.png"/><Relationship Id="rId82" Type="http://schemas.openxmlformats.org/officeDocument/2006/relationships/image" Target="cid:G_158iT0R0x2T2_1" TargetMode="External"/><Relationship Id="rId19" Type="http://schemas.openxmlformats.org/officeDocument/2006/relationships/image" Target="cid:G_403iT3R0x4T0_1" TargetMode="External"/><Relationship Id="rId14" Type="http://schemas.openxmlformats.org/officeDocument/2006/relationships/image" Target="cid:G_403iT3R0x0T0_1" TargetMode="External"/><Relationship Id="rId30" Type="http://schemas.openxmlformats.org/officeDocument/2006/relationships/image" Target="cid:G_313iT2R0x5T0_1" TargetMode="External"/><Relationship Id="rId35" Type="http://schemas.openxmlformats.org/officeDocument/2006/relationships/image" Target="cid:G_705iT8R0x1T0_1" TargetMode="External"/><Relationship Id="rId56" Type="http://schemas.openxmlformats.org/officeDocument/2006/relationships/image" Target="cid:C_1616iT17_1" TargetMode="External"/><Relationship Id="rId77" Type="http://schemas.openxmlformats.org/officeDocument/2006/relationships/image" Target="cid:G_178iT0R0x1T4_1" TargetMode="External"/><Relationship Id="rId100" Type="http://schemas.openxmlformats.org/officeDocument/2006/relationships/image" Target="cid:G_1479iT15R0x0T3_1" TargetMode="External"/><Relationship Id="rId105" Type="http://schemas.openxmlformats.org/officeDocument/2006/relationships/image" Target="cid:G_1449iT15R0x1T0_1" TargetMode="External"/><Relationship Id="rId8" Type="http://schemas.openxmlformats.org/officeDocument/2006/relationships/image" Target="cid:G_493iT4R0x3T0_1" TargetMode="External"/><Relationship Id="rId51" Type="http://schemas.openxmlformats.org/officeDocument/2006/relationships/image" Target="cid:G_773iT9R0x3T0_1" TargetMode="External"/><Relationship Id="rId72" Type="http://schemas.openxmlformats.org/officeDocument/2006/relationships/image" Target="cid:G_148iT0R0x1T1_1" TargetMode="External"/><Relationship Id="rId93" Type="http://schemas.openxmlformats.org/officeDocument/2006/relationships/image" Target="../media/image23.png"/><Relationship Id="rId98" Type="http://schemas.openxmlformats.org/officeDocument/2006/relationships/image" Target="cid:G_1469iT15R0x0T2_1" TargetMode="External"/><Relationship Id="rId3" Type="http://schemas.openxmlformats.org/officeDocument/2006/relationships/image" Target="../media/image2.png"/><Relationship Id="rId25" Type="http://schemas.openxmlformats.org/officeDocument/2006/relationships/image" Target="cid:G_313iT2R0x0T0_1" TargetMode="External"/><Relationship Id="rId46" Type="http://schemas.openxmlformats.org/officeDocument/2006/relationships/image" Target="cid:G_637iT7R0x5T0_1" TargetMode="External"/><Relationship Id="rId67" Type="http://schemas.openxmlformats.org/officeDocument/2006/relationships/image" Target="cid:G_178iT0R0x0T4_1" TargetMode="External"/><Relationship Id="rId116" Type="http://schemas.openxmlformats.org/officeDocument/2006/relationships/image" Target="cid:G_1469iT15R0x2T2_1" TargetMode="External"/><Relationship Id="rId20" Type="http://schemas.openxmlformats.org/officeDocument/2006/relationships/image" Target="cid:G_403iT3R0x5T0_1" TargetMode="External"/><Relationship Id="rId41" Type="http://schemas.openxmlformats.org/officeDocument/2006/relationships/image" Target="cid:G_637iT7R0x0T0_1" TargetMode="External"/><Relationship Id="rId62" Type="http://schemas.openxmlformats.org/officeDocument/2006/relationships/image" Target="cid:G_148iT0R0x0T1_1" TargetMode="External"/><Relationship Id="rId83" Type="http://schemas.openxmlformats.org/officeDocument/2006/relationships/image" Target="../media/image18.png"/><Relationship Id="rId88" Type="http://schemas.openxmlformats.org/officeDocument/2006/relationships/image" Target="cid:G_188iT0R0x2T5_1" TargetMode="External"/><Relationship Id="rId111" Type="http://schemas.openxmlformats.org/officeDocument/2006/relationships/image" Target="../media/image31.png"/><Relationship Id="rId15" Type="http://schemas.openxmlformats.org/officeDocument/2006/relationships/image" Target="cid:G_403iT3R0x1T0_1" TargetMode="External"/><Relationship Id="rId36" Type="http://schemas.openxmlformats.org/officeDocument/2006/relationships/image" Target="cid:G_705iT8R0x2T0_1" TargetMode="External"/><Relationship Id="rId57" Type="http://schemas.openxmlformats.org/officeDocument/2006/relationships/image" Target="../media/image8.png"/><Relationship Id="rId106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cid:G_924iT8R0x4T0_1" TargetMode="External"/><Relationship Id="rId13" Type="http://schemas.openxmlformats.org/officeDocument/2006/relationships/image" Target="../media/image37.png"/><Relationship Id="rId18" Type="http://schemas.openxmlformats.org/officeDocument/2006/relationships/image" Target="cid:G_856iT7R0x5T0_1" TargetMode="External"/><Relationship Id="rId26" Type="http://schemas.openxmlformats.org/officeDocument/2006/relationships/image" Target="cid:C_25iT0_1" TargetMode="External"/><Relationship Id="rId3" Type="http://schemas.openxmlformats.org/officeDocument/2006/relationships/image" Target="../media/image33.png"/><Relationship Id="rId21" Type="http://schemas.openxmlformats.org/officeDocument/2006/relationships/image" Target="cid:G_788iT6R0x2T0_1" TargetMode="External"/><Relationship Id="rId7" Type="http://schemas.openxmlformats.org/officeDocument/2006/relationships/image" Target="cid:G_924iT8R0x3T0_1" TargetMode="External"/><Relationship Id="rId12" Type="http://schemas.openxmlformats.org/officeDocument/2006/relationships/image" Target="cid:G_856iT7R0x0T0_1" TargetMode="External"/><Relationship Id="rId17" Type="http://schemas.openxmlformats.org/officeDocument/2006/relationships/image" Target="cid:G_856iT7R0x4T0_1" TargetMode="External"/><Relationship Id="rId25" Type="http://schemas.openxmlformats.org/officeDocument/2006/relationships/image" Target="../media/image38.png"/><Relationship Id="rId2" Type="http://schemas.openxmlformats.org/officeDocument/2006/relationships/image" Target="cid:G_924iT8R0x0T0_1" TargetMode="External"/><Relationship Id="rId16" Type="http://schemas.openxmlformats.org/officeDocument/2006/relationships/image" Target="cid:G_856iT7R0x3T0_1" TargetMode="External"/><Relationship Id="rId20" Type="http://schemas.openxmlformats.org/officeDocument/2006/relationships/image" Target="cid:G_788iT6R0x1T0_1" TargetMode="External"/><Relationship Id="rId1" Type="http://schemas.openxmlformats.org/officeDocument/2006/relationships/image" Target="../media/image32.png"/><Relationship Id="rId6" Type="http://schemas.openxmlformats.org/officeDocument/2006/relationships/image" Target="cid:G_924iT8R0x2T0_1" TargetMode="External"/><Relationship Id="rId11" Type="http://schemas.openxmlformats.org/officeDocument/2006/relationships/image" Target="../media/image36.png"/><Relationship Id="rId24" Type="http://schemas.openxmlformats.org/officeDocument/2006/relationships/image" Target="cid:G_788iT6R0x5T0_1" TargetMode="External"/><Relationship Id="rId5" Type="http://schemas.openxmlformats.org/officeDocument/2006/relationships/image" Target="../media/image34.png"/><Relationship Id="rId15" Type="http://schemas.openxmlformats.org/officeDocument/2006/relationships/image" Target="cid:G_856iT7R0x2T0_1" TargetMode="External"/><Relationship Id="rId23" Type="http://schemas.openxmlformats.org/officeDocument/2006/relationships/image" Target="cid:G_788iT6R0x4T0_1" TargetMode="External"/><Relationship Id="rId10" Type="http://schemas.openxmlformats.org/officeDocument/2006/relationships/image" Target="cid:G_924iT8R0x5T0_1" TargetMode="External"/><Relationship Id="rId19" Type="http://schemas.openxmlformats.org/officeDocument/2006/relationships/image" Target="cid:G_788iT6R0x0T0_1" TargetMode="External"/><Relationship Id="rId4" Type="http://schemas.openxmlformats.org/officeDocument/2006/relationships/image" Target="cid:G_924iT8R0x1T0_1" TargetMode="External"/><Relationship Id="rId9" Type="http://schemas.openxmlformats.org/officeDocument/2006/relationships/image" Target="../media/image35.png"/><Relationship Id="rId14" Type="http://schemas.openxmlformats.org/officeDocument/2006/relationships/image" Target="cid:G_856iT7R0x1T0_1" TargetMode="External"/><Relationship Id="rId22" Type="http://schemas.openxmlformats.org/officeDocument/2006/relationships/image" Target="cid:G_788iT6R0x3T0_1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0</xdr:rowOff>
    </xdr:from>
    <xdr:to>
      <xdr:col>26</xdr:col>
      <xdr:colOff>219075</xdr:colOff>
      <xdr:row>10</xdr:row>
      <xdr:rowOff>9525</xdr:rowOff>
    </xdr:to>
    <xdr:pic>
      <xdr:nvPicPr>
        <xdr:cNvPr id="2" name="Picture 1" descr="cid:G_493iT4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429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10</xdr:row>
      <xdr:rowOff>0</xdr:rowOff>
    </xdr:from>
    <xdr:to>
      <xdr:col>26</xdr:col>
      <xdr:colOff>219075</xdr:colOff>
      <xdr:row>11</xdr:row>
      <xdr:rowOff>9525</xdr:rowOff>
    </xdr:to>
    <xdr:pic>
      <xdr:nvPicPr>
        <xdr:cNvPr id="3" name="Picture 2" descr="cid:G_493iT4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629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219075</xdr:colOff>
      <xdr:row>12</xdr:row>
      <xdr:rowOff>9525</xdr:rowOff>
    </xdr:to>
    <xdr:pic>
      <xdr:nvPicPr>
        <xdr:cNvPr id="4" name="Picture 3" descr="cid:G_493iT4R0x2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829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219075</xdr:colOff>
      <xdr:row>13</xdr:row>
      <xdr:rowOff>9525</xdr:rowOff>
    </xdr:to>
    <xdr:pic>
      <xdr:nvPicPr>
        <xdr:cNvPr id="5" name="Picture 4" descr="cid:G_493iT4R0x3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0290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219075</xdr:colOff>
      <xdr:row>14</xdr:row>
      <xdr:rowOff>9525</xdr:rowOff>
    </xdr:to>
    <xdr:pic>
      <xdr:nvPicPr>
        <xdr:cNvPr id="6" name="Picture 5" descr="cid:G_493iT4R0x4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2291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14</xdr:row>
      <xdr:rowOff>0</xdr:rowOff>
    </xdr:from>
    <xdr:to>
      <xdr:col>26</xdr:col>
      <xdr:colOff>219075</xdr:colOff>
      <xdr:row>15</xdr:row>
      <xdr:rowOff>0</xdr:rowOff>
    </xdr:to>
    <xdr:pic>
      <xdr:nvPicPr>
        <xdr:cNvPr id="7" name="Picture 6" descr="cid:G_493iT4R0x5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4291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219075</xdr:colOff>
      <xdr:row>16</xdr:row>
      <xdr:rowOff>0</xdr:rowOff>
    </xdr:to>
    <xdr:pic>
      <xdr:nvPicPr>
        <xdr:cNvPr id="8" name="Picture 7" descr="cid:G_493iT4R0x6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6386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219075</xdr:colOff>
      <xdr:row>17</xdr:row>
      <xdr:rowOff>9525</xdr:rowOff>
    </xdr:to>
    <xdr:pic>
      <xdr:nvPicPr>
        <xdr:cNvPr id="9" name="Picture 8" descr="cid:G_493iT4R0x7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8482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219075</xdr:colOff>
      <xdr:row>18</xdr:row>
      <xdr:rowOff>9525</xdr:rowOff>
    </xdr:to>
    <xdr:pic>
      <xdr:nvPicPr>
        <xdr:cNvPr id="10" name="Picture 9" descr="cid:G_493iT4R0x8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0482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9</xdr:row>
      <xdr:rowOff>0</xdr:rowOff>
    </xdr:from>
    <xdr:to>
      <xdr:col>47</xdr:col>
      <xdr:colOff>219075</xdr:colOff>
      <xdr:row>10</xdr:row>
      <xdr:rowOff>9525</xdr:rowOff>
    </xdr:to>
    <xdr:pic>
      <xdr:nvPicPr>
        <xdr:cNvPr id="11" name="Picture 10" descr="cid:G_403iT3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3429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10</xdr:row>
      <xdr:rowOff>0</xdr:rowOff>
    </xdr:from>
    <xdr:to>
      <xdr:col>47</xdr:col>
      <xdr:colOff>219075</xdr:colOff>
      <xdr:row>11</xdr:row>
      <xdr:rowOff>9525</xdr:rowOff>
    </xdr:to>
    <xdr:pic>
      <xdr:nvPicPr>
        <xdr:cNvPr id="12" name="Picture 11" descr="cid:G_403iT3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3629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11</xdr:row>
      <xdr:rowOff>0</xdr:rowOff>
    </xdr:from>
    <xdr:to>
      <xdr:col>47</xdr:col>
      <xdr:colOff>219075</xdr:colOff>
      <xdr:row>12</xdr:row>
      <xdr:rowOff>9525</xdr:rowOff>
    </xdr:to>
    <xdr:pic>
      <xdr:nvPicPr>
        <xdr:cNvPr id="13" name="Picture 12" descr="cid:G_403iT3R0x2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3829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219075</xdr:colOff>
      <xdr:row>13</xdr:row>
      <xdr:rowOff>9525</xdr:rowOff>
    </xdr:to>
    <xdr:pic>
      <xdr:nvPicPr>
        <xdr:cNvPr id="14" name="Picture 13" descr="cid:G_403iT3R0x3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0290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13</xdr:row>
      <xdr:rowOff>0</xdr:rowOff>
    </xdr:from>
    <xdr:to>
      <xdr:col>47</xdr:col>
      <xdr:colOff>219075</xdr:colOff>
      <xdr:row>14</xdr:row>
      <xdr:rowOff>9525</xdr:rowOff>
    </xdr:to>
    <xdr:pic>
      <xdr:nvPicPr>
        <xdr:cNvPr id="15" name="Picture 14" descr="cid:G_403iT3R0x4T0_1"/>
        <xdr:cNvPicPr>
          <a:picLocks noChangeAspect="1" noChangeArrowheads="1"/>
        </xdr:cNvPicPr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2291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14</xdr:row>
      <xdr:rowOff>0</xdr:rowOff>
    </xdr:from>
    <xdr:to>
      <xdr:col>47</xdr:col>
      <xdr:colOff>219075</xdr:colOff>
      <xdr:row>15</xdr:row>
      <xdr:rowOff>0</xdr:rowOff>
    </xdr:to>
    <xdr:pic>
      <xdr:nvPicPr>
        <xdr:cNvPr id="16" name="Picture 15" descr="cid:G_403iT3R0x5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4291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15</xdr:row>
      <xdr:rowOff>0</xdr:rowOff>
    </xdr:from>
    <xdr:to>
      <xdr:col>47</xdr:col>
      <xdr:colOff>219075</xdr:colOff>
      <xdr:row>16</xdr:row>
      <xdr:rowOff>0</xdr:rowOff>
    </xdr:to>
    <xdr:pic>
      <xdr:nvPicPr>
        <xdr:cNvPr id="17" name="Picture 16" descr="cid:G_403iT3R0x6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6386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16</xdr:row>
      <xdr:rowOff>0</xdr:rowOff>
    </xdr:from>
    <xdr:to>
      <xdr:col>47</xdr:col>
      <xdr:colOff>219075</xdr:colOff>
      <xdr:row>17</xdr:row>
      <xdr:rowOff>9525</xdr:rowOff>
    </xdr:to>
    <xdr:pic>
      <xdr:nvPicPr>
        <xdr:cNvPr id="18" name="Picture 17" descr="cid:G_403iT3R0x7T0_1"/>
        <xdr:cNvPicPr>
          <a:picLocks noChangeAspect="1" noChangeArrowheads="1"/>
        </xdr:cNvPicPr>
      </xdr:nvPicPr>
      <xdr:blipFill>
        <a:blip xmlns:r="http://schemas.openxmlformats.org/officeDocument/2006/relationships" r:embed="rId22" r:link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8482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0</xdr:colOff>
      <xdr:row>17</xdr:row>
      <xdr:rowOff>0</xdr:rowOff>
    </xdr:from>
    <xdr:to>
      <xdr:col>47</xdr:col>
      <xdr:colOff>219075</xdr:colOff>
      <xdr:row>18</xdr:row>
      <xdr:rowOff>9525</xdr:rowOff>
    </xdr:to>
    <xdr:pic>
      <xdr:nvPicPr>
        <xdr:cNvPr id="19" name="Picture 18" descr="cid:G_403iT3R0x8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50482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9</xdr:row>
      <xdr:rowOff>0</xdr:rowOff>
    </xdr:from>
    <xdr:to>
      <xdr:col>55</xdr:col>
      <xdr:colOff>219075</xdr:colOff>
      <xdr:row>10</xdr:row>
      <xdr:rowOff>9525</xdr:rowOff>
    </xdr:to>
    <xdr:pic>
      <xdr:nvPicPr>
        <xdr:cNvPr id="20" name="Picture 19" descr="cid:G_313iT2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3429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10</xdr:row>
      <xdr:rowOff>0</xdr:rowOff>
    </xdr:from>
    <xdr:to>
      <xdr:col>55</xdr:col>
      <xdr:colOff>219075</xdr:colOff>
      <xdr:row>11</xdr:row>
      <xdr:rowOff>9525</xdr:rowOff>
    </xdr:to>
    <xdr:pic>
      <xdr:nvPicPr>
        <xdr:cNvPr id="21" name="Picture 20" descr="cid:G_313iT2R0x1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3629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11</xdr:row>
      <xdr:rowOff>0</xdr:rowOff>
    </xdr:from>
    <xdr:to>
      <xdr:col>55</xdr:col>
      <xdr:colOff>219075</xdr:colOff>
      <xdr:row>12</xdr:row>
      <xdr:rowOff>9525</xdr:rowOff>
    </xdr:to>
    <xdr:pic>
      <xdr:nvPicPr>
        <xdr:cNvPr id="22" name="Picture 21" descr="cid:G_313iT2R0x2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3829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12</xdr:row>
      <xdr:rowOff>0</xdr:rowOff>
    </xdr:from>
    <xdr:to>
      <xdr:col>55</xdr:col>
      <xdr:colOff>219075</xdr:colOff>
      <xdr:row>13</xdr:row>
      <xdr:rowOff>9525</xdr:rowOff>
    </xdr:to>
    <xdr:pic>
      <xdr:nvPicPr>
        <xdr:cNvPr id="23" name="Picture 22" descr="cid:G_313iT2R0x3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40290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13</xdr:row>
      <xdr:rowOff>0</xdr:rowOff>
    </xdr:from>
    <xdr:to>
      <xdr:col>55</xdr:col>
      <xdr:colOff>219075</xdr:colOff>
      <xdr:row>14</xdr:row>
      <xdr:rowOff>9525</xdr:rowOff>
    </xdr:to>
    <xdr:pic>
      <xdr:nvPicPr>
        <xdr:cNvPr id="24" name="Picture 23" descr="cid:G_313iT2R0x4T0_1"/>
        <xdr:cNvPicPr>
          <a:picLocks noChangeAspect="1" noChangeArrowheads="1"/>
        </xdr:cNvPicPr>
      </xdr:nvPicPr>
      <xdr:blipFill>
        <a:blip xmlns:r="http://schemas.openxmlformats.org/officeDocument/2006/relationships" r:embed="rId18" r:link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42291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14</xdr:row>
      <xdr:rowOff>0</xdr:rowOff>
    </xdr:from>
    <xdr:to>
      <xdr:col>55</xdr:col>
      <xdr:colOff>219075</xdr:colOff>
      <xdr:row>15</xdr:row>
      <xdr:rowOff>0</xdr:rowOff>
    </xdr:to>
    <xdr:pic>
      <xdr:nvPicPr>
        <xdr:cNvPr id="25" name="Picture 24" descr="cid:G_313iT2R0x5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44291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15</xdr:row>
      <xdr:rowOff>0</xdr:rowOff>
    </xdr:from>
    <xdr:to>
      <xdr:col>55</xdr:col>
      <xdr:colOff>219075</xdr:colOff>
      <xdr:row>16</xdr:row>
      <xdr:rowOff>0</xdr:rowOff>
    </xdr:to>
    <xdr:pic>
      <xdr:nvPicPr>
        <xdr:cNvPr id="26" name="Picture 25" descr="cid:G_313iT2R0x6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46386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16</xdr:row>
      <xdr:rowOff>0</xdr:rowOff>
    </xdr:from>
    <xdr:to>
      <xdr:col>55</xdr:col>
      <xdr:colOff>219075</xdr:colOff>
      <xdr:row>17</xdr:row>
      <xdr:rowOff>9525</xdr:rowOff>
    </xdr:to>
    <xdr:pic>
      <xdr:nvPicPr>
        <xdr:cNvPr id="27" name="Picture 26" descr="cid:G_313iT2R0x7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48482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0</xdr:colOff>
      <xdr:row>17</xdr:row>
      <xdr:rowOff>0</xdr:rowOff>
    </xdr:from>
    <xdr:to>
      <xdr:col>55</xdr:col>
      <xdr:colOff>219075</xdr:colOff>
      <xdr:row>18</xdr:row>
      <xdr:rowOff>9525</xdr:rowOff>
    </xdr:to>
    <xdr:pic>
      <xdr:nvPicPr>
        <xdr:cNvPr id="28" name="Picture 27" descr="cid:G_313iT2R0x8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50482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21</xdr:row>
      <xdr:rowOff>0</xdr:rowOff>
    </xdr:from>
    <xdr:to>
      <xdr:col>27</xdr:col>
      <xdr:colOff>219075</xdr:colOff>
      <xdr:row>22</xdr:row>
      <xdr:rowOff>9525</xdr:rowOff>
    </xdr:to>
    <xdr:pic>
      <xdr:nvPicPr>
        <xdr:cNvPr id="29" name="Picture 28" descr="cid:G_705iT8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0579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219075</xdr:colOff>
      <xdr:row>23</xdr:row>
      <xdr:rowOff>9525</xdr:rowOff>
    </xdr:to>
    <xdr:pic>
      <xdr:nvPicPr>
        <xdr:cNvPr id="30" name="Picture 29" descr="cid:G_705iT8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2579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219075</xdr:colOff>
      <xdr:row>24</xdr:row>
      <xdr:rowOff>9525</xdr:rowOff>
    </xdr:to>
    <xdr:pic>
      <xdr:nvPicPr>
        <xdr:cNvPr id="31" name="Picture 30" descr="cid:G_705iT8R0x2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4579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219075</xdr:colOff>
      <xdr:row>25</xdr:row>
      <xdr:rowOff>9525</xdr:rowOff>
    </xdr:to>
    <xdr:pic>
      <xdr:nvPicPr>
        <xdr:cNvPr id="32" name="Picture 31" descr="cid:G_705iT8R0x3T0_1"/>
        <xdr:cNvPicPr>
          <a:picLocks noChangeAspect="1" noChangeArrowheads="1"/>
        </xdr:cNvPicPr>
      </xdr:nvPicPr>
      <xdr:blipFill>
        <a:blip xmlns:r="http://schemas.openxmlformats.org/officeDocument/2006/relationships" r:embed="rId22" r:link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6579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219075</xdr:colOff>
      <xdr:row>26</xdr:row>
      <xdr:rowOff>9525</xdr:rowOff>
    </xdr:to>
    <xdr:pic>
      <xdr:nvPicPr>
        <xdr:cNvPr id="33" name="Picture 32" descr="cid:G_705iT8R0x4T0_1"/>
        <xdr:cNvPicPr>
          <a:picLocks noChangeAspect="1" noChangeArrowheads="1"/>
        </xdr:cNvPicPr>
      </xdr:nvPicPr>
      <xdr:blipFill>
        <a:blip xmlns:r="http://schemas.openxmlformats.org/officeDocument/2006/relationships" r:embed="rId18" r:link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858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219075</xdr:colOff>
      <xdr:row>27</xdr:row>
      <xdr:rowOff>9525</xdr:rowOff>
    </xdr:to>
    <xdr:pic>
      <xdr:nvPicPr>
        <xdr:cNvPr id="34" name="Picture 33" descr="cid:G_705iT8R0x5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058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27</xdr:row>
      <xdr:rowOff>0</xdr:rowOff>
    </xdr:from>
    <xdr:to>
      <xdr:col>27</xdr:col>
      <xdr:colOff>219075</xdr:colOff>
      <xdr:row>28</xdr:row>
      <xdr:rowOff>9525</xdr:rowOff>
    </xdr:to>
    <xdr:pic>
      <xdr:nvPicPr>
        <xdr:cNvPr id="35" name="Picture 34" descr="cid:G_705iT8R0x6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258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21</xdr:row>
      <xdr:rowOff>0</xdr:rowOff>
    </xdr:from>
    <xdr:to>
      <xdr:col>45</xdr:col>
      <xdr:colOff>219075</xdr:colOff>
      <xdr:row>22</xdr:row>
      <xdr:rowOff>9525</xdr:rowOff>
    </xdr:to>
    <xdr:pic>
      <xdr:nvPicPr>
        <xdr:cNvPr id="36" name="Picture 35" descr="cid:G_637iT7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0579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22</xdr:row>
      <xdr:rowOff>0</xdr:rowOff>
    </xdr:from>
    <xdr:to>
      <xdr:col>45</xdr:col>
      <xdr:colOff>219075</xdr:colOff>
      <xdr:row>23</xdr:row>
      <xdr:rowOff>9525</xdr:rowOff>
    </xdr:to>
    <xdr:pic>
      <xdr:nvPicPr>
        <xdr:cNvPr id="37" name="Picture 36" descr="cid:G_637iT7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2579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23</xdr:row>
      <xdr:rowOff>0</xdr:rowOff>
    </xdr:from>
    <xdr:to>
      <xdr:col>45</xdr:col>
      <xdr:colOff>219075</xdr:colOff>
      <xdr:row>24</xdr:row>
      <xdr:rowOff>9525</xdr:rowOff>
    </xdr:to>
    <xdr:pic>
      <xdr:nvPicPr>
        <xdr:cNvPr id="38" name="Picture 37" descr="cid:G_637iT7R0x2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4579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24</xdr:row>
      <xdr:rowOff>0</xdr:rowOff>
    </xdr:from>
    <xdr:to>
      <xdr:col>45</xdr:col>
      <xdr:colOff>219075</xdr:colOff>
      <xdr:row>25</xdr:row>
      <xdr:rowOff>9525</xdr:rowOff>
    </xdr:to>
    <xdr:pic>
      <xdr:nvPicPr>
        <xdr:cNvPr id="39" name="Picture 38" descr="cid:G_637iT7R0x3T0_1"/>
        <xdr:cNvPicPr>
          <a:picLocks noChangeAspect="1" noChangeArrowheads="1"/>
        </xdr:cNvPicPr>
      </xdr:nvPicPr>
      <xdr:blipFill>
        <a:blip xmlns:r="http://schemas.openxmlformats.org/officeDocument/2006/relationships" r:embed="rId22" r:link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6579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25</xdr:row>
      <xdr:rowOff>0</xdr:rowOff>
    </xdr:from>
    <xdr:to>
      <xdr:col>45</xdr:col>
      <xdr:colOff>219075</xdr:colOff>
      <xdr:row>26</xdr:row>
      <xdr:rowOff>9525</xdr:rowOff>
    </xdr:to>
    <xdr:pic>
      <xdr:nvPicPr>
        <xdr:cNvPr id="40" name="Picture 39" descr="cid:G_637iT7R0x4T0_1"/>
        <xdr:cNvPicPr>
          <a:picLocks noChangeAspect="1" noChangeArrowheads="1"/>
        </xdr:cNvPicPr>
      </xdr:nvPicPr>
      <xdr:blipFill>
        <a:blip xmlns:r="http://schemas.openxmlformats.org/officeDocument/2006/relationships" r:embed="rId18" r:link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858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26</xdr:row>
      <xdr:rowOff>0</xdr:rowOff>
    </xdr:from>
    <xdr:to>
      <xdr:col>45</xdr:col>
      <xdr:colOff>219075</xdr:colOff>
      <xdr:row>27</xdr:row>
      <xdr:rowOff>9525</xdr:rowOff>
    </xdr:to>
    <xdr:pic>
      <xdr:nvPicPr>
        <xdr:cNvPr id="41" name="Picture 40" descr="cid:G_637iT7R0x5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7058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27</xdr:row>
      <xdr:rowOff>0</xdr:rowOff>
    </xdr:from>
    <xdr:to>
      <xdr:col>45</xdr:col>
      <xdr:colOff>219075</xdr:colOff>
      <xdr:row>28</xdr:row>
      <xdr:rowOff>9525</xdr:rowOff>
    </xdr:to>
    <xdr:pic>
      <xdr:nvPicPr>
        <xdr:cNvPr id="42" name="Picture 41" descr="cid:G_637iT7R0x6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7258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21</xdr:row>
      <xdr:rowOff>0</xdr:rowOff>
    </xdr:from>
    <xdr:to>
      <xdr:col>53</xdr:col>
      <xdr:colOff>219075</xdr:colOff>
      <xdr:row>22</xdr:row>
      <xdr:rowOff>9525</xdr:rowOff>
    </xdr:to>
    <xdr:pic>
      <xdr:nvPicPr>
        <xdr:cNvPr id="43" name="Picture 42" descr="cid:G_773iT9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0579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22</xdr:row>
      <xdr:rowOff>0</xdr:rowOff>
    </xdr:from>
    <xdr:to>
      <xdr:col>53</xdr:col>
      <xdr:colOff>219075</xdr:colOff>
      <xdr:row>23</xdr:row>
      <xdr:rowOff>9525</xdr:rowOff>
    </xdr:to>
    <xdr:pic>
      <xdr:nvPicPr>
        <xdr:cNvPr id="44" name="Picture 43" descr="cid:G_773iT9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2579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23</xdr:row>
      <xdr:rowOff>0</xdr:rowOff>
    </xdr:from>
    <xdr:to>
      <xdr:col>53</xdr:col>
      <xdr:colOff>219075</xdr:colOff>
      <xdr:row>24</xdr:row>
      <xdr:rowOff>9525</xdr:rowOff>
    </xdr:to>
    <xdr:pic>
      <xdr:nvPicPr>
        <xdr:cNvPr id="45" name="Picture 44" descr="cid:G_773iT9R0x2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4579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24</xdr:row>
      <xdr:rowOff>0</xdr:rowOff>
    </xdr:from>
    <xdr:to>
      <xdr:col>53</xdr:col>
      <xdr:colOff>219075</xdr:colOff>
      <xdr:row>25</xdr:row>
      <xdr:rowOff>9525</xdr:rowOff>
    </xdr:to>
    <xdr:pic>
      <xdr:nvPicPr>
        <xdr:cNvPr id="46" name="Picture 45" descr="cid:G_773iT9R0x3T0_1"/>
        <xdr:cNvPicPr>
          <a:picLocks noChangeAspect="1" noChangeArrowheads="1"/>
        </xdr:cNvPicPr>
      </xdr:nvPicPr>
      <xdr:blipFill>
        <a:blip xmlns:r="http://schemas.openxmlformats.org/officeDocument/2006/relationships" r:embed="rId7" r:link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65797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25</xdr:row>
      <xdr:rowOff>0</xdr:rowOff>
    </xdr:from>
    <xdr:to>
      <xdr:col>53</xdr:col>
      <xdr:colOff>219075</xdr:colOff>
      <xdr:row>26</xdr:row>
      <xdr:rowOff>9525</xdr:rowOff>
    </xdr:to>
    <xdr:pic>
      <xdr:nvPicPr>
        <xdr:cNvPr id="47" name="Picture 46" descr="cid:G_773iT9R0x4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8580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26</xdr:row>
      <xdr:rowOff>0</xdr:rowOff>
    </xdr:from>
    <xdr:to>
      <xdr:col>53</xdr:col>
      <xdr:colOff>219075</xdr:colOff>
      <xdr:row>27</xdr:row>
      <xdr:rowOff>9525</xdr:rowOff>
    </xdr:to>
    <xdr:pic>
      <xdr:nvPicPr>
        <xdr:cNvPr id="48" name="Picture 47" descr="cid:G_773iT9R0x5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0580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0</xdr:colOff>
      <xdr:row>27</xdr:row>
      <xdr:rowOff>0</xdr:rowOff>
    </xdr:from>
    <xdr:to>
      <xdr:col>53</xdr:col>
      <xdr:colOff>219075</xdr:colOff>
      <xdr:row>28</xdr:row>
      <xdr:rowOff>9525</xdr:rowOff>
    </xdr:to>
    <xdr:pic>
      <xdr:nvPicPr>
        <xdr:cNvPr id="49" name="Picture 48" descr="cid:G_773iT9R0x6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258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</xdr:row>
      <xdr:rowOff>0</xdr:rowOff>
    </xdr:from>
    <xdr:to>
      <xdr:col>23</xdr:col>
      <xdr:colOff>457200</xdr:colOff>
      <xdr:row>42</xdr:row>
      <xdr:rowOff>123825</xdr:rowOff>
    </xdr:to>
    <xdr:pic>
      <xdr:nvPicPr>
        <xdr:cNvPr id="50" name="Picture 49" descr="cid:C_1616iT17_1"/>
        <xdr:cNvPicPr>
          <a:picLocks noChangeAspect="1" noChangeArrowheads="1"/>
        </xdr:cNvPicPr>
      </xdr:nvPicPr>
      <xdr:blipFill>
        <a:blip xmlns:r="http://schemas.openxmlformats.org/officeDocument/2006/relationships" r:embed="rId55" r:link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82375"/>
          <a:ext cx="10820400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25</xdr:col>
      <xdr:colOff>476250</xdr:colOff>
      <xdr:row>45</xdr:row>
      <xdr:rowOff>1676400</xdr:rowOff>
    </xdr:to>
    <xdr:pic>
      <xdr:nvPicPr>
        <xdr:cNvPr id="51" name="Picture 50" descr="cid:C_210iT1_1"/>
        <xdr:cNvPicPr>
          <a:picLocks noChangeAspect="1" noChangeArrowheads="1"/>
        </xdr:cNvPicPr>
      </xdr:nvPicPr>
      <xdr:blipFill>
        <a:blip xmlns:r="http://schemas.openxmlformats.org/officeDocument/2006/relationships" r:embed="rId57" r:link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373225"/>
          <a:ext cx="108394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41</xdr:row>
      <xdr:rowOff>0</xdr:rowOff>
    </xdr:from>
    <xdr:to>
      <xdr:col>11</xdr:col>
      <xdr:colOff>190500</xdr:colOff>
      <xdr:row>41</xdr:row>
      <xdr:rowOff>180975</xdr:rowOff>
    </xdr:to>
    <xdr:pic>
      <xdr:nvPicPr>
        <xdr:cNvPr id="52" name="Picture 51" descr="cid:G_138iT0R0x0T0_1"/>
        <xdr:cNvPicPr>
          <a:picLocks noChangeAspect="1" noChangeArrowheads="1"/>
        </xdr:cNvPicPr>
      </xdr:nvPicPr>
      <xdr:blipFill>
        <a:blip xmlns:r="http://schemas.openxmlformats.org/officeDocument/2006/relationships" r:embed="rId59" r:link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15427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41</xdr:row>
      <xdr:rowOff>0</xdr:rowOff>
    </xdr:from>
    <xdr:to>
      <xdr:col>13</xdr:col>
      <xdr:colOff>190500</xdr:colOff>
      <xdr:row>41</xdr:row>
      <xdr:rowOff>180975</xdr:rowOff>
    </xdr:to>
    <xdr:pic>
      <xdr:nvPicPr>
        <xdr:cNvPr id="53" name="Picture 52" descr="cid:G_148iT0R0x0T1_1"/>
        <xdr:cNvPicPr>
          <a:picLocks noChangeAspect="1" noChangeArrowheads="1"/>
        </xdr:cNvPicPr>
      </xdr:nvPicPr>
      <xdr:blipFill>
        <a:blip xmlns:r="http://schemas.openxmlformats.org/officeDocument/2006/relationships" r:embed="rId61" r:link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5427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41</xdr:row>
      <xdr:rowOff>0</xdr:rowOff>
    </xdr:from>
    <xdr:to>
      <xdr:col>15</xdr:col>
      <xdr:colOff>190500</xdr:colOff>
      <xdr:row>41</xdr:row>
      <xdr:rowOff>180975</xdr:rowOff>
    </xdr:to>
    <xdr:pic>
      <xdr:nvPicPr>
        <xdr:cNvPr id="54" name="Picture 53" descr="cid:G_158iT0R0x0T2_1"/>
        <xdr:cNvPicPr>
          <a:picLocks noChangeAspect="1" noChangeArrowheads="1"/>
        </xdr:cNvPicPr>
      </xdr:nvPicPr>
      <xdr:blipFill>
        <a:blip xmlns:r="http://schemas.openxmlformats.org/officeDocument/2006/relationships" r:embed="rId59" r:link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15427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41</xdr:row>
      <xdr:rowOff>0</xdr:rowOff>
    </xdr:from>
    <xdr:to>
      <xdr:col>17</xdr:col>
      <xdr:colOff>200025</xdr:colOff>
      <xdr:row>41</xdr:row>
      <xdr:rowOff>180975</xdr:rowOff>
    </xdr:to>
    <xdr:pic>
      <xdr:nvPicPr>
        <xdr:cNvPr id="55" name="Picture 54" descr="cid:G_168iT0R0x0T3_1"/>
        <xdr:cNvPicPr>
          <a:picLocks noChangeAspect="1" noChangeArrowheads="1"/>
        </xdr:cNvPicPr>
      </xdr:nvPicPr>
      <xdr:blipFill>
        <a:blip xmlns:r="http://schemas.openxmlformats.org/officeDocument/2006/relationships" r:embed="rId64" r:link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1542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209550</xdr:colOff>
      <xdr:row>41</xdr:row>
      <xdr:rowOff>180975</xdr:rowOff>
    </xdr:to>
    <xdr:pic>
      <xdr:nvPicPr>
        <xdr:cNvPr id="56" name="Picture 55" descr="cid:G_178iT0R0x0T4_1"/>
        <xdr:cNvPicPr>
          <a:picLocks noChangeAspect="1" noChangeArrowheads="1"/>
        </xdr:cNvPicPr>
      </xdr:nvPicPr>
      <xdr:blipFill>
        <a:blip xmlns:r="http://schemas.openxmlformats.org/officeDocument/2006/relationships" r:embed="rId66" r:link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542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200025</xdr:colOff>
      <xdr:row>41</xdr:row>
      <xdr:rowOff>180975</xdr:rowOff>
    </xdr:to>
    <xdr:pic>
      <xdr:nvPicPr>
        <xdr:cNvPr id="57" name="Picture 56" descr="cid:G_188iT0R0x0T5_1"/>
        <xdr:cNvPicPr>
          <a:picLocks noChangeAspect="1" noChangeArrowheads="1"/>
        </xdr:cNvPicPr>
      </xdr:nvPicPr>
      <xdr:blipFill>
        <a:blip xmlns:r="http://schemas.openxmlformats.org/officeDocument/2006/relationships" r:embed="rId64" r:link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1542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42</xdr:row>
      <xdr:rowOff>0</xdr:rowOff>
    </xdr:from>
    <xdr:to>
      <xdr:col>11</xdr:col>
      <xdr:colOff>190500</xdr:colOff>
      <xdr:row>42</xdr:row>
      <xdr:rowOff>180975</xdr:rowOff>
    </xdr:to>
    <xdr:pic>
      <xdr:nvPicPr>
        <xdr:cNvPr id="58" name="Picture 57" descr="cid:G_138iT0R0x1T0_1"/>
        <xdr:cNvPicPr>
          <a:picLocks noChangeAspect="1" noChangeArrowheads="1"/>
        </xdr:cNvPicPr>
      </xdr:nvPicPr>
      <xdr:blipFill>
        <a:blip xmlns:r="http://schemas.openxmlformats.org/officeDocument/2006/relationships" r:embed="rId69" r:link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3543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42</xdr:row>
      <xdr:rowOff>0</xdr:rowOff>
    </xdr:from>
    <xdr:to>
      <xdr:col>13</xdr:col>
      <xdr:colOff>190500</xdr:colOff>
      <xdr:row>42</xdr:row>
      <xdr:rowOff>180975</xdr:rowOff>
    </xdr:to>
    <xdr:pic>
      <xdr:nvPicPr>
        <xdr:cNvPr id="59" name="Picture 58" descr="cid:G_148iT0R0x1T1_1"/>
        <xdr:cNvPicPr>
          <a:picLocks noChangeAspect="1" noChangeArrowheads="1"/>
        </xdr:cNvPicPr>
      </xdr:nvPicPr>
      <xdr:blipFill>
        <a:blip xmlns:r="http://schemas.openxmlformats.org/officeDocument/2006/relationships" r:embed="rId71" r:link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3543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42</xdr:row>
      <xdr:rowOff>0</xdr:rowOff>
    </xdr:from>
    <xdr:to>
      <xdr:col>15</xdr:col>
      <xdr:colOff>190500</xdr:colOff>
      <xdr:row>42</xdr:row>
      <xdr:rowOff>180975</xdr:rowOff>
    </xdr:to>
    <xdr:pic>
      <xdr:nvPicPr>
        <xdr:cNvPr id="60" name="Picture 59" descr="cid:G_158iT0R0x1T2_1"/>
        <xdr:cNvPicPr>
          <a:picLocks noChangeAspect="1" noChangeArrowheads="1"/>
        </xdr:cNvPicPr>
      </xdr:nvPicPr>
      <xdr:blipFill>
        <a:blip xmlns:r="http://schemas.openxmlformats.org/officeDocument/2006/relationships" r:embed="rId69" r:link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3543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42</xdr:row>
      <xdr:rowOff>0</xdr:rowOff>
    </xdr:from>
    <xdr:to>
      <xdr:col>17</xdr:col>
      <xdr:colOff>200025</xdr:colOff>
      <xdr:row>42</xdr:row>
      <xdr:rowOff>180975</xdr:rowOff>
    </xdr:to>
    <xdr:pic>
      <xdr:nvPicPr>
        <xdr:cNvPr id="61" name="Picture 60" descr="cid:G_168iT0R0x1T3_1"/>
        <xdr:cNvPicPr>
          <a:picLocks noChangeAspect="1" noChangeArrowheads="1"/>
        </xdr:cNvPicPr>
      </xdr:nvPicPr>
      <xdr:blipFill>
        <a:blip xmlns:r="http://schemas.openxmlformats.org/officeDocument/2006/relationships" r:embed="rId74" r:link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3543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42</xdr:row>
      <xdr:rowOff>0</xdr:rowOff>
    </xdr:from>
    <xdr:to>
      <xdr:col>19</xdr:col>
      <xdr:colOff>209550</xdr:colOff>
      <xdr:row>42</xdr:row>
      <xdr:rowOff>180975</xdr:rowOff>
    </xdr:to>
    <xdr:pic>
      <xdr:nvPicPr>
        <xdr:cNvPr id="62" name="Picture 61" descr="cid:G_178iT0R0x1T4_1"/>
        <xdr:cNvPicPr>
          <a:picLocks noChangeAspect="1" noChangeArrowheads="1"/>
        </xdr:cNvPicPr>
      </xdr:nvPicPr>
      <xdr:blipFill>
        <a:blip xmlns:r="http://schemas.openxmlformats.org/officeDocument/2006/relationships" r:embed="rId76" r:link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3543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200025</xdr:colOff>
      <xdr:row>42</xdr:row>
      <xdr:rowOff>180975</xdr:rowOff>
    </xdr:to>
    <xdr:pic>
      <xdr:nvPicPr>
        <xdr:cNvPr id="63" name="Picture 62" descr="cid:G_188iT0R0x1T5_1"/>
        <xdr:cNvPicPr>
          <a:picLocks noChangeAspect="1" noChangeArrowheads="1"/>
        </xdr:cNvPicPr>
      </xdr:nvPicPr>
      <xdr:blipFill>
        <a:blip xmlns:r="http://schemas.openxmlformats.org/officeDocument/2006/relationships" r:embed="rId78" r:link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3543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43</xdr:row>
      <xdr:rowOff>0</xdr:rowOff>
    </xdr:from>
    <xdr:to>
      <xdr:col>11</xdr:col>
      <xdr:colOff>190500</xdr:colOff>
      <xdr:row>43</xdr:row>
      <xdr:rowOff>180975</xdr:rowOff>
    </xdr:to>
    <xdr:pic>
      <xdr:nvPicPr>
        <xdr:cNvPr id="64" name="Picture 63" descr="cid:G_138iT0R0x2T0_1"/>
        <xdr:cNvPicPr>
          <a:picLocks noChangeAspect="1" noChangeArrowheads="1"/>
        </xdr:cNvPicPr>
      </xdr:nvPicPr>
      <xdr:blipFill>
        <a:blip xmlns:r="http://schemas.openxmlformats.org/officeDocument/2006/relationships" r:embed="rId59" r:link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67815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43</xdr:row>
      <xdr:rowOff>0</xdr:rowOff>
    </xdr:from>
    <xdr:to>
      <xdr:col>13</xdr:col>
      <xdr:colOff>190500</xdr:colOff>
      <xdr:row>43</xdr:row>
      <xdr:rowOff>180975</xdr:rowOff>
    </xdr:to>
    <xdr:pic>
      <xdr:nvPicPr>
        <xdr:cNvPr id="65" name="Picture 64" descr="cid:G_148iT0R0x2T1_1"/>
        <xdr:cNvPicPr>
          <a:picLocks noChangeAspect="1" noChangeArrowheads="1"/>
        </xdr:cNvPicPr>
      </xdr:nvPicPr>
      <xdr:blipFill>
        <a:blip xmlns:r="http://schemas.openxmlformats.org/officeDocument/2006/relationships" r:embed="rId61" r:link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67815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43</xdr:row>
      <xdr:rowOff>0</xdr:rowOff>
    </xdr:from>
    <xdr:to>
      <xdr:col>15</xdr:col>
      <xdr:colOff>190500</xdr:colOff>
      <xdr:row>43</xdr:row>
      <xdr:rowOff>180975</xdr:rowOff>
    </xdr:to>
    <xdr:pic>
      <xdr:nvPicPr>
        <xdr:cNvPr id="66" name="Picture 65" descr="cid:G_158iT0R0x2T2_1"/>
        <xdr:cNvPicPr>
          <a:picLocks noChangeAspect="1" noChangeArrowheads="1"/>
        </xdr:cNvPicPr>
      </xdr:nvPicPr>
      <xdr:blipFill>
        <a:blip xmlns:r="http://schemas.openxmlformats.org/officeDocument/2006/relationships" r:embed="rId59" r:link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67815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43</xdr:row>
      <xdr:rowOff>0</xdr:rowOff>
    </xdr:from>
    <xdr:to>
      <xdr:col>17</xdr:col>
      <xdr:colOff>200025</xdr:colOff>
      <xdr:row>43</xdr:row>
      <xdr:rowOff>180975</xdr:rowOff>
    </xdr:to>
    <xdr:pic>
      <xdr:nvPicPr>
        <xdr:cNvPr id="67" name="Picture 66" descr="cid:G_168iT0R0x2T3_1"/>
        <xdr:cNvPicPr>
          <a:picLocks noChangeAspect="1" noChangeArrowheads="1"/>
        </xdr:cNvPicPr>
      </xdr:nvPicPr>
      <xdr:blipFill>
        <a:blip xmlns:r="http://schemas.openxmlformats.org/officeDocument/2006/relationships" r:embed="rId83" r:link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67815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43</xdr:row>
      <xdr:rowOff>0</xdr:rowOff>
    </xdr:from>
    <xdr:to>
      <xdr:col>19</xdr:col>
      <xdr:colOff>209550</xdr:colOff>
      <xdr:row>43</xdr:row>
      <xdr:rowOff>180975</xdr:rowOff>
    </xdr:to>
    <xdr:pic>
      <xdr:nvPicPr>
        <xdr:cNvPr id="68" name="Picture 67" descr="cid:G_178iT0R0x2T4_1"/>
        <xdr:cNvPicPr>
          <a:picLocks noChangeAspect="1" noChangeArrowheads="1"/>
        </xdr:cNvPicPr>
      </xdr:nvPicPr>
      <xdr:blipFill>
        <a:blip xmlns:r="http://schemas.openxmlformats.org/officeDocument/2006/relationships" r:embed="rId85" r:link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6781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43</xdr:row>
      <xdr:rowOff>0</xdr:rowOff>
    </xdr:from>
    <xdr:to>
      <xdr:col>21</xdr:col>
      <xdr:colOff>200025</xdr:colOff>
      <xdr:row>43</xdr:row>
      <xdr:rowOff>180975</xdr:rowOff>
    </xdr:to>
    <xdr:pic>
      <xdr:nvPicPr>
        <xdr:cNvPr id="69" name="Picture 68" descr="cid:G_188iT0R0x2T5_1"/>
        <xdr:cNvPicPr>
          <a:picLocks noChangeAspect="1" noChangeArrowheads="1"/>
        </xdr:cNvPicPr>
      </xdr:nvPicPr>
      <xdr:blipFill>
        <a:blip xmlns:r="http://schemas.openxmlformats.org/officeDocument/2006/relationships" r:embed="rId87" r:link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67815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49</xdr:row>
      <xdr:rowOff>0</xdr:rowOff>
    </xdr:from>
    <xdr:to>
      <xdr:col>29</xdr:col>
      <xdr:colOff>228600</xdr:colOff>
      <xdr:row>50</xdr:row>
      <xdr:rowOff>9525</xdr:rowOff>
    </xdr:to>
    <xdr:pic>
      <xdr:nvPicPr>
        <xdr:cNvPr id="70" name="Picture 69" descr="cid:G_1587iT16R0x0T0_1"/>
        <xdr:cNvPicPr>
          <a:picLocks noChangeAspect="1" noChangeArrowheads="1"/>
        </xdr:cNvPicPr>
      </xdr:nvPicPr>
      <xdr:blipFill>
        <a:blip xmlns:r="http://schemas.openxmlformats.org/officeDocument/2006/relationships" r:embed="rId89" r:link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92024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51</xdr:row>
      <xdr:rowOff>0</xdr:rowOff>
    </xdr:from>
    <xdr:to>
      <xdr:col>42</xdr:col>
      <xdr:colOff>476250</xdr:colOff>
      <xdr:row>65</xdr:row>
      <xdr:rowOff>390525</xdr:rowOff>
    </xdr:to>
    <xdr:pic>
      <xdr:nvPicPr>
        <xdr:cNvPr id="71" name="Picture 70" descr="cid:C_1337iT14_1"/>
        <xdr:cNvPicPr>
          <a:picLocks noChangeAspect="1" noChangeArrowheads="1"/>
        </xdr:cNvPicPr>
      </xdr:nvPicPr>
      <xdr:blipFill>
        <a:blip xmlns:r="http://schemas.openxmlformats.org/officeDocument/2006/relationships" r:embed="rId91" r:link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9602450"/>
          <a:ext cx="108394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55</xdr:row>
      <xdr:rowOff>0</xdr:rowOff>
    </xdr:from>
    <xdr:to>
      <xdr:col>27</xdr:col>
      <xdr:colOff>200025</xdr:colOff>
      <xdr:row>56</xdr:row>
      <xdr:rowOff>0</xdr:rowOff>
    </xdr:to>
    <xdr:pic>
      <xdr:nvPicPr>
        <xdr:cNvPr id="72" name="Picture 71" descr="cid:G_1449iT15R0x0T0_1"/>
        <xdr:cNvPicPr>
          <a:picLocks noChangeAspect="1" noChangeArrowheads="1"/>
        </xdr:cNvPicPr>
      </xdr:nvPicPr>
      <xdr:blipFill>
        <a:blip xmlns:r="http://schemas.openxmlformats.org/officeDocument/2006/relationships" r:embed="rId93" r:link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0383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55</xdr:row>
      <xdr:rowOff>0</xdr:rowOff>
    </xdr:from>
    <xdr:to>
      <xdr:col>29</xdr:col>
      <xdr:colOff>190500</xdr:colOff>
      <xdr:row>56</xdr:row>
      <xdr:rowOff>0</xdr:rowOff>
    </xdr:to>
    <xdr:pic>
      <xdr:nvPicPr>
        <xdr:cNvPr id="73" name="Picture 72" descr="cid:G_1459iT15R0x0T1_1"/>
        <xdr:cNvPicPr>
          <a:picLocks noChangeAspect="1" noChangeArrowheads="1"/>
        </xdr:cNvPicPr>
      </xdr:nvPicPr>
      <xdr:blipFill>
        <a:blip xmlns:r="http://schemas.openxmlformats.org/officeDocument/2006/relationships" r:embed="rId95" r:link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03835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55</xdr:row>
      <xdr:rowOff>0</xdr:rowOff>
    </xdr:from>
    <xdr:to>
      <xdr:col>31</xdr:col>
      <xdr:colOff>200025</xdr:colOff>
      <xdr:row>56</xdr:row>
      <xdr:rowOff>0</xdr:rowOff>
    </xdr:to>
    <xdr:pic>
      <xdr:nvPicPr>
        <xdr:cNvPr id="74" name="Picture 73" descr="cid:G_1469iT15R0x0T2_1"/>
        <xdr:cNvPicPr>
          <a:picLocks noChangeAspect="1" noChangeArrowheads="1"/>
        </xdr:cNvPicPr>
      </xdr:nvPicPr>
      <xdr:blipFill>
        <a:blip xmlns:r="http://schemas.openxmlformats.org/officeDocument/2006/relationships" r:embed="rId97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383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55</xdr:row>
      <xdr:rowOff>0</xdr:rowOff>
    </xdr:from>
    <xdr:to>
      <xdr:col>33</xdr:col>
      <xdr:colOff>200025</xdr:colOff>
      <xdr:row>56</xdr:row>
      <xdr:rowOff>0</xdr:rowOff>
    </xdr:to>
    <xdr:pic>
      <xdr:nvPicPr>
        <xdr:cNvPr id="75" name="Picture 74" descr="cid:G_1479iT15R0x0T3_1"/>
        <xdr:cNvPicPr>
          <a:picLocks noChangeAspect="1" noChangeArrowheads="1"/>
        </xdr:cNvPicPr>
      </xdr:nvPicPr>
      <xdr:blipFill>
        <a:blip xmlns:r="http://schemas.openxmlformats.org/officeDocument/2006/relationships" r:embed="rId99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0383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55</xdr:row>
      <xdr:rowOff>0</xdr:rowOff>
    </xdr:from>
    <xdr:to>
      <xdr:col>35</xdr:col>
      <xdr:colOff>209550</xdr:colOff>
      <xdr:row>56</xdr:row>
      <xdr:rowOff>0</xdr:rowOff>
    </xdr:to>
    <xdr:pic>
      <xdr:nvPicPr>
        <xdr:cNvPr id="76" name="Picture 75" descr="cid:G_1489iT15R0x0T4_1"/>
        <xdr:cNvPicPr>
          <a:picLocks noChangeAspect="1" noChangeArrowheads="1"/>
        </xdr:cNvPicPr>
      </xdr:nvPicPr>
      <xdr:blipFill>
        <a:blip xmlns:r="http://schemas.openxmlformats.org/officeDocument/2006/relationships" r:embed="rId101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3835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55</xdr:row>
      <xdr:rowOff>0</xdr:rowOff>
    </xdr:from>
    <xdr:to>
      <xdr:col>37</xdr:col>
      <xdr:colOff>200025</xdr:colOff>
      <xdr:row>56</xdr:row>
      <xdr:rowOff>0</xdr:rowOff>
    </xdr:to>
    <xdr:pic>
      <xdr:nvPicPr>
        <xdr:cNvPr id="77" name="Picture 76" descr="cid:G_1499iT15R0x0T5_1"/>
        <xdr:cNvPicPr>
          <a:picLocks noChangeAspect="1" noChangeArrowheads="1"/>
        </xdr:cNvPicPr>
      </xdr:nvPicPr>
      <xdr:blipFill>
        <a:blip xmlns:r="http://schemas.openxmlformats.org/officeDocument/2006/relationships" r:embed="rId99" r:link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20383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200025</xdr:colOff>
      <xdr:row>56</xdr:row>
      <xdr:rowOff>200025</xdr:rowOff>
    </xdr:to>
    <xdr:pic>
      <xdr:nvPicPr>
        <xdr:cNvPr id="78" name="Picture 77" descr="cid:G_1449iT15R0x1T0_1"/>
        <xdr:cNvPicPr>
          <a:picLocks noChangeAspect="1" noChangeArrowheads="1"/>
        </xdr:cNvPicPr>
      </xdr:nvPicPr>
      <xdr:blipFill>
        <a:blip xmlns:r="http://schemas.openxmlformats.org/officeDocument/2006/relationships" r:embed="rId104" r:link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0583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56</xdr:row>
      <xdr:rowOff>0</xdr:rowOff>
    </xdr:from>
    <xdr:to>
      <xdr:col>29</xdr:col>
      <xdr:colOff>190500</xdr:colOff>
      <xdr:row>56</xdr:row>
      <xdr:rowOff>200025</xdr:rowOff>
    </xdr:to>
    <xdr:pic>
      <xdr:nvPicPr>
        <xdr:cNvPr id="79" name="Picture 78" descr="cid:G_1459iT15R0x1T1_1"/>
        <xdr:cNvPicPr>
          <a:picLocks noChangeAspect="1" noChangeArrowheads="1"/>
        </xdr:cNvPicPr>
      </xdr:nvPicPr>
      <xdr:blipFill>
        <a:blip xmlns:r="http://schemas.openxmlformats.org/officeDocument/2006/relationships" r:embed="rId106" r:link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05835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200025</xdr:colOff>
      <xdr:row>56</xdr:row>
      <xdr:rowOff>200025</xdr:rowOff>
    </xdr:to>
    <xdr:pic>
      <xdr:nvPicPr>
        <xdr:cNvPr id="80" name="Picture 79" descr="cid:G_1469iT15R0x1T2_1"/>
        <xdr:cNvPicPr>
          <a:picLocks noChangeAspect="1" noChangeArrowheads="1"/>
        </xdr:cNvPicPr>
      </xdr:nvPicPr>
      <xdr:blipFill>
        <a:blip xmlns:r="http://schemas.openxmlformats.org/officeDocument/2006/relationships" r:embed="rId104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583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56</xdr:row>
      <xdr:rowOff>0</xdr:rowOff>
    </xdr:from>
    <xdr:to>
      <xdr:col>33</xdr:col>
      <xdr:colOff>200025</xdr:colOff>
      <xdr:row>56</xdr:row>
      <xdr:rowOff>200025</xdr:rowOff>
    </xdr:to>
    <xdr:pic>
      <xdr:nvPicPr>
        <xdr:cNvPr id="81" name="Picture 80" descr="cid:G_1479iT15R0x1T3_1"/>
        <xdr:cNvPicPr>
          <a:picLocks noChangeAspect="1" noChangeArrowheads="1"/>
        </xdr:cNvPicPr>
      </xdr:nvPicPr>
      <xdr:blipFill>
        <a:blip xmlns:r="http://schemas.openxmlformats.org/officeDocument/2006/relationships" r:embed="rId109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0583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209550</xdr:colOff>
      <xdr:row>56</xdr:row>
      <xdr:rowOff>200025</xdr:rowOff>
    </xdr:to>
    <xdr:pic>
      <xdr:nvPicPr>
        <xdr:cNvPr id="82" name="Picture 81" descr="cid:G_1489iT15R0x1T4_1"/>
        <xdr:cNvPicPr>
          <a:picLocks noChangeAspect="1" noChangeArrowheads="1"/>
        </xdr:cNvPicPr>
      </xdr:nvPicPr>
      <xdr:blipFill>
        <a:blip xmlns:r="http://schemas.openxmlformats.org/officeDocument/2006/relationships" r:embed="rId111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835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56</xdr:row>
      <xdr:rowOff>0</xdr:rowOff>
    </xdr:from>
    <xdr:to>
      <xdr:col>37</xdr:col>
      <xdr:colOff>200025</xdr:colOff>
      <xdr:row>56</xdr:row>
      <xdr:rowOff>200025</xdr:rowOff>
    </xdr:to>
    <xdr:pic>
      <xdr:nvPicPr>
        <xdr:cNvPr id="83" name="Picture 82" descr="cid:G_1499iT15R0x1T5_1"/>
        <xdr:cNvPicPr>
          <a:picLocks noChangeAspect="1" noChangeArrowheads="1"/>
        </xdr:cNvPicPr>
      </xdr:nvPicPr>
      <xdr:blipFill>
        <a:blip xmlns:r="http://schemas.openxmlformats.org/officeDocument/2006/relationships" r:embed="rId109" r:link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20583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57</xdr:row>
      <xdr:rowOff>0</xdr:rowOff>
    </xdr:from>
    <xdr:to>
      <xdr:col>27</xdr:col>
      <xdr:colOff>200025</xdr:colOff>
      <xdr:row>57</xdr:row>
      <xdr:rowOff>200025</xdr:rowOff>
    </xdr:to>
    <xdr:pic>
      <xdr:nvPicPr>
        <xdr:cNvPr id="84" name="Picture 83" descr="cid:G_1449iT15R0x2T0_1"/>
        <xdr:cNvPicPr>
          <a:picLocks noChangeAspect="1" noChangeArrowheads="1"/>
        </xdr:cNvPicPr>
      </xdr:nvPicPr>
      <xdr:blipFill>
        <a:blip xmlns:r="http://schemas.openxmlformats.org/officeDocument/2006/relationships" r:embed="rId97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090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57</xdr:row>
      <xdr:rowOff>0</xdr:rowOff>
    </xdr:from>
    <xdr:to>
      <xdr:col>29</xdr:col>
      <xdr:colOff>190500</xdr:colOff>
      <xdr:row>57</xdr:row>
      <xdr:rowOff>200025</xdr:rowOff>
    </xdr:to>
    <xdr:pic>
      <xdr:nvPicPr>
        <xdr:cNvPr id="85" name="Picture 84" descr="cid:G_1459iT15R0x2T1_1"/>
        <xdr:cNvPicPr>
          <a:picLocks noChangeAspect="1" noChangeArrowheads="1"/>
        </xdr:cNvPicPr>
      </xdr:nvPicPr>
      <xdr:blipFill>
        <a:blip xmlns:r="http://schemas.openxmlformats.org/officeDocument/2006/relationships" r:embed="rId95" r:link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09073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57</xdr:row>
      <xdr:rowOff>0</xdr:rowOff>
    </xdr:from>
    <xdr:to>
      <xdr:col>31</xdr:col>
      <xdr:colOff>200025</xdr:colOff>
      <xdr:row>57</xdr:row>
      <xdr:rowOff>200025</xdr:rowOff>
    </xdr:to>
    <xdr:pic>
      <xdr:nvPicPr>
        <xdr:cNvPr id="86" name="Picture 85" descr="cid:G_1469iT15R0x2T2_1"/>
        <xdr:cNvPicPr>
          <a:picLocks noChangeAspect="1" noChangeArrowheads="1"/>
        </xdr:cNvPicPr>
      </xdr:nvPicPr>
      <xdr:blipFill>
        <a:blip xmlns:r="http://schemas.openxmlformats.org/officeDocument/2006/relationships" r:embed="rId97" r:link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90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57</xdr:row>
      <xdr:rowOff>0</xdr:rowOff>
    </xdr:from>
    <xdr:to>
      <xdr:col>33</xdr:col>
      <xdr:colOff>200025</xdr:colOff>
      <xdr:row>57</xdr:row>
      <xdr:rowOff>200025</xdr:rowOff>
    </xdr:to>
    <xdr:pic>
      <xdr:nvPicPr>
        <xdr:cNvPr id="87" name="Picture 86" descr="cid:G_1479iT15R0x2T3_1"/>
        <xdr:cNvPicPr>
          <a:picLocks noChangeAspect="1" noChangeArrowheads="1"/>
        </xdr:cNvPicPr>
      </xdr:nvPicPr>
      <xdr:blipFill>
        <a:blip xmlns:r="http://schemas.openxmlformats.org/officeDocument/2006/relationships" r:embed="rId93" r:link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090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57</xdr:row>
      <xdr:rowOff>0</xdr:rowOff>
    </xdr:from>
    <xdr:to>
      <xdr:col>35</xdr:col>
      <xdr:colOff>209550</xdr:colOff>
      <xdr:row>57</xdr:row>
      <xdr:rowOff>200025</xdr:rowOff>
    </xdr:to>
    <xdr:pic>
      <xdr:nvPicPr>
        <xdr:cNvPr id="88" name="Picture 87" descr="cid:G_1489iT15R0x2T4_1"/>
        <xdr:cNvPicPr>
          <a:picLocks noChangeAspect="1" noChangeArrowheads="1"/>
        </xdr:cNvPicPr>
      </xdr:nvPicPr>
      <xdr:blipFill>
        <a:blip xmlns:r="http://schemas.openxmlformats.org/officeDocument/2006/relationships" r:embed="rId101" r:link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9073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57</xdr:row>
      <xdr:rowOff>0</xdr:rowOff>
    </xdr:from>
    <xdr:to>
      <xdr:col>37</xdr:col>
      <xdr:colOff>200025</xdr:colOff>
      <xdr:row>57</xdr:row>
      <xdr:rowOff>200025</xdr:rowOff>
    </xdr:to>
    <xdr:pic>
      <xdr:nvPicPr>
        <xdr:cNvPr id="89" name="Picture 88" descr="cid:G_1499iT15R0x2T5_1"/>
        <xdr:cNvPicPr>
          <a:picLocks noChangeAspect="1" noChangeArrowheads="1"/>
        </xdr:cNvPicPr>
      </xdr:nvPicPr>
      <xdr:blipFill>
        <a:blip xmlns:r="http://schemas.openxmlformats.org/officeDocument/2006/relationships" r:embed="rId93" r:link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2090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13</xdr:col>
      <xdr:colOff>209550</xdr:colOff>
      <xdr:row>10</xdr:row>
      <xdr:rowOff>9525</xdr:rowOff>
    </xdr:to>
    <xdr:pic>
      <xdr:nvPicPr>
        <xdr:cNvPr id="2" name="Picture 1" descr="cid:G_924iT8R0x0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0194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209550</xdr:colOff>
      <xdr:row>11</xdr:row>
      <xdr:rowOff>9525</xdr:rowOff>
    </xdr:to>
    <xdr:pic>
      <xdr:nvPicPr>
        <xdr:cNvPr id="3" name="Picture 2" descr="cid:G_924iT8R0x1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194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209550</xdr:colOff>
      <xdr:row>12</xdr:row>
      <xdr:rowOff>9525</xdr:rowOff>
    </xdr:to>
    <xdr:pic>
      <xdr:nvPicPr>
        <xdr:cNvPr id="4" name="Picture 3" descr="cid:G_924iT8R0x2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4194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209550</xdr:colOff>
      <xdr:row>13</xdr:row>
      <xdr:rowOff>9525</xdr:rowOff>
    </xdr:to>
    <xdr:pic>
      <xdr:nvPicPr>
        <xdr:cNvPr id="5" name="Picture 4" descr="cid:G_924iT8R0x3T0_1"/>
        <xdr:cNvPicPr>
          <a:picLocks noChangeAspect="1" noChangeArrowheads="1"/>
        </xdr:cNvPicPr>
      </xdr:nvPicPr>
      <xdr:blipFill>
        <a:blip xmlns:r="http://schemas.openxmlformats.org/officeDocument/2006/relationships" r:embed="rId3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61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209550</xdr:colOff>
      <xdr:row>14</xdr:row>
      <xdr:rowOff>9525</xdr:rowOff>
    </xdr:to>
    <xdr:pic>
      <xdr:nvPicPr>
        <xdr:cNvPr id="6" name="Picture 5" descr="cid:G_924iT8R0x4T0_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95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209550</xdr:colOff>
      <xdr:row>15</xdr:row>
      <xdr:rowOff>9525</xdr:rowOff>
    </xdr:to>
    <xdr:pic>
      <xdr:nvPicPr>
        <xdr:cNvPr id="7" name="Picture 6" descr="cid:G_924iT8R0x5T0_1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0195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209550</xdr:colOff>
      <xdr:row>10</xdr:row>
      <xdr:rowOff>9525</xdr:rowOff>
    </xdr:to>
    <xdr:pic>
      <xdr:nvPicPr>
        <xdr:cNvPr id="8" name="Picture 7" descr="cid:G_856iT7R0x0T0_1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0194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209550</xdr:colOff>
      <xdr:row>11</xdr:row>
      <xdr:rowOff>9525</xdr:rowOff>
    </xdr:to>
    <xdr:pic>
      <xdr:nvPicPr>
        <xdr:cNvPr id="9" name="Picture 8" descr="cid:G_856iT7R0x1T0_1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2194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209550</xdr:colOff>
      <xdr:row>12</xdr:row>
      <xdr:rowOff>9525</xdr:rowOff>
    </xdr:to>
    <xdr:pic>
      <xdr:nvPicPr>
        <xdr:cNvPr id="10" name="Picture 9" descr="cid:G_856iT7R0x2T0_1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4194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12</xdr:row>
      <xdr:rowOff>0</xdr:rowOff>
    </xdr:from>
    <xdr:to>
      <xdr:col>19</xdr:col>
      <xdr:colOff>209550</xdr:colOff>
      <xdr:row>13</xdr:row>
      <xdr:rowOff>9525</xdr:rowOff>
    </xdr:to>
    <xdr:pic>
      <xdr:nvPicPr>
        <xdr:cNvPr id="11" name="Picture 10" descr="cid:G_856iT7R0x3T0_1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61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13</xdr:row>
      <xdr:rowOff>0</xdr:rowOff>
    </xdr:from>
    <xdr:to>
      <xdr:col>19</xdr:col>
      <xdr:colOff>209550</xdr:colOff>
      <xdr:row>14</xdr:row>
      <xdr:rowOff>9525</xdr:rowOff>
    </xdr:to>
    <xdr:pic>
      <xdr:nvPicPr>
        <xdr:cNvPr id="12" name="Picture 11" descr="cid:G_856iT7R0x4T0_1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8195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14</xdr:row>
      <xdr:rowOff>0</xdr:rowOff>
    </xdr:from>
    <xdr:to>
      <xdr:col>19</xdr:col>
      <xdr:colOff>209550</xdr:colOff>
      <xdr:row>15</xdr:row>
      <xdr:rowOff>9525</xdr:rowOff>
    </xdr:to>
    <xdr:pic>
      <xdr:nvPicPr>
        <xdr:cNvPr id="13" name="Picture 12" descr="cid:G_856iT7R0x5T0_1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0195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209550</xdr:colOff>
      <xdr:row>10</xdr:row>
      <xdr:rowOff>9525</xdr:rowOff>
    </xdr:to>
    <xdr:pic>
      <xdr:nvPicPr>
        <xdr:cNvPr id="14" name="Picture 13" descr="cid:G_788iT6R0x0T0_1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0194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10</xdr:row>
      <xdr:rowOff>0</xdr:rowOff>
    </xdr:from>
    <xdr:to>
      <xdr:col>25</xdr:col>
      <xdr:colOff>209550</xdr:colOff>
      <xdr:row>11</xdr:row>
      <xdr:rowOff>9525</xdr:rowOff>
    </xdr:to>
    <xdr:pic>
      <xdr:nvPicPr>
        <xdr:cNvPr id="15" name="Picture 14" descr="cid:G_788iT6R0x1T0_1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2194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209550</xdr:colOff>
      <xdr:row>12</xdr:row>
      <xdr:rowOff>9525</xdr:rowOff>
    </xdr:to>
    <xdr:pic>
      <xdr:nvPicPr>
        <xdr:cNvPr id="16" name="Picture 15" descr="cid:G_788iT6R0x2T0_1"/>
        <xdr:cNvPicPr>
          <a:picLocks noChangeAspect="1" noChangeArrowheads="1"/>
        </xdr:cNvPicPr>
      </xdr:nvPicPr>
      <xdr:blipFill>
        <a:blip xmlns:r="http://schemas.openxmlformats.org/officeDocument/2006/relationships" r:embed="rId5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4194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209550</xdr:colOff>
      <xdr:row>13</xdr:row>
      <xdr:rowOff>9525</xdr:rowOff>
    </xdr:to>
    <xdr:pic>
      <xdr:nvPicPr>
        <xdr:cNvPr id="17" name="Picture 16" descr="cid:G_788iT6R0x3T0_1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61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13</xdr:row>
      <xdr:rowOff>0</xdr:rowOff>
    </xdr:from>
    <xdr:to>
      <xdr:col>25</xdr:col>
      <xdr:colOff>209550</xdr:colOff>
      <xdr:row>14</xdr:row>
      <xdr:rowOff>9525</xdr:rowOff>
    </xdr:to>
    <xdr:pic>
      <xdr:nvPicPr>
        <xdr:cNvPr id="18" name="Picture 17" descr="cid:G_788iT6R0x4T0_1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8195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209550</xdr:colOff>
      <xdr:row>15</xdr:row>
      <xdr:rowOff>9525</xdr:rowOff>
    </xdr:to>
    <xdr:pic>
      <xdr:nvPicPr>
        <xdr:cNvPr id="19" name="Picture 18" descr="cid:G_788iT6R0x5T0_1"/>
        <xdr:cNvPicPr>
          <a:picLocks noChangeAspect="1" noChangeArrowheads="1"/>
        </xdr:cNvPicPr>
      </xdr:nvPicPr>
      <xdr:blipFill>
        <a:blip xmlns:r="http://schemas.openxmlformats.org/officeDocument/2006/relationships" r:embed="rId9" r:link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0195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26</xdr:col>
      <xdr:colOff>247650</xdr:colOff>
      <xdr:row>27</xdr:row>
      <xdr:rowOff>371475</xdr:rowOff>
    </xdr:to>
    <xdr:pic>
      <xdr:nvPicPr>
        <xdr:cNvPr id="20" name="Picture 19" descr="cid:C_25iT0_1"/>
        <xdr:cNvPicPr>
          <a:picLocks noChangeAspect="1" noChangeArrowheads="1"/>
        </xdr:cNvPicPr>
      </xdr:nvPicPr>
      <xdr:blipFill>
        <a:blip xmlns:r="http://schemas.openxmlformats.org/officeDocument/2006/relationships" r:embed="rId25" r:link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95975"/>
          <a:ext cx="10610850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95250</xdr:rowOff>
    </xdr:to>
    <xdr:pic>
      <xdr:nvPicPr>
        <xdr:cNvPr id="2" name="Picture 1" descr="https://rnramd.binginternal.com/Pages/images/ico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19050</xdr:rowOff>
        </xdr:to>
        <xdr:sp macro="" textlink="">
          <xdr:nvSpPr>
            <xdr:cNvPr id="7170" name="Control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4" name="Picture 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6" name="Picture 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7" name="Picture 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8" name="Picture 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9" name="Picture 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0" name="Picture 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11" name="Picture 1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12" name="Picture 1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152400</xdr:colOff>
      <xdr:row>74</xdr:row>
      <xdr:rowOff>152400</xdr:rowOff>
    </xdr:to>
    <xdr:pic>
      <xdr:nvPicPr>
        <xdr:cNvPr id="13" name="Picture 1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14" name="Picture 1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152400</xdr:colOff>
      <xdr:row>74</xdr:row>
      <xdr:rowOff>152400</xdr:rowOff>
    </xdr:to>
    <xdr:pic>
      <xdr:nvPicPr>
        <xdr:cNvPr id="15" name="Picture 1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152400</xdr:colOff>
      <xdr:row>75</xdr:row>
      <xdr:rowOff>152400</xdr:rowOff>
    </xdr:to>
    <xdr:pic>
      <xdr:nvPicPr>
        <xdr:cNvPr id="16" name="Picture 1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17" name="Picture 1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152400</xdr:colOff>
      <xdr:row>75</xdr:row>
      <xdr:rowOff>152400</xdr:rowOff>
    </xdr:to>
    <xdr:pic>
      <xdr:nvPicPr>
        <xdr:cNvPr id="18" name="Picture 1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19" name="Picture 1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20" name="Picture 1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152400</xdr:colOff>
      <xdr:row>76</xdr:row>
      <xdr:rowOff>152400</xdr:rowOff>
    </xdr:to>
    <xdr:pic>
      <xdr:nvPicPr>
        <xdr:cNvPr id="21" name="Picture 2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152400</xdr:colOff>
      <xdr:row>77</xdr:row>
      <xdr:rowOff>152400</xdr:rowOff>
    </xdr:to>
    <xdr:pic>
      <xdr:nvPicPr>
        <xdr:cNvPr id="22" name="Picture 2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23" name="Picture 2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152400</xdr:colOff>
      <xdr:row>77</xdr:row>
      <xdr:rowOff>152400</xdr:rowOff>
    </xdr:to>
    <xdr:pic>
      <xdr:nvPicPr>
        <xdr:cNvPr id="24" name="Picture 2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25" name="Picture 2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26" name="Picture 2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152400</xdr:colOff>
      <xdr:row>78</xdr:row>
      <xdr:rowOff>152400</xdr:rowOff>
    </xdr:to>
    <xdr:pic>
      <xdr:nvPicPr>
        <xdr:cNvPr id="27" name="Picture 2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152400</xdr:colOff>
      <xdr:row>79</xdr:row>
      <xdr:rowOff>152400</xdr:rowOff>
    </xdr:to>
    <xdr:pic>
      <xdr:nvPicPr>
        <xdr:cNvPr id="28" name="Picture 2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29" name="Picture 2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152400</xdr:colOff>
      <xdr:row>79</xdr:row>
      <xdr:rowOff>152400</xdr:rowOff>
    </xdr:to>
    <xdr:pic>
      <xdr:nvPicPr>
        <xdr:cNvPr id="30" name="Picture 2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152400</xdr:colOff>
      <xdr:row>84</xdr:row>
      <xdr:rowOff>152400</xdr:rowOff>
    </xdr:to>
    <xdr:pic>
      <xdr:nvPicPr>
        <xdr:cNvPr id="31" name="Picture 3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152400</xdr:colOff>
      <xdr:row>84</xdr:row>
      <xdr:rowOff>152400</xdr:rowOff>
    </xdr:to>
    <xdr:pic>
      <xdr:nvPicPr>
        <xdr:cNvPr id="32" name="Picture 3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152400</xdr:colOff>
      <xdr:row>84</xdr:row>
      <xdr:rowOff>152400</xdr:rowOff>
    </xdr:to>
    <xdr:pic>
      <xdr:nvPicPr>
        <xdr:cNvPr id="33" name="Picture 3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152400</xdr:colOff>
      <xdr:row>85</xdr:row>
      <xdr:rowOff>152400</xdr:rowOff>
    </xdr:to>
    <xdr:pic>
      <xdr:nvPicPr>
        <xdr:cNvPr id="34" name="Picture 3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152400</xdr:colOff>
      <xdr:row>85</xdr:row>
      <xdr:rowOff>152400</xdr:rowOff>
    </xdr:to>
    <xdr:pic>
      <xdr:nvPicPr>
        <xdr:cNvPr id="35" name="Picture 3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152400</xdr:colOff>
      <xdr:row>85</xdr:row>
      <xdr:rowOff>152400</xdr:rowOff>
    </xdr:to>
    <xdr:pic>
      <xdr:nvPicPr>
        <xdr:cNvPr id="36" name="Picture 3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152400</xdr:colOff>
      <xdr:row>86</xdr:row>
      <xdr:rowOff>152400</xdr:rowOff>
    </xdr:to>
    <xdr:pic>
      <xdr:nvPicPr>
        <xdr:cNvPr id="37" name="Picture 3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38" name="Picture 3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152400</xdr:colOff>
      <xdr:row>86</xdr:row>
      <xdr:rowOff>152400</xdr:rowOff>
    </xdr:to>
    <xdr:pic>
      <xdr:nvPicPr>
        <xdr:cNvPr id="39" name="Picture 3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152400</xdr:colOff>
      <xdr:row>87</xdr:row>
      <xdr:rowOff>152400</xdr:rowOff>
    </xdr:to>
    <xdr:pic>
      <xdr:nvPicPr>
        <xdr:cNvPr id="40" name="Picture 3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152400</xdr:colOff>
      <xdr:row>87</xdr:row>
      <xdr:rowOff>152400</xdr:rowOff>
    </xdr:to>
    <xdr:pic>
      <xdr:nvPicPr>
        <xdr:cNvPr id="41" name="Picture 4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152400</xdr:colOff>
      <xdr:row>87</xdr:row>
      <xdr:rowOff>152400</xdr:rowOff>
    </xdr:to>
    <xdr:pic>
      <xdr:nvPicPr>
        <xdr:cNvPr id="42" name="Picture 4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43" name="Picture 4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44" name="Picture 4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152400</xdr:colOff>
      <xdr:row>88</xdr:row>
      <xdr:rowOff>152400</xdr:rowOff>
    </xdr:to>
    <xdr:pic>
      <xdr:nvPicPr>
        <xdr:cNvPr id="45" name="Picture 4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152400</xdr:colOff>
      <xdr:row>89</xdr:row>
      <xdr:rowOff>152400</xdr:rowOff>
    </xdr:to>
    <xdr:pic>
      <xdr:nvPicPr>
        <xdr:cNvPr id="46" name="Picture 4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152400</xdr:colOff>
      <xdr:row>89</xdr:row>
      <xdr:rowOff>152400</xdr:rowOff>
    </xdr:to>
    <xdr:pic>
      <xdr:nvPicPr>
        <xdr:cNvPr id="47" name="Picture 4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152400</xdr:colOff>
      <xdr:row>89</xdr:row>
      <xdr:rowOff>152400</xdr:rowOff>
    </xdr:to>
    <xdr:pic>
      <xdr:nvPicPr>
        <xdr:cNvPr id="48" name="Picture 4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152400</xdr:colOff>
      <xdr:row>94</xdr:row>
      <xdr:rowOff>152400</xdr:rowOff>
    </xdr:to>
    <xdr:pic>
      <xdr:nvPicPr>
        <xdr:cNvPr id="49" name="Picture 4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50" name="Picture 4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152400</xdr:colOff>
      <xdr:row>94</xdr:row>
      <xdr:rowOff>152400</xdr:rowOff>
    </xdr:to>
    <xdr:pic>
      <xdr:nvPicPr>
        <xdr:cNvPr id="51" name="Picture 5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152400</xdr:colOff>
      <xdr:row>95</xdr:row>
      <xdr:rowOff>152400</xdr:rowOff>
    </xdr:to>
    <xdr:pic>
      <xdr:nvPicPr>
        <xdr:cNvPr id="52" name="Picture 5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152400</xdr:colOff>
      <xdr:row>95</xdr:row>
      <xdr:rowOff>152400</xdr:rowOff>
    </xdr:to>
    <xdr:pic>
      <xdr:nvPicPr>
        <xdr:cNvPr id="53" name="Picture 5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152400</xdr:colOff>
      <xdr:row>95</xdr:row>
      <xdr:rowOff>152400</xdr:rowOff>
    </xdr:to>
    <xdr:pic>
      <xdr:nvPicPr>
        <xdr:cNvPr id="54" name="Picture 5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152400</xdr:colOff>
      <xdr:row>96</xdr:row>
      <xdr:rowOff>152400</xdr:rowOff>
    </xdr:to>
    <xdr:pic>
      <xdr:nvPicPr>
        <xdr:cNvPr id="55" name="Picture 5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152400</xdr:colOff>
      <xdr:row>96</xdr:row>
      <xdr:rowOff>152400</xdr:rowOff>
    </xdr:to>
    <xdr:pic>
      <xdr:nvPicPr>
        <xdr:cNvPr id="56" name="Picture 5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152400</xdr:colOff>
      <xdr:row>96</xdr:row>
      <xdr:rowOff>152400</xdr:rowOff>
    </xdr:to>
    <xdr:pic>
      <xdr:nvPicPr>
        <xdr:cNvPr id="57" name="Picture 5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152400</xdr:colOff>
      <xdr:row>97</xdr:row>
      <xdr:rowOff>152400</xdr:rowOff>
    </xdr:to>
    <xdr:pic>
      <xdr:nvPicPr>
        <xdr:cNvPr id="58" name="Picture 5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59" name="Picture 5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152400</xdr:colOff>
      <xdr:row>97</xdr:row>
      <xdr:rowOff>152400</xdr:rowOff>
    </xdr:to>
    <xdr:pic>
      <xdr:nvPicPr>
        <xdr:cNvPr id="60" name="Picture 5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152400</xdr:colOff>
      <xdr:row>98</xdr:row>
      <xdr:rowOff>152400</xdr:rowOff>
    </xdr:to>
    <xdr:pic>
      <xdr:nvPicPr>
        <xdr:cNvPr id="61" name="Picture 6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152400</xdr:colOff>
      <xdr:row>98</xdr:row>
      <xdr:rowOff>152400</xdr:rowOff>
    </xdr:to>
    <xdr:pic>
      <xdr:nvPicPr>
        <xdr:cNvPr id="62" name="Picture 6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152400</xdr:colOff>
      <xdr:row>98</xdr:row>
      <xdr:rowOff>152400</xdr:rowOff>
    </xdr:to>
    <xdr:pic>
      <xdr:nvPicPr>
        <xdr:cNvPr id="63" name="Picture 6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152400</xdr:colOff>
      <xdr:row>99</xdr:row>
      <xdr:rowOff>152400</xdr:rowOff>
    </xdr:to>
    <xdr:pic>
      <xdr:nvPicPr>
        <xdr:cNvPr id="64" name="Picture 6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152400</xdr:colOff>
      <xdr:row>99</xdr:row>
      <xdr:rowOff>152400</xdr:rowOff>
    </xdr:to>
    <xdr:pic>
      <xdr:nvPicPr>
        <xdr:cNvPr id="65" name="Picture 6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152400</xdr:colOff>
      <xdr:row>99</xdr:row>
      <xdr:rowOff>152400</xdr:rowOff>
    </xdr:to>
    <xdr:pic>
      <xdr:nvPicPr>
        <xdr:cNvPr id="66" name="Picture 6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67" name="Picture 6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68" name="Picture 6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152400</xdr:rowOff>
    </xdr:to>
    <xdr:pic>
      <xdr:nvPicPr>
        <xdr:cNvPr id="69" name="Picture 6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95250</xdr:rowOff>
    </xdr:to>
    <xdr:pic>
      <xdr:nvPicPr>
        <xdr:cNvPr id="2" name="Picture 1" descr="https://rnramd.binginternal.com/Pages/images/ico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19050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4" name="Picture 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6" name="Picture 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" name="Picture 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152400</xdr:rowOff>
    </xdr:to>
    <xdr:pic>
      <xdr:nvPicPr>
        <xdr:cNvPr id="8" name="Picture 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9" name="Picture 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152400</xdr:colOff>
      <xdr:row>37</xdr:row>
      <xdr:rowOff>152400</xdr:rowOff>
    </xdr:to>
    <xdr:pic>
      <xdr:nvPicPr>
        <xdr:cNvPr id="10" name="Picture 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11" name="Picture 1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12" name="Picture 1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152400</xdr:colOff>
      <xdr:row>38</xdr:row>
      <xdr:rowOff>152400</xdr:rowOff>
    </xdr:to>
    <xdr:pic>
      <xdr:nvPicPr>
        <xdr:cNvPr id="13" name="Picture 1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14" name="Picture 1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15" name="Picture 1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152400</xdr:colOff>
      <xdr:row>39</xdr:row>
      <xdr:rowOff>152400</xdr:rowOff>
    </xdr:to>
    <xdr:pic>
      <xdr:nvPicPr>
        <xdr:cNvPr id="16" name="Picture 1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152400</xdr:rowOff>
    </xdr:to>
    <xdr:pic>
      <xdr:nvPicPr>
        <xdr:cNvPr id="17" name="Picture 1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18" name="Picture 1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152400</xdr:colOff>
      <xdr:row>40</xdr:row>
      <xdr:rowOff>152400</xdr:rowOff>
    </xdr:to>
    <xdr:pic>
      <xdr:nvPicPr>
        <xdr:cNvPr id="19" name="Picture 1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6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152400</xdr:colOff>
      <xdr:row>41</xdr:row>
      <xdr:rowOff>152400</xdr:rowOff>
    </xdr:to>
    <xdr:pic>
      <xdr:nvPicPr>
        <xdr:cNvPr id="20" name="Picture 1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21" name="Picture 2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152400</xdr:colOff>
      <xdr:row>41</xdr:row>
      <xdr:rowOff>152400</xdr:rowOff>
    </xdr:to>
    <xdr:pic>
      <xdr:nvPicPr>
        <xdr:cNvPr id="22" name="Picture 2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5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152400</xdr:rowOff>
    </xdr:to>
    <xdr:pic>
      <xdr:nvPicPr>
        <xdr:cNvPr id="23" name="Picture 2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4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24" name="Picture 2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4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152400</xdr:colOff>
      <xdr:row>42</xdr:row>
      <xdr:rowOff>152400</xdr:rowOff>
    </xdr:to>
    <xdr:pic>
      <xdr:nvPicPr>
        <xdr:cNvPr id="25" name="Picture 2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4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26" name="Picture 2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95250</xdr:rowOff>
    </xdr:to>
    <xdr:pic>
      <xdr:nvPicPr>
        <xdr:cNvPr id="2" name="Picture 1" descr="https://rnramd.binginternal.com/Pages/images/ico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19050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" name="Picture 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5" name="Picture 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152400</xdr:rowOff>
    </xdr:to>
    <xdr:pic>
      <xdr:nvPicPr>
        <xdr:cNvPr id="6" name="Picture 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2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7" name="Picture 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2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152400</xdr:colOff>
      <xdr:row>34</xdr:row>
      <xdr:rowOff>152400</xdr:rowOff>
    </xdr:to>
    <xdr:pic>
      <xdr:nvPicPr>
        <xdr:cNvPr id="8" name="Picture 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2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152400</xdr:rowOff>
    </xdr:to>
    <xdr:pic>
      <xdr:nvPicPr>
        <xdr:cNvPr id="9" name="Picture 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1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10" name="Picture 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1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152400</xdr:colOff>
      <xdr:row>35</xdr:row>
      <xdr:rowOff>152400</xdr:rowOff>
    </xdr:to>
    <xdr:pic>
      <xdr:nvPicPr>
        <xdr:cNvPr id="11" name="Picture 1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1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152400</xdr:rowOff>
    </xdr:to>
    <xdr:pic>
      <xdr:nvPicPr>
        <xdr:cNvPr id="12" name="Picture 1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0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3" name="Picture 1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0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152400</xdr:colOff>
      <xdr:row>36</xdr:row>
      <xdr:rowOff>152400</xdr:rowOff>
    </xdr:to>
    <xdr:pic>
      <xdr:nvPicPr>
        <xdr:cNvPr id="14" name="Picture 1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0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152400</xdr:rowOff>
    </xdr:to>
    <xdr:pic>
      <xdr:nvPicPr>
        <xdr:cNvPr id="15" name="Picture 1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16" name="Picture 1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152400</xdr:colOff>
      <xdr:row>37</xdr:row>
      <xdr:rowOff>152400</xdr:rowOff>
    </xdr:to>
    <xdr:pic>
      <xdr:nvPicPr>
        <xdr:cNvPr id="17" name="Picture 1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18" name="Picture 1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19" name="Picture 1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152400</xdr:colOff>
      <xdr:row>38</xdr:row>
      <xdr:rowOff>152400</xdr:rowOff>
    </xdr:to>
    <xdr:pic>
      <xdr:nvPicPr>
        <xdr:cNvPr id="20" name="Picture 1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8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21" name="Picture 2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22" name="Picture 2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152400</xdr:colOff>
      <xdr:row>39</xdr:row>
      <xdr:rowOff>152400</xdr:rowOff>
    </xdr:to>
    <xdr:pic>
      <xdr:nvPicPr>
        <xdr:cNvPr id="23" name="Picture 2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24" name="Picture 2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25" name="Picture 2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26" name="Picture 2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27" name="Picture 2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152400</xdr:colOff>
      <xdr:row>74</xdr:row>
      <xdr:rowOff>152400</xdr:rowOff>
    </xdr:to>
    <xdr:pic>
      <xdr:nvPicPr>
        <xdr:cNvPr id="28" name="Picture 2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29" name="Picture 2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152400</xdr:colOff>
      <xdr:row>74</xdr:row>
      <xdr:rowOff>152400</xdr:rowOff>
    </xdr:to>
    <xdr:pic>
      <xdr:nvPicPr>
        <xdr:cNvPr id="30" name="Picture 2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152400</xdr:colOff>
      <xdr:row>75</xdr:row>
      <xdr:rowOff>152400</xdr:rowOff>
    </xdr:to>
    <xdr:pic>
      <xdr:nvPicPr>
        <xdr:cNvPr id="31" name="Picture 3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32" name="Picture 3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152400</xdr:colOff>
      <xdr:row>75</xdr:row>
      <xdr:rowOff>152400</xdr:rowOff>
    </xdr:to>
    <xdr:pic>
      <xdr:nvPicPr>
        <xdr:cNvPr id="33" name="Picture 3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34" name="Picture 3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35" name="Picture 3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152400</xdr:colOff>
      <xdr:row>76</xdr:row>
      <xdr:rowOff>152400</xdr:rowOff>
    </xdr:to>
    <xdr:pic>
      <xdr:nvPicPr>
        <xdr:cNvPr id="36" name="Picture 3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152400</xdr:colOff>
      <xdr:row>77</xdr:row>
      <xdr:rowOff>152400</xdr:rowOff>
    </xdr:to>
    <xdr:pic>
      <xdr:nvPicPr>
        <xdr:cNvPr id="37" name="Picture 3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38" name="Picture 3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152400</xdr:colOff>
      <xdr:row>77</xdr:row>
      <xdr:rowOff>152400</xdr:rowOff>
    </xdr:to>
    <xdr:pic>
      <xdr:nvPicPr>
        <xdr:cNvPr id="39" name="Picture 3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40" name="Picture 3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41" name="Picture 4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152400</xdr:colOff>
      <xdr:row>78</xdr:row>
      <xdr:rowOff>152400</xdr:rowOff>
    </xdr:to>
    <xdr:pic>
      <xdr:nvPicPr>
        <xdr:cNvPr id="42" name="Picture 4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152400</xdr:colOff>
      <xdr:row>79</xdr:row>
      <xdr:rowOff>152400</xdr:rowOff>
    </xdr:to>
    <xdr:pic>
      <xdr:nvPicPr>
        <xdr:cNvPr id="43" name="Picture 4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44" name="Picture 4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152400</xdr:colOff>
      <xdr:row>79</xdr:row>
      <xdr:rowOff>152400</xdr:rowOff>
    </xdr:to>
    <xdr:pic>
      <xdr:nvPicPr>
        <xdr:cNvPr id="45" name="Picture 4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152400</xdr:colOff>
      <xdr:row>84</xdr:row>
      <xdr:rowOff>152400</xdr:rowOff>
    </xdr:to>
    <xdr:pic>
      <xdr:nvPicPr>
        <xdr:cNvPr id="46" name="Picture 4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152400</xdr:colOff>
      <xdr:row>84</xdr:row>
      <xdr:rowOff>152400</xdr:rowOff>
    </xdr:to>
    <xdr:pic>
      <xdr:nvPicPr>
        <xdr:cNvPr id="47" name="Picture 4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152400</xdr:colOff>
      <xdr:row>84</xdr:row>
      <xdr:rowOff>152400</xdr:rowOff>
    </xdr:to>
    <xdr:pic>
      <xdr:nvPicPr>
        <xdr:cNvPr id="48" name="Picture 4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152400</xdr:colOff>
      <xdr:row>85</xdr:row>
      <xdr:rowOff>152400</xdr:rowOff>
    </xdr:to>
    <xdr:pic>
      <xdr:nvPicPr>
        <xdr:cNvPr id="49" name="Picture 4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152400</xdr:colOff>
      <xdr:row>85</xdr:row>
      <xdr:rowOff>152400</xdr:rowOff>
    </xdr:to>
    <xdr:pic>
      <xdr:nvPicPr>
        <xdr:cNvPr id="50" name="Picture 4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152400</xdr:colOff>
      <xdr:row>85</xdr:row>
      <xdr:rowOff>152400</xdr:rowOff>
    </xdr:to>
    <xdr:pic>
      <xdr:nvPicPr>
        <xdr:cNvPr id="51" name="Picture 5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152400</xdr:colOff>
      <xdr:row>86</xdr:row>
      <xdr:rowOff>152400</xdr:rowOff>
    </xdr:to>
    <xdr:pic>
      <xdr:nvPicPr>
        <xdr:cNvPr id="52" name="Picture 5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53" name="Picture 5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152400</xdr:colOff>
      <xdr:row>86</xdr:row>
      <xdr:rowOff>152400</xdr:rowOff>
    </xdr:to>
    <xdr:pic>
      <xdr:nvPicPr>
        <xdr:cNvPr id="54" name="Picture 5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152400</xdr:colOff>
      <xdr:row>87</xdr:row>
      <xdr:rowOff>152400</xdr:rowOff>
    </xdr:to>
    <xdr:pic>
      <xdr:nvPicPr>
        <xdr:cNvPr id="55" name="Picture 5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152400</xdr:colOff>
      <xdr:row>87</xdr:row>
      <xdr:rowOff>152400</xdr:rowOff>
    </xdr:to>
    <xdr:pic>
      <xdr:nvPicPr>
        <xdr:cNvPr id="56" name="Picture 5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152400</xdr:colOff>
      <xdr:row>87</xdr:row>
      <xdr:rowOff>152400</xdr:rowOff>
    </xdr:to>
    <xdr:pic>
      <xdr:nvPicPr>
        <xdr:cNvPr id="57" name="Picture 5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58" name="Picture 5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59" name="Picture 5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152400</xdr:colOff>
      <xdr:row>88</xdr:row>
      <xdr:rowOff>152400</xdr:rowOff>
    </xdr:to>
    <xdr:pic>
      <xdr:nvPicPr>
        <xdr:cNvPr id="60" name="Picture 5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152400</xdr:colOff>
      <xdr:row>89</xdr:row>
      <xdr:rowOff>152400</xdr:rowOff>
    </xdr:to>
    <xdr:pic>
      <xdr:nvPicPr>
        <xdr:cNvPr id="61" name="Picture 6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152400</xdr:colOff>
      <xdr:row>89</xdr:row>
      <xdr:rowOff>152400</xdr:rowOff>
    </xdr:to>
    <xdr:pic>
      <xdr:nvPicPr>
        <xdr:cNvPr id="62" name="Picture 6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152400</xdr:colOff>
      <xdr:row>89</xdr:row>
      <xdr:rowOff>152400</xdr:rowOff>
    </xdr:to>
    <xdr:pic>
      <xdr:nvPicPr>
        <xdr:cNvPr id="63" name="Picture 6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152400</xdr:colOff>
      <xdr:row>94</xdr:row>
      <xdr:rowOff>152400</xdr:rowOff>
    </xdr:to>
    <xdr:pic>
      <xdr:nvPicPr>
        <xdr:cNvPr id="64" name="Picture 6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65" name="Picture 6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152400</xdr:colOff>
      <xdr:row>94</xdr:row>
      <xdr:rowOff>152400</xdr:rowOff>
    </xdr:to>
    <xdr:pic>
      <xdr:nvPicPr>
        <xdr:cNvPr id="66" name="Picture 6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152400</xdr:colOff>
      <xdr:row>95</xdr:row>
      <xdr:rowOff>152400</xdr:rowOff>
    </xdr:to>
    <xdr:pic>
      <xdr:nvPicPr>
        <xdr:cNvPr id="67" name="Picture 6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152400</xdr:colOff>
      <xdr:row>95</xdr:row>
      <xdr:rowOff>152400</xdr:rowOff>
    </xdr:to>
    <xdr:pic>
      <xdr:nvPicPr>
        <xdr:cNvPr id="68" name="Picture 6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152400</xdr:colOff>
      <xdr:row>95</xdr:row>
      <xdr:rowOff>152400</xdr:rowOff>
    </xdr:to>
    <xdr:pic>
      <xdr:nvPicPr>
        <xdr:cNvPr id="69" name="Picture 6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152400</xdr:colOff>
      <xdr:row>96</xdr:row>
      <xdr:rowOff>152400</xdr:rowOff>
    </xdr:to>
    <xdr:pic>
      <xdr:nvPicPr>
        <xdr:cNvPr id="70" name="Picture 6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152400</xdr:colOff>
      <xdr:row>96</xdr:row>
      <xdr:rowOff>152400</xdr:rowOff>
    </xdr:to>
    <xdr:pic>
      <xdr:nvPicPr>
        <xdr:cNvPr id="71" name="Picture 7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152400</xdr:colOff>
      <xdr:row>96</xdr:row>
      <xdr:rowOff>152400</xdr:rowOff>
    </xdr:to>
    <xdr:pic>
      <xdr:nvPicPr>
        <xdr:cNvPr id="72" name="Picture 7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1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152400</xdr:colOff>
      <xdr:row>97</xdr:row>
      <xdr:rowOff>152400</xdr:rowOff>
    </xdr:to>
    <xdr:pic>
      <xdr:nvPicPr>
        <xdr:cNvPr id="73" name="Picture 7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74" name="Picture 7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152400</xdr:colOff>
      <xdr:row>97</xdr:row>
      <xdr:rowOff>152400</xdr:rowOff>
    </xdr:to>
    <xdr:pic>
      <xdr:nvPicPr>
        <xdr:cNvPr id="75" name="Picture 7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152400</xdr:colOff>
      <xdr:row>98</xdr:row>
      <xdr:rowOff>152400</xdr:rowOff>
    </xdr:to>
    <xdr:pic>
      <xdr:nvPicPr>
        <xdr:cNvPr id="76" name="Picture 7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152400</xdr:colOff>
      <xdr:row>98</xdr:row>
      <xdr:rowOff>152400</xdr:rowOff>
    </xdr:to>
    <xdr:pic>
      <xdr:nvPicPr>
        <xdr:cNvPr id="77" name="Picture 7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152400</xdr:colOff>
      <xdr:row>98</xdr:row>
      <xdr:rowOff>152400</xdr:rowOff>
    </xdr:to>
    <xdr:pic>
      <xdr:nvPicPr>
        <xdr:cNvPr id="78" name="Picture 7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152400</xdr:colOff>
      <xdr:row>99</xdr:row>
      <xdr:rowOff>152400</xdr:rowOff>
    </xdr:to>
    <xdr:pic>
      <xdr:nvPicPr>
        <xdr:cNvPr id="79" name="Picture 7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152400</xdr:colOff>
      <xdr:row>99</xdr:row>
      <xdr:rowOff>152400</xdr:rowOff>
    </xdr:to>
    <xdr:pic>
      <xdr:nvPicPr>
        <xdr:cNvPr id="80" name="Picture 7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152400</xdr:colOff>
      <xdr:row>99</xdr:row>
      <xdr:rowOff>152400</xdr:rowOff>
    </xdr:to>
    <xdr:pic>
      <xdr:nvPicPr>
        <xdr:cNvPr id="81" name="Picture 8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152400</xdr:colOff>
      <xdr:row>104</xdr:row>
      <xdr:rowOff>152400</xdr:rowOff>
    </xdr:to>
    <xdr:pic>
      <xdr:nvPicPr>
        <xdr:cNvPr id="82" name="Picture 8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152400</xdr:colOff>
      <xdr:row>104</xdr:row>
      <xdr:rowOff>152400</xdr:rowOff>
    </xdr:to>
    <xdr:pic>
      <xdr:nvPicPr>
        <xdr:cNvPr id="83" name="Picture 8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152400</xdr:rowOff>
    </xdr:to>
    <xdr:pic>
      <xdr:nvPicPr>
        <xdr:cNvPr id="84" name="Picture 8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3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152400</xdr:colOff>
      <xdr:row>105</xdr:row>
      <xdr:rowOff>152400</xdr:rowOff>
    </xdr:to>
    <xdr:pic>
      <xdr:nvPicPr>
        <xdr:cNvPr id="85" name="Picture 8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86" name="Picture 8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152400</xdr:rowOff>
    </xdr:to>
    <xdr:pic>
      <xdr:nvPicPr>
        <xdr:cNvPr id="87" name="Picture 8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152400</xdr:colOff>
      <xdr:row>106</xdr:row>
      <xdr:rowOff>152400</xdr:rowOff>
    </xdr:to>
    <xdr:pic>
      <xdr:nvPicPr>
        <xdr:cNvPr id="88" name="Picture 8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1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152400</xdr:colOff>
      <xdr:row>106</xdr:row>
      <xdr:rowOff>152400</xdr:rowOff>
    </xdr:to>
    <xdr:pic>
      <xdr:nvPicPr>
        <xdr:cNvPr id="89" name="Picture 8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1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152400</xdr:colOff>
      <xdr:row>106</xdr:row>
      <xdr:rowOff>152400</xdr:rowOff>
    </xdr:to>
    <xdr:pic>
      <xdr:nvPicPr>
        <xdr:cNvPr id="90" name="Picture 8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1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152400</xdr:colOff>
      <xdr:row>107</xdr:row>
      <xdr:rowOff>152400</xdr:rowOff>
    </xdr:to>
    <xdr:pic>
      <xdr:nvPicPr>
        <xdr:cNvPr id="91" name="Picture 9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0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152400</xdr:rowOff>
    </xdr:to>
    <xdr:pic>
      <xdr:nvPicPr>
        <xdr:cNvPr id="92" name="Picture 9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10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152400</xdr:colOff>
      <xdr:row>107</xdr:row>
      <xdr:rowOff>152400</xdr:rowOff>
    </xdr:to>
    <xdr:pic>
      <xdr:nvPicPr>
        <xdr:cNvPr id="93" name="Picture 9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0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152400</xdr:colOff>
      <xdr:row>108</xdr:row>
      <xdr:rowOff>152400</xdr:rowOff>
    </xdr:to>
    <xdr:pic>
      <xdr:nvPicPr>
        <xdr:cNvPr id="94" name="Picture 9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9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152400</xdr:colOff>
      <xdr:row>108</xdr:row>
      <xdr:rowOff>152400</xdr:rowOff>
    </xdr:to>
    <xdr:pic>
      <xdr:nvPicPr>
        <xdr:cNvPr id="95" name="Picture 9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29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152400</xdr:colOff>
      <xdr:row>108</xdr:row>
      <xdr:rowOff>152400</xdr:rowOff>
    </xdr:to>
    <xdr:pic>
      <xdr:nvPicPr>
        <xdr:cNvPr id="96" name="Picture 9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9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152400</xdr:colOff>
      <xdr:row>109</xdr:row>
      <xdr:rowOff>152400</xdr:rowOff>
    </xdr:to>
    <xdr:pic>
      <xdr:nvPicPr>
        <xdr:cNvPr id="97" name="Picture 9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152400</xdr:colOff>
      <xdr:row>109</xdr:row>
      <xdr:rowOff>152400</xdr:rowOff>
    </xdr:to>
    <xdr:pic>
      <xdr:nvPicPr>
        <xdr:cNvPr id="98" name="Picture 9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4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152400</xdr:colOff>
      <xdr:row>109</xdr:row>
      <xdr:rowOff>152400</xdr:rowOff>
    </xdr:to>
    <xdr:pic>
      <xdr:nvPicPr>
        <xdr:cNvPr id="99" name="Picture 9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152400</xdr:colOff>
      <xdr:row>130</xdr:row>
      <xdr:rowOff>152400</xdr:rowOff>
    </xdr:to>
    <xdr:pic>
      <xdr:nvPicPr>
        <xdr:cNvPr id="100" name="Picture 9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56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152400</xdr:rowOff>
    </xdr:to>
    <xdr:pic>
      <xdr:nvPicPr>
        <xdr:cNvPr id="101" name="Picture 10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6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152400</xdr:colOff>
      <xdr:row>130</xdr:row>
      <xdr:rowOff>152400</xdr:rowOff>
    </xdr:to>
    <xdr:pic>
      <xdr:nvPicPr>
        <xdr:cNvPr id="102" name="Picture 10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6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152400</xdr:colOff>
      <xdr:row>131</xdr:row>
      <xdr:rowOff>152400</xdr:rowOff>
    </xdr:to>
    <xdr:pic>
      <xdr:nvPicPr>
        <xdr:cNvPr id="103" name="Picture 10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75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152400</xdr:rowOff>
    </xdr:to>
    <xdr:pic>
      <xdr:nvPicPr>
        <xdr:cNvPr id="104" name="Picture 10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75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152400</xdr:colOff>
      <xdr:row>131</xdr:row>
      <xdr:rowOff>152400</xdr:rowOff>
    </xdr:to>
    <xdr:pic>
      <xdr:nvPicPr>
        <xdr:cNvPr id="105" name="Picture 10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5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152400</xdr:colOff>
      <xdr:row>132</xdr:row>
      <xdr:rowOff>152400</xdr:rowOff>
    </xdr:to>
    <xdr:pic>
      <xdr:nvPicPr>
        <xdr:cNvPr id="106" name="Picture 10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94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07" name="Picture 10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94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152400</xdr:colOff>
      <xdr:row>132</xdr:row>
      <xdr:rowOff>152400</xdr:rowOff>
    </xdr:to>
    <xdr:pic>
      <xdr:nvPicPr>
        <xdr:cNvPr id="108" name="Picture 10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4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152400</xdr:colOff>
      <xdr:row>133</xdr:row>
      <xdr:rowOff>152400</xdr:rowOff>
    </xdr:to>
    <xdr:pic>
      <xdr:nvPicPr>
        <xdr:cNvPr id="109" name="Picture 10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10" name="Picture 10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1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152400</xdr:colOff>
      <xdr:row>133</xdr:row>
      <xdr:rowOff>152400</xdr:rowOff>
    </xdr:to>
    <xdr:pic>
      <xdr:nvPicPr>
        <xdr:cNvPr id="111" name="Picture 11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12" name="Picture 11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3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152400</xdr:colOff>
      <xdr:row>134</xdr:row>
      <xdr:rowOff>152400</xdr:rowOff>
    </xdr:to>
    <xdr:pic>
      <xdr:nvPicPr>
        <xdr:cNvPr id="113" name="Picture 11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3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152400</xdr:colOff>
      <xdr:row>134</xdr:row>
      <xdr:rowOff>152400</xdr:rowOff>
    </xdr:to>
    <xdr:pic>
      <xdr:nvPicPr>
        <xdr:cNvPr id="114" name="Picture 11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2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152400</xdr:colOff>
      <xdr:row>135</xdr:row>
      <xdr:rowOff>152400</xdr:rowOff>
    </xdr:to>
    <xdr:pic>
      <xdr:nvPicPr>
        <xdr:cNvPr id="115" name="Picture 11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152400</xdr:rowOff>
    </xdr:to>
    <xdr:pic>
      <xdr:nvPicPr>
        <xdr:cNvPr id="116" name="Picture 11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152400</xdr:colOff>
      <xdr:row>135</xdr:row>
      <xdr:rowOff>152400</xdr:rowOff>
    </xdr:to>
    <xdr:pic>
      <xdr:nvPicPr>
        <xdr:cNvPr id="117" name="Picture 11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152400</xdr:colOff>
      <xdr:row>140</xdr:row>
      <xdr:rowOff>152400</xdr:rowOff>
    </xdr:to>
    <xdr:pic>
      <xdr:nvPicPr>
        <xdr:cNvPr id="118" name="Picture 11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7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152400</xdr:colOff>
      <xdr:row>140</xdr:row>
      <xdr:rowOff>152400</xdr:rowOff>
    </xdr:to>
    <xdr:pic>
      <xdr:nvPicPr>
        <xdr:cNvPr id="119" name="Picture 11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7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152400</xdr:colOff>
      <xdr:row>140</xdr:row>
      <xdr:rowOff>152400</xdr:rowOff>
    </xdr:to>
    <xdr:pic>
      <xdr:nvPicPr>
        <xdr:cNvPr id="120" name="Picture 11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7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152400</xdr:colOff>
      <xdr:row>141</xdr:row>
      <xdr:rowOff>152400</xdr:rowOff>
    </xdr:to>
    <xdr:pic>
      <xdr:nvPicPr>
        <xdr:cNvPr id="121" name="Picture 12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66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152400</xdr:colOff>
      <xdr:row>141</xdr:row>
      <xdr:rowOff>152400</xdr:rowOff>
    </xdr:to>
    <xdr:pic>
      <xdr:nvPicPr>
        <xdr:cNvPr id="122" name="Picture 12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66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152400</xdr:colOff>
      <xdr:row>141</xdr:row>
      <xdr:rowOff>152400</xdr:rowOff>
    </xdr:to>
    <xdr:pic>
      <xdr:nvPicPr>
        <xdr:cNvPr id="123" name="Picture 12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6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124" name="Picture 12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85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152400</xdr:colOff>
      <xdr:row>142</xdr:row>
      <xdr:rowOff>152400</xdr:rowOff>
    </xdr:to>
    <xdr:pic>
      <xdr:nvPicPr>
        <xdr:cNvPr id="125" name="Picture 12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85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152400</xdr:colOff>
      <xdr:row>142</xdr:row>
      <xdr:rowOff>152400</xdr:rowOff>
    </xdr:to>
    <xdr:pic>
      <xdr:nvPicPr>
        <xdr:cNvPr id="126" name="Picture 12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5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152400</xdr:rowOff>
    </xdr:to>
    <xdr:pic>
      <xdr:nvPicPr>
        <xdr:cNvPr id="127" name="Picture 12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152400</xdr:colOff>
      <xdr:row>143</xdr:row>
      <xdr:rowOff>152400</xdr:rowOff>
    </xdr:to>
    <xdr:pic>
      <xdr:nvPicPr>
        <xdr:cNvPr id="128" name="Picture 12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0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152400</xdr:colOff>
      <xdr:row>143</xdr:row>
      <xdr:rowOff>152400</xdr:rowOff>
    </xdr:to>
    <xdr:pic>
      <xdr:nvPicPr>
        <xdr:cNvPr id="129" name="Picture 12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4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130" name="Picture 12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2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152400</xdr:colOff>
      <xdr:row>144</xdr:row>
      <xdr:rowOff>152400</xdr:rowOff>
    </xdr:to>
    <xdr:pic>
      <xdr:nvPicPr>
        <xdr:cNvPr id="131" name="Picture 13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2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144</xdr:row>
      <xdr:rowOff>152400</xdr:rowOff>
    </xdr:to>
    <xdr:pic>
      <xdr:nvPicPr>
        <xdr:cNvPr id="132" name="Picture 13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3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133" name="Picture 13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42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152400</xdr:colOff>
      <xdr:row>145</xdr:row>
      <xdr:rowOff>152400</xdr:rowOff>
    </xdr:to>
    <xdr:pic>
      <xdr:nvPicPr>
        <xdr:cNvPr id="134" name="Picture 13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42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135" name="Picture 13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2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2" name="Picture 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3" name="Picture 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4" name="Picture 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5" name="Picture 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6" name="Picture 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7" name="Picture 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8" name="Picture 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9" name="Picture 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10" name="Picture 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11" name="Picture 1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12" name="Picture 1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13" name="Picture 1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14" name="Picture 1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15" name="Picture 1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16" name="Picture 1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17" name="Picture 1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18" name="Picture 1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19" name="Picture 1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20" name="Picture 1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21" name="Picture 2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22" name="Picture 2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23" name="Picture 2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24" name="Picture 2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25" name="Picture 2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26" name="Picture 2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27" name="Picture 2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28" name="Picture 2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29" name="Picture 2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30" name="Picture 2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31" name="Picture 3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32" name="Picture 3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33" name="Picture 3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34" name="Picture 3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35" name="Picture 3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36" name="Picture 3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37" name="Picture 3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38" name="Picture 3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39" name="Picture 3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40" name="Picture 3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41" name="Picture 4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42" name="Picture 4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43" name="Picture 4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44" name="Picture 4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45" name="Picture 4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46" name="Picture 4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47" name="Picture 4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48" name="Picture 4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49" name="Picture 4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50" name="Picture 4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51" name="Picture 5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52" name="Picture 5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53" name="Picture 5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54" name="Picture 5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55" name="Picture 5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56" name="Picture 5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57" name="Picture 5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58" name="Picture 5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59" name="Picture 5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60" name="Picture 5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61" name="Picture 6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62" name="Picture 6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63" name="Picture 6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64" name="Picture 6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65" name="Picture 64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6" name="Picture 6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67" name="Picture 6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68" name="Picture 6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69" name="Picture 6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70" name="Picture 6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71" name="Picture 7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72" name="Picture 7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73" name="Picture 7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74" name="Picture 7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75" name="Picture 7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76" name="Picture 75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77" name="Picture 7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78" name="Picture 7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79" name="Picture 7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80" name="Picture 79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81" name="Picture 8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82" name="Picture 81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83" name="Picture 8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84" name="Picture 83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85" name="Picture 8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86" name="Picture 8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pic>
      <xdr:nvPicPr>
        <xdr:cNvPr id="87" name="Picture 86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88" name="Picture 87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pic>
      <xdr:nvPicPr>
        <xdr:cNvPr id="89" name="Picture 88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152400</xdr:colOff>
      <xdr:row>5</xdr:row>
      <xdr:rowOff>152400</xdr:rowOff>
    </xdr:to>
    <xdr:pic>
      <xdr:nvPicPr>
        <xdr:cNvPr id="90" name="Picture 8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pic>
      <xdr:nvPicPr>
        <xdr:cNvPr id="91" name="Picture 90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152400</xdr:colOff>
      <xdr:row>5</xdr:row>
      <xdr:rowOff>152400</xdr:rowOff>
    </xdr:to>
    <xdr:pic>
      <xdr:nvPicPr>
        <xdr:cNvPr id="92" name="Picture 9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152400</xdr:colOff>
      <xdr:row>6</xdr:row>
      <xdr:rowOff>152400</xdr:rowOff>
    </xdr:to>
    <xdr:pic>
      <xdr:nvPicPr>
        <xdr:cNvPr id="93" name="Picture 92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94" name="Picture 93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152400</xdr:colOff>
      <xdr:row>6</xdr:row>
      <xdr:rowOff>152400</xdr:rowOff>
    </xdr:to>
    <xdr:pic>
      <xdr:nvPicPr>
        <xdr:cNvPr id="95" name="Picture 94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pic>
      <xdr:nvPicPr>
        <xdr:cNvPr id="96" name="Picture 95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152400</xdr:colOff>
      <xdr:row>7</xdr:row>
      <xdr:rowOff>152400</xdr:rowOff>
    </xdr:to>
    <xdr:pic>
      <xdr:nvPicPr>
        <xdr:cNvPr id="97" name="Picture 96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152400</xdr:colOff>
      <xdr:row>7</xdr:row>
      <xdr:rowOff>152400</xdr:rowOff>
    </xdr:to>
    <xdr:pic>
      <xdr:nvPicPr>
        <xdr:cNvPr id="98" name="Picture 97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152400</xdr:colOff>
      <xdr:row>8</xdr:row>
      <xdr:rowOff>152400</xdr:rowOff>
    </xdr:to>
    <xdr:pic>
      <xdr:nvPicPr>
        <xdr:cNvPr id="99" name="Picture 98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100" name="Picture 99" descr="https://rnramd.binginternal.com/Pages/images/batch-nega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152400</xdr:colOff>
      <xdr:row>8</xdr:row>
      <xdr:rowOff>152400</xdr:rowOff>
    </xdr:to>
    <xdr:pic>
      <xdr:nvPicPr>
        <xdr:cNvPr id="101" name="Picture 100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152400</xdr:colOff>
      <xdr:row>9</xdr:row>
      <xdr:rowOff>152400</xdr:rowOff>
    </xdr:to>
    <xdr:pic>
      <xdr:nvPicPr>
        <xdr:cNvPr id="102" name="Picture 101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152400</xdr:colOff>
      <xdr:row>9</xdr:row>
      <xdr:rowOff>152400</xdr:rowOff>
    </xdr:to>
    <xdr:pic>
      <xdr:nvPicPr>
        <xdr:cNvPr id="103" name="Picture 102" descr="https://rnramd.binginternal.com/Pages/images/batch-positive-circl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ccpmontsthyp098/ReportServer/Pages/ReportViewer.aspx?%2FCFP%2FReports%2FCustomer%20Dashboard&amp;CustomerID=89635&amp;rc%3AParameters=Collapsed" TargetMode="External"/><Relationship Id="rId117" Type="http://schemas.openxmlformats.org/officeDocument/2006/relationships/hyperlink" Target="http://ccpmontsthyp098/ReportServer/Pages/ReportViewer.aspx?%2FCFP%2FReports%2FCustomer%20Dashboard&amp;CustomerID=122720&amp;rc%3AParameters=Collapsed" TargetMode="External"/><Relationship Id="rId21" Type="http://schemas.openxmlformats.org/officeDocument/2006/relationships/hyperlink" Target="http://ccpmontsthyp098/ReportServer/Pages/ReportViewer.aspx?%2FCFP%2FReports%2FCustomer%20Dashboard&amp;CustomerID=558650&amp;rc%3AParameters=Collapsed" TargetMode="External"/><Relationship Id="rId42" Type="http://schemas.openxmlformats.org/officeDocument/2006/relationships/hyperlink" Target="http://ccpmontsthyp098/ReportServer/Pages/ReportViewer.aspx?%2FCFP%2FReports%2FCustomer%20Dashboard&amp;CustomerID=3930&amp;rc%3AParameters=Collapsed" TargetMode="External"/><Relationship Id="rId47" Type="http://schemas.openxmlformats.org/officeDocument/2006/relationships/hyperlink" Target="http://ccpmontsthyp098/ReportServer/Pages/ReportViewer.aspx?%2FCFP%2FReports%2FCustomer%20Dashboard&amp;CustomerID=159318174&amp;rc%3AParameters=Collapsed" TargetMode="External"/><Relationship Id="rId63" Type="http://schemas.openxmlformats.org/officeDocument/2006/relationships/hyperlink" Target="http://ccpmontsthyp098/ReportServer/Pages/ReportViewer.aspx?%2FCFP%2FReports%2FCustomer%20Dashboard&amp;CustomerID=25170960&amp;rc%3AParameters=Collapsed" TargetMode="External"/><Relationship Id="rId68" Type="http://schemas.openxmlformats.org/officeDocument/2006/relationships/hyperlink" Target="http://ccpmontsthyp098/ReportServer/Pages/ReportViewer.aspx?%2FCFP%2FReports%2FCustomer%20Dashboard&amp;CustomerID=13433117&amp;rc%3AParameters=Collapsed" TargetMode="External"/><Relationship Id="rId84" Type="http://schemas.openxmlformats.org/officeDocument/2006/relationships/hyperlink" Target="http://ccpmontsthyp098/ReportServer/Pages/ReportViewer.aspx?%2FCFP%2FReports%2FCustomer%20Dashboard&amp;CustomerID=160447813&amp;rc%3AParameters=Collapsed" TargetMode="External"/><Relationship Id="rId89" Type="http://schemas.openxmlformats.org/officeDocument/2006/relationships/hyperlink" Target="http://ccpmontsthyp098/ReportServer/Pages/ReportViewer.aspx?%2FCFP%2FReports%2FCustomer%20Dashboard&amp;CustomerID=42171096&amp;rc%3AParameters=Collapsed" TargetMode="External"/><Relationship Id="rId112" Type="http://schemas.openxmlformats.org/officeDocument/2006/relationships/hyperlink" Target="http://ccpmontsthyp098/ReportServer/Pages/ReportViewer.aspx?%2FCFP%2FReports%2FCustomer%20Dashboard&amp;CustomerID=50140837&amp;rc%3AParameters=Collapsed" TargetMode="External"/><Relationship Id="rId16" Type="http://schemas.openxmlformats.org/officeDocument/2006/relationships/hyperlink" Target="http://ccpmontsthyp098/ReportServer/Pages/ReportViewer.aspx?%2FCFP%2FReports%2FCustomer%20Dashboard&amp;CustomerID=5140403&amp;rc%3AParameters=Collapsed" TargetMode="External"/><Relationship Id="rId107" Type="http://schemas.openxmlformats.org/officeDocument/2006/relationships/hyperlink" Target="http://ccpmontsthyp098/ReportServer/Pages/ReportViewer.aspx?%2FCFP%2FReports%2FCustomer%20Dashboard&amp;CustomerID=17002069&amp;rc%3AParameters=Collapsed" TargetMode="External"/><Relationship Id="rId11" Type="http://schemas.openxmlformats.org/officeDocument/2006/relationships/hyperlink" Target="http://ccpmontsthyp098/ReportServer/Pages/ReportViewer.aspx?%2FCFP%2FReports%2FCustomer%20Dashboard&amp;CustomerID=160323720&amp;rc%3AParameters=Collapsed" TargetMode="External"/><Relationship Id="rId32" Type="http://schemas.openxmlformats.org/officeDocument/2006/relationships/hyperlink" Target="http://ccpmontsthyp098/ReportServer/Pages/ReportViewer.aspx?%2FCFP%2FReports%2FCustomer%20Dashboard&amp;CustomerID=50110538&amp;rc%3AParameters=Collapsed" TargetMode="External"/><Relationship Id="rId37" Type="http://schemas.openxmlformats.org/officeDocument/2006/relationships/hyperlink" Target="http://ccpmontsthyp098/ReportServer/Pages/ReportViewer.aspx?%2FCFP%2FReports%2FCustomer%20Dashboard&amp;CustomerID=214&amp;rc%3AParameters=Collapsed" TargetMode="External"/><Relationship Id="rId53" Type="http://schemas.openxmlformats.org/officeDocument/2006/relationships/hyperlink" Target="http://ccpmontsthyp098/ReportServer/Pages/ReportViewer.aspx?%2FCFP%2FReports%2FCustomer%20Dashboard&amp;CustomerID=558650&amp;rc%3AParameters=Collapsed" TargetMode="External"/><Relationship Id="rId58" Type="http://schemas.openxmlformats.org/officeDocument/2006/relationships/hyperlink" Target="http://ccpmontsthyp098/ReportServer/Pages/ReportViewer.aspx?%2FCFP%2FReports%2FCustomer%20Dashboard&amp;CustomerID=13010392&amp;rc%3AParameters=Collapsed" TargetMode="External"/><Relationship Id="rId74" Type="http://schemas.openxmlformats.org/officeDocument/2006/relationships/hyperlink" Target="http://ccpmontsthyp098/ReportServer/Pages/ReportViewer.aspx?%2FCFP%2FReports%2FCustomer%20Dashboard&amp;CustomerID=26177&amp;rc%3AParameters=Collapsed" TargetMode="External"/><Relationship Id="rId79" Type="http://schemas.openxmlformats.org/officeDocument/2006/relationships/hyperlink" Target="http://ccpmontsthyp098/ReportServer/Pages/ReportViewer.aspx?%2FCFP%2FReports%2FCustomer%20Dashboard&amp;CustomerID=11298177&amp;rc%3AParameters=Collapsed" TargetMode="External"/><Relationship Id="rId102" Type="http://schemas.openxmlformats.org/officeDocument/2006/relationships/hyperlink" Target="http://ccpmontsthyp098/ReportServer/Pages/ReportViewer.aspx?%2FCFP%2FReports%2FCustomer%20Dashboard&amp;CustomerID=89635&amp;rc%3AParameters=Collapsed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://ccpmontsthyp098/ReportServer/Pages/ReportViewer.aspx?%2FCFP%2FReports%2FCustomer%20Dashboard&amp;CustomerID=122720&amp;rc%3AParameters=Collapsed" TargetMode="External"/><Relationship Id="rId90" Type="http://schemas.openxmlformats.org/officeDocument/2006/relationships/hyperlink" Target="http://ccpmontsthyp098/ReportServer/Pages/ReportViewer.aspx?%2FCFP%2FReports%2FCustomer%20Dashboard&amp;CustomerID=1994&amp;rc%3AParameters=Collapsed" TargetMode="External"/><Relationship Id="rId95" Type="http://schemas.openxmlformats.org/officeDocument/2006/relationships/hyperlink" Target="http://ccpmontsthyp098/ReportServer/Pages/ReportViewer.aspx?%2FCFP%2FReports%2FCustomer%20Dashboard&amp;CustomerID=12256806&amp;rc%3AParameters=Collapsed" TargetMode="External"/><Relationship Id="rId22" Type="http://schemas.openxmlformats.org/officeDocument/2006/relationships/hyperlink" Target="http://ccpmontsthyp098/ReportServer/Pages/ReportViewer.aspx?%2FCFP%2FReports%2FCustomer%20Dashboard&amp;CustomerID=5946&amp;rc%3AParameters=Collapsed" TargetMode="External"/><Relationship Id="rId27" Type="http://schemas.openxmlformats.org/officeDocument/2006/relationships/hyperlink" Target="http://ccpmontsthyp098/ReportServer/Pages/ReportViewer.aspx?%2FCFP%2FReports%2FCustomer%20Dashboard&amp;CustomerID=8050988&amp;rc%3AParameters=Collapsed" TargetMode="External"/><Relationship Id="rId43" Type="http://schemas.openxmlformats.org/officeDocument/2006/relationships/hyperlink" Target="http://ccpmontsthyp098/ReportServer/Pages/ReportViewer.aspx?%2FCFP%2FReports%2FCustomer%20Dashboard&amp;CustomerID=159426684&amp;rc%3AParameters=Collapsed" TargetMode="External"/><Relationship Id="rId48" Type="http://schemas.openxmlformats.org/officeDocument/2006/relationships/hyperlink" Target="http://ccpmontsthyp098/ReportServer/Pages/ReportViewer.aspx?%2FCFP%2FReports%2FCustomer%20Dashboard&amp;CustomerID=12430752&amp;rc%3AParameters=Collapsed" TargetMode="External"/><Relationship Id="rId64" Type="http://schemas.openxmlformats.org/officeDocument/2006/relationships/hyperlink" Target="http://ccpmontsthyp098/ReportServer/Pages/ReportViewer.aspx?%2FCFP%2FReports%2FCustomer%20Dashboard&amp;CustomerID=50190615&amp;rc%3AParameters=Collapsed" TargetMode="External"/><Relationship Id="rId69" Type="http://schemas.openxmlformats.org/officeDocument/2006/relationships/hyperlink" Target="http://ccpmontsthyp098/ReportServer/Pages/ReportViewer.aspx?%2FCFP%2FReports%2FCustomer%20Dashboard&amp;CustomerID=13447040&amp;rc%3AParameters=Collapsed" TargetMode="External"/><Relationship Id="rId113" Type="http://schemas.openxmlformats.org/officeDocument/2006/relationships/hyperlink" Target="http://ccpmontsthyp098/ReportServer/Pages/ReportViewer.aspx?%2FCFP%2FReports%2FCustomer%20Dashboard&amp;CustomerID=17018777&amp;rc%3AParameters=Collapsed" TargetMode="External"/><Relationship Id="rId118" Type="http://schemas.openxmlformats.org/officeDocument/2006/relationships/hyperlink" Target="http://ccpmontsthyp098/ReportServer/Pages/ReportViewer.aspx?%2FCFP%2FReports%2FCustomer%20Dashboard&amp;CustomerID=243550&amp;rc%3AParameters=Collapsed" TargetMode="External"/><Relationship Id="rId80" Type="http://schemas.openxmlformats.org/officeDocument/2006/relationships/hyperlink" Target="http://ccpmontsthyp098/ReportServer/Pages/ReportViewer.aspx?%2FCFP%2FReports%2FCustomer%20Dashboard&amp;CustomerID=2000232&amp;rc%3AParameters=Collapsed" TargetMode="External"/><Relationship Id="rId85" Type="http://schemas.openxmlformats.org/officeDocument/2006/relationships/hyperlink" Target="http://ccpmontsthyp098/ReportServer/Pages/ReportViewer.aspx?%2FCFP%2FReports%2FCustomer%20Dashboard&amp;CustomerID=19190659&amp;rc%3AParameters=Collapsed" TargetMode="External"/><Relationship Id="rId12" Type="http://schemas.openxmlformats.org/officeDocument/2006/relationships/hyperlink" Target="http://ccpmontsthyp098/ReportServer/Pages/ReportViewer.aspx?%2FCFP%2FReports%2FCustomer%20Dashboard&amp;CustomerID=12001351&amp;rc%3AParameters=Collapsed" TargetMode="External"/><Relationship Id="rId17" Type="http://schemas.openxmlformats.org/officeDocument/2006/relationships/hyperlink" Target="http://ccpmontsthyp098/ReportServer/Pages/ReportViewer.aspx?%2FCFP%2FReports%2FCustomer%20Dashboard&amp;CustomerID=12003778&amp;rc%3AParameters=Collapsed" TargetMode="External"/><Relationship Id="rId33" Type="http://schemas.openxmlformats.org/officeDocument/2006/relationships/hyperlink" Target="http://ccpmontsthyp098/ReportServer/Pages/ReportViewer.aspx?%2FCFP%2FReports%2FCustomer%20Dashboard&amp;CustomerID=36130045&amp;rc%3AParameters=Collapsed" TargetMode="External"/><Relationship Id="rId38" Type="http://schemas.openxmlformats.org/officeDocument/2006/relationships/hyperlink" Target="http://ccpmontsthyp098/ReportServer/Pages/ReportViewer.aspx?%2FCFP%2FReports%2FCustomer%20Dashboard&amp;CustomerID=25121486&amp;rc%3AParameters=Collapsed" TargetMode="External"/><Relationship Id="rId59" Type="http://schemas.openxmlformats.org/officeDocument/2006/relationships/hyperlink" Target="http://ccpmontsthyp098/ReportServer/Pages/ReportViewer.aspx?%2FCFP%2FReports%2FCustomer%20Dashboard&amp;CustomerID=13225798&amp;rc%3AParameters=Collapsed" TargetMode="External"/><Relationship Id="rId103" Type="http://schemas.openxmlformats.org/officeDocument/2006/relationships/hyperlink" Target="http://ccpmontsthyp098/ReportServer/Pages/ReportViewer.aspx?%2FCFP%2FReports%2FCustomer%20Dashboard&amp;CustomerID=3020992&amp;rc%3AParameters=Collapsed" TargetMode="External"/><Relationship Id="rId108" Type="http://schemas.openxmlformats.org/officeDocument/2006/relationships/hyperlink" Target="http://ccpmontsthyp098/ReportServer/Pages/ReportViewer.aspx?%2FCFP%2FReports%2FCustomer%20Dashboard&amp;CustomerID=2038470&amp;rc%3AParameters=Collapsed" TargetMode="External"/><Relationship Id="rId54" Type="http://schemas.openxmlformats.org/officeDocument/2006/relationships/hyperlink" Target="http://ccpmontsthyp098/ReportServer/Pages/ReportViewer.aspx?%2FCFP%2FReports%2FCustomer%20Dashboard&amp;CustomerID=14401033&amp;rc%3AParameters=Collapsed" TargetMode="External"/><Relationship Id="rId70" Type="http://schemas.openxmlformats.org/officeDocument/2006/relationships/hyperlink" Target="http://ccpmontsthyp098/ReportServer/Pages/ReportViewer.aspx?%2FCFP%2FReports%2FCustomer%20Dashboard&amp;CustomerID=5946&amp;rc%3AParameters=Collapsed" TargetMode="External"/><Relationship Id="rId75" Type="http://schemas.openxmlformats.org/officeDocument/2006/relationships/hyperlink" Target="http://ccpmontsthyp098/ReportServer/Pages/ReportViewer.aspx?%2FCFP%2FReports%2FCustomer%20Dashboard&amp;CustomerID=163860749&amp;rc%3AParameters=Collapsed" TargetMode="External"/><Relationship Id="rId91" Type="http://schemas.openxmlformats.org/officeDocument/2006/relationships/hyperlink" Target="http://ccpmontsthyp098/ReportServer/Pages/ReportViewer.aspx?%2FCFP%2FReports%2FCustomer%20Dashboard&amp;CustomerID=193479&amp;rc%3AParameters=Collapsed" TargetMode="External"/><Relationship Id="rId96" Type="http://schemas.openxmlformats.org/officeDocument/2006/relationships/hyperlink" Target="http://ccpmontsthyp098/ReportServer/Pages/ReportViewer.aspx?%2FCFP%2FReports%2FCustomer%20Dashboard&amp;CustomerID=14190730&amp;rc%3AParameters=Collapsed" TargetMode="External"/><Relationship Id="rId1" Type="http://schemas.openxmlformats.org/officeDocument/2006/relationships/hyperlink" Target="https://msit.powerbi.com/groups/5db5a54c-5e35-4de3-b90e-b3c4991d3955/dashboards/555835c2-4d29-434e-b6a2-2a11014d15b4" TargetMode="External"/><Relationship Id="rId6" Type="http://schemas.openxmlformats.org/officeDocument/2006/relationships/hyperlink" Target="http://ccpmontsthyp098/ReportServer/Pages/ReportViewer.aspx?%2FCFP%2FReports%2FCustomer%20Dashboard&amp;CustomerID=3930&amp;rc%3AParameters=Collapsed" TargetMode="External"/><Relationship Id="rId23" Type="http://schemas.openxmlformats.org/officeDocument/2006/relationships/hyperlink" Target="http://ccpmontsthyp098/ReportServer/Pages/ReportViewer.aspx?%2FCFP%2FReports%2FCustomer%20Dashboard&amp;CustomerID=163856335&amp;rc%3AParameters=Collapsed" TargetMode="External"/><Relationship Id="rId28" Type="http://schemas.openxmlformats.org/officeDocument/2006/relationships/hyperlink" Target="http://ccpmontsthyp098/ReportServer/Pages/ReportViewer.aspx?%2FCFP%2FReports%2FCustomer%20Dashboard&amp;CustomerID=17185399&amp;rc%3AParameters=Collapsed" TargetMode="External"/><Relationship Id="rId49" Type="http://schemas.openxmlformats.org/officeDocument/2006/relationships/hyperlink" Target="http://ccpmontsthyp098/ReportServer/Pages/ReportViewer.aspx?%2FCFP%2FReports%2FCustomer%20Dashboard&amp;CustomerID=2032078&amp;rc%3AParameters=Collapsed" TargetMode="External"/><Relationship Id="rId114" Type="http://schemas.openxmlformats.org/officeDocument/2006/relationships/hyperlink" Target="http://ccpmontsthyp098/ReportServer/Pages/ReportViewer.aspx?%2FCFP%2FReports%2FCustomer%20Dashboard&amp;CustomerID=2426&amp;rc%3AParameters=Collapsed" TargetMode="External"/><Relationship Id="rId119" Type="http://schemas.openxmlformats.org/officeDocument/2006/relationships/hyperlink" Target="http://ccpmontsthyp098/ReportServer/Pages/ReportViewer.aspx?%2FCFP%2FReports%2FCustomer%20Dashboard&amp;CustomerID=887564&amp;rc%3AParameters=Collapsed" TargetMode="External"/><Relationship Id="rId44" Type="http://schemas.openxmlformats.org/officeDocument/2006/relationships/hyperlink" Target="http://ccpmontsthyp098/ReportServer/Pages/ReportViewer.aspx?%2FCFP%2FReports%2FCustomer%20Dashboard&amp;CustomerID=50110538&amp;rc%3AParameters=Collapsed" TargetMode="External"/><Relationship Id="rId60" Type="http://schemas.openxmlformats.org/officeDocument/2006/relationships/hyperlink" Target="http://ccpmontsthyp098/ReportServer/Pages/ReportViewer.aspx?%2FCFP%2FReports%2FCustomer%20Dashboard&amp;CustomerID=36110511&amp;rc%3AParameters=Collapsed" TargetMode="External"/><Relationship Id="rId65" Type="http://schemas.openxmlformats.org/officeDocument/2006/relationships/hyperlink" Target="http://ccpmontsthyp098/ReportServer/Pages/ReportViewer.aspx?%2FCFP%2FReports%2FCustomer%20Dashboard&amp;CustomerID=159897001&amp;rc%3AParameters=Collapsed" TargetMode="External"/><Relationship Id="rId81" Type="http://schemas.openxmlformats.org/officeDocument/2006/relationships/hyperlink" Target="http://ccpmontsthyp098/ReportServer/Pages/ReportViewer.aspx?%2FCFP%2FReports%2FCustomer%20Dashboard&amp;CustomerID=12142326&amp;rc%3AParameters=Collapsed" TargetMode="External"/><Relationship Id="rId86" Type="http://schemas.openxmlformats.org/officeDocument/2006/relationships/hyperlink" Target="http://ccpmontsthyp098/ReportServer/Pages/ReportViewer.aspx?%2FCFP%2FReports%2FCustomer%20Dashboard&amp;CustomerID=521386&amp;rc%3AParameters=Collapsed" TargetMode="External"/><Relationship Id="rId4" Type="http://schemas.openxmlformats.org/officeDocument/2006/relationships/hyperlink" Target="http://ccpmontsthyp098/ReportServer/Pages/ReportViewer.aspx?%2FCFP%2FReports%2FCustomer%20Dashboard&amp;CustomerID=50140837&amp;rc%3AParameters=Collapsed" TargetMode="External"/><Relationship Id="rId9" Type="http://schemas.openxmlformats.org/officeDocument/2006/relationships/hyperlink" Target="http://ccpmontsthyp098/ReportServer/Pages/ReportViewer.aspx?%2FCFP%2FReports%2FCustomer%20Dashboard&amp;CustomerID=19190659&amp;rc%3AParameters=Collapsed" TargetMode="External"/><Relationship Id="rId13" Type="http://schemas.openxmlformats.org/officeDocument/2006/relationships/hyperlink" Target="http://ccpmontsthyp098/ReportServer/Pages/ReportViewer.aspx?%2FCFP%2FReports%2FCustomer%20Dashboard&amp;CustomerID=42171096&amp;rc%3AParameters=Collapsed" TargetMode="External"/><Relationship Id="rId18" Type="http://schemas.openxmlformats.org/officeDocument/2006/relationships/hyperlink" Target="http://ccpmontsthyp098/ReportServer/Pages/ReportViewer.aspx?%2FCFP%2FReports%2FCustomer%20Dashboard&amp;CustomerID=14180456&amp;rc%3AParameters=Collapsed" TargetMode="External"/><Relationship Id="rId39" Type="http://schemas.openxmlformats.org/officeDocument/2006/relationships/hyperlink" Target="http://ccpmontsthyp098/ReportServer/Pages/ReportViewer.aspx?%2FCFP%2FReports%2FCustomer%20Dashboard&amp;CustomerID=58409&amp;rc%3AParameters=Collapsed" TargetMode="External"/><Relationship Id="rId109" Type="http://schemas.openxmlformats.org/officeDocument/2006/relationships/hyperlink" Target="http://ccpmontsthyp098/ReportServer/Pages/ReportViewer.aspx?%2FCFP%2FReports%2FCustomer%20Dashboard&amp;CustomerID=15285796&amp;rc%3AParameters=Collapsed" TargetMode="External"/><Relationship Id="rId34" Type="http://schemas.openxmlformats.org/officeDocument/2006/relationships/hyperlink" Target="http://ccpmontsthyp098/ReportServer/Pages/ReportViewer.aspx?%2FCFP%2FReports%2FCustomer%20Dashboard&amp;CustomerID=2214&amp;rc%3AParameters=Collapsed" TargetMode="External"/><Relationship Id="rId50" Type="http://schemas.openxmlformats.org/officeDocument/2006/relationships/hyperlink" Target="http://ccpmontsthyp098/ReportServer/Pages/ReportViewer.aspx?%2FCFP%2FReports%2FCustomer%20Dashboard&amp;CustomerID=13682&amp;rc%3AParameters=Collapsed" TargetMode="External"/><Relationship Id="rId55" Type="http://schemas.openxmlformats.org/officeDocument/2006/relationships/hyperlink" Target="http://ccpmontsthyp098/ReportServer/Pages/ReportViewer.aspx?%2FCFP%2FReports%2FCustomer%20Dashboard&amp;CustomerID=168962161&amp;rc%3AParameters=Collapsed" TargetMode="External"/><Relationship Id="rId76" Type="http://schemas.openxmlformats.org/officeDocument/2006/relationships/hyperlink" Target="http://ccpmontsthyp098/ReportServer/Pages/ReportViewer.aspx?%2FCFP%2FReports%2FCustomer%20Dashboard&amp;CustomerID=12426484&amp;rc%3AParameters=Collapsed" TargetMode="External"/><Relationship Id="rId97" Type="http://schemas.openxmlformats.org/officeDocument/2006/relationships/hyperlink" Target="http://ccpmontsthyp098/ReportServer/Pages/ReportViewer.aspx?%2FCFP%2FReports%2FCustomer%20Dashboard&amp;CustomerID=12003778&amp;rc%3AParameters=Collapsed" TargetMode="External"/><Relationship Id="rId104" Type="http://schemas.openxmlformats.org/officeDocument/2006/relationships/hyperlink" Target="http://ccpmontsthyp098/ReportServer/Pages/ReportViewer.aspx?%2FCFP%2FReports%2FCustomer%20Dashboard&amp;CustomerID=12445772&amp;rc%3AParameters=Collapsed" TargetMode="External"/><Relationship Id="rId120" Type="http://schemas.openxmlformats.org/officeDocument/2006/relationships/hyperlink" Target="http://ccpmontsthyp098/ReportServer/Pages/ReportViewer.aspx?%2FCFP%2FReports%2FCustomer%20Dashboard&amp;CustomerID=386443&amp;rc%3AParameters=Collapsed" TargetMode="External"/><Relationship Id="rId7" Type="http://schemas.openxmlformats.org/officeDocument/2006/relationships/hyperlink" Target="http://ccpmontsthyp098/ReportServer/Pages/ReportViewer.aspx?%2FCFP%2FReports%2FCustomer%20Dashboard&amp;CustomerID=168909985&amp;rc%3AParameters=Collapsed" TargetMode="External"/><Relationship Id="rId71" Type="http://schemas.openxmlformats.org/officeDocument/2006/relationships/hyperlink" Target="http://ccpmontsthyp098/ReportServer/Pages/ReportViewer.aspx?%2FCFP%2FReports%2FCustomer%20Dashboard&amp;CustomerID=13873&amp;rc%3AParameters=Collapsed" TargetMode="External"/><Relationship Id="rId92" Type="http://schemas.openxmlformats.org/officeDocument/2006/relationships/hyperlink" Target="http://ccpmontsthyp098/ReportServer/Pages/ReportViewer.aspx?%2FCFP%2FReports%2FCustomer%20Dashboard&amp;CustomerID=5140403&amp;rc%3AParameters=Collapsed" TargetMode="External"/><Relationship Id="rId2" Type="http://schemas.openxmlformats.org/officeDocument/2006/relationships/hyperlink" Target="http://ccpmontsthyp098/ReportServer/Pages/ReportViewer.aspx?%2FCFP%2FReports%2FCustomer%20Dashboard&amp;CustomerID=1987&amp;rc%3AParameters=Collapsed" TargetMode="External"/><Relationship Id="rId29" Type="http://schemas.openxmlformats.org/officeDocument/2006/relationships/hyperlink" Target="http://ccpmontsthyp098/ReportServer/Pages/ReportViewer.aspx?%2FCFP%2FReports%2FCustomer%20Dashboard&amp;CustomerID=2032078&amp;rc%3AParameters=Collapsed" TargetMode="External"/><Relationship Id="rId24" Type="http://schemas.openxmlformats.org/officeDocument/2006/relationships/hyperlink" Target="http://ccpmontsthyp098/ReportServer/Pages/ReportViewer.aspx?%2FCFP%2FReports%2FCustomer%20Dashboard&amp;CustomerID=12445772&amp;rc%3AParameters=Collapsed" TargetMode="External"/><Relationship Id="rId40" Type="http://schemas.openxmlformats.org/officeDocument/2006/relationships/hyperlink" Target="http://ccpmontsthyp098/ReportServer/Pages/ReportViewer.aspx?%2FCFP%2FReports%2FCustomer%20Dashboard&amp;CustomerID=339&amp;rc%3AParameters=Collapsed" TargetMode="External"/><Relationship Id="rId45" Type="http://schemas.openxmlformats.org/officeDocument/2006/relationships/hyperlink" Target="http://ccpmontsthyp098/ReportServer/Pages/ReportViewer.aspx?%2FCFP%2FReports%2FCustomer%20Dashboard&amp;CustomerID=15281063&amp;rc%3AParameters=Collapsed" TargetMode="External"/><Relationship Id="rId66" Type="http://schemas.openxmlformats.org/officeDocument/2006/relationships/hyperlink" Target="http://ccpmontsthyp098/ReportServer/Pages/ReportViewer.aspx?%2FCFP%2FReports%2FCustomer%20Dashboard&amp;CustomerID=41850&amp;rc%3AParameters=Collapsed" TargetMode="External"/><Relationship Id="rId87" Type="http://schemas.openxmlformats.org/officeDocument/2006/relationships/hyperlink" Target="http://ccpmontsthyp098/ReportServer/Pages/ReportViewer.aspx?%2FCFP%2FReports%2FCustomer%20Dashboard&amp;CustomerID=42162828&amp;rc%3AParameters=Collapsed" TargetMode="External"/><Relationship Id="rId110" Type="http://schemas.openxmlformats.org/officeDocument/2006/relationships/hyperlink" Target="http://ccpmontsthyp098/ReportServer/Pages/ReportViewer.aspx?%2FCFP%2FReports%2FCustomer%20Dashboard&amp;CustomerID=25121486&amp;rc%3AParameters=Collapsed" TargetMode="External"/><Relationship Id="rId115" Type="http://schemas.openxmlformats.org/officeDocument/2006/relationships/hyperlink" Target="http://ccpmontsthyp098/ReportServer/Pages/ReportViewer.aspx?%2FCFP%2FReports%2FCustomer%20Dashboard&amp;CustomerID=4067459&amp;rc%3AParameters=Collapsed" TargetMode="External"/><Relationship Id="rId61" Type="http://schemas.openxmlformats.org/officeDocument/2006/relationships/hyperlink" Target="http://ccpmontsthyp098/ReportServer/Pages/ReportViewer.aspx?%2FCFP%2FReports%2FCustomer%20Dashboard&amp;CustomerID=12420571&amp;rc%3AParameters=Collapsed" TargetMode="External"/><Relationship Id="rId82" Type="http://schemas.openxmlformats.org/officeDocument/2006/relationships/hyperlink" Target="http://ccpmontsthyp098/ReportServer/Pages/ReportViewer.aspx?%2FCFP%2FReports%2FCustomer%20Dashboard&amp;CustomerID=212&amp;rc%3AParameters=Collapsed" TargetMode="External"/><Relationship Id="rId19" Type="http://schemas.openxmlformats.org/officeDocument/2006/relationships/hyperlink" Target="http://ccpmontsthyp098/ReportServer/Pages/ReportViewer.aspx?%2FCFP%2FReports%2FCustomer%20Dashboard&amp;CustomerID=14124092&amp;rc%3AParameters=Collapsed" TargetMode="External"/><Relationship Id="rId14" Type="http://schemas.openxmlformats.org/officeDocument/2006/relationships/hyperlink" Target="http://ccpmontsthyp098/ReportServer/Pages/ReportViewer.aspx?%2FCFP%2FReports%2FCustomer%20Dashboard&amp;CustomerID=914&amp;rc%3AParameters=Collapsed" TargetMode="External"/><Relationship Id="rId30" Type="http://schemas.openxmlformats.org/officeDocument/2006/relationships/hyperlink" Target="http://ccpmontsthyp098/ReportServer/Pages/ReportViewer.aspx?%2FCFP%2FReports%2FCustomer%20Dashboard&amp;CustomerID=85033&amp;rc%3AParameters=Collapsed" TargetMode="External"/><Relationship Id="rId35" Type="http://schemas.openxmlformats.org/officeDocument/2006/relationships/hyperlink" Target="http://ccpmontsthyp098/ReportServer/Pages/ReportViewer.aspx?%2FCFP%2FReports%2FCustomer%20Dashboard&amp;CustomerID=163860749&amp;rc%3AParameters=Collapsed" TargetMode="External"/><Relationship Id="rId56" Type="http://schemas.openxmlformats.org/officeDocument/2006/relationships/hyperlink" Target="http://ccpmontsthyp098/ReportServer/Pages/ReportViewer.aspx?%2FCFP%2FReports%2FCustomer%20Dashboard&amp;CustomerID=14937&amp;rc%3AParameters=Collapsed" TargetMode="External"/><Relationship Id="rId77" Type="http://schemas.openxmlformats.org/officeDocument/2006/relationships/hyperlink" Target="http://ccpmontsthyp098/ReportServer/Pages/ReportViewer.aspx?%2FCFP%2FReports%2FCustomer%20Dashboard&amp;CustomerID=12063881&amp;rc%3AParameters=Collapsed" TargetMode="External"/><Relationship Id="rId100" Type="http://schemas.openxmlformats.org/officeDocument/2006/relationships/hyperlink" Target="http://ccpmontsthyp098/ReportServer/Pages/ReportViewer.aspx?%2FCFP%2FReports%2FCustomer%20Dashboard&amp;CustomerID=5042335&amp;rc%3AParameters=Collapsed" TargetMode="External"/><Relationship Id="rId105" Type="http://schemas.openxmlformats.org/officeDocument/2006/relationships/hyperlink" Target="http://ccpmontsthyp098/ReportServer/Pages/ReportViewer.aspx?%2FCFP%2FReports%2FCustomer%20Dashboard&amp;CustomerID=159445823&amp;rc%3AParameters=Collapsed" TargetMode="External"/><Relationship Id="rId8" Type="http://schemas.openxmlformats.org/officeDocument/2006/relationships/hyperlink" Target="http://ccpmontsthyp098/ReportServer/Pages/ReportViewer.aspx?%2FCFP%2FReports%2FCustomer%20Dashboard&amp;CustomerID=25244&amp;rc%3AParameters=Collapsed" TargetMode="External"/><Relationship Id="rId51" Type="http://schemas.openxmlformats.org/officeDocument/2006/relationships/hyperlink" Target="http://ccpmontsthyp098/ReportServer/Pages/ReportViewer.aspx?%2FCFP%2FReports%2FCustomer%20Dashboard&amp;CustomerID=58409&amp;rc%3AParameters=Collapsed" TargetMode="External"/><Relationship Id="rId72" Type="http://schemas.openxmlformats.org/officeDocument/2006/relationships/hyperlink" Target="http://ccpmontsthyp098/ReportServer/Pages/ReportViewer.aspx?%2FCFP%2FReports%2FCustomer%20Dashboard&amp;CustomerID=15284858&amp;rc%3AParameters=Collapsed" TargetMode="External"/><Relationship Id="rId93" Type="http://schemas.openxmlformats.org/officeDocument/2006/relationships/hyperlink" Target="http://ccpmontsthyp098/ReportServer/Pages/ReportViewer.aspx?%2FCFP%2FReports%2FCustomer%20Dashboard&amp;CustomerID=11241911&amp;rc%3AParameters=Collapsed" TargetMode="External"/><Relationship Id="rId98" Type="http://schemas.openxmlformats.org/officeDocument/2006/relationships/hyperlink" Target="http://ccpmontsthyp098/ReportServer/Pages/ReportViewer.aspx?%2FCFP%2FReports%2FCustomer%20Dashboard&amp;CustomerID=7889&amp;rc%3AParameters=Collapsed" TargetMode="External"/><Relationship Id="rId121" Type="http://schemas.openxmlformats.org/officeDocument/2006/relationships/hyperlink" Target="http://ccpmontsthyp098/ReportServer/Pages/ReportViewer.aspx?%2FCFP%2FReports%2FCustomer%20Dashboard&amp;CustomerID=12279111&amp;rc%3AParameters=Collapsed" TargetMode="External"/><Relationship Id="rId3" Type="http://schemas.openxmlformats.org/officeDocument/2006/relationships/hyperlink" Target="http://ccpmontsthyp098/ReportServer/Pages/ReportViewer.aspx?%2FCFP%2FReports%2FCustomer%20Dashboard&amp;CustomerID=17002069&amp;rc%3AParameters=Collapsed" TargetMode="External"/><Relationship Id="rId25" Type="http://schemas.openxmlformats.org/officeDocument/2006/relationships/hyperlink" Target="http://ccpmontsthyp098/ReportServer/Pages/ReportViewer.aspx?%2FCFP%2FReports%2FCustomer%20Dashboard&amp;CustomerID=12279111&amp;rc%3AParameters=Collapsed" TargetMode="External"/><Relationship Id="rId46" Type="http://schemas.openxmlformats.org/officeDocument/2006/relationships/hyperlink" Target="http://ccpmontsthyp098/ReportServer/Pages/ReportViewer.aspx?%2FCFP%2FReports%2FCustomer%20Dashboard&amp;CustomerID=1987&amp;rc%3AParameters=Collapsed" TargetMode="External"/><Relationship Id="rId67" Type="http://schemas.openxmlformats.org/officeDocument/2006/relationships/hyperlink" Target="http://ccpmontsthyp098/ReportServer/Pages/ReportViewer.aspx?%2FCFP%2FReports%2FCustomer%20Dashboard&amp;CustomerID=163242657&amp;rc%3AParameters=Collapsed" TargetMode="External"/><Relationship Id="rId116" Type="http://schemas.openxmlformats.org/officeDocument/2006/relationships/hyperlink" Target="http://ccpmontsthyp098/ReportServer/Pages/ReportViewer.aspx?%2FCFP%2FReports%2FCustomer%20Dashboard&amp;CustomerID=159415629&amp;rc%3AParameters=Collapsed" TargetMode="External"/><Relationship Id="rId20" Type="http://schemas.openxmlformats.org/officeDocument/2006/relationships/hyperlink" Target="http://ccpmontsthyp098/ReportServer/Pages/ReportViewer.aspx?%2FCFP%2FReports%2FCustomer%20Dashboard&amp;CustomerID=4008878&amp;rc%3AParameters=Collapsed" TargetMode="External"/><Relationship Id="rId41" Type="http://schemas.openxmlformats.org/officeDocument/2006/relationships/hyperlink" Target="http://ccpmontsthyp098/ReportServer/Pages/ReportViewer.aspx?%2FCFP%2FReports%2FCustomer%20Dashboard&amp;CustomerID=11241911&amp;rc%3AParameters=Collapsed" TargetMode="External"/><Relationship Id="rId62" Type="http://schemas.openxmlformats.org/officeDocument/2006/relationships/hyperlink" Target="http://ccpmontsthyp098/ReportServer/Pages/ReportViewer.aspx?%2FCFP%2FReports%2FCustomer%20Dashboard&amp;CustomerID=13131366&amp;rc%3AParameters=Collapsed" TargetMode="External"/><Relationship Id="rId83" Type="http://schemas.openxmlformats.org/officeDocument/2006/relationships/hyperlink" Target="http://ccpmontsthyp098/ReportServer/Pages/ReportViewer.aspx?%2FCFP%2FReports%2FCustomer%20Dashboard&amp;CustomerID=304246&amp;rc%3AParameters=Collapsed" TargetMode="External"/><Relationship Id="rId88" Type="http://schemas.openxmlformats.org/officeDocument/2006/relationships/hyperlink" Target="http://ccpmontsthyp098/ReportServer/Pages/ReportViewer.aspx?%2FCFP%2FReports%2FCustomer%20Dashboard&amp;CustomerID=12244894&amp;rc%3AParameters=Collapsed" TargetMode="External"/><Relationship Id="rId111" Type="http://schemas.openxmlformats.org/officeDocument/2006/relationships/hyperlink" Target="http://ccpmontsthyp098/ReportServer/Pages/ReportViewer.aspx?%2FCFP%2FReports%2FCustomer%20Dashboard&amp;CustomerID=168928727&amp;rc%3AParameters=Collapsed" TargetMode="External"/><Relationship Id="rId15" Type="http://schemas.openxmlformats.org/officeDocument/2006/relationships/hyperlink" Target="http://ccpmontsthyp098/ReportServer/Pages/ReportViewer.aspx?%2FCFP%2FReports%2FCustomer%20Dashboard&amp;CustomerID=389534&amp;rc%3AParameters=Collapsed" TargetMode="External"/><Relationship Id="rId36" Type="http://schemas.openxmlformats.org/officeDocument/2006/relationships/hyperlink" Target="http://ccpmontsthyp098/ReportServer/Pages/ReportViewer.aspx?%2FCFP%2FReports%2FCustomer%20Dashboard&amp;CustomerID=11068341&amp;rc%3AParameters=Collapsed" TargetMode="External"/><Relationship Id="rId57" Type="http://schemas.openxmlformats.org/officeDocument/2006/relationships/hyperlink" Target="http://ccpmontsthyp098/ReportServer/Pages/ReportViewer.aspx?%2FCFP%2FReports%2FCustomer%20Dashboard&amp;CustomerID=13010257&amp;rc%3AParameters=Collapsed" TargetMode="External"/><Relationship Id="rId106" Type="http://schemas.openxmlformats.org/officeDocument/2006/relationships/hyperlink" Target="http://ccpmontsthyp098/ReportServer/Pages/ReportViewer.aspx?%2FCFP%2FReports%2FCustomer%20Dashboard&amp;CustomerID=914&amp;rc%3AParameters=Collapsed" TargetMode="External"/><Relationship Id="rId10" Type="http://schemas.openxmlformats.org/officeDocument/2006/relationships/hyperlink" Target="http://ccpmontsthyp098/ReportServer/Pages/ReportViewer.aspx?%2FCFP%2FReports%2FCustomer%20Dashboard&amp;CustomerID=1994&amp;rc%3AParameters=Collapsed" TargetMode="External"/><Relationship Id="rId31" Type="http://schemas.openxmlformats.org/officeDocument/2006/relationships/hyperlink" Target="http://ccpmontsthyp098/ReportServer/Pages/ReportViewer.aspx?%2FCFP%2FReports%2FCustomer%20Dashboard&amp;CustomerID=12219952&amp;rc%3AParameters=Collapsed" TargetMode="External"/><Relationship Id="rId52" Type="http://schemas.openxmlformats.org/officeDocument/2006/relationships/hyperlink" Target="http://ccpmontsthyp098/ReportServer/Pages/ReportViewer.aspx?%2FCFP%2FReports%2FCustomer%20Dashboard&amp;CustomerID=50144999&amp;rc%3AParameters=Collapsed" TargetMode="External"/><Relationship Id="rId73" Type="http://schemas.openxmlformats.org/officeDocument/2006/relationships/hyperlink" Target="http://ccpmontsthyp098/ReportServer/Pages/ReportViewer.aspx?%2FCFP%2FReports%2FCustomer%20Dashboard&amp;CustomerID=2054151&amp;rc%3AParameters=Collapsed" TargetMode="External"/><Relationship Id="rId78" Type="http://schemas.openxmlformats.org/officeDocument/2006/relationships/hyperlink" Target="http://ccpmontsthyp098/ReportServer/Pages/ReportViewer.aspx?%2FCFP%2FReports%2FCustomer%20Dashboard&amp;CustomerID=452&amp;rc%3AParameters=Collapsed" TargetMode="External"/><Relationship Id="rId94" Type="http://schemas.openxmlformats.org/officeDocument/2006/relationships/hyperlink" Target="http://ccpmontsthyp098/ReportServer/Pages/ReportViewer.aspx?%2FCFP%2FReports%2FCustomer%20Dashboard&amp;CustomerID=11032798&amp;rc%3AParameters=Collapsed" TargetMode="External"/><Relationship Id="rId99" Type="http://schemas.openxmlformats.org/officeDocument/2006/relationships/hyperlink" Target="http://ccpmontsthyp098/ReportServer/Pages/ReportViewer.aspx?%2FCFP%2FReports%2FCustomer%20Dashboard&amp;CustomerID=617187&amp;rc%3AParameters=Collapsed" TargetMode="External"/><Relationship Id="rId101" Type="http://schemas.openxmlformats.org/officeDocument/2006/relationships/hyperlink" Target="http://ccpmontsthyp098/ReportServer/Pages/ReportViewer.aspx?%2FCFP%2FReports%2FCustomer%20Dashboard&amp;CustomerID=13257385&amp;rc%3AParameters=Collapsed" TargetMode="External"/><Relationship Id="rId122" Type="http://schemas.openxmlformats.org/officeDocument/2006/relationships/hyperlink" Target="http://idweb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ccpmontsthyp098/ReportServer/Pages/ReportViewer.aspx?%2FCFP%2FReports%2FCustomer%20Dashboard&amp;CustomerID=168454625&amp;rc%3AParameters=Collapsed" TargetMode="External"/><Relationship Id="rId117" Type="http://schemas.openxmlformats.org/officeDocument/2006/relationships/hyperlink" Target="http://ccpmontsthyp098/ReportServer/Pages/ReportViewer.aspx?%2FCFP%2FReports%2FCustomer%20Dashboard&amp;CustomerID=93163&amp;rc%3AParameters=Collapsed" TargetMode="External"/><Relationship Id="rId21" Type="http://schemas.openxmlformats.org/officeDocument/2006/relationships/hyperlink" Target="http://ccpmontsthyp098/ReportServer/Pages/ReportViewer.aspx?%2FCFP%2FReports%2FCustomer%20Dashboard&amp;CustomerID=25121486&amp;rc%3AParameters=Collapsed" TargetMode="External"/><Relationship Id="rId42" Type="http://schemas.openxmlformats.org/officeDocument/2006/relationships/hyperlink" Target="http://ccpmontsthyp098/ReportServer/Pages/ReportViewer.aspx?%2FCFP%2FReports%2FCustomer%20Dashboard&amp;CustomerID=11011548&amp;rc%3AParameters=Collapsed" TargetMode="External"/><Relationship Id="rId47" Type="http://schemas.openxmlformats.org/officeDocument/2006/relationships/hyperlink" Target="http://ccpmontsthyp098/ReportServer/Pages/ReportViewer.aspx?%2FCFP%2FReports%2FCustomer%20Dashboard&amp;CustomerID=21105164&amp;rc%3AParameters=Collapsed" TargetMode="External"/><Relationship Id="rId63" Type="http://schemas.openxmlformats.org/officeDocument/2006/relationships/hyperlink" Target="http://ccpmontsthyp098/ReportServer/Pages/ReportViewer.aspx?%2FCFP%2FReports%2FCustomer%20Dashboard&amp;CustomerID=12147709&amp;rc%3AParameters=Collapsed" TargetMode="External"/><Relationship Id="rId68" Type="http://schemas.openxmlformats.org/officeDocument/2006/relationships/hyperlink" Target="http://ccpmontsthyp098/ReportServer/Pages/ReportViewer.aspx?%2FCFP%2FReports%2FCustomer%20Dashboard&amp;CustomerID=159313261&amp;rc%3AParameters=Collapsed" TargetMode="External"/><Relationship Id="rId84" Type="http://schemas.openxmlformats.org/officeDocument/2006/relationships/hyperlink" Target="http://ccpmontsthyp098/ReportServer/Pages/ReportViewer.aspx?%2FCFP%2FReports%2FCustomer%20Dashboard&amp;CustomerID=19190659&amp;rc%3AParameters=Collapsed" TargetMode="External"/><Relationship Id="rId89" Type="http://schemas.openxmlformats.org/officeDocument/2006/relationships/hyperlink" Target="http://ccpmontsthyp098/ReportServer/Pages/ReportViewer.aspx?%2FCFP%2FReports%2FCustomer%20Dashboard&amp;CustomerID=7889&amp;rc%3AParameters=Collapsed" TargetMode="External"/><Relationship Id="rId112" Type="http://schemas.openxmlformats.org/officeDocument/2006/relationships/hyperlink" Target="http://ccpmontsthyp098/ReportServer/Pages/ReportViewer.aspx?%2FCFP%2FReports%2FCustomer%20Dashboard&amp;CustomerID=11157018&amp;rc%3AParameters=Collapsed" TargetMode="External"/><Relationship Id="rId16" Type="http://schemas.openxmlformats.org/officeDocument/2006/relationships/hyperlink" Target="http://ccpmontsthyp098/ReportServer/Pages/ReportViewer.aspx?%2FCFP%2FReports%2FCustomer%20Dashboard&amp;CustomerID=159313261&amp;rc%3AParameters=Collapsed" TargetMode="External"/><Relationship Id="rId107" Type="http://schemas.openxmlformats.org/officeDocument/2006/relationships/hyperlink" Target="http://ccpmontsthyp098/ReportServer/Pages/ReportViewer.aspx?%2FCFP%2FReports%2FCustomer%20Dashboard&amp;CustomerID=160383937&amp;rc%3AParameters=Collapsed" TargetMode="External"/><Relationship Id="rId11" Type="http://schemas.openxmlformats.org/officeDocument/2006/relationships/hyperlink" Target="http://ccpmontsthyp098/ReportServer/Pages/ReportViewer.aspx?%2FCFP%2FReports%2FCustomer%20Dashboard&amp;CustomerID=12001351&amp;rc%3AParameters=Collapsed" TargetMode="External"/><Relationship Id="rId32" Type="http://schemas.openxmlformats.org/officeDocument/2006/relationships/hyperlink" Target="http://ccpmontsthyp098/ReportServer/Pages/ReportViewer.aspx?%2FCFP%2FReports%2FCustomer%20Dashboard&amp;CustomerID=12435017&amp;rc%3AParameters=Collapsed" TargetMode="External"/><Relationship Id="rId37" Type="http://schemas.openxmlformats.org/officeDocument/2006/relationships/hyperlink" Target="http://ccpmontsthyp098/ReportServer/Pages/ReportViewer.aspx?%2FCFP%2FReports%2FCustomer%20Dashboard&amp;CustomerID=556&amp;rc%3AParameters=Collapsed" TargetMode="External"/><Relationship Id="rId53" Type="http://schemas.openxmlformats.org/officeDocument/2006/relationships/hyperlink" Target="http://ccpmontsthyp098/ReportServer/Pages/ReportViewer.aspx?%2FCFP%2FReports%2FCustomer%20Dashboard&amp;CustomerID=13131366&amp;rc%3AParameters=Collapsed" TargetMode="External"/><Relationship Id="rId58" Type="http://schemas.openxmlformats.org/officeDocument/2006/relationships/hyperlink" Target="http://ccpmontsthyp098/ReportServer/Pages/ReportViewer.aspx?%2FCFP%2FReports%2FCustomer%20Dashboard&amp;CustomerID=160449687&amp;rc%3AParameters=Collapsed" TargetMode="External"/><Relationship Id="rId74" Type="http://schemas.openxmlformats.org/officeDocument/2006/relationships/hyperlink" Target="http://ccpmontsthyp098/ReportServer/Pages/ReportViewer.aspx?%2FCFP%2FReports%2FCustomer%20Dashboard&amp;CustomerID=159359058&amp;rc%3AParameters=Collapsed" TargetMode="External"/><Relationship Id="rId79" Type="http://schemas.openxmlformats.org/officeDocument/2006/relationships/hyperlink" Target="http://ccpmontsthyp098/ReportServer/Pages/ReportViewer.aspx?%2FCFP%2FReports%2FCustomer%20Dashboard&amp;CustomerID=168929843&amp;rc%3AParameters=Collapsed" TargetMode="External"/><Relationship Id="rId102" Type="http://schemas.openxmlformats.org/officeDocument/2006/relationships/hyperlink" Target="http://ccpmontsthyp098/ReportServer/Pages/ReportViewer.aspx?%2FCFP%2FReports%2FCustomer%20Dashboard&amp;CustomerID=163865851&amp;rc%3AParameters=Collapsed" TargetMode="External"/><Relationship Id="rId5" Type="http://schemas.openxmlformats.org/officeDocument/2006/relationships/hyperlink" Target="http://ccpmontsthyp098/ReportServer/Pages/ReportViewer.aspx?%2FCFP%2FReports%2FCustomer%20Dashboard&amp;CustomerID=212&amp;rc%3AParameters=Collapsed" TargetMode="External"/><Relationship Id="rId90" Type="http://schemas.openxmlformats.org/officeDocument/2006/relationships/hyperlink" Target="http://ccpmontsthyp098/ReportServer/Pages/ReportViewer.aspx?%2FCFP%2FReports%2FCustomer%20Dashboard&amp;CustomerID=5115220&amp;rc%3AParameters=Collapsed" TargetMode="External"/><Relationship Id="rId95" Type="http://schemas.openxmlformats.org/officeDocument/2006/relationships/hyperlink" Target="http://ccpmontsthyp098/ReportServer/Pages/ReportViewer.aspx?%2FCFP%2FReports%2FCustomer%20Dashboard&amp;CustomerID=15284858&amp;rc%3AParameters=Collapsed" TargetMode="External"/><Relationship Id="rId22" Type="http://schemas.openxmlformats.org/officeDocument/2006/relationships/hyperlink" Target="http://ccpmontsthyp098/ReportServer/Pages/ReportViewer.aspx?%2FCFP%2FReports%2FCustomer%20Dashboard&amp;CustomerID=7952&amp;rc%3AParameters=Collapsed" TargetMode="External"/><Relationship Id="rId27" Type="http://schemas.openxmlformats.org/officeDocument/2006/relationships/hyperlink" Target="http://ccpmontsthyp098/ReportServer/Pages/ReportViewer.aspx?%2FCFP%2FReports%2FCustomer%20Dashboard&amp;CustomerID=386443&amp;rc%3AParameters=Collapsed" TargetMode="External"/><Relationship Id="rId43" Type="http://schemas.openxmlformats.org/officeDocument/2006/relationships/hyperlink" Target="http://ccpmontsthyp098/ReportServer/Pages/ReportViewer.aspx?%2FCFP%2FReports%2FCustomer%20Dashboard&amp;CustomerID=13419517&amp;rc%3AParameters=Collapsed" TargetMode="External"/><Relationship Id="rId48" Type="http://schemas.openxmlformats.org/officeDocument/2006/relationships/hyperlink" Target="http://ccpmontsthyp098/ReportServer/Pages/ReportViewer.aspx?%2FCFP%2FReports%2FCustomer%20Dashboard&amp;CustomerID=12142326&amp;rc%3AParameters=Collapsed" TargetMode="External"/><Relationship Id="rId64" Type="http://schemas.openxmlformats.org/officeDocument/2006/relationships/hyperlink" Target="http://ccpmontsthyp098/ReportServer/Pages/ReportViewer.aspx?%2FCFP%2FReports%2FCustomer%20Dashboard&amp;CustomerID=823879&amp;rc%3AParameters=Collapsed" TargetMode="External"/><Relationship Id="rId69" Type="http://schemas.openxmlformats.org/officeDocument/2006/relationships/hyperlink" Target="http://ccpmontsthyp098/ReportServer/Pages/ReportViewer.aspx?%2FCFP%2FReports%2FCustomer%20Dashboard&amp;CustomerID=11241476&amp;rc%3AParameters=Collapsed" TargetMode="External"/><Relationship Id="rId113" Type="http://schemas.openxmlformats.org/officeDocument/2006/relationships/hyperlink" Target="http://ccpmontsthyp098/ReportServer/Pages/ReportViewer.aspx?%2FCFP%2FReports%2FCustomer%20Dashboard&amp;CustomerID=3006827&amp;rc%3AParameters=Collapsed" TargetMode="External"/><Relationship Id="rId118" Type="http://schemas.openxmlformats.org/officeDocument/2006/relationships/hyperlink" Target="http://ccpmontsthyp098/ReportServer/Pages/ReportViewer.aspx?%2FCFP%2FReports%2FCustomer%20Dashboard&amp;CustomerID=12253033&amp;rc%3AParameters=Collapsed" TargetMode="External"/><Relationship Id="rId80" Type="http://schemas.openxmlformats.org/officeDocument/2006/relationships/hyperlink" Target="http://ccpmontsthyp098/ReportServer/Pages/ReportViewer.aspx?%2FCFP%2FReports%2FCustomer%20Dashboard&amp;CustomerID=159832345&amp;rc%3AParameters=Collapsed" TargetMode="External"/><Relationship Id="rId85" Type="http://schemas.openxmlformats.org/officeDocument/2006/relationships/hyperlink" Target="http://ccpmontsthyp098/ReportServer/Pages/ReportViewer.aspx?%2FCFP%2FReports%2FCustomer%20Dashboard&amp;CustomerID=5046841&amp;rc%3AParameters=Collapsed" TargetMode="External"/><Relationship Id="rId12" Type="http://schemas.openxmlformats.org/officeDocument/2006/relationships/hyperlink" Target="http://ccpmontsthyp098/ReportServer/Pages/ReportViewer.aspx?%2FCFP%2FReports%2FCustomer%20Dashboard&amp;CustomerID=19190659&amp;rc%3AParameters=Collapsed" TargetMode="External"/><Relationship Id="rId17" Type="http://schemas.openxmlformats.org/officeDocument/2006/relationships/hyperlink" Target="http://ccpmontsthyp098/ReportServer/Pages/ReportViewer.aspx?%2FCFP%2FReports%2FCustomer%20Dashboard&amp;CustomerID=85033&amp;rc%3AParameters=Collapsed" TargetMode="External"/><Relationship Id="rId33" Type="http://schemas.openxmlformats.org/officeDocument/2006/relationships/hyperlink" Target="http://ccpmontsthyp098/ReportServer/Pages/ReportViewer.aspx?%2FCFP%2FReports%2FCustomer%20Dashboard&amp;CustomerID=461435&amp;rc%3AParameters=Collapsed" TargetMode="External"/><Relationship Id="rId38" Type="http://schemas.openxmlformats.org/officeDocument/2006/relationships/hyperlink" Target="http://ccpmontsthyp098/ReportServer/Pages/ReportViewer.aspx?%2FCFP%2FReports%2FCustomer%20Dashboard&amp;CustomerID=14231107&amp;rc%3AParameters=Collapsed" TargetMode="External"/><Relationship Id="rId59" Type="http://schemas.openxmlformats.org/officeDocument/2006/relationships/hyperlink" Target="http://ccpmontsthyp098/ReportServer/Pages/ReportViewer.aspx?%2FCFP%2FReports%2FCustomer%20Dashboard&amp;CustomerID=887579&amp;rc%3AParameters=Collapsed" TargetMode="External"/><Relationship Id="rId103" Type="http://schemas.openxmlformats.org/officeDocument/2006/relationships/hyperlink" Target="http://ccpmontsthyp098/ReportServer/Pages/ReportViewer.aspx?%2FCFP%2FReports%2FCustomer%20Dashboard&amp;CustomerID=162704236&amp;rc%3AParameters=Collapsed" TargetMode="External"/><Relationship Id="rId108" Type="http://schemas.openxmlformats.org/officeDocument/2006/relationships/hyperlink" Target="http://ccpmontsthyp098/ReportServer/Pages/ReportViewer.aspx?%2FCFP%2FReports%2FCustomer%20Dashboard&amp;CustomerID=558650&amp;rc%3AParameters=Collapsed" TargetMode="External"/><Relationship Id="rId54" Type="http://schemas.openxmlformats.org/officeDocument/2006/relationships/hyperlink" Target="http://ccpmontsthyp098/ReportServer/Pages/ReportViewer.aspx?%2FCFP%2FReports%2FCustomer%20Dashboard&amp;CustomerID=163204768&amp;rc%3AParameters=Collapsed" TargetMode="External"/><Relationship Id="rId70" Type="http://schemas.openxmlformats.org/officeDocument/2006/relationships/hyperlink" Target="http://ccpmontsthyp098/ReportServer/Pages/ReportViewer.aspx?%2FCFP%2FReports%2FCustomer%20Dashboard&amp;CustomerID=4066204&amp;rc%3AParameters=Collapsed" TargetMode="External"/><Relationship Id="rId75" Type="http://schemas.openxmlformats.org/officeDocument/2006/relationships/hyperlink" Target="http://ccpmontsthyp098/ReportServer/Pages/ReportViewer.aspx?%2FCFP%2FReports%2FCustomer%20Dashboard&amp;CustomerID=2073537&amp;rc%3AParameters=Collapsed" TargetMode="External"/><Relationship Id="rId91" Type="http://schemas.openxmlformats.org/officeDocument/2006/relationships/hyperlink" Target="http://ccpmontsthyp098/ReportServer/Pages/ReportViewer.aspx?%2FCFP%2FReports%2FCustomer%20Dashboard&amp;CustomerID=4008878&amp;rc%3AParameters=Collapsed" TargetMode="External"/><Relationship Id="rId96" Type="http://schemas.openxmlformats.org/officeDocument/2006/relationships/hyperlink" Target="http://ccpmontsthyp098/ReportServer/Pages/ReportViewer.aspx?%2FCFP%2FReports%2FCustomer%20Dashboard&amp;CustomerID=13044630&amp;rc%3AParameters=Collapsed" TargetMode="External"/><Relationship Id="rId1" Type="http://schemas.openxmlformats.org/officeDocument/2006/relationships/hyperlink" Target="http://ccpmontsthyp098/ReportServer/Pages/ReportViewer.aspx?%2FCFP%2FReports%2FCustomer%20Dashboard&amp;CustomerID=3930&amp;rc%3AParameters=Collapsed" TargetMode="External"/><Relationship Id="rId6" Type="http://schemas.openxmlformats.org/officeDocument/2006/relationships/hyperlink" Target="http://ccpmontsthyp098/ReportServer/Pages/ReportViewer.aspx?%2FCFP%2FReports%2FCustomer%20Dashboard&amp;CustomerID=160323720&amp;rc%3AParameters=Collapsed" TargetMode="External"/><Relationship Id="rId23" Type="http://schemas.openxmlformats.org/officeDocument/2006/relationships/hyperlink" Target="http://ccpmontsthyp098/ReportServer/Pages/ReportViewer.aspx?%2FCFP%2FReports%2FCustomer%20Dashboard&amp;CustomerID=4042947&amp;rc%3AParameters=Collapsed" TargetMode="External"/><Relationship Id="rId28" Type="http://schemas.openxmlformats.org/officeDocument/2006/relationships/hyperlink" Target="http://ccpmontsthyp098/ReportServer/Pages/ReportViewer.aspx?%2FCFP%2FReports%2FCustomer%20Dashboard&amp;CustomerID=36130045&amp;rc%3AParameters=Collapsed" TargetMode="External"/><Relationship Id="rId49" Type="http://schemas.openxmlformats.org/officeDocument/2006/relationships/hyperlink" Target="http://ccpmontsthyp098/ReportServer/Pages/ReportViewer.aspx?%2FCFP%2FReports%2FCustomer%20Dashboard&amp;CustomerID=5028697&amp;rc%3AParameters=Collapsed" TargetMode="External"/><Relationship Id="rId114" Type="http://schemas.openxmlformats.org/officeDocument/2006/relationships/hyperlink" Target="http://ccpmontsthyp098/ReportServer/Pages/ReportViewer.aspx?%2FCFP%2FReports%2FCustomer%20Dashboard&amp;CustomerID=163831488&amp;rc%3AParameters=Collapsed" TargetMode="External"/><Relationship Id="rId119" Type="http://schemas.openxmlformats.org/officeDocument/2006/relationships/hyperlink" Target="http://ccpmontsthyp098/ReportServer/Pages/ReportViewer.aspx?%2FCFP%2FReports%2FCustomer%20Dashboard&amp;CustomerID=36107897&amp;rc%3AParameters=Collapsed" TargetMode="External"/><Relationship Id="rId44" Type="http://schemas.openxmlformats.org/officeDocument/2006/relationships/hyperlink" Target="http://ccpmontsthyp098/ReportServer/Pages/ReportViewer.aspx?%2FCFP%2FReports%2FCustomer%20Dashboard&amp;CustomerID=12279111&amp;rc%3AParameters=Collapsed" TargetMode="External"/><Relationship Id="rId60" Type="http://schemas.openxmlformats.org/officeDocument/2006/relationships/hyperlink" Target="http://ccpmontsthyp098/ReportServer/Pages/ReportViewer.aspx?%2FCFP%2FReports%2FCustomer%20Dashboard&amp;CustomerID=17327&amp;rc%3AParameters=Collapsed" TargetMode="External"/><Relationship Id="rId65" Type="http://schemas.openxmlformats.org/officeDocument/2006/relationships/hyperlink" Target="http://ccpmontsthyp098/ReportServer/Pages/ReportViewer.aspx?%2FCFP%2FReports%2FCustomer%20Dashboard&amp;CustomerID=7608&amp;rc%3AParameters=Collapsed" TargetMode="External"/><Relationship Id="rId81" Type="http://schemas.openxmlformats.org/officeDocument/2006/relationships/hyperlink" Target="http://ccpmontsthyp098/ReportServer/Pages/ReportViewer.aspx?%2FCFP%2FReports%2FCustomer%20Dashboard&amp;CustomerID=212&amp;rc%3AParameters=Collapsed" TargetMode="External"/><Relationship Id="rId86" Type="http://schemas.openxmlformats.org/officeDocument/2006/relationships/hyperlink" Target="http://ccpmontsthyp098/ReportServer/Pages/ReportViewer.aspx?%2FCFP%2FReports%2FCustomer%20Dashboard&amp;CustomerID=5119873&amp;rc%3AParameters=Collapsed" TargetMode="External"/><Relationship Id="rId4" Type="http://schemas.openxmlformats.org/officeDocument/2006/relationships/hyperlink" Target="http://ccpmontsthyp098/ReportServer/Pages/ReportViewer.aspx?%2FCFP%2FReports%2FCustomer%20Dashboard&amp;CustomerID=12279111&amp;rc%3AParameters=Collapsed" TargetMode="External"/><Relationship Id="rId9" Type="http://schemas.openxmlformats.org/officeDocument/2006/relationships/hyperlink" Target="http://ccpmontsthyp098/ReportServer/Pages/ReportViewer.aspx?%2FCFP%2FReports%2FCustomer%20Dashboard&amp;CustomerID=2214&amp;rc%3AParameters=Collapsed" TargetMode="External"/><Relationship Id="rId13" Type="http://schemas.openxmlformats.org/officeDocument/2006/relationships/hyperlink" Target="http://ccpmontsthyp098/ReportServer/Pages/ReportViewer.aspx?%2FCFP%2FReports%2FCustomer%20Dashboard&amp;CustomerID=5946&amp;rc%3AParameters=Collapsed" TargetMode="External"/><Relationship Id="rId18" Type="http://schemas.openxmlformats.org/officeDocument/2006/relationships/hyperlink" Target="http://ccpmontsthyp098/ReportServer/Pages/ReportViewer.aspx?%2FCFP%2FReports%2FCustomer%20Dashboard&amp;CustomerID=11011548&amp;rc%3AParameters=Collapsed" TargetMode="External"/><Relationship Id="rId39" Type="http://schemas.openxmlformats.org/officeDocument/2006/relationships/hyperlink" Target="http://ccpmontsthyp098/ReportServer/Pages/ReportViewer.aspx?%2FCFP%2FReports%2FCustomer%20Dashboard&amp;CustomerID=163846304&amp;rc%3AParameters=Collapsed" TargetMode="External"/><Relationship Id="rId109" Type="http://schemas.openxmlformats.org/officeDocument/2006/relationships/hyperlink" Target="http://ccpmontsthyp098/ReportServer/Pages/ReportViewer.aspx?%2FCFP%2FReports%2FCustomer%20Dashboard&amp;CustomerID=2214&amp;rc%3AParameters=Collapsed" TargetMode="External"/><Relationship Id="rId34" Type="http://schemas.openxmlformats.org/officeDocument/2006/relationships/hyperlink" Target="http://ccpmontsthyp098/ReportServer/Pages/ReportViewer.aspx?%2FCFP%2FReports%2FCustomer%20Dashboard&amp;CustomerID=163225705&amp;rc%3AParameters=Collapsed" TargetMode="External"/><Relationship Id="rId50" Type="http://schemas.openxmlformats.org/officeDocument/2006/relationships/hyperlink" Target="http://ccpmontsthyp098/ReportServer/Pages/ReportViewer.aspx?%2FCFP%2FReports%2FCustomer%20Dashboard&amp;CustomerID=329523&amp;rc%3AParameters=Collapsed" TargetMode="External"/><Relationship Id="rId55" Type="http://schemas.openxmlformats.org/officeDocument/2006/relationships/hyperlink" Target="http://ccpmontsthyp098/ReportServer/Pages/ReportViewer.aspx?%2FCFP%2FReports%2FCustomer%20Dashboard&amp;CustomerID=386443&amp;rc%3AParameters=Collapsed" TargetMode="External"/><Relationship Id="rId76" Type="http://schemas.openxmlformats.org/officeDocument/2006/relationships/hyperlink" Target="http://ccpmontsthyp098/ReportServer/Pages/ReportViewer.aspx?%2FCFP%2FReports%2FCustomer%20Dashboard&amp;CustomerID=160355329&amp;rc%3AParameters=Collapsed" TargetMode="External"/><Relationship Id="rId97" Type="http://schemas.openxmlformats.org/officeDocument/2006/relationships/hyperlink" Target="http://ccpmontsthyp098/ReportServer/Pages/ReportViewer.aspx?%2FCFP%2FReports%2FCustomer%20Dashboard&amp;CustomerID=556&amp;rc%3AParameters=Collapsed" TargetMode="External"/><Relationship Id="rId104" Type="http://schemas.openxmlformats.org/officeDocument/2006/relationships/hyperlink" Target="http://ccpmontsthyp098/ReportServer/Pages/ReportViewer.aspx?%2FCFP%2FReports%2FCustomer%20Dashboard&amp;CustomerID=204971&amp;rc%3AParameters=Collapsed" TargetMode="External"/><Relationship Id="rId120" Type="http://schemas.openxmlformats.org/officeDocument/2006/relationships/hyperlink" Target="http://ccpmontsthyp098/ReportServer/Pages/ReportViewer.aspx?%2FCFP%2FReports%2FCustomer%20Dashboard&amp;CustomerID=12036933&amp;rc%3AParameters=Collapsed" TargetMode="External"/><Relationship Id="rId7" Type="http://schemas.openxmlformats.org/officeDocument/2006/relationships/hyperlink" Target="http://ccpmontsthyp098/ReportServer/Pages/ReportViewer.aspx?%2FCFP%2FReports%2FCustomer%20Dashboard&amp;CustomerID=25244&amp;rc%3AParameters=Collapsed" TargetMode="External"/><Relationship Id="rId71" Type="http://schemas.openxmlformats.org/officeDocument/2006/relationships/hyperlink" Target="http://ccpmontsthyp098/ReportServer/Pages/ReportViewer.aspx?%2FCFP%2FReports%2FCustomer%20Dashboard&amp;CustomerID=13197565&amp;rc%3AParameters=Collapsed" TargetMode="External"/><Relationship Id="rId92" Type="http://schemas.openxmlformats.org/officeDocument/2006/relationships/hyperlink" Target="http://ccpmontsthyp098/ReportServer/Pages/ReportViewer.aspx?%2FCFP%2FReports%2FCustomer%20Dashboard&amp;CustomerID=13188885&amp;rc%3AParameters=Collapsed" TargetMode="External"/><Relationship Id="rId2" Type="http://schemas.openxmlformats.org/officeDocument/2006/relationships/hyperlink" Target="http://ccpmontsthyp098/ReportServer/Pages/ReportViewer.aspx?%2FCFP%2FReports%2FCustomer%20Dashboard&amp;CustomerID=168909985&amp;rc%3AParameters=Collapsed" TargetMode="External"/><Relationship Id="rId29" Type="http://schemas.openxmlformats.org/officeDocument/2006/relationships/hyperlink" Target="http://ccpmontsthyp098/ReportServer/Pages/ReportViewer.aspx?%2FCFP%2FReports%2FCustomer%20Dashboard&amp;CustomerID=1811&amp;rc%3AParameters=Collapsed" TargetMode="External"/><Relationship Id="rId24" Type="http://schemas.openxmlformats.org/officeDocument/2006/relationships/hyperlink" Target="http://ccpmontsthyp098/ReportServer/Pages/ReportViewer.aspx?%2FCFP%2FReports%2FCustomer%20Dashboard&amp;CustomerID=12036933&amp;rc%3AParameters=Collapsed" TargetMode="External"/><Relationship Id="rId40" Type="http://schemas.openxmlformats.org/officeDocument/2006/relationships/hyperlink" Target="http://ccpmontsthyp098/ReportServer/Pages/ReportViewer.aspx?%2FCFP%2FReports%2FCustomer%20Dashboard&amp;CustomerID=41450&amp;rc%3AParameters=Collapsed" TargetMode="External"/><Relationship Id="rId45" Type="http://schemas.openxmlformats.org/officeDocument/2006/relationships/hyperlink" Target="http://ccpmontsthyp098/ReportServer/Pages/ReportViewer.aspx?%2FCFP%2FReports%2FCustomer%20Dashboard&amp;CustomerID=15&amp;rc%3AParameters=Collapsed" TargetMode="External"/><Relationship Id="rId66" Type="http://schemas.openxmlformats.org/officeDocument/2006/relationships/hyperlink" Target="http://ccpmontsthyp098/ReportServer/Pages/ReportViewer.aspx?%2FCFP%2FReports%2FCustomer%20Dashboard&amp;CustomerID=163244223&amp;rc%3AParameters=Collapsed" TargetMode="External"/><Relationship Id="rId87" Type="http://schemas.openxmlformats.org/officeDocument/2006/relationships/hyperlink" Target="http://ccpmontsthyp098/ReportServer/Pages/ReportViewer.aspx?%2FCFP%2FReports%2FCustomer%20Dashboard&amp;CustomerID=160447813&amp;rc%3AParameters=Collapsed" TargetMode="External"/><Relationship Id="rId110" Type="http://schemas.openxmlformats.org/officeDocument/2006/relationships/hyperlink" Target="http://ccpmontsthyp098/ReportServer/Pages/ReportViewer.aspx?%2FCFP%2FReports%2FCustomer%20Dashboard&amp;CustomerID=159811589&amp;rc%3AParameters=Collapsed" TargetMode="External"/><Relationship Id="rId115" Type="http://schemas.openxmlformats.org/officeDocument/2006/relationships/hyperlink" Target="http://ccpmontsthyp098/ReportServer/Pages/ReportViewer.aspx?%2FCFP%2FReports%2FCustomer%20Dashboard&amp;CustomerID=17197833&amp;rc%3AParameters=Collapsed" TargetMode="External"/><Relationship Id="rId61" Type="http://schemas.openxmlformats.org/officeDocument/2006/relationships/hyperlink" Target="http://ccpmontsthyp098/ReportServer/Pages/ReportViewer.aspx?%2FCFP%2FReports%2FCustomer%20Dashboard&amp;CustomerID=158180948&amp;rc%3AParameters=Collapsed" TargetMode="External"/><Relationship Id="rId82" Type="http://schemas.openxmlformats.org/officeDocument/2006/relationships/hyperlink" Target="http://ccpmontsthyp098/ReportServer/Pages/ReportViewer.aspx?%2FCFP%2FReports%2FCustomer%20Dashboard&amp;CustomerID=163261317&amp;rc%3AParameters=Collapsed" TargetMode="External"/><Relationship Id="rId19" Type="http://schemas.openxmlformats.org/officeDocument/2006/relationships/hyperlink" Target="http://ccpmontsthyp098/ReportServer/Pages/ReportViewer.aspx?%2FCFP%2FReports%2FCustomer%20Dashboard&amp;CustomerID=15284858&amp;rc%3AParameters=Collapsed" TargetMode="External"/><Relationship Id="rId14" Type="http://schemas.openxmlformats.org/officeDocument/2006/relationships/hyperlink" Target="http://ccpmontsthyp098/ReportServer/Pages/ReportViewer.aspx?%2FCFP%2FReports%2FCustomer%20Dashboard&amp;CustomerID=13028671&amp;rc%3AParameters=Collapsed" TargetMode="External"/><Relationship Id="rId30" Type="http://schemas.openxmlformats.org/officeDocument/2006/relationships/hyperlink" Target="http://ccpmontsthyp098/ReportServer/Pages/ReportViewer.aspx?%2FCFP%2FReports%2FCustomer%20Dashboard&amp;CustomerID=329523&amp;rc%3AParameters=Collapsed" TargetMode="External"/><Relationship Id="rId35" Type="http://schemas.openxmlformats.org/officeDocument/2006/relationships/hyperlink" Target="http://ccpmontsthyp098/ReportServer/Pages/ReportViewer.aspx?%2FCFP%2FReports%2FCustomer%20Dashboard&amp;CustomerID=4008878&amp;rc%3AParameters=Collapsed" TargetMode="External"/><Relationship Id="rId56" Type="http://schemas.openxmlformats.org/officeDocument/2006/relationships/hyperlink" Target="http://ccpmontsthyp098/ReportServer/Pages/ReportViewer.aspx?%2FCFP%2FReports%2FCustomer%20Dashboard&amp;CustomerID=36130045&amp;rc%3AParameters=Collapsed" TargetMode="External"/><Relationship Id="rId77" Type="http://schemas.openxmlformats.org/officeDocument/2006/relationships/hyperlink" Target="http://ccpmontsthyp098/ReportServer/Pages/ReportViewer.aspx?%2FCFP%2FReports%2FCustomer%20Dashboard&amp;CustomerID=21&amp;rc%3AParameters=Collapsed" TargetMode="External"/><Relationship Id="rId100" Type="http://schemas.openxmlformats.org/officeDocument/2006/relationships/hyperlink" Target="http://ccpmontsthyp098/ReportServer/Pages/ReportViewer.aspx?%2FCFP%2FReports%2FCustomer%20Dashboard&amp;CustomerID=921540&amp;rc%3AParameters=Collapsed" TargetMode="External"/><Relationship Id="rId105" Type="http://schemas.openxmlformats.org/officeDocument/2006/relationships/hyperlink" Target="http://ccpmontsthyp098/ReportServer/Pages/ReportViewer.aspx?%2FCFP%2FReports%2FCustomer%20Dashboard&amp;CustomerID=521386&amp;rc%3AParameters=Collapsed" TargetMode="External"/><Relationship Id="rId8" Type="http://schemas.openxmlformats.org/officeDocument/2006/relationships/hyperlink" Target="http://ccpmontsthyp098/ReportServer/Pages/ReportViewer.aspx?%2FCFP%2FReports%2FCustomer%20Dashboard&amp;CustomerID=122720&amp;rc%3AParameters=Collapsed" TargetMode="External"/><Relationship Id="rId51" Type="http://schemas.openxmlformats.org/officeDocument/2006/relationships/hyperlink" Target="http://ccpmontsthyp098/ReportServer/Pages/ReportViewer.aspx?%2FCFP%2FReports%2FCustomer%20Dashboard&amp;CustomerID=13408587&amp;rc%3AParameters=Collapsed" TargetMode="External"/><Relationship Id="rId72" Type="http://schemas.openxmlformats.org/officeDocument/2006/relationships/hyperlink" Target="http://ccpmontsthyp098/ReportServer/Pages/ReportViewer.aspx?%2FCFP%2FReports%2FCustomer%20Dashboard&amp;CustomerID=15281063&amp;rc%3AParameters=Collapsed" TargetMode="External"/><Relationship Id="rId93" Type="http://schemas.openxmlformats.org/officeDocument/2006/relationships/hyperlink" Target="http://ccpmontsthyp098/ReportServer/Pages/ReportViewer.aspx?%2FCFP%2FReports%2FCustomer%20Dashboard&amp;CustomerID=5114866&amp;rc%3AParameters=Collapsed" TargetMode="External"/><Relationship Id="rId98" Type="http://schemas.openxmlformats.org/officeDocument/2006/relationships/hyperlink" Target="http://ccpmontsthyp098/ReportServer/Pages/ReportViewer.aspx?%2FCFP%2FReports%2FCustomer%20Dashboard&amp;CustomerID=4017356&amp;rc%3AParameters=Collapsed" TargetMode="External"/><Relationship Id="rId121" Type="http://schemas.openxmlformats.org/officeDocument/2006/relationships/hyperlink" Target="http://idweb/" TargetMode="External"/><Relationship Id="rId3" Type="http://schemas.openxmlformats.org/officeDocument/2006/relationships/hyperlink" Target="http://ccpmontsthyp098/ReportServer/Pages/ReportViewer.aspx?%2FCFP%2FReports%2FCustomer%20Dashboard&amp;CustomerID=50140837&amp;rc%3AParameters=Collapsed" TargetMode="External"/><Relationship Id="rId25" Type="http://schemas.openxmlformats.org/officeDocument/2006/relationships/hyperlink" Target="http://ccpmontsthyp098/ReportServer/Pages/ReportViewer.aspx?%2FCFP%2FReports%2FCustomer%20Dashboard&amp;CustomerID=1994&amp;rc%3AParameters=Collapsed" TargetMode="External"/><Relationship Id="rId46" Type="http://schemas.openxmlformats.org/officeDocument/2006/relationships/hyperlink" Target="http://ccpmontsthyp098/ReportServer/Pages/ReportViewer.aspx?%2FCFP%2FReports%2FCustomer%20Dashboard&amp;CustomerID=13028671&amp;rc%3AParameters=Collapsed" TargetMode="External"/><Relationship Id="rId67" Type="http://schemas.openxmlformats.org/officeDocument/2006/relationships/hyperlink" Target="http://ccpmontsthyp098/ReportServer/Pages/ReportViewer.aspx?%2FCFP%2FReports%2FCustomer%20Dashboard&amp;CustomerID=163846304&amp;rc%3AParameters=Collapsed" TargetMode="External"/><Relationship Id="rId116" Type="http://schemas.openxmlformats.org/officeDocument/2006/relationships/hyperlink" Target="http://ccpmontsthyp098/ReportServer/Pages/ReportViewer.aspx?%2FCFP%2FReports%2FCustomer%20Dashboard&amp;CustomerID=13447040&amp;rc%3AParameters=Collapsed" TargetMode="External"/><Relationship Id="rId20" Type="http://schemas.openxmlformats.org/officeDocument/2006/relationships/hyperlink" Target="http://ccpmontsthyp098/ReportServer/Pages/ReportViewer.aspx?%2FCFP%2FReports%2FCustomer%20Dashboard&amp;CustomerID=42171096&amp;rc%3AParameters=Collapsed" TargetMode="External"/><Relationship Id="rId41" Type="http://schemas.openxmlformats.org/officeDocument/2006/relationships/hyperlink" Target="http://ccpmontsthyp098/ReportServer/Pages/ReportViewer.aspx?%2FCFP%2FReports%2FCustomer%20Dashboard&amp;CustomerID=3930&amp;rc%3AParameters=Collapsed" TargetMode="External"/><Relationship Id="rId62" Type="http://schemas.openxmlformats.org/officeDocument/2006/relationships/hyperlink" Target="http://ccpmontsthyp098/ReportServer/Pages/ReportViewer.aspx?%2FCFP%2FReports%2FCustomer%20Dashboard&amp;CustomerID=559499&amp;rc%3AParameters=Collapsed" TargetMode="External"/><Relationship Id="rId83" Type="http://schemas.openxmlformats.org/officeDocument/2006/relationships/hyperlink" Target="http://ccpmontsthyp098/ReportServer/Pages/ReportViewer.aspx?%2FCFP%2FReports%2FCustomer%20Dashboard&amp;CustomerID=12244894&amp;rc%3AParameters=Collapsed" TargetMode="External"/><Relationship Id="rId88" Type="http://schemas.openxmlformats.org/officeDocument/2006/relationships/hyperlink" Target="http://ccpmontsthyp098/ReportServer/Pages/ReportViewer.aspx?%2FCFP%2FReports%2FCustomer%20Dashboard&amp;CustomerID=11099882&amp;rc%3AParameters=Collapsed" TargetMode="External"/><Relationship Id="rId111" Type="http://schemas.openxmlformats.org/officeDocument/2006/relationships/hyperlink" Target="http://ccpmontsthyp098/ReportServer/Pages/ReportViewer.aspx?%2FCFP%2FReports%2FCustomer%20Dashboard&amp;CustomerID=12001351&amp;rc%3AParameters=Collapsed" TargetMode="External"/><Relationship Id="rId15" Type="http://schemas.openxmlformats.org/officeDocument/2006/relationships/hyperlink" Target="http://ccpmontsthyp098/ReportServer/Pages/ReportViewer.aspx?%2FCFP%2FReports%2FCustomer%20Dashboard&amp;CustomerID=36190987&amp;rc%3AParameters=Collapsed" TargetMode="External"/><Relationship Id="rId36" Type="http://schemas.openxmlformats.org/officeDocument/2006/relationships/hyperlink" Target="http://ccpmontsthyp098/ReportServer/Pages/ReportViewer.aspx?%2FCFP%2FReports%2FCustomer%20Dashboard&amp;CustomerID=13188885&amp;rc%3AParameters=Collapsed" TargetMode="External"/><Relationship Id="rId57" Type="http://schemas.openxmlformats.org/officeDocument/2006/relationships/hyperlink" Target="http://ccpmontsthyp098/ReportServer/Pages/ReportViewer.aspx?%2FCFP%2FReports%2FCustomer%20Dashboard&amp;CustomerID=43037&amp;rc%3AParameters=Collapsed" TargetMode="External"/><Relationship Id="rId106" Type="http://schemas.openxmlformats.org/officeDocument/2006/relationships/hyperlink" Target="http://ccpmontsthyp098/ReportServer/Pages/ReportViewer.aspx?%2FCFP%2FReports%2FCustomer%20Dashboard&amp;CustomerID=535924&amp;rc%3AParameters=Collapsed" TargetMode="External"/><Relationship Id="rId10" Type="http://schemas.openxmlformats.org/officeDocument/2006/relationships/hyperlink" Target="http://ccpmontsthyp098/ReportServer/Pages/ReportViewer.aspx?%2FCFP%2FReports%2FCustomer%20Dashboard&amp;CustomerID=5115220&amp;rc%3AParameters=Collapsed" TargetMode="External"/><Relationship Id="rId31" Type="http://schemas.openxmlformats.org/officeDocument/2006/relationships/hyperlink" Target="http://ccpmontsthyp098/ReportServer/Pages/ReportViewer.aspx?%2FCFP%2FReports%2FCustomer%20Dashboard&amp;CustomerID=11068341&amp;rc%3AParameters=Collapsed" TargetMode="External"/><Relationship Id="rId52" Type="http://schemas.openxmlformats.org/officeDocument/2006/relationships/hyperlink" Target="http://ccpmontsthyp098/ReportServer/Pages/ReportViewer.aspx?%2FCFP%2FReports%2FCustomer%20Dashboard&amp;CustomerID=12063881&amp;rc%3AParameters=Collapsed" TargetMode="External"/><Relationship Id="rId73" Type="http://schemas.openxmlformats.org/officeDocument/2006/relationships/hyperlink" Target="http://ccpmontsthyp098/ReportServer/Pages/ReportViewer.aspx?%2FCFP%2FReports%2FCustomer%20Dashboard&amp;CustomerID=395176&amp;rc%3AParameters=Collapsed" TargetMode="External"/><Relationship Id="rId78" Type="http://schemas.openxmlformats.org/officeDocument/2006/relationships/hyperlink" Target="http://ccpmontsthyp098/ReportServer/Pages/ReportViewer.aspx?%2FCFP%2FReports%2FCustomer%20Dashboard&amp;CustomerID=50152559&amp;rc%3AParameters=Collapsed" TargetMode="External"/><Relationship Id="rId94" Type="http://schemas.openxmlformats.org/officeDocument/2006/relationships/hyperlink" Target="http://ccpmontsthyp098/ReportServer/Pages/ReportViewer.aspx?%2FCFP%2FReports%2FCustomer%20Dashboard&amp;CustomerID=617187&amp;rc%3AParameters=Collapsed" TargetMode="External"/><Relationship Id="rId99" Type="http://schemas.openxmlformats.org/officeDocument/2006/relationships/hyperlink" Target="http://ccpmontsthyp098/ReportServer/Pages/ReportViewer.aspx?%2FCFP%2FReports%2FCustomer%20Dashboard&amp;CustomerID=19115182&amp;rc%3AParameters=Collapsed" TargetMode="External"/><Relationship Id="rId101" Type="http://schemas.openxmlformats.org/officeDocument/2006/relationships/hyperlink" Target="http://ccpmontsthyp098/ReportServer/Pages/ReportViewer.aspx?%2FCFP%2FReports%2FCustomer%20Dashboard&amp;CustomerID=85033&amp;rc%3AParameters=Collapsed" TargetMode="External"/><Relationship Id="rId12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39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9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39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opLeftCell="A3" workbookViewId="0">
      <selection activeCell="F5" sqref="F5"/>
    </sheetView>
  </sheetViews>
  <sheetFormatPr defaultRowHeight="15" x14ac:dyDescent="0.25"/>
  <cols>
    <col min="4" max="4" width="12.85546875" customWidth="1"/>
    <col min="5" max="5" width="13.42578125" customWidth="1"/>
    <col min="6" max="6" width="9.5703125" bestFit="1" customWidth="1"/>
  </cols>
  <sheetData>
    <row r="3" spans="3:6" x14ac:dyDescent="0.25">
      <c r="C3" s="13" t="s">
        <v>7</v>
      </c>
      <c r="D3" s="13"/>
      <c r="E3" s="13"/>
      <c r="F3" s="13"/>
    </row>
    <row r="4" spans="3:6" x14ac:dyDescent="0.25">
      <c r="C4" s="1" t="s">
        <v>3</v>
      </c>
      <c r="D4" s="1" t="s">
        <v>0</v>
      </c>
      <c r="E4" s="1" t="s">
        <v>1</v>
      </c>
      <c r="F4" s="1" t="s">
        <v>2</v>
      </c>
    </row>
    <row r="5" spans="3:6" x14ac:dyDescent="0.25">
      <c r="C5" s="1" t="s">
        <v>4</v>
      </c>
      <c r="D5" s="5">
        <f>Sheet1!Q5</f>
        <v>73.349999999999994</v>
      </c>
      <c r="E5" s="5">
        <f>Sheet1!F5</f>
        <v>72.69</v>
      </c>
      <c r="F5" s="12">
        <f>((D5-E5)/E5)*100</f>
        <v>0.90796533223276454</v>
      </c>
    </row>
    <row r="6" spans="3:6" x14ac:dyDescent="0.25">
      <c r="C6" s="1" t="s">
        <v>5</v>
      </c>
      <c r="D6" s="2">
        <f>Sheet1!Q10</f>
        <v>105114776</v>
      </c>
      <c r="E6" s="2">
        <f>Sheet1!F9</f>
        <v>104844874</v>
      </c>
      <c r="F6" s="12">
        <f>((D6-E6)/E6)*100</f>
        <v>0.25742984821556464</v>
      </c>
    </row>
    <row r="7" spans="3:6" x14ac:dyDescent="0.25">
      <c r="C7" s="1" t="s">
        <v>6</v>
      </c>
      <c r="D7" s="3">
        <f>Sheet1!Q9</f>
        <v>7710314.4299999997</v>
      </c>
      <c r="E7" s="3">
        <f>Sheet1!F7</f>
        <v>7621485.5</v>
      </c>
      <c r="F7" s="12">
        <f t="shared" ref="F7" si="0">((D7-E7)/E7)*100</f>
        <v>1.1655067768612786</v>
      </c>
    </row>
    <row r="10" spans="3:6" x14ac:dyDescent="0.25">
      <c r="C10" s="13" t="s">
        <v>8</v>
      </c>
      <c r="D10" s="13"/>
      <c r="E10" s="13"/>
      <c r="F10" s="13"/>
    </row>
    <row r="11" spans="3:6" x14ac:dyDescent="0.25">
      <c r="C11" s="1" t="s">
        <v>3</v>
      </c>
      <c r="D11" s="1" t="s">
        <v>0</v>
      </c>
      <c r="E11" s="1" t="s">
        <v>15</v>
      </c>
      <c r="F11" s="1" t="s">
        <v>2</v>
      </c>
    </row>
    <row r="12" spans="3:6" x14ac:dyDescent="0.25">
      <c r="C12" s="1" t="s">
        <v>4</v>
      </c>
      <c r="D12">
        <f>D5</f>
        <v>73.349999999999994</v>
      </c>
      <c r="E12" s="5">
        <f>Sheet1!F6</f>
        <v>75.45</v>
      </c>
      <c r="F12" s="12">
        <f>((D12-E12)/E12)*100</f>
        <v>-2.7833001988071682</v>
      </c>
    </row>
    <row r="13" spans="3:6" x14ac:dyDescent="0.25">
      <c r="C13" s="1" t="s">
        <v>5</v>
      </c>
      <c r="D13">
        <f t="shared" ref="D13:D14" si="1">D6</f>
        <v>105114776</v>
      </c>
      <c r="E13" s="2">
        <f>Sheet1!F10</f>
        <v>104874957</v>
      </c>
      <c r="F13" s="12">
        <f>((D13-E13)/E13)*100</f>
        <v>0.228671369085758</v>
      </c>
    </row>
    <row r="14" spans="3:6" x14ac:dyDescent="0.25">
      <c r="C14" s="1" t="s">
        <v>6</v>
      </c>
      <c r="D14">
        <f t="shared" si="1"/>
        <v>7710314.4299999997</v>
      </c>
      <c r="E14" s="3">
        <f>Sheet1!F8</f>
        <v>7912591.5</v>
      </c>
      <c r="F14" s="12">
        <f>((D14-E14)/E14)*100</f>
        <v>-2.5563947033029608</v>
      </c>
    </row>
  </sheetData>
  <mergeCells count="2">
    <mergeCell ref="C3:F3"/>
    <mergeCell ref="C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8"/>
  <sheetViews>
    <sheetView workbookViewId="0">
      <selection sqref="A1:BI108"/>
    </sheetView>
  </sheetViews>
  <sheetFormatPr defaultRowHeight="15" x14ac:dyDescent="0.25"/>
  <sheetData>
    <row r="1" spans="1:61" x14ac:dyDescent="0.25">
      <c r="A1" s="56"/>
      <c r="B1" s="19"/>
      <c r="C1" s="19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19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19"/>
      <c r="AN1" s="19"/>
      <c r="AO1" s="19"/>
      <c r="AP1" s="19"/>
      <c r="AQ1" s="19"/>
      <c r="AR1" s="55"/>
      <c r="AS1" s="55"/>
      <c r="AT1" s="55"/>
      <c r="AU1" s="55"/>
      <c r="AV1" s="55"/>
      <c r="AW1" s="19"/>
      <c r="AX1" s="19"/>
      <c r="AY1" s="19"/>
      <c r="AZ1" s="55"/>
      <c r="BA1" s="55"/>
      <c r="BB1" s="55"/>
      <c r="BC1" s="55"/>
      <c r="BD1" s="55"/>
      <c r="BE1" s="19"/>
      <c r="BF1" s="19"/>
      <c r="BG1" s="19"/>
      <c r="BH1" s="19"/>
      <c r="BI1" s="55"/>
    </row>
    <row r="2" spans="1:6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19"/>
      <c r="X2" s="19"/>
      <c r="Y2" s="19"/>
      <c r="BG2" s="56"/>
      <c r="BH2" s="56"/>
      <c r="BI2" s="55"/>
    </row>
    <row r="3" spans="1:61" ht="31.5" customHeight="1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22" t="s">
        <v>20</v>
      </c>
      <c r="X3" s="22"/>
      <c r="Y3" s="22"/>
      <c r="BG3" s="56"/>
      <c r="BH3" s="56"/>
      <c r="BI3" s="55"/>
    </row>
    <row r="4" spans="1:61" ht="31.5" customHeight="1" thickBot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23" t="s">
        <v>21</v>
      </c>
      <c r="X4" s="24"/>
      <c r="Y4" s="25"/>
      <c r="BG4" s="56"/>
      <c r="BH4" s="56"/>
      <c r="BI4" s="55"/>
    </row>
    <row r="5" spans="1:61" ht="114.7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20"/>
      <c r="X5" s="21" t="s">
        <v>22</v>
      </c>
      <c r="Y5" s="20"/>
      <c r="BG5" s="56"/>
      <c r="BH5" s="56"/>
      <c r="BI5" s="55"/>
    </row>
    <row r="6" spans="1:61" ht="15.7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26" t="s">
        <v>23</v>
      </c>
      <c r="X6" s="26"/>
      <c r="Y6" s="26"/>
      <c r="BG6" s="56"/>
      <c r="BH6" s="56"/>
      <c r="BI6" s="55"/>
    </row>
    <row r="7" spans="1:61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19"/>
      <c r="X7" s="19"/>
      <c r="Y7" s="19"/>
      <c r="Z7" s="19"/>
      <c r="AA7" s="19"/>
      <c r="AB7" s="19"/>
      <c r="AC7" s="19"/>
      <c r="AQ7" s="56"/>
      <c r="AR7" s="19"/>
      <c r="AS7" s="19"/>
      <c r="AT7" s="19"/>
      <c r="AU7" s="19"/>
      <c r="AV7" s="19"/>
      <c r="AW7" s="19"/>
      <c r="AX7" s="19"/>
      <c r="AY7" s="56"/>
      <c r="AZ7" s="19"/>
      <c r="BA7" s="19"/>
      <c r="BB7" s="19"/>
      <c r="BC7" s="19"/>
      <c r="BD7" s="19"/>
      <c r="BE7" s="19"/>
      <c r="BF7" s="19"/>
      <c r="BG7" s="56"/>
      <c r="BH7" s="56"/>
      <c r="BI7" s="55"/>
    </row>
    <row r="8" spans="1:61" ht="15.75" customHeight="1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45" t="s">
        <v>24</v>
      </c>
      <c r="X8" s="45"/>
      <c r="Y8" s="45"/>
      <c r="Z8" s="45"/>
      <c r="AA8" s="45"/>
      <c r="AB8" s="45"/>
      <c r="AC8" s="45"/>
      <c r="AQ8" s="56"/>
      <c r="AR8" s="45" t="s">
        <v>41</v>
      </c>
      <c r="AS8" s="45"/>
      <c r="AT8" s="45"/>
      <c r="AU8" s="45"/>
      <c r="AV8" s="45"/>
      <c r="AW8" s="45"/>
      <c r="AX8" s="45"/>
      <c r="AY8" s="56"/>
      <c r="AZ8" s="45" t="s">
        <v>53</v>
      </c>
      <c r="BA8" s="45"/>
      <c r="BB8" s="45"/>
      <c r="BC8" s="45"/>
      <c r="BD8" s="45"/>
      <c r="BE8" s="45"/>
      <c r="BF8" s="45"/>
      <c r="BG8" s="56"/>
      <c r="BH8" s="56"/>
      <c r="BI8" s="55"/>
    </row>
    <row r="9" spans="1:61" ht="15.75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27"/>
      <c r="X9" s="28">
        <v>43131</v>
      </c>
      <c r="Y9" s="29" t="s">
        <v>25</v>
      </c>
      <c r="Z9" s="29" t="s">
        <v>26</v>
      </c>
      <c r="AA9" s="30"/>
      <c r="AB9" s="29" t="s">
        <v>27</v>
      </c>
      <c r="AC9" s="29" t="s">
        <v>28</v>
      </c>
      <c r="AQ9" s="56"/>
      <c r="AR9" s="27"/>
      <c r="AS9" s="28">
        <v>43131</v>
      </c>
      <c r="AT9" s="29" t="s">
        <v>25</v>
      </c>
      <c r="AU9" s="29" t="s">
        <v>26</v>
      </c>
      <c r="AV9" s="30"/>
      <c r="AW9" s="29" t="s">
        <v>27</v>
      </c>
      <c r="AX9" s="29" t="s">
        <v>28</v>
      </c>
      <c r="AY9" s="56"/>
      <c r="AZ9" s="27"/>
      <c r="BA9" s="28">
        <v>43131</v>
      </c>
      <c r="BB9" s="29" t="s">
        <v>25</v>
      </c>
      <c r="BC9" s="29" t="s">
        <v>26</v>
      </c>
      <c r="BD9" s="30"/>
      <c r="BE9" s="29" t="s">
        <v>27</v>
      </c>
      <c r="BF9" s="29" t="s">
        <v>28</v>
      </c>
      <c r="BG9" s="56"/>
      <c r="BH9" s="56"/>
      <c r="BI9" s="55"/>
    </row>
    <row r="10" spans="1:61" ht="15.75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31" t="s">
        <v>29</v>
      </c>
      <c r="X10" s="32">
        <v>72.81</v>
      </c>
      <c r="Y10" s="33">
        <v>-2.2800000000000001E-2</v>
      </c>
      <c r="Z10" s="33">
        <v>-2.5399999999999999E-2</v>
      </c>
      <c r="AA10" s="34"/>
      <c r="AB10" s="33">
        <v>0.1085</v>
      </c>
      <c r="AC10" s="33">
        <v>0.15620000000000001</v>
      </c>
      <c r="AQ10" s="56"/>
      <c r="AR10" s="31" t="s">
        <v>42</v>
      </c>
      <c r="AS10" s="32">
        <v>70.989999999999995</v>
      </c>
      <c r="AT10" s="33">
        <v>-4.9099999999999998E-2</v>
      </c>
      <c r="AU10" s="33">
        <v>-4.1099999999999998E-2</v>
      </c>
      <c r="AV10" s="34"/>
      <c r="AW10" s="33">
        <v>2.2700000000000001E-2</v>
      </c>
      <c r="AX10" s="33">
        <v>-0.1618</v>
      </c>
      <c r="AY10" s="56"/>
      <c r="AZ10" s="31" t="s">
        <v>4</v>
      </c>
      <c r="BA10" s="32">
        <v>26.04</v>
      </c>
      <c r="BB10" s="33">
        <v>-1.9E-2</v>
      </c>
      <c r="BC10" s="33">
        <v>-1.2200000000000001E-2</v>
      </c>
      <c r="BD10" s="34"/>
      <c r="BE10" s="33">
        <v>4.9000000000000002E-2</v>
      </c>
      <c r="BF10" s="33">
        <v>0.18859999999999999</v>
      </c>
      <c r="BG10" s="56"/>
      <c r="BH10" s="56"/>
      <c r="BI10" s="55"/>
    </row>
    <row r="11" spans="1:61" ht="15.75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35" t="s">
        <v>30</v>
      </c>
      <c r="X11" s="36" t="s">
        <v>31</v>
      </c>
      <c r="Y11" s="37">
        <v>-1.06E-2</v>
      </c>
      <c r="Z11" s="37">
        <v>-1.9400000000000001E-2</v>
      </c>
      <c r="AA11" s="38"/>
      <c r="AB11" s="37">
        <v>2.3300000000000001E-2</v>
      </c>
      <c r="AC11" s="37">
        <v>0.1022</v>
      </c>
      <c r="AQ11" s="56"/>
      <c r="AR11" s="35" t="s">
        <v>43</v>
      </c>
      <c r="AS11" s="36" t="s">
        <v>44</v>
      </c>
      <c r="AT11" s="37">
        <v>-1.7899999999999999E-2</v>
      </c>
      <c r="AU11" s="37">
        <v>-1.9199999999999998E-2</v>
      </c>
      <c r="AV11" s="38"/>
      <c r="AW11" s="37">
        <v>8.0000000000000002E-3</v>
      </c>
      <c r="AX11" s="37">
        <v>-5.96E-2</v>
      </c>
      <c r="AY11" s="56"/>
      <c r="AZ11" s="35" t="s">
        <v>54</v>
      </c>
      <c r="BA11" s="36" t="s">
        <v>55</v>
      </c>
      <c r="BB11" s="37">
        <v>-1.1599999999999999E-2</v>
      </c>
      <c r="BC11" s="37">
        <v>-1E-4</v>
      </c>
      <c r="BD11" s="38"/>
      <c r="BE11" s="37">
        <v>-0.18770000000000001</v>
      </c>
      <c r="BF11" s="37">
        <v>-0.1361</v>
      </c>
      <c r="BG11" s="56"/>
      <c r="BH11" s="56"/>
      <c r="BI11" s="55"/>
    </row>
    <row r="12" spans="1:61" ht="15.75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31" t="s">
        <v>32</v>
      </c>
      <c r="X12" s="39">
        <v>7.9000000000000001E-2</v>
      </c>
      <c r="Y12" s="33">
        <v>-1.23E-2</v>
      </c>
      <c r="Z12" s="33">
        <v>-6.1000000000000004E-3</v>
      </c>
      <c r="AA12" s="34"/>
      <c r="AB12" s="33">
        <v>8.3299999999999999E-2</v>
      </c>
      <c r="AC12" s="33">
        <v>4.9000000000000002E-2</v>
      </c>
      <c r="AQ12" s="56"/>
      <c r="AR12" s="31" t="s">
        <v>45</v>
      </c>
      <c r="AS12" s="39">
        <v>0.106</v>
      </c>
      <c r="AT12" s="33">
        <v>-3.1800000000000002E-2</v>
      </c>
      <c r="AU12" s="33">
        <v>-2.23E-2</v>
      </c>
      <c r="AV12" s="34"/>
      <c r="AW12" s="33">
        <v>1.46E-2</v>
      </c>
      <c r="AX12" s="33">
        <v>-0.1087</v>
      </c>
      <c r="AY12" s="56"/>
      <c r="AZ12" s="31" t="s">
        <v>17</v>
      </c>
      <c r="BA12" s="39">
        <v>5.2999999999999999E-2</v>
      </c>
      <c r="BB12" s="33">
        <v>-7.4999999999999997E-3</v>
      </c>
      <c r="BC12" s="33">
        <v>-1.21E-2</v>
      </c>
      <c r="BD12" s="34"/>
      <c r="BE12" s="33">
        <v>0.29139999999999999</v>
      </c>
      <c r="BF12" s="33">
        <v>0.37580000000000002</v>
      </c>
      <c r="BG12" s="56"/>
      <c r="BH12" s="56"/>
      <c r="BI12" s="55"/>
    </row>
    <row r="13" spans="1:61" ht="15.75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35" t="s">
        <v>33</v>
      </c>
      <c r="X13" s="36">
        <v>0.56000000000000005</v>
      </c>
      <c r="Y13" s="37">
        <v>-2.5100000000000001E-2</v>
      </c>
      <c r="Z13" s="37">
        <v>-9.2999999999999992E-3</v>
      </c>
      <c r="AA13" s="38"/>
      <c r="AB13" s="37">
        <v>-8.9200000000000002E-2</v>
      </c>
      <c r="AC13" s="37">
        <v>-0.11550000000000001</v>
      </c>
      <c r="AQ13" s="56"/>
      <c r="AR13" s="35" t="s">
        <v>46</v>
      </c>
      <c r="AS13" s="36">
        <v>1.1200000000000001</v>
      </c>
      <c r="AT13" s="37">
        <v>-2.8799999999999999E-2</v>
      </c>
      <c r="AU13" s="37">
        <v>-8.3000000000000001E-3</v>
      </c>
      <c r="AV13" s="38"/>
      <c r="AW13" s="37">
        <v>0.15759999999999999</v>
      </c>
      <c r="AX13" s="37">
        <v>0.37309999999999999</v>
      </c>
      <c r="AY13" s="56"/>
      <c r="AZ13" s="35" t="s">
        <v>56</v>
      </c>
      <c r="BA13" s="36">
        <v>3.55</v>
      </c>
      <c r="BB13" s="37">
        <v>-7.4999999999999997E-3</v>
      </c>
      <c r="BC13" s="37">
        <v>4.3E-3</v>
      </c>
      <c r="BD13" s="38"/>
      <c r="BE13" s="37">
        <v>-0.12920000000000001</v>
      </c>
      <c r="BF13" s="37">
        <v>-0.35880000000000001</v>
      </c>
      <c r="BG13" s="56"/>
      <c r="BH13" s="56"/>
      <c r="BI13" s="55"/>
    </row>
    <row r="14" spans="1:61" ht="15.75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31" t="s">
        <v>34</v>
      </c>
      <c r="X14" s="40" t="s">
        <v>35</v>
      </c>
      <c r="Y14" s="33">
        <v>-2.1899999999999999E-2</v>
      </c>
      <c r="Z14" s="33">
        <v>6.3E-3</v>
      </c>
      <c r="AA14" s="34"/>
      <c r="AB14" s="33">
        <v>0.02</v>
      </c>
      <c r="AC14" s="33">
        <v>4.1700000000000001E-2</v>
      </c>
      <c r="AQ14" s="56"/>
      <c r="AR14" s="31" t="s">
        <v>47</v>
      </c>
      <c r="AS14" s="40" t="s">
        <v>48</v>
      </c>
      <c r="AT14" s="33">
        <v>-0.03</v>
      </c>
      <c r="AU14" s="33">
        <v>1.9900000000000001E-2</v>
      </c>
      <c r="AV14" s="34"/>
      <c r="AW14" s="33">
        <v>-0.14860000000000001</v>
      </c>
      <c r="AX14" s="33">
        <v>-0.33850000000000002</v>
      </c>
      <c r="AY14" s="56"/>
      <c r="AZ14" s="31" t="s">
        <v>19</v>
      </c>
      <c r="BA14" s="40" t="s">
        <v>57</v>
      </c>
      <c r="BB14" s="33">
        <v>-2.93E-2</v>
      </c>
      <c r="BC14" s="33">
        <v>1.1299999999999999E-2</v>
      </c>
      <c r="BD14" s="34"/>
      <c r="BE14" s="33">
        <v>-2.41E-2</v>
      </c>
      <c r="BF14" s="33">
        <v>-0.1636</v>
      </c>
      <c r="BG14" s="56"/>
      <c r="BH14" s="56"/>
      <c r="BI14" s="55"/>
    </row>
    <row r="15" spans="1:61" ht="16.5" thickBot="1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41" t="s">
        <v>36</v>
      </c>
      <c r="X15" s="42" t="s">
        <v>37</v>
      </c>
      <c r="Y15" s="43">
        <v>-4.4200000000000003E-2</v>
      </c>
      <c r="Z15" s="43">
        <v>-1.9300000000000001E-2</v>
      </c>
      <c r="AA15" s="44"/>
      <c r="AB15" s="43">
        <v>0.13059999999999999</v>
      </c>
      <c r="AC15" s="43">
        <v>0.20449999999999999</v>
      </c>
      <c r="AQ15" s="56"/>
      <c r="AR15" s="46" t="s">
        <v>49</v>
      </c>
      <c r="AS15" s="47" t="s">
        <v>50</v>
      </c>
      <c r="AT15" s="48">
        <v>-7.7600000000000002E-2</v>
      </c>
      <c r="AU15" s="48">
        <v>-2.1999999999999999E-2</v>
      </c>
      <c r="AV15" s="44"/>
      <c r="AW15" s="48">
        <v>-0.1293</v>
      </c>
      <c r="AX15" s="48">
        <v>-0.4456</v>
      </c>
      <c r="AY15" s="56"/>
      <c r="AZ15" s="46" t="s">
        <v>38</v>
      </c>
      <c r="BA15" s="47" t="s">
        <v>58</v>
      </c>
      <c r="BB15" s="48">
        <v>-4.7699999999999999E-2</v>
      </c>
      <c r="BC15" s="48">
        <v>-1E-3</v>
      </c>
      <c r="BD15" s="44"/>
      <c r="BE15" s="48">
        <v>2.3699999999999999E-2</v>
      </c>
      <c r="BF15" s="48">
        <v>-5.7999999999999996E-3</v>
      </c>
      <c r="BG15" s="56"/>
      <c r="BH15" s="56"/>
      <c r="BI15" s="55"/>
    </row>
    <row r="16" spans="1:61" ht="16.5" thickTop="1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31" t="s">
        <v>38</v>
      </c>
      <c r="X16" s="40" t="s">
        <v>39</v>
      </c>
      <c r="Y16" s="33">
        <v>-4.4200000000000003E-2</v>
      </c>
      <c r="Z16" s="33">
        <v>-1.9E-2</v>
      </c>
      <c r="AA16" s="34"/>
      <c r="AB16" s="33">
        <v>0.13270000000000001</v>
      </c>
      <c r="AC16" s="33">
        <v>0.19950000000000001</v>
      </c>
      <c r="AQ16" s="56"/>
      <c r="AR16" s="31" t="s">
        <v>38</v>
      </c>
      <c r="AS16" s="40" t="s">
        <v>51</v>
      </c>
      <c r="AT16" s="33">
        <v>-5.6899999999999999E-2</v>
      </c>
      <c r="AU16" s="33">
        <v>-1.4200000000000001E-2</v>
      </c>
      <c r="AV16" s="34"/>
      <c r="AW16" s="33">
        <v>8.8000000000000005E-3</v>
      </c>
      <c r="AX16" s="33">
        <v>-0.27929999999999999</v>
      </c>
      <c r="AY16" s="56"/>
      <c r="AZ16" s="31" t="s">
        <v>59</v>
      </c>
      <c r="BA16" s="40">
        <v>1.05</v>
      </c>
      <c r="BB16" s="33">
        <v>0</v>
      </c>
      <c r="BC16" s="33">
        <v>2.0000000000000001E-4</v>
      </c>
      <c r="BD16" s="34"/>
      <c r="BE16" s="33">
        <v>9.6799999999999997E-2</v>
      </c>
      <c r="BF16" s="33">
        <v>5.2900000000000003E-2</v>
      </c>
      <c r="BG16" s="56"/>
      <c r="BH16" s="56"/>
      <c r="BI16" s="55"/>
    </row>
    <row r="17" spans="1:61" ht="15.75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35" t="s">
        <v>19</v>
      </c>
      <c r="X17" s="36" t="s">
        <v>40</v>
      </c>
      <c r="Y17" s="37">
        <v>-4.3700000000000003E-2</v>
      </c>
      <c r="Z17" s="37">
        <v>-9.1999999999999998E-3</v>
      </c>
      <c r="AA17" s="38"/>
      <c r="AB17" s="37">
        <v>6.3200000000000006E-2</v>
      </c>
      <c r="AC17" s="37">
        <v>7.9500000000000001E-2</v>
      </c>
      <c r="AQ17" s="56"/>
      <c r="AR17" s="35" t="s">
        <v>19</v>
      </c>
      <c r="AS17" s="36" t="s">
        <v>52</v>
      </c>
      <c r="AT17" s="37">
        <v>-2.23E-2</v>
      </c>
      <c r="AU17" s="37">
        <v>1.6899999999999998E-2</v>
      </c>
      <c r="AV17" s="38"/>
      <c r="AW17" s="37">
        <v>-5.4600000000000003E-2</v>
      </c>
      <c r="AX17" s="37">
        <v>-0.20910000000000001</v>
      </c>
      <c r="AY17" s="56"/>
      <c r="AZ17" s="35" t="s">
        <v>60</v>
      </c>
      <c r="BA17" s="36">
        <v>0.79</v>
      </c>
      <c r="BB17" s="37">
        <v>-6.9999999999999999E-4</v>
      </c>
      <c r="BC17" s="37">
        <v>6.8999999999999999E-3</v>
      </c>
      <c r="BD17" s="38"/>
      <c r="BE17" s="37">
        <v>4.19E-2</v>
      </c>
      <c r="BF17" s="37">
        <v>-0.1215</v>
      </c>
      <c r="BG17" s="56"/>
      <c r="BH17" s="56"/>
      <c r="BI17" s="55"/>
    </row>
    <row r="18" spans="1:61" ht="15.7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31" t="s">
        <v>4</v>
      </c>
      <c r="X18" s="32">
        <v>66.52</v>
      </c>
      <c r="Y18" s="33">
        <v>-5.0000000000000001E-4</v>
      </c>
      <c r="Z18" s="33">
        <v>-9.9000000000000008E-3</v>
      </c>
      <c r="AA18" s="34"/>
      <c r="AB18" s="33">
        <v>6.5100000000000005E-2</v>
      </c>
      <c r="AC18" s="33">
        <v>0.1111</v>
      </c>
      <c r="AQ18" s="56"/>
      <c r="AR18" s="31" t="s">
        <v>4</v>
      </c>
      <c r="AS18" s="32">
        <v>52.18</v>
      </c>
      <c r="AT18" s="33">
        <v>-3.5299999999999998E-2</v>
      </c>
      <c r="AU18" s="33">
        <v>-3.0599999999999999E-2</v>
      </c>
      <c r="AV18" s="34"/>
      <c r="AW18" s="33">
        <v>6.7400000000000002E-2</v>
      </c>
      <c r="AX18" s="33">
        <v>-8.8300000000000003E-2</v>
      </c>
      <c r="AY18" s="56"/>
      <c r="AZ18" s="31" t="s">
        <v>61</v>
      </c>
      <c r="BA18" s="39">
        <v>5.5999999999999999E-3</v>
      </c>
      <c r="BB18" s="31" t="s">
        <v>62</v>
      </c>
      <c r="BC18" s="31" t="s">
        <v>63</v>
      </c>
      <c r="BD18" s="34"/>
      <c r="BE18" s="31" t="s">
        <v>64</v>
      </c>
      <c r="BF18" s="31" t="s">
        <v>65</v>
      </c>
      <c r="BG18" s="56"/>
      <c r="BH18" s="56"/>
      <c r="BI18" s="55"/>
    </row>
    <row r="19" spans="1:61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19"/>
      <c r="Y19" s="19"/>
      <c r="Z19" s="19"/>
      <c r="AA19" s="19"/>
      <c r="AB19" s="19"/>
      <c r="AO19" s="56"/>
      <c r="AP19" s="19"/>
      <c r="AQ19" s="19"/>
      <c r="AR19" s="19"/>
      <c r="AS19" s="19"/>
      <c r="AT19" s="19"/>
      <c r="AW19" s="56"/>
      <c r="AX19" s="19"/>
      <c r="AY19" s="19"/>
      <c r="AZ19" s="19"/>
      <c r="BA19" s="19"/>
      <c r="BB19" s="19"/>
      <c r="BE19" s="56"/>
      <c r="BF19" s="19"/>
      <c r="BG19" s="19"/>
      <c r="BH19" s="56"/>
      <c r="BI19" s="55"/>
    </row>
    <row r="20" spans="1:61" ht="33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2" t="s">
        <v>66</v>
      </c>
      <c r="Y20" s="52"/>
      <c r="Z20" s="52"/>
      <c r="AA20" s="52"/>
      <c r="AB20" s="52"/>
      <c r="AO20" s="56"/>
      <c r="AP20" s="52" t="s">
        <v>70</v>
      </c>
      <c r="AQ20" s="52"/>
      <c r="AR20" s="52"/>
      <c r="AS20" s="52"/>
      <c r="AT20" s="52"/>
      <c r="AW20" s="56"/>
      <c r="AX20" s="52" t="s">
        <v>74</v>
      </c>
      <c r="AY20" s="52"/>
      <c r="AZ20" s="52"/>
      <c r="BA20" s="52"/>
      <c r="BB20" s="52"/>
      <c r="BE20" s="56"/>
      <c r="BF20" s="52" t="s">
        <v>78</v>
      </c>
      <c r="BG20" s="52"/>
      <c r="BH20" s="56"/>
      <c r="BI20" s="55"/>
    </row>
    <row r="21" spans="1:61" ht="15.75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30"/>
      <c r="Y21" s="28">
        <v>43131</v>
      </c>
      <c r="Z21" s="29" t="s">
        <v>25</v>
      </c>
      <c r="AA21" s="49" t="s">
        <v>26</v>
      </c>
      <c r="AB21" s="30"/>
      <c r="AO21" s="56"/>
      <c r="AP21" s="30"/>
      <c r="AQ21" s="28">
        <v>43131</v>
      </c>
      <c r="AR21" s="29" t="s">
        <v>25</v>
      </c>
      <c r="AS21" s="49" t="s">
        <v>26</v>
      </c>
      <c r="AT21" s="30"/>
      <c r="AW21" s="56"/>
      <c r="AX21" s="30"/>
      <c r="AY21" s="28">
        <v>43131</v>
      </c>
      <c r="AZ21" s="29" t="s">
        <v>25</v>
      </c>
      <c r="BA21" s="49" t="s">
        <v>26</v>
      </c>
      <c r="BB21" s="30"/>
      <c r="BE21" s="56"/>
      <c r="BF21" s="30"/>
      <c r="BG21" s="28">
        <v>43131</v>
      </c>
      <c r="BH21" s="56"/>
      <c r="BI21" s="55"/>
    </row>
    <row r="22" spans="1:61" ht="15.75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31" t="s">
        <v>4</v>
      </c>
      <c r="Y22" s="32">
        <v>102.07</v>
      </c>
      <c r="Z22" s="33">
        <v>-4.3999999999999997E-2</v>
      </c>
      <c r="AA22" s="50">
        <v>-3.6999999999999998E-2</v>
      </c>
      <c r="AB22" s="34"/>
      <c r="AO22" s="56"/>
      <c r="AP22" s="31" t="s">
        <v>4</v>
      </c>
      <c r="AQ22" s="32">
        <v>73.819999999999993</v>
      </c>
      <c r="AR22" s="33">
        <v>-0.11550000000000001</v>
      </c>
      <c r="AS22" s="50">
        <v>-1.3100000000000001E-2</v>
      </c>
      <c r="AT22" s="34"/>
      <c r="AW22" s="56"/>
      <c r="AX22" s="31" t="s">
        <v>4</v>
      </c>
      <c r="AY22" s="32">
        <v>38.17</v>
      </c>
      <c r="AZ22" s="33">
        <v>-5.0000000000000001E-3</v>
      </c>
      <c r="BA22" s="50">
        <v>-7.9899999999999999E-2</v>
      </c>
      <c r="BB22" s="34"/>
      <c r="BE22" s="56"/>
      <c r="BF22" s="31" t="s">
        <v>4</v>
      </c>
      <c r="BG22" s="32">
        <v>64.41</v>
      </c>
      <c r="BH22" s="56"/>
      <c r="BI22" s="55"/>
    </row>
    <row r="23" spans="1:61" ht="15.75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35" t="s">
        <v>54</v>
      </c>
      <c r="Y23" s="36" t="s">
        <v>67</v>
      </c>
      <c r="Z23" s="37">
        <v>-2.6800000000000001E-2</v>
      </c>
      <c r="AA23" s="51">
        <v>-2.29E-2</v>
      </c>
      <c r="AB23" s="38"/>
      <c r="AO23" s="56"/>
      <c r="AP23" s="35" t="s">
        <v>54</v>
      </c>
      <c r="AQ23" s="36" t="s">
        <v>71</v>
      </c>
      <c r="AR23" s="37">
        <v>-2.58E-2</v>
      </c>
      <c r="AS23" s="51">
        <v>-1.9199999999999998E-2</v>
      </c>
      <c r="AT23" s="38"/>
      <c r="AW23" s="56"/>
      <c r="AX23" s="35" t="s">
        <v>54</v>
      </c>
      <c r="AY23" s="36" t="s">
        <v>75</v>
      </c>
      <c r="AZ23" s="37">
        <v>-0.02</v>
      </c>
      <c r="BA23" s="51">
        <v>-5.8599999999999999E-2</v>
      </c>
      <c r="BB23" s="38"/>
      <c r="BE23" s="56"/>
      <c r="BF23" s="35" t="s">
        <v>54</v>
      </c>
      <c r="BG23" s="36" t="s">
        <v>79</v>
      </c>
      <c r="BH23" s="56"/>
      <c r="BI23" s="55"/>
    </row>
    <row r="24" spans="1:61" ht="15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31" t="s">
        <v>17</v>
      </c>
      <c r="Y24" s="39">
        <v>0.16300000000000001</v>
      </c>
      <c r="Z24" s="33">
        <v>-1.77E-2</v>
      </c>
      <c r="AA24" s="50">
        <v>-1.44E-2</v>
      </c>
      <c r="AB24" s="34"/>
      <c r="AO24" s="56"/>
      <c r="AP24" s="31" t="s">
        <v>17</v>
      </c>
      <c r="AQ24" s="39">
        <v>0.11799999999999999</v>
      </c>
      <c r="AR24" s="33">
        <v>-9.2100000000000001E-2</v>
      </c>
      <c r="AS24" s="50">
        <v>6.1999999999999998E-3</v>
      </c>
      <c r="AT24" s="34"/>
      <c r="AW24" s="56"/>
      <c r="AX24" s="31" t="s">
        <v>17</v>
      </c>
      <c r="AY24" s="39">
        <v>0.17100000000000001</v>
      </c>
      <c r="AZ24" s="33">
        <v>1.5299999999999999E-2</v>
      </c>
      <c r="BA24" s="50">
        <v>-2.2599999999999999E-2</v>
      </c>
      <c r="BB24" s="34"/>
      <c r="BE24" s="56"/>
      <c r="BF24" s="31" t="s">
        <v>17</v>
      </c>
      <c r="BG24" s="39">
        <v>0.13200000000000001</v>
      </c>
      <c r="BH24" s="56"/>
      <c r="BI24" s="55"/>
    </row>
    <row r="25" spans="1:61" ht="15.75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35" t="s">
        <v>56</v>
      </c>
      <c r="Y25" s="36">
        <v>3.62</v>
      </c>
      <c r="Z25" s="37">
        <v>-1.37E-2</v>
      </c>
      <c r="AA25" s="51">
        <v>1.15E-2</v>
      </c>
      <c r="AB25" s="38"/>
      <c r="AO25" s="56"/>
      <c r="AP25" s="35" t="s">
        <v>56</v>
      </c>
      <c r="AQ25" s="36">
        <v>2.77</v>
      </c>
      <c r="AR25" s="37">
        <v>-7.46E-2</v>
      </c>
      <c r="AS25" s="51">
        <v>3.7699999999999997E-2</v>
      </c>
      <c r="AT25" s="38"/>
      <c r="AW25" s="56"/>
      <c r="AX25" s="35" t="s">
        <v>56</v>
      </c>
      <c r="AY25" s="36">
        <v>2.71</v>
      </c>
      <c r="AZ25" s="37">
        <v>-6.9999999999999999E-4</v>
      </c>
      <c r="BA25" s="51">
        <v>1.1000000000000001E-3</v>
      </c>
      <c r="BB25" s="38"/>
      <c r="BE25" s="56"/>
      <c r="BF25" s="35" t="s">
        <v>56</v>
      </c>
      <c r="BG25" s="36">
        <v>2.76</v>
      </c>
      <c r="BH25" s="56"/>
      <c r="BI25" s="55"/>
    </row>
    <row r="26" spans="1:61" ht="15.75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31" t="s">
        <v>18</v>
      </c>
      <c r="Y26" s="40">
        <v>2.0699999999999998</v>
      </c>
      <c r="Z26" s="33">
        <v>-9.1999999999999998E-3</v>
      </c>
      <c r="AA26" s="50">
        <v>1.1900000000000001E-2</v>
      </c>
      <c r="AB26" s="34"/>
      <c r="AO26" s="56"/>
      <c r="AP26" s="31" t="s">
        <v>18</v>
      </c>
      <c r="AQ26" s="40">
        <v>1.58</v>
      </c>
      <c r="AR26" s="33">
        <v>-6.6000000000000003E-2</v>
      </c>
      <c r="AS26" s="50">
        <v>4.8899999999999999E-2</v>
      </c>
      <c r="AT26" s="34"/>
      <c r="AW26" s="56"/>
      <c r="AX26" s="31" t="s">
        <v>18</v>
      </c>
      <c r="AY26" s="40">
        <v>1.75</v>
      </c>
      <c r="AZ26" s="33">
        <v>5.0000000000000001E-3</v>
      </c>
      <c r="BA26" s="50">
        <v>-7.4999999999999997E-3</v>
      </c>
      <c r="BB26" s="34"/>
      <c r="BE26" s="56"/>
      <c r="BF26" s="31" t="s">
        <v>18</v>
      </c>
      <c r="BG26" s="40">
        <v>1.62</v>
      </c>
      <c r="BH26" s="56"/>
      <c r="BI26" s="55"/>
    </row>
    <row r="27" spans="1:61" ht="15.75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35" t="s">
        <v>19</v>
      </c>
      <c r="Y27" s="36" t="s">
        <v>68</v>
      </c>
      <c r="Z27" s="37">
        <v>-5.0700000000000002E-2</v>
      </c>
      <c r="AA27" s="51">
        <v>-6.8999999999999999E-3</v>
      </c>
      <c r="AB27" s="38"/>
      <c r="AO27" s="56"/>
      <c r="AP27" s="35" t="s">
        <v>19</v>
      </c>
      <c r="AQ27" s="36" t="s">
        <v>72</v>
      </c>
      <c r="AR27" s="37">
        <v>2.64E-2</v>
      </c>
      <c r="AS27" s="51">
        <v>-3.6400000000000002E-2</v>
      </c>
      <c r="AT27" s="38"/>
      <c r="AW27" s="56"/>
      <c r="AX27" s="35" t="s">
        <v>19</v>
      </c>
      <c r="AY27" s="36" t="s">
        <v>76</v>
      </c>
      <c r="AZ27" s="37">
        <v>-7.0699999999999999E-2</v>
      </c>
      <c r="BA27" s="51">
        <v>-4.3400000000000001E-2</v>
      </c>
      <c r="BB27" s="38"/>
      <c r="BE27" s="56"/>
      <c r="BF27" s="35" t="s">
        <v>19</v>
      </c>
      <c r="BG27" s="36" t="s">
        <v>80</v>
      </c>
      <c r="BH27" s="56"/>
      <c r="BI27" s="55"/>
    </row>
    <row r="28" spans="1:61" ht="15.75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31" t="s">
        <v>38</v>
      </c>
      <c r="Y28" s="40" t="s">
        <v>69</v>
      </c>
      <c r="Z28" s="33">
        <v>-9.2399999999999996E-2</v>
      </c>
      <c r="AA28" s="50">
        <v>-4.36E-2</v>
      </c>
      <c r="AB28" s="34"/>
      <c r="AO28" s="56"/>
      <c r="AP28" s="31" t="s">
        <v>38</v>
      </c>
      <c r="AQ28" s="40" t="s">
        <v>73</v>
      </c>
      <c r="AR28" s="33">
        <v>-9.2100000000000001E-2</v>
      </c>
      <c r="AS28" s="50">
        <v>-4.9099999999999998E-2</v>
      </c>
      <c r="AT28" s="34"/>
      <c r="AW28" s="56"/>
      <c r="AX28" s="31" t="s">
        <v>38</v>
      </c>
      <c r="AY28" s="40" t="s">
        <v>77</v>
      </c>
      <c r="AZ28" s="33">
        <v>-7.5300000000000006E-2</v>
      </c>
      <c r="BA28" s="50">
        <v>-0.1198</v>
      </c>
      <c r="BB28" s="34"/>
      <c r="BE28" s="56"/>
      <c r="BF28" s="31" t="s">
        <v>38</v>
      </c>
      <c r="BG28" s="40" t="s">
        <v>81</v>
      </c>
      <c r="BH28" s="56"/>
      <c r="BI28" s="55"/>
    </row>
    <row r="29" spans="1:61" ht="216.75" x14ac:dyDescent="0.25">
      <c r="A29" s="56"/>
      <c r="B29" s="18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18"/>
      <c r="X29" s="53" t="s">
        <v>82</v>
      </c>
      <c r="BG29" s="56"/>
      <c r="BH29" s="56"/>
      <c r="BI29" s="55"/>
    </row>
    <row r="30" spans="1:61" x14ac:dyDescent="0.25">
      <c r="A30" s="56"/>
      <c r="B30" s="19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6"/>
      <c r="BH30" s="56"/>
      <c r="BI30" s="55"/>
    </row>
    <row r="31" spans="1:61" x14ac:dyDescent="0.25">
      <c r="A31" s="56"/>
      <c r="B31" s="56"/>
      <c r="C31" s="56"/>
      <c r="D31" s="19"/>
      <c r="E31" s="19"/>
      <c r="F31" s="19"/>
      <c r="G31" s="19"/>
      <c r="H31" s="19"/>
      <c r="BI31" s="55"/>
    </row>
    <row r="32" spans="1:61" ht="47.25" x14ac:dyDescent="0.25">
      <c r="A32" s="56"/>
      <c r="B32" s="56"/>
      <c r="C32" s="56"/>
      <c r="D32" s="18"/>
      <c r="E32" s="18"/>
      <c r="F32" s="54" t="s">
        <v>83</v>
      </c>
      <c r="H32" s="18"/>
      <c r="BI32" s="55"/>
    </row>
    <row r="33" spans="1:61" x14ac:dyDescent="0.25">
      <c r="A33" s="56"/>
      <c r="B33" s="56"/>
      <c r="C33" s="56"/>
      <c r="D33" s="19"/>
      <c r="E33" s="55"/>
      <c r="F33" s="55"/>
      <c r="G33" s="55"/>
      <c r="H33" s="55"/>
      <c r="BI33" s="55"/>
    </row>
    <row r="34" spans="1:61" ht="15.75" x14ac:dyDescent="0.25">
      <c r="A34" s="56"/>
      <c r="B34" s="56"/>
      <c r="C34" s="56"/>
      <c r="D34" s="18"/>
      <c r="E34" s="56"/>
      <c r="F34" s="56"/>
      <c r="G34" s="57"/>
      <c r="H34" s="57"/>
      <c r="BI34" s="55"/>
    </row>
    <row r="35" spans="1:61" ht="15.75" thickBot="1" x14ac:dyDescent="0.3">
      <c r="A35" s="56"/>
      <c r="B35" s="1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</row>
    <row r="36" spans="1:61" x14ac:dyDescent="0.25">
      <c r="A36" s="56"/>
      <c r="B36" s="56"/>
      <c r="C36" s="56"/>
      <c r="D36" s="56"/>
      <c r="E36" s="56"/>
      <c r="F36" s="56"/>
      <c r="G36" s="56"/>
      <c r="H36" s="56"/>
      <c r="I36" s="66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BI36" s="55"/>
    </row>
    <row r="37" spans="1:61" ht="189" x14ac:dyDescent="0.25">
      <c r="A37" s="56"/>
      <c r="B37" s="56"/>
      <c r="C37" s="56"/>
      <c r="D37" s="56"/>
      <c r="E37" s="56"/>
      <c r="F37" s="56"/>
      <c r="G37" s="56"/>
      <c r="H37" s="56"/>
      <c r="I37" s="69" t="s">
        <v>84</v>
      </c>
      <c r="V37" s="70"/>
      <c r="BI37" s="55"/>
    </row>
    <row r="38" spans="1:61" ht="15.75" x14ac:dyDescent="0.25">
      <c r="A38" s="56"/>
      <c r="B38" s="56"/>
      <c r="C38" s="56"/>
      <c r="D38" s="56"/>
      <c r="E38" s="56"/>
      <c r="F38" s="56"/>
      <c r="G38" s="56"/>
      <c r="H38" s="56"/>
      <c r="I38" s="71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72"/>
      <c r="BI38" s="55"/>
    </row>
    <row r="39" spans="1:61" x14ac:dyDescent="0.25">
      <c r="A39" s="56"/>
      <c r="B39" s="56"/>
      <c r="C39" s="56"/>
      <c r="D39" s="56"/>
      <c r="E39" s="56"/>
      <c r="F39" s="56"/>
      <c r="G39" s="56"/>
      <c r="H39" s="56"/>
      <c r="I39" s="73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74"/>
      <c r="BI39" s="55"/>
    </row>
    <row r="40" spans="1:61" x14ac:dyDescent="0.25">
      <c r="A40" s="56"/>
      <c r="B40" s="56"/>
      <c r="C40" s="56"/>
      <c r="D40" s="56"/>
      <c r="E40" s="56"/>
      <c r="F40" s="56"/>
      <c r="G40" s="56"/>
      <c r="H40" s="56"/>
      <c r="I40" s="73"/>
      <c r="J40" s="58" t="s">
        <v>85</v>
      </c>
      <c r="K40" s="65" t="s">
        <v>86</v>
      </c>
      <c r="L40" s="65"/>
      <c r="M40" s="65"/>
      <c r="N40" s="65"/>
      <c r="O40" s="65"/>
      <c r="P40" s="65"/>
      <c r="Q40" s="65" t="s">
        <v>87</v>
      </c>
      <c r="R40" s="65"/>
      <c r="S40" s="65"/>
      <c r="T40" s="65"/>
      <c r="U40" s="65"/>
      <c r="V40" s="75"/>
      <c r="BI40" s="55"/>
    </row>
    <row r="41" spans="1:61" ht="15.75" x14ac:dyDescent="0.25">
      <c r="A41" s="56"/>
      <c r="B41" s="56"/>
      <c r="C41" s="56"/>
      <c r="D41" s="56"/>
      <c r="E41" s="56"/>
      <c r="F41" s="56"/>
      <c r="G41" s="56"/>
      <c r="H41" s="56"/>
      <c r="I41" s="73"/>
      <c r="J41" s="59"/>
      <c r="K41" s="60" t="s">
        <v>88</v>
      </c>
      <c r="L41" s="27"/>
      <c r="M41" s="60" t="s">
        <v>89</v>
      </c>
      <c r="N41" s="27"/>
      <c r="O41" s="60" t="s">
        <v>90</v>
      </c>
      <c r="P41" s="59"/>
      <c r="Q41" s="60" t="s">
        <v>88</v>
      </c>
      <c r="R41" s="27"/>
      <c r="S41" s="60" t="s">
        <v>89</v>
      </c>
      <c r="T41" s="27"/>
      <c r="U41" s="60" t="s">
        <v>90</v>
      </c>
      <c r="V41" s="59"/>
      <c r="BI41" s="55"/>
    </row>
    <row r="42" spans="1:61" ht="15.75" x14ac:dyDescent="0.25">
      <c r="A42" s="56"/>
      <c r="B42" s="56"/>
      <c r="C42" s="56"/>
      <c r="D42" s="56"/>
      <c r="E42" s="56"/>
      <c r="F42" s="56"/>
      <c r="G42" s="56"/>
      <c r="H42" s="56"/>
      <c r="I42" s="73"/>
      <c r="J42" s="61" t="s">
        <v>91</v>
      </c>
      <c r="K42" s="33">
        <v>1.8800000000000001E-2</v>
      </c>
      <c r="L42" s="34"/>
      <c r="M42" s="33">
        <v>-2.5000000000000001E-3</v>
      </c>
      <c r="N42" s="34"/>
      <c r="O42" s="33">
        <v>1.6299999999999999E-2</v>
      </c>
      <c r="P42" s="62"/>
      <c r="Q42" s="33">
        <v>-2.8400000000000002E-2</v>
      </c>
      <c r="R42" s="34"/>
      <c r="S42" s="33">
        <v>1.03E-2</v>
      </c>
      <c r="T42" s="34"/>
      <c r="U42" s="33">
        <v>-1.84E-2</v>
      </c>
      <c r="V42" s="62"/>
      <c r="BI42" s="55"/>
    </row>
    <row r="43" spans="1:61" ht="25.5" x14ac:dyDescent="0.25">
      <c r="A43" s="56"/>
      <c r="B43" s="56"/>
      <c r="C43" s="56"/>
      <c r="D43" s="56"/>
      <c r="E43" s="56"/>
      <c r="F43" s="56"/>
      <c r="G43" s="56"/>
      <c r="H43" s="56"/>
      <c r="I43" s="73"/>
      <c r="J43" s="63" t="s">
        <v>92</v>
      </c>
      <c r="K43" s="37">
        <v>3.2500000000000001E-2</v>
      </c>
      <c r="L43" s="38"/>
      <c r="M43" s="37">
        <v>1.1000000000000001E-3</v>
      </c>
      <c r="N43" s="38"/>
      <c r="O43" s="37">
        <v>3.3599999999999998E-2</v>
      </c>
      <c r="P43" s="64"/>
      <c r="Q43" s="37">
        <v>1.1000000000000001E-3</v>
      </c>
      <c r="R43" s="38"/>
      <c r="S43" s="37">
        <v>8.9999999999999993E-3</v>
      </c>
      <c r="T43" s="38"/>
      <c r="U43" s="37">
        <v>1.01E-2</v>
      </c>
      <c r="V43" s="64"/>
      <c r="BI43" s="55"/>
    </row>
    <row r="44" spans="1:61" ht="26.25" thickBot="1" x14ac:dyDescent="0.3">
      <c r="A44" s="56"/>
      <c r="B44" s="56"/>
      <c r="C44" s="56"/>
      <c r="D44" s="56"/>
      <c r="E44" s="56"/>
      <c r="F44" s="56"/>
      <c r="G44" s="56"/>
      <c r="H44" s="56"/>
      <c r="I44" s="76"/>
      <c r="J44" s="77" t="s">
        <v>93</v>
      </c>
      <c r="K44" s="78">
        <v>3.2500000000000001E-2</v>
      </c>
      <c r="L44" s="79"/>
      <c r="M44" s="78">
        <v>1.1000000000000001E-3</v>
      </c>
      <c r="N44" s="79"/>
      <c r="O44" s="78">
        <v>3.3599999999999998E-2</v>
      </c>
      <c r="P44" s="80"/>
      <c r="Q44" s="78">
        <v>1.1000000000000001E-3</v>
      </c>
      <c r="R44" s="79"/>
      <c r="S44" s="78">
        <v>8.9999999999999993E-3</v>
      </c>
      <c r="T44" s="79"/>
      <c r="U44" s="78">
        <v>1.01E-2</v>
      </c>
      <c r="V44" s="80"/>
      <c r="BI44" s="55"/>
    </row>
    <row r="45" spans="1:61" ht="15.75" thickBot="1" x14ac:dyDescent="0.3">
      <c r="A45" s="56"/>
      <c r="B45" s="19"/>
      <c r="C45" s="56"/>
      <c r="D45" s="56"/>
      <c r="E45" s="56"/>
      <c r="F45" s="56"/>
      <c r="G45" s="56"/>
      <c r="H45" s="56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</row>
    <row r="46" spans="1:61" ht="189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88" t="s">
        <v>94</v>
      </c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90"/>
      <c r="BI46" s="55"/>
    </row>
    <row r="47" spans="1:6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91"/>
      <c r="AA47" s="19"/>
      <c r="AB47" s="19"/>
      <c r="AC47" s="19"/>
      <c r="AD47" s="19"/>
      <c r="AE47" s="19"/>
      <c r="AF47" s="19"/>
      <c r="AL47" s="70"/>
      <c r="BI47" s="55"/>
    </row>
    <row r="48" spans="1:61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92" t="s">
        <v>95</v>
      </c>
      <c r="AA48" s="45"/>
      <c r="AB48" s="45"/>
      <c r="AC48" s="45"/>
      <c r="AD48" s="45"/>
      <c r="AE48" s="45"/>
      <c r="AF48" s="45"/>
      <c r="AL48" s="70"/>
      <c r="BI48" s="55"/>
    </row>
    <row r="49" spans="1:61" ht="15.75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93"/>
      <c r="AA49" s="81">
        <v>43131</v>
      </c>
      <c r="AB49" s="82" t="s">
        <v>25</v>
      </c>
      <c r="AC49" s="49" t="s">
        <v>26</v>
      </c>
      <c r="AD49" s="30"/>
      <c r="AE49" s="83" t="s">
        <v>27</v>
      </c>
      <c r="AF49" s="49" t="s">
        <v>28</v>
      </c>
      <c r="AL49" s="70"/>
      <c r="BI49" s="55"/>
    </row>
    <row r="50" spans="1:61" ht="16.5" thickBo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94" t="s">
        <v>29</v>
      </c>
      <c r="AA50" s="84">
        <v>73.349999999999994</v>
      </c>
      <c r="AB50" s="85">
        <v>-2.2599999999999999E-2</v>
      </c>
      <c r="AC50" s="86">
        <v>-2.64E-2</v>
      </c>
      <c r="AD50" s="79"/>
      <c r="AE50" s="87">
        <v>9.0800000000000006E-2</v>
      </c>
      <c r="AF50" s="86">
        <v>0.1633</v>
      </c>
      <c r="AL50" s="70"/>
      <c r="BI50" s="55"/>
    </row>
    <row r="51" spans="1:6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9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96"/>
      <c r="BI51" s="55"/>
    </row>
    <row r="52" spans="1:61" ht="15.75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71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97"/>
      <c r="BI52" s="55"/>
    </row>
    <row r="53" spans="1:6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91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74"/>
      <c r="BI53" s="55"/>
    </row>
    <row r="54" spans="1:6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98" t="s">
        <v>85</v>
      </c>
      <c r="AA54" s="65" t="s">
        <v>86</v>
      </c>
      <c r="AB54" s="65"/>
      <c r="AC54" s="65"/>
      <c r="AD54" s="65"/>
      <c r="AE54" s="65"/>
      <c r="AF54" s="65"/>
      <c r="AG54" s="65" t="s">
        <v>87</v>
      </c>
      <c r="AH54" s="65"/>
      <c r="AI54" s="65"/>
      <c r="AJ54" s="65"/>
      <c r="AK54" s="65"/>
      <c r="AL54" s="75"/>
      <c r="BI54" s="55"/>
    </row>
    <row r="55" spans="1:61" ht="15.75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99"/>
      <c r="AA55" s="60" t="s">
        <v>88</v>
      </c>
      <c r="AB55" s="27"/>
      <c r="AC55" s="60" t="s">
        <v>89</v>
      </c>
      <c r="AD55" s="27"/>
      <c r="AE55" s="60" t="s">
        <v>90</v>
      </c>
      <c r="AF55" s="59"/>
      <c r="AG55" s="60" t="s">
        <v>88</v>
      </c>
      <c r="AH55" s="27"/>
      <c r="AI55" s="60" t="s">
        <v>89</v>
      </c>
      <c r="AJ55" s="27"/>
      <c r="AK55" s="60" t="s">
        <v>90</v>
      </c>
      <c r="AL55" s="59"/>
      <c r="BI55" s="55"/>
    </row>
    <row r="56" spans="1:61" ht="15.75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100" t="s">
        <v>91</v>
      </c>
      <c r="AA56" s="33">
        <v>9.1000000000000004E-3</v>
      </c>
      <c r="AB56" s="34"/>
      <c r="AC56" s="33">
        <v>2.5999999999999999E-3</v>
      </c>
      <c r="AD56" s="34"/>
      <c r="AE56" s="33">
        <v>1.17E-2</v>
      </c>
      <c r="AF56" s="62"/>
      <c r="AG56" s="33">
        <v>-2.7699999999999999E-2</v>
      </c>
      <c r="AH56" s="34"/>
      <c r="AI56" s="33">
        <v>2.3E-3</v>
      </c>
      <c r="AJ56" s="34"/>
      <c r="AK56" s="33">
        <v>-2.5600000000000001E-2</v>
      </c>
      <c r="AL56" s="62"/>
      <c r="BI56" s="55"/>
    </row>
    <row r="57" spans="1:61" ht="25.5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101" t="s">
        <v>92</v>
      </c>
      <c r="AA57" s="37">
        <v>2.9399999999999999E-2</v>
      </c>
      <c r="AB57" s="38"/>
      <c r="AC57" s="37">
        <v>6.1000000000000004E-3</v>
      </c>
      <c r="AD57" s="38"/>
      <c r="AE57" s="37">
        <v>3.5700000000000003E-2</v>
      </c>
      <c r="AF57" s="64"/>
      <c r="AG57" s="37">
        <v>4.3E-3</v>
      </c>
      <c r="AH57" s="38"/>
      <c r="AI57" s="37">
        <v>-2.5999999999999999E-3</v>
      </c>
      <c r="AJ57" s="38"/>
      <c r="AK57" s="37">
        <v>1.6999999999999999E-3</v>
      </c>
      <c r="AL57" s="64"/>
      <c r="BI57" s="55"/>
    </row>
    <row r="58" spans="1:61" ht="26.25" thickBo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102" t="s">
        <v>93</v>
      </c>
      <c r="AA58" s="78">
        <v>2.9399999999999999E-2</v>
      </c>
      <c r="AB58" s="79"/>
      <c r="AC58" s="78">
        <v>6.1000000000000004E-3</v>
      </c>
      <c r="AD58" s="79"/>
      <c r="AE58" s="78">
        <v>3.5700000000000003E-2</v>
      </c>
      <c r="AF58" s="80"/>
      <c r="AG58" s="78">
        <v>4.3E-3</v>
      </c>
      <c r="AH58" s="79"/>
      <c r="AI58" s="78">
        <v>-2.5999999999999999E-3</v>
      </c>
      <c r="AJ58" s="79"/>
      <c r="AK58" s="78">
        <v>1.6999999999999999E-3</v>
      </c>
      <c r="AL58" s="80"/>
      <c r="BI58" s="55"/>
    </row>
    <row r="59" spans="1:61" x14ac:dyDescent="0.25">
      <c r="A59" s="56"/>
      <c r="B59" s="19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</row>
    <row r="60" spans="1:61" ht="15" customHeight="1" x14ac:dyDescent="0.25">
      <c r="A60" s="56"/>
      <c r="B60" s="1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128" t="s">
        <v>96</v>
      </c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55"/>
    </row>
    <row r="61" spans="1:61" x14ac:dyDescent="0.25">
      <c r="A61" s="56"/>
      <c r="B61" s="19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</row>
    <row r="62" spans="1:61" ht="15.75" thickBo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BI62" s="55"/>
    </row>
    <row r="63" spans="1:61" ht="15.75" thickBo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113" t="s">
        <v>97</v>
      </c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5"/>
      <c r="BI63" s="55"/>
    </row>
    <row r="64" spans="1:6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116" t="s">
        <v>98</v>
      </c>
      <c r="Y64" s="116"/>
      <c r="Z64" s="117"/>
      <c r="AA64" s="118" t="s">
        <v>99</v>
      </c>
      <c r="AB64" s="116"/>
      <c r="AC64" s="117"/>
      <c r="AD64" s="118" t="s">
        <v>100</v>
      </c>
      <c r="AE64" s="116"/>
      <c r="AF64" s="117"/>
      <c r="AG64" s="118" t="s">
        <v>101</v>
      </c>
      <c r="AH64" s="116"/>
      <c r="AI64" s="116"/>
      <c r="BI64" s="55"/>
    </row>
    <row r="65" spans="1:61" ht="25.5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104" t="s">
        <v>102</v>
      </c>
      <c r="Y65" s="104" t="s">
        <v>103</v>
      </c>
      <c r="Z65" s="105" t="s">
        <v>104</v>
      </c>
      <c r="AA65" s="104" t="s">
        <v>102</v>
      </c>
      <c r="AB65" s="104" t="s">
        <v>103</v>
      </c>
      <c r="AC65" s="105" t="s">
        <v>104</v>
      </c>
      <c r="AD65" s="104" t="s">
        <v>102</v>
      </c>
      <c r="AE65" s="104" t="s">
        <v>103</v>
      </c>
      <c r="AF65" s="105" t="s">
        <v>104</v>
      </c>
      <c r="AG65" s="104" t="s">
        <v>102</v>
      </c>
      <c r="AH65" s="104" t="s">
        <v>103</v>
      </c>
      <c r="AI65" s="106" t="s">
        <v>104</v>
      </c>
      <c r="BI65" s="55"/>
    </row>
    <row r="66" spans="1:61" ht="60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107" t="s">
        <v>105</v>
      </c>
      <c r="Y66" s="108">
        <v>301658</v>
      </c>
      <c r="Z66" s="109">
        <v>0.31580000000000003</v>
      </c>
      <c r="AA66" s="107" t="s">
        <v>106</v>
      </c>
      <c r="AB66" s="108">
        <v>41165</v>
      </c>
      <c r="AC66" s="109">
        <v>-2.4899999999999999E-2</v>
      </c>
      <c r="AD66" s="107" t="s">
        <v>107</v>
      </c>
      <c r="AE66" s="108">
        <v>4869</v>
      </c>
      <c r="AF66" s="109">
        <v>1.18E-2</v>
      </c>
      <c r="AG66" s="107" t="s">
        <v>108</v>
      </c>
      <c r="AH66" s="108">
        <v>8926</v>
      </c>
      <c r="AI66" s="33">
        <v>0.24060000000000001</v>
      </c>
      <c r="BI66" s="55"/>
    </row>
    <row r="67" spans="1:61" ht="60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110" t="s">
        <v>109</v>
      </c>
      <c r="Y67" s="111">
        <v>214989</v>
      </c>
      <c r="Z67" s="112">
        <v>9.8500000000000004E-2</v>
      </c>
      <c r="AA67" s="110" t="s">
        <v>110</v>
      </c>
      <c r="AB67" s="111">
        <v>22342</v>
      </c>
      <c r="AC67" s="112">
        <v>2.93E-2</v>
      </c>
      <c r="AD67" s="110" t="s">
        <v>111</v>
      </c>
      <c r="AE67" s="111">
        <v>3719</v>
      </c>
      <c r="AF67" s="112">
        <v>-3.44E-2</v>
      </c>
      <c r="AG67" s="110" t="s">
        <v>112</v>
      </c>
      <c r="AH67" s="111">
        <v>7904</v>
      </c>
      <c r="AI67" s="37">
        <v>5.5100000000000003E-2</v>
      </c>
      <c r="BI67" s="55"/>
    </row>
    <row r="68" spans="1:61" ht="60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107" t="s">
        <v>113</v>
      </c>
      <c r="Y68" s="108">
        <v>162581</v>
      </c>
      <c r="Z68" s="109">
        <v>1.7081</v>
      </c>
      <c r="AA68" s="107" t="s">
        <v>114</v>
      </c>
      <c r="AB68" s="108">
        <v>21987</v>
      </c>
      <c r="AC68" s="109">
        <v>0.38490000000000002</v>
      </c>
      <c r="AD68" s="107" t="s">
        <v>115</v>
      </c>
      <c r="AE68" s="108">
        <v>3105</v>
      </c>
      <c r="AF68" s="109">
        <v>-9.0399999999999994E-2</v>
      </c>
      <c r="AG68" s="107" t="s">
        <v>116</v>
      </c>
      <c r="AH68" s="108">
        <v>5430</v>
      </c>
      <c r="AI68" s="33">
        <v>-0.28489999999999999</v>
      </c>
      <c r="BI68" s="55"/>
    </row>
    <row r="69" spans="1:61" ht="60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110" t="s">
        <v>117</v>
      </c>
      <c r="Y69" s="111">
        <v>140159</v>
      </c>
      <c r="Z69" s="112">
        <v>2.0999999999999999E-3</v>
      </c>
      <c r="AA69" s="110" t="s">
        <v>118</v>
      </c>
      <c r="AB69" s="111">
        <v>16639</v>
      </c>
      <c r="AC69" s="112">
        <v>0.13880000000000001</v>
      </c>
      <c r="AD69" s="110" t="s">
        <v>119</v>
      </c>
      <c r="AE69" s="111">
        <v>2992</v>
      </c>
      <c r="AF69" s="112">
        <v>-0.2833</v>
      </c>
      <c r="AG69" s="110" t="s">
        <v>120</v>
      </c>
      <c r="AH69" s="111">
        <v>4561</v>
      </c>
      <c r="AI69" s="37">
        <v>-2.7799999999999998E-2</v>
      </c>
      <c r="BI69" s="55"/>
    </row>
    <row r="70" spans="1:61" ht="75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107" t="s">
        <v>121</v>
      </c>
      <c r="Y70" s="108">
        <v>107550</v>
      </c>
      <c r="Z70" s="109">
        <v>3.0599999999999999E-2</v>
      </c>
      <c r="AA70" s="107" t="s">
        <v>122</v>
      </c>
      <c r="AB70" s="108">
        <v>15785</v>
      </c>
      <c r="AC70" s="109">
        <v>0.43230000000000002</v>
      </c>
      <c r="AD70" s="107" t="s">
        <v>123</v>
      </c>
      <c r="AE70" s="108">
        <v>2175</v>
      </c>
      <c r="AF70" s="109">
        <v>-0.2681</v>
      </c>
      <c r="AG70" s="107" t="s">
        <v>124</v>
      </c>
      <c r="AH70" s="108">
        <v>4177</v>
      </c>
      <c r="AI70" s="33">
        <v>0.62690000000000001</v>
      </c>
      <c r="BI70" s="55"/>
    </row>
    <row r="71" spans="1:61" ht="75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110" t="s">
        <v>125</v>
      </c>
      <c r="Y71" s="111">
        <v>99986</v>
      </c>
      <c r="Z71" s="112">
        <v>0.45860000000000001</v>
      </c>
      <c r="AA71" s="110" t="s">
        <v>126</v>
      </c>
      <c r="AB71" s="111">
        <v>14993</v>
      </c>
      <c r="AC71" s="112">
        <v>-5.8500000000000003E-2</v>
      </c>
      <c r="AD71" s="110" t="s">
        <v>127</v>
      </c>
      <c r="AE71" s="111">
        <v>1753</v>
      </c>
      <c r="AF71" s="112">
        <v>1.6531</v>
      </c>
      <c r="AG71" s="110" t="s">
        <v>128</v>
      </c>
      <c r="AH71" s="111">
        <v>3828</v>
      </c>
      <c r="AI71" s="37">
        <v>-0.10390000000000001</v>
      </c>
      <c r="BI71" s="55"/>
    </row>
    <row r="72" spans="1:61" ht="60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107" t="s">
        <v>129</v>
      </c>
      <c r="Y72" s="108">
        <v>93376</v>
      </c>
      <c r="Z72" s="109">
        <v>1.1015999999999999</v>
      </c>
      <c r="AA72" s="107" t="s">
        <v>130</v>
      </c>
      <c r="AB72" s="108">
        <v>14178</v>
      </c>
      <c r="AC72" s="109">
        <v>3.2800000000000003E-2</v>
      </c>
      <c r="AD72" s="107" t="s">
        <v>131</v>
      </c>
      <c r="AE72" s="108">
        <v>1582</v>
      </c>
      <c r="AF72" s="109">
        <v>2.2599999999999999E-2</v>
      </c>
      <c r="AG72" s="107" t="s">
        <v>132</v>
      </c>
      <c r="AH72" s="108">
        <v>3696</v>
      </c>
      <c r="AI72" s="33">
        <v>0.41020000000000001</v>
      </c>
      <c r="BI72" s="55"/>
    </row>
    <row r="73" spans="1:61" ht="60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110" t="s">
        <v>133</v>
      </c>
      <c r="Y73" s="111">
        <v>83254</v>
      </c>
      <c r="Z73" s="112">
        <v>-0.15409999999999999</v>
      </c>
      <c r="AA73" s="110" t="s">
        <v>134</v>
      </c>
      <c r="AB73" s="111">
        <v>14018</v>
      </c>
      <c r="AC73" s="112">
        <v>0.27900000000000003</v>
      </c>
      <c r="AD73" s="110" t="s">
        <v>135</v>
      </c>
      <c r="AE73" s="111">
        <v>1577</v>
      </c>
      <c r="AF73" s="112">
        <v>0.43530000000000002</v>
      </c>
      <c r="AG73" s="110" t="s">
        <v>136</v>
      </c>
      <c r="AH73" s="111">
        <v>2122</v>
      </c>
      <c r="AI73" s="37">
        <v>-6.9900000000000004E-2</v>
      </c>
      <c r="BI73" s="55"/>
    </row>
    <row r="74" spans="1:61" ht="60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107" t="s">
        <v>137</v>
      </c>
      <c r="Y74" s="108">
        <v>77364</v>
      </c>
      <c r="Z74" s="109">
        <v>0.1091</v>
      </c>
      <c r="AA74" s="107" t="s">
        <v>126</v>
      </c>
      <c r="AB74" s="108">
        <v>13234</v>
      </c>
      <c r="AC74" s="109">
        <v>0.19600000000000001</v>
      </c>
      <c r="AD74" s="107" t="s">
        <v>138</v>
      </c>
      <c r="AE74" s="108">
        <v>1407</v>
      </c>
      <c r="AF74" s="109">
        <v>-0.1797</v>
      </c>
      <c r="AG74" s="107" t="s">
        <v>139</v>
      </c>
      <c r="AH74" s="108">
        <v>2079</v>
      </c>
      <c r="AI74" s="33">
        <v>-3.6200000000000003E-2</v>
      </c>
      <c r="BI74" s="55"/>
    </row>
    <row r="75" spans="1:61" ht="45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110" t="s">
        <v>140</v>
      </c>
      <c r="Y75" s="111">
        <v>76649</v>
      </c>
      <c r="Z75" s="112">
        <v>-8.1600000000000006E-2</v>
      </c>
      <c r="AA75" s="110" t="s">
        <v>141</v>
      </c>
      <c r="AB75" s="111">
        <v>12388</v>
      </c>
      <c r="AC75" s="112">
        <v>1.1015999999999999</v>
      </c>
      <c r="AD75" s="110" t="s">
        <v>142</v>
      </c>
      <c r="AE75" s="111">
        <v>1265</v>
      </c>
      <c r="AF75" s="112">
        <v>3.5999999999999999E-3</v>
      </c>
      <c r="AG75" s="110" t="s">
        <v>143</v>
      </c>
      <c r="AH75" s="111">
        <v>2032</v>
      </c>
      <c r="AI75" s="37">
        <v>-0.21959999999999999</v>
      </c>
      <c r="BI75" s="55"/>
    </row>
    <row r="76" spans="1:61" ht="15.75" thickBot="1" x14ac:dyDescent="0.3">
      <c r="A76" s="56"/>
      <c r="B76" s="56"/>
      <c r="C76" s="56"/>
      <c r="D76" s="56"/>
      <c r="E76" s="56"/>
      <c r="F76" s="56"/>
      <c r="G76" s="56"/>
      <c r="H76" s="56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BI76" s="55"/>
    </row>
    <row r="77" spans="1:61" ht="15.75" thickBot="1" x14ac:dyDescent="0.3">
      <c r="A77" s="56"/>
      <c r="B77" s="56"/>
      <c r="C77" s="56"/>
      <c r="D77" s="56"/>
      <c r="E77" s="56"/>
      <c r="F77" s="56"/>
      <c r="G77" s="56"/>
      <c r="H77" s="56"/>
      <c r="I77" s="113" t="s">
        <v>144</v>
      </c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5"/>
      <c r="BI77" s="55"/>
    </row>
    <row r="78" spans="1:61" x14ac:dyDescent="0.25">
      <c r="A78" s="56"/>
      <c r="B78" s="56"/>
      <c r="C78" s="56"/>
      <c r="D78" s="56"/>
      <c r="E78" s="56"/>
      <c r="F78" s="56"/>
      <c r="G78" s="56"/>
      <c r="H78" s="56"/>
      <c r="I78" s="116" t="s">
        <v>98</v>
      </c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7"/>
      <c r="Y78" s="118" t="s">
        <v>99</v>
      </c>
      <c r="Z78" s="116"/>
      <c r="AA78" s="117"/>
      <c r="AB78" s="118" t="s">
        <v>100</v>
      </c>
      <c r="AC78" s="116"/>
      <c r="AD78" s="117"/>
      <c r="AE78" s="118" t="s">
        <v>101</v>
      </c>
      <c r="AF78" s="116"/>
      <c r="AG78" s="116"/>
      <c r="BI78" s="55"/>
    </row>
    <row r="79" spans="1:61" ht="25.5" x14ac:dyDescent="0.25">
      <c r="A79" s="56"/>
      <c r="B79" s="56"/>
      <c r="C79" s="56"/>
      <c r="D79" s="56"/>
      <c r="E79" s="56"/>
      <c r="F79" s="56"/>
      <c r="G79" s="56"/>
      <c r="H79" s="56"/>
      <c r="I79" s="120" t="s">
        <v>102</v>
      </c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  <c r="W79" s="104" t="s">
        <v>103</v>
      </c>
      <c r="X79" s="105" t="s">
        <v>104</v>
      </c>
      <c r="Y79" s="104" t="s">
        <v>102</v>
      </c>
      <c r="Z79" s="104" t="s">
        <v>103</v>
      </c>
      <c r="AA79" s="105" t="s">
        <v>104</v>
      </c>
      <c r="AB79" s="104" t="s">
        <v>102</v>
      </c>
      <c r="AC79" s="104" t="s">
        <v>103</v>
      </c>
      <c r="AD79" s="105" t="s">
        <v>104</v>
      </c>
      <c r="AE79" s="104" t="s">
        <v>102</v>
      </c>
      <c r="AF79" s="104" t="s">
        <v>103</v>
      </c>
      <c r="AG79" s="106" t="s">
        <v>104</v>
      </c>
      <c r="BI79" s="55"/>
    </row>
    <row r="80" spans="1:61" ht="45" x14ac:dyDescent="0.25">
      <c r="A80" s="56"/>
      <c r="B80" s="56"/>
      <c r="C80" s="56"/>
      <c r="D80" s="56"/>
      <c r="E80" s="56"/>
      <c r="F80" s="56"/>
      <c r="G80" s="56"/>
      <c r="H80" s="56"/>
      <c r="I80" s="122" t="s">
        <v>109</v>
      </c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3"/>
      <c r="W80" s="108">
        <v>214989</v>
      </c>
      <c r="X80" s="109">
        <v>9.8500000000000004E-2</v>
      </c>
      <c r="Y80" s="107" t="s">
        <v>145</v>
      </c>
      <c r="Z80" s="108">
        <v>5045</v>
      </c>
      <c r="AA80" s="109">
        <v>0.30719999999999997</v>
      </c>
      <c r="AB80" s="107" t="s">
        <v>135</v>
      </c>
      <c r="AC80" s="108">
        <v>1577</v>
      </c>
      <c r="AD80" s="109">
        <v>0.43530000000000002</v>
      </c>
      <c r="AE80" s="107" t="s">
        <v>146</v>
      </c>
      <c r="AF80" s="108">
        <v>1703</v>
      </c>
      <c r="AG80" s="33">
        <v>1.4638</v>
      </c>
      <c r="BI80" s="55"/>
    </row>
    <row r="81" spans="1:61" ht="45" x14ac:dyDescent="0.25">
      <c r="A81" s="56"/>
      <c r="B81" s="56"/>
      <c r="C81" s="56"/>
      <c r="D81" s="56"/>
      <c r="E81" s="56"/>
      <c r="F81" s="56"/>
      <c r="G81" s="56"/>
      <c r="H81" s="56"/>
      <c r="I81" s="124" t="s">
        <v>105</v>
      </c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5"/>
      <c r="W81" s="111">
        <v>301658</v>
      </c>
      <c r="X81" s="112">
        <v>0.31580000000000003</v>
      </c>
      <c r="Y81" s="110" t="s">
        <v>147</v>
      </c>
      <c r="Z81" s="111">
        <v>2436</v>
      </c>
      <c r="AA81" s="112">
        <v>312.92779999999999</v>
      </c>
      <c r="AB81" s="110" t="s">
        <v>148</v>
      </c>
      <c r="AC81" s="111">
        <v>331</v>
      </c>
      <c r="AD81" s="112">
        <v>-0.34420000000000001</v>
      </c>
      <c r="AE81" s="110" t="s">
        <v>132</v>
      </c>
      <c r="AF81" s="111">
        <v>3696</v>
      </c>
      <c r="AG81" s="37">
        <v>0.41020000000000001</v>
      </c>
      <c r="BI81" s="55"/>
    </row>
    <row r="82" spans="1:61" ht="75" x14ac:dyDescent="0.25">
      <c r="A82" s="56"/>
      <c r="B82" s="56"/>
      <c r="C82" s="56"/>
      <c r="D82" s="56"/>
      <c r="E82" s="56"/>
      <c r="F82" s="56"/>
      <c r="G82" s="56"/>
      <c r="H82" s="56"/>
      <c r="I82" s="122" t="s">
        <v>149</v>
      </c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3"/>
      <c r="W82" s="108">
        <v>31031</v>
      </c>
      <c r="X82" s="109">
        <v>0.79390000000000005</v>
      </c>
      <c r="Y82" s="107" t="s">
        <v>141</v>
      </c>
      <c r="Z82" s="108">
        <v>12388</v>
      </c>
      <c r="AA82" s="109">
        <v>1.1015999999999999</v>
      </c>
      <c r="AB82" s="107" t="s">
        <v>150</v>
      </c>
      <c r="AC82" s="108">
        <v>824</v>
      </c>
      <c r="AD82" s="109">
        <v>0.60570000000000002</v>
      </c>
      <c r="AE82" s="107" t="s">
        <v>124</v>
      </c>
      <c r="AF82" s="108">
        <v>4177</v>
      </c>
      <c r="AG82" s="33">
        <v>0.62690000000000001</v>
      </c>
      <c r="BI82" s="55"/>
    </row>
    <row r="83" spans="1:61" ht="60" x14ac:dyDescent="0.25">
      <c r="A83" s="56"/>
      <c r="B83" s="56"/>
      <c r="C83" s="56"/>
      <c r="D83" s="56"/>
      <c r="E83" s="56"/>
      <c r="F83" s="56"/>
      <c r="G83" s="56"/>
      <c r="H83" s="56"/>
      <c r="I83" s="124" t="s">
        <v>151</v>
      </c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5"/>
      <c r="W83" s="111">
        <v>13977</v>
      </c>
      <c r="X83" s="112">
        <v>0.3836</v>
      </c>
      <c r="Y83" s="110" t="s">
        <v>152</v>
      </c>
      <c r="Z83" s="111">
        <v>5604</v>
      </c>
      <c r="AA83" s="112">
        <v>1.1677999999999999</v>
      </c>
      <c r="AB83" s="110" t="s">
        <v>153</v>
      </c>
      <c r="AC83" s="111">
        <v>271</v>
      </c>
      <c r="AD83" s="112">
        <v>0.45960000000000001</v>
      </c>
      <c r="AE83" s="110" t="s">
        <v>154</v>
      </c>
      <c r="AF83" s="111">
        <v>1201</v>
      </c>
      <c r="AG83" s="37">
        <v>0.4975</v>
      </c>
      <c r="BI83" s="55"/>
    </row>
    <row r="84" spans="1:61" ht="45" x14ac:dyDescent="0.25">
      <c r="A84" s="56"/>
      <c r="B84" s="56"/>
      <c r="C84" s="56"/>
      <c r="D84" s="56"/>
      <c r="E84" s="56"/>
      <c r="F84" s="56"/>
      <c r="G84" s="56"/>
      <c r="H84" s="56"/>
      <c r="I84" s="122" t="s">
        <v>155</v>
      </c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3"/>
      <c r="W84" s="108">
        <v>33058</v>
      </c>
      <c r="X84" s="109">
        <v>0.46510000000000001</v>
      </c>
      <c r="Y84" s="107" t="s">
        <v>156</v>
      </c>
      <c r="Z84" s="108">
        <v>3491</v>
      </c>
      <c r="AA84" s="109">
        <v>0.80730000000000002</v>
      </c>
      <c r="AB84" s="107" t="s">
        <v>157</v>
      </c>
      <c r="AC84" s="108">
        <v>749</v>
      </c>
      <c r="AD84" s="109">
        <v>0.46060000000000001</v>
      </c>
      <c r="AE84" s="107" t="s">
        <v>158</v>
      </c>
      <c r="AF84" s="108">
        <v>1439</v>
      </c>
      <c r="AG84" s="33">
        <v>-0.13669999999999999</v>
      </c>
      <c r="BI84" s="55"/>
    </row>
    <row r="85" spans="1:61" ht="45" x14ac:dyDescent="0.25">
      <c r="A85" s="56"/>
      <c r="B85" s="56"/>
      <c r="C85" s="56"/>
      <c r="D85" s="56"/>
      <c r="E85" s="56"/>
      <c r="F85" s="56"/>
      <c r="G85" s="56"/>
      <c r="H85" s="56"/>
      <c r="I85" s="124" t="s">
        <v>159</v>
      </c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5"/>
      <c r="W85" s="111">
        <v>14700</v>
      </c>
      <c r="X85" s="112">
        <v>0.2482</v>
      </c>
      <c r="Y85" s="110" t="s">
        <v>160</v>
      </c>
      <c r="Z85" s="111">
        <v>3631</v>
      </c>
      <c r="AA85" s="112">
        <v>2.6101000000000001</v>
      </c>
      <c r="AB85" s="110" t="s">
        <v>161</v>
      </c>
      <c r="AC85" s="111">
        <v>1127</v>
      </c>
      <c r="AD85" s="112">
        <v>0.1132</v>
      </c>
      <c r="AE85" s="110" t="s">
        <v>162</v>
      </c>
      <c r="AF85" s="111">
        <v>1327</v>
      </c>
      <c r="AG85" s="37">
        <v>1.6171</v>
      </c>
      <c r="BI85" s="55"/>
    </row>
    <row r="86" spans="1:61" ht="90" x14ac:dyDescent="0.25">
      <c r="A86" s="56"/>
      <c r="B86" s="56"/>
      <c r="C86" s="56"/>
      <c r="D86" s="56"/>
      <c r="E86" s="56"/>
      <c r="F86" s="56"/>
      <c r="G86" s="56"/>
      <c r="H86" s="56"/>
      <c r="I86" s="122" t="s">
        <v>163</v>
      </c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3"/>
      <c r="W86" s="108">
        <v>44129</v>
      </c>
      <c r="X86" s="109">
        <v>-0.1004</v>
      </c>
      <c r="Y86" s="107" t="s">
        <v>164</v>
      </c>
      <c r="Z86" s="108">
        <v>7514</v>
      </c>
      <c r="AA86" s="109">
        <v>1.6861999999999999</v>
      </c>
      <c r="AB86" s="107" t="s">
        <v>165</v>
      </c>
      <c r="AC86" s="108">
        <v>241</v>
      </c>
      <c r="AD86" s="109">
        <v>-0.28689999999999999</v>
      </c>
      <c r="AE86" s="107" t="s">
        <v>166</v>
      </c>
      <c r="AF86" s="108">
        <v>425</v>
      </c>
      <c r="AG86" s="33">
        <v>0.57979999999999998</v>
      </c>
      <c r="BI86" s="55"/>
    </row>
    <row r="87" spans="1:61" ht="45" x14ac:dyDescent="0.25">
      <c r="A87" s="56"/>
      <c r="B87" s="56"/>
      <c r="C87" s="56"/>
      <c r="D87" s="56"/>
      <c r="E87" s="56"/>
      <c r="F87" s="56"/>
      <c r="G87" s="56"/>
      <c r="H87" s="56"/>
      <c r="I87" s="124" t="s">
        <v>125</v>
      </c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5"/>
      <c r="W87" s="111">
        <v>99986</v>
      </c>
      <c r="X87" s="112">
        <v>0.45860000000000001</v>
      </c>
      <c r="Y87" s="110" t="s">
        <v>167</v>
      </c>
      <c r="Z87" s="111">
        <v>4051</v>
      </c>
      <c r="AA87" s="112">
        <v>0.42930000000000001</v>
      </c>
      <c r="AB87" s="110" t="s">
        <v>168</v>
      </c>
      <c r="AC87" s="111">
        <v>936</v>
      </c>
      <c r="AD87" s="112">
        <v>8.6999999999999994E-2</v>
      </c>
      <c r="AE87" s="110" t="s">
        <v>169</v>
      </c>
      <c r="AF87" s="111">
        <v>387</v>
      </c>
      <c r="AG87" s="37">
        <v>0.22</v>
      </c>
      <c r="BI87" s="55"/>
    </row>
    <row r="88" spans="1:61" ht="75" x14ac:dyDescent="0.25">
      <c r="A88" s="56"/>
      <c r="B88" s="56"/>
      <c r="C88" s="56"/>
      <c r="D88" s="56"/>
      <c r="E88" s="56"/>
      <c r="F88" s="56"/>
      <c r="G88" s="56"/>
      <c r="H88" s="56"/>
      <c r="I88" s="122" t="s">
        <v>170</v>
      </c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3"/>
      <c r="W88" s="108">
        <v>12689</v>
      </c>
      <c r="X88" s="109">
        <v>0.2525</v>
      </c>
      <c r="Y88" s="107" t="s">
        <v>126</v>
      </c>
      <c r="Z88" s="108">
        <v>13234</v>
      </c>
      <c r="AA88" s="109">
        <v>0.19600000000000001</v>
      </c>
      <c r="AB88" s="107" t="s">
        <v>171</v>
      </c>
      <c r="AC88" s="108">
        <v>606</v>
      </c>
      <c r="AD88" s="109">
        <v>1.1359999999999999</v>
      </c>
      <c r="AE88" s="107" t="s">
        <v>172</v>
      </c>
      <c r="AF88" s="108">
        <v>535</v>
      </c>
      <c r="AG88" s="33">
        <v>0.42859999999999998</v>
      </c>
      <c r="BI88" s="55"/>
    </row>
    <row r="89" spans="1:61" ht="75" x14ac:dyDescent="0.25">
      <c r="A89" s="56"/>
      <c r="B89" s="56"/>
      <c r="C89" s="56"/>
      <c r="D89" s="56"/>
      <c r="E89" s="56"/>
      <c r="F89" s="56"/>
      <c r="G89" s="56"/>
      <c r="H89" s="56"/>
      <c r="I89" s="124" t="s">
        <v>173</v>
      </c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5"/>
      <c r="W89" s="111">
        <v>51785</v>
      </c>
      <c r="X89" s="112">
        <v>-3.3300000000000003E-2</v>
      </c>
      <c r="Y89" s="110" t="s">
        <v>174</v>
      </c>
      <c r="Z89" s="111">
        <v>3322</v>
      </c>
      <c r="AA89" s="112">
        <v>0.99470000000000003</v>
      </c>
      <c r="AB89" s="110" t="s">
        <v>175</v>
      </c>
      <c r="AC89" s="111">
        <v>859</v>
      </c>
      <c r="AD89" s="112">
        <v>5.16E-2</v>
      </c>
      <c r="AE89" s="110" t="s">
        <v>176</v>
      </c>
      <c r="AF89" s="111">
        <v>737</v>
      </c>
      <c r="AG89" s="37">
        <v>-7.6E-3</v>
      </c>
      <c r="BI89" s="55"/>
    </row>
    <row r="90" spans="1:61" ht="15.75" thickBot="1" x14ac:dyDescent="0.3">
      <c r="A90" s="56"/>
      <c r="B90" s="56"/>
      <c r="C90" s="56"/>
      <c r="D90" s="56"/>
      <c r="E90" s="56"/>
      <c r="F90" s="56"/>
      <c r="G90" s="56"/>
      <c r="H90" s="56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BI90" s="55"/>
    </row>
    <row r="91" spans="1:61" ht="15.75" thickBot="1" x14ac:dyDescent="0.3">
      <c r="A91" s="56"/>
      <c r="B91" s="56"/>
      <c r="C91" s="56"/>
      <c r="D91" s="56"/>
      <c r="E91" s="56"/>
      <c r="F91" s="56"/>
      <c r="G91" s="56"/>
      <c r="H91" s="56"/>
      <c r="I91" s="113" t="s">
        <v>177</v>
      </c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5"/>
      <c r="BI91" s="55"/>
    </row>
    <row r="92" spans="1:61" x14ac:dyDescent="0.25">
      <c r="A92" s="56"/>
      <c r="B92" s="56"/>
      <c r="C92" s="56"/>
      <c r="D92" s="56"/>
      <c r="E92" s="56"/>
      <c r="F92" s="56"/>
      <c r="G92" s="56"/>
      <c r="H92" s="56"/>
      <c r="I92" s="116" t="s">
        <v>98</v>
      </c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7"/>
      <c r="Y92" s="118" t="s">
        <v>99</v>
      </c>
      <c r="Z92" s="116"/>
      <c r="AA92" s="117"/>
      <c r="AB92" s="118" t="s">
        <v>100</v>
      </c>
      <c r="AC92" s="116"/>
      <c r="AD92" s="117"/>
      <c r="AE92" s="118" t="s">
        <v>101</v>
      </c>
      <c r="AF92" s="116"/>
      <c r="AG92" s="116"/>
      <c r="BI92" s="55"/>
    </row>
    <row r="93" spans="1:61" ht="25.5" x14ac:dyDescent="0.25">
      <c r="A93" s="56"/>
      <c r="B93" s="56"/>
      <c r="C93" s="56"/>
      <c r="D93" s="56"/>
      <c r="E93" s="56"/>
      <c r="F93" s="56"/>
      <c r="G93" s="56"/>
      <c r="H93" s="56"/>
      <c r="I93" s="120" t="s">
        <v>102</v>
      </c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1"/>
      <c r="W93" s="104" t="s">
        <v>103</v>
      </c>
      <c r="X93" s="105" t="s">
        <v>104</v>
      </c>
      <c r="Y93" s="104" t="s">
        <v>102</v>
      </c>
      <c r="Z93" s="104" t="s">
        <v>103</v>
      </c>
      <c r="AA93" s="105" t="s">
        <v>104</v>
      </c>
      <c r="AB93" s="104" t="s">
        <v>102</v>
      </c>
      <c r="AC93" s="104" t="s">
        <v>103</v>
      </c>
      <c r="AD93" s="105" t="s">
        <v>104</v>
      </c>
      <c r="AE93" s="104" t="s">
        <v>102</v>
      </c>
      <c r="AF93" s="104" t="s">
        <v>103</v>
      </c>
      <c r="AG93" s="106" t="s">
        <v>104</v>
      </c>
      <c r="BI93" s="55"/>
    </row>
    <row r="94" spans="1:61" ht="60" x14ac:dyDescent="0.25">
      <c r="A94" s="56"/>
      <c r="B94" s="56"/>
      <c r="C94" s="56"/>
      <c r="D94" s="56"/>
      <c r="E94" s="56"/>
      <c r="F94" s="56"/>
      <c r="G94" s="56"/>
      <c r="H94" s="56"/>
      <c r="I94" s="122" t="s">
        <v>178</v>
      </c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3"/>
      <c r="W94" s="108">
        <v>76016</v>
      </c>
      <c r="X94" s="109">
        <v>0.15770000000000001</v>
      </c>
      <c r="Y94" s="107" t="s">
        <v>179</v>
      </c>
      <c r="Z94" s="108">
        <v>3</v>
      </c>
      <c r="AA94" s="109">
        <v>-0.99929999999999997</v>
      </c>
      <c r="AB94" s="107" t="s">
        <v>180</v>
      </c>
      <c r="AC94" s="108">
        <v>1249</v>
      </c>
      <c r="AD94" s="109">
        <v>0.55459999999999998</v>
      </c>
      <c r="AE94" s="107" t="s">
        <v>112</v>
      </c>
      <c r="AF94" s="108">
        <v>7904</v>
      </c>
      <c r="AG94" s="33">
        <v>5.5100000000000003E-2</v>
      </c>
      <c r="BI94" s="55"/>
    </row>
    <row r="95" spans="1:61" ht="90" x14ac:dyDescent="0.25">
      <c r="A95" s="56"/>
      <c r="B95" s="56"/>
      <c r="C95" s="56"/>
      <c r="D95" s="56"/>
      <c r="E95" s="56"/>
      <c r="F95" s="56"/>
      <c r="G95" s="56"/>
      <c r="H95" s="56"/>
      <c r="I95" s="124" t="s">
        <v>181</v>
      </c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5"/>
      <c r="W95" s="111">
        <v>17081</v>
      </c>
      <c r="X95" s="112">
        <v>-0.35780000000000001</v>
      </c>
      <c r="Y95" s="110" t="s">
        <v>182</v>
      </c>
      <c r="Z95" s="111">
        <v>3474</v>
      </c>
      <c r="AA95" s="112">
        <v>-0.33439999999999998</v>
      </c>
      <c r="AB95" s="110" t="s">
        <v>183</v>
      </c>
      <c r="AC95" s="111">
        <v>719</v>
      </c>
      <c r="AD95" s="112">
        <v>-0.21490000000000001</v>
      </c>
      <c r="AE95" s="110" t="s">
        <v>116</v>
      </c>
      <c r="AF95" s="111">
        <v>5430</v>
      </c>
      <c r="AG95" s="37">
        <v>-0.28489999999999999</v>
      </c>
      <c r="BI95" s="55"/>
    </row>
    <row r="96" spans="1:61" ht="30" x14ac:dyDescent="0.25">
      <c r="A96" s="56"/>
      <c r="B96" s="56"/>
      <c r="C96" s="56"/>
      <c r="D96" s="56"/>
      <c r="E96" s="56"/>
      <c r="F96" s="56"/>
      <c r="G96" s="56"/>
      <c r="H96" s="56"/>
      <c r="I96" s="122" t="s">
        <v>113</v>
      </c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3"/>
      <c r="W96" s="108">
        <v>162581</v>
      </c>
      <c r="X96" s="109">
        <v>1.7081</v>
      </c>
      <c r="Y96" s="107" t="s">
        <v>184</v>
      </c>
      <c r="Z96" s="108">
        <v>3238</v>
      </c>
      <c r="AA96" s="109">
        <v>0.69520000000000004</v>
      </c>
      <c r="AB96" s="107" t="s">
        <v>119</v>
      </c>
      <c r="AC96" s="108">
        <v>2992</v>
      </c>
      <c r="AD96" s="109">
        <v>-0.2833</v>
      </c>
      <c r="AE96" s="107" t="s">
        <v>143</v>
      </c>
      <c r="AF96" s="108">
        <v>2032</v>
      </c>
      <c r="AG96" s="33">
        <v>-0.21959999999999999</v>
      </c>
      <c r="BI96" s="55"/>
    </row>
    <row r="97" spans="1:61" ht="60" x14ac:dyDescent="0.25">
      <c r="A97" s="56"/>
      <c r="B97" s="56"/>
      <c r="C97" s="56"/>
      <c r="D97" s="56"/>
      <c r="E97" s="56"/>
      <c r="F97" s="56"/>
      <c r="G97" s="56"/>
      <c r="H97" s="56"/>
      <c r="I97" s="124" t="s">
        <v>185</v>
      </c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5"/>
      <c r="W97" s="111">
        <v>17134</v>
      </c>
      <c r="X97" s="112">
        <v>-0.4945</v>
      </c>
      <c r="Y97" s="110" t="s">
        <v>186</v>
      </c>
      <c r="Z97" s="111">
        <v>5854</v>
      </c>
      <c r="AA97" s="112">
        <v>-8.8700000000000001E-2</v>
      </c>
      <c r="AB97" s="110" t="s">
        <v>187</v>
      </c>
      <c r="AC97" s="111">
        <v>279</v>
      </c>
      <c r="AD97" s="112">
        <v>-0.73040000000000005</v>
      </c>
      <c r="AE97" s="110" t="s">
        <v>120</v>
      </c>
      <c r="AF97" s="111">
        <v>4561</v>
      </c>
      <c r="AG97" s="37">
        <v>-2.7799999999999998E-2</v>
      </c>
      <c r="BI97" s="55"/>
    </row>
    <row r="98" spans="1:61" ht="60" x14ac:dyDescent="0.25">
      <c r="A98" s="56"/>
      <c r="B98" s="56"/>
      <c r="C98" s="56"/>
      <c r="D98" s="56"/>
      <c r="E98" s="56"/>
      <c r="F98" s="56"/>
      <c r="G98" s="56"/>
      <c r="H98" s="56"/>
      <c r="I98" s="122" t="s">
        <v>188</v>
      </c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3"/>
      <c r="W98" s="108">
        <v>15225</v>
      </c>
      <c r="X98" s="109">
        <v>-0.48349999999999999</v>
      </c>
      <c r="Y98" s="107" t="s">
        <v>189</v>
      </c>
      <c r="Z98" s="108">
        <v>977</v>
      </c>
      <c r="AA98" s="109">
        <v>-0.76929999999999998</v>
      </c>
      <c r="AB98" s="107" t="s">
        <v>190</v>
      </c>
      <c r="AC98" s="108">
        <v>1241</v>
      </c>
      <c r="AD98" s="109">
        <v>-0.1036</v>
      </c>
      <c r="AE98" s="107" t="s">
        <v>191</v>
      </c>
      <c r="AF98" s="108">
        <v>1641</v>
      </c>
      <c r="AG98" s="33">
        <v>-0.1038</v>
      </c>
      <c r="BI98" s="55"/>
    </row>
    <row r="99" spans="1:61" ht="60" x14ac:dyDescent="0.25">
      <c r="A99" s="56"/>
      <c r="B99" s="56"/>
      <c r="C99" s="56"/>
      <c r="D99" s="56"/>
      <c r="E99" s="56"/>
      <c r="F99" s="56"/>
      <c r="G99" s="56"/>
      <c r="H99" s="56"/>
      <c r="I99" s="124" t="s">
        <v>129</v>
      </c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5"/>
      <c r="W99" s="111">
        <v>93376</v>
      </c>
      <c r="X99" s="112">
        <v>1.1015999999999999</v>
      </c>
      <c r="Y99" s="110" t="s">
        <v>192</v>
      </c>
      <c r="Z99" s="111">
        <v>6234</v>
      </c>
      <c r="AA99" s="112">
        <v>-0.36359999999999998</v>
      </c>
      <c r="AB99" s="110" t="s">
        <v>127</v>
      </c>
      <c r="AC99" s="111">
        <v>1753</v>
      </c>
      <c r="AD99" s="112">
        <v>1.6531</v>
      </c>
      <c r="AE99" s="110" t="s">
        <v>193</v>
      </c>
      <c r="AF99" s="111">
        <v>521</v>
      </c>
      <c r="AG99" s="37">
        <v>-0.11119999999999999</v>
      </c>
      <c r="BI99" s="55"/>
    </row>
    <row r="100" spans="1:61" ht="75" x14ac:dyDescent="0.25">
      <c r="A100" s="56"/>
      <c r="B100" s="56"/>
      <c r="C100" s="56"/>
      <c r="D100" s="56"/>
      <c r="E100" s="56"/>
      <c r="F100" s="56"/>
      <c r="G100" s="56"/>
      <c r="H100" s="56"/>
      <c r="I100" s="122" t="s">
        <v>117</v>
      </c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3"/>
      <c r="W100" s="108">
        <v>140159</v>
      </c>
      <c r="X100" s="109">
        <v>2.0999999999999999E-3</v>
      </c>
      <c r="Y100" s="107" t="s">
        <v>106</v>
      </c>
      <c r="Z100" s="108">
        <v>41165</v>
      </c>
      <c r="AA100" s="109">
        <v>-2.4899999999999999E-2</v>
      </c>
      <c r="AB100" s="107" t="s">
        <v>194</v>
      </c>
      <c r="AC100" s="108">
        <v>1</v>
      </c>
      <c r="AD100" s="109">
        <v>-0.99660000000000004</v>
      </c>
      <c r="AE100" s="107" t="s">
        <v>195</v>
      </c>
      <c r="AF100" s="108">
        <v>853</v>
      </c>
      <c r="AG100" s="33">
        <v>-8.6499999999999994E-2</v>
      </c>
      <c r="BI100" s="55"/>
    </row>
    <row r="101" spans="1:61" ht="60" x14ac:dyDescent="0.25">
      <c r="A101" s="56"/>
      <c r="B101" s="56"/>
      <c r="C101" s="56"/>
      <c r="D101" s="56"/>
      <c r="E101" s="56"/>
      <c r="F101" s="56"/>
      <c r="G101" s="56"/>
      <c r="H101" s="56"/>
      <c r="I101" s="124" t="s">
        <v>140</v>
      </c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5"/>
      <c r="W101" s="111">
        <v>76649</v>
      </c>
      <c r="X101" s="112">
        <v>-8.1600000000000006E-2</v>
      </c>
      <c r="Y101" s="110" t="s">
        <v>196</v>
      </c>
      <c r="Z101" s="111">
        <v>11640</v>
      </c>
      <c r="AA101" s="112">
        <v>8.2600000000000007E-2</v>
      </c>
      <c r="AB101" s="110" t="s">
        <v>107</v>
      </c>
      <c r="AC101" s="111">
        <v>4869</v>
      </c>
      <c r="AD101" s="112">
        <v>1.18E-2</v>
      </c>
      <c r="AE101" s="110" t="s">
        <v>197</v>
      </c>
      <c r="AF101" s="111">
        <v>484</v>
      </c>
      <c r="AG101" s="37">
        <v>-0.48709999999999998</v>
      </c>
      <c r="BI101" s="55"/>
    </row>
    <row r="102" spans="1:61" ht="60" x14ac:dyDescent="0.25">
      <c r="A102" s="56"/>
      <c r="B102" s="56"/>
      <c r="C102" s="56"/>
      <c r="D102" s="56"/>
      <c r="E102" s="56"/>
      <c r="F102" s="56"/>
      <c r="G102" s="56"/>
      <c r="H102" s="56"/>
      <c r="I102" s="122" t="s">
        <v>198</v>
      </c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3"/>
      <c r="W102" s="108">
        <v>49860</v>
      </c>
      <c r="X102" s="109">
        <v>-0.16109999999999999</v>
      </c>
      <c r="Y102" s="107" t="s">
        <v>199</v>
      </c>
      <c r="Z102" s="108">
        <v>2837</v>
      </c>
      <c r="AA102" s="109">
        <v>-0.56059999999999999</v>
      </c>
      <c r="AB102" s="107" t="s">
        <v>200</v>
      </c>
      <c r="AC102" s="108">
        <v>58</v>
      </c>
      <c r="AD102" s="109">
        <v>2.9889999999999999</v>
      </c>
      <c r="AE102" s="107" t="s">
        <v>108</v>
      </c>
      <c r="AF102" s="108">
        <v>8926</v>
      </c>
      <c r="AG102" s="33">
        <v>0.24060000000000001</v>
      </c>
      <c r="BI102" s="55"/>
    </row>
    <row r="103" spans="1:61" ht="75" x14ac:dyDescent="0.25">
      <c r="A103" s="56"/>
      <c r="B103" s="56"/>
      <c r="C103" s="56"/>
      <c r="D103" s="56"/>
      <c r="E103" s="56"/>
      <c r="F103" s="56"/>
      <c r="G103" s="56"/>
      <c r="H103" s="56"/>
      <c r="I103" s="124" t="s">
        <v>201</v>
      </c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5"/>
      <c r="W103" s="111">
        <v>26296</v>
      </c>
      <c r="X103" s="112">
        <v>-0.18099999999999999</v>
      </c>
      <c r="Y103" s="110" t="s">
        <v>202</v>
      </c>
      <c r="Z103" s="111">
        <v>10843</v>
      </c>
      <c r="AA103" s="112">
        <v>-8.6800000000000002E-2</v>
      </c>
      <c r="AB103" s="110" t="s">
        <v>203</v>
      </c>
      <c r="AC103" s="111">
        <v>443</v>
      </c>
      <c r="AD103" s="112">
        <v>0.22620000000000001</v>
      </c>
      <c r="AE103" s="110" t="s">
        <v>128</v>
      </c>
      <c r="AF103" s="111">
        <v>3828</v>
      </c>
      <c r="AG103" s="37">
        <v>-0.10390000000000001</v>
      </c>
      <c r="BI103" s="55"/>
    </row>
    <row r="104" spans="1:61" x14ac:dyDescent="0.25">
      <c r="A104" s="56"/>
      <c r="B104" s="19"/>
      <c r="C104" s="56"/>
      <c r="D104" s="56"/>
      <c r="E104" s="56"/>
      <c r="F104" s="56"/>
      <c r="G104" s="56"/>
      <c r="H104" s="56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</row>
    <row r="105" spans="1:6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19"/>
      <c r="AO105" s="19"/>
      <c r="BI105" s="55"/>
    </row>
    <row r="106" spans="1:61" ht="123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126" t="s">
        <v>204</v>
      </c>
      <c r="AO106" s="127" t="s">
        <v>205</v>
      </c>
      <c r="BI106" s="55"/>
    </row>
    <row r="107" spans="1:6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9"/>
    </row>
    <row r="108" spans="1:61" ht="15.75" x14ac:dyDescent="0.25">
      <c r="A108" s="129"/>
    </row>
  </sheetData>
  <mergeCells count="104">
    <mergeCell ref="I104:BH104"/>
    <mergeCell ref="B105:B106"/>
    <mergeCell ref="I105:AM106"/>
    <mergeCell ref="A1:A106"/>
    <mergeCell ref="BI1:BI106"/>
    <mergeCell ref="A107:BH107"/>
    <mergeCell ref="AM60:BH60"/>
    <mergeCell ref="Z61:BH61"/>
    <mergeCell ref="B62:B75"/>
    <mergeCell ref="I62:W75"/>
    <mergeCell ref="B76:B89"/>
    <mergeCell ref="B90:B103"/>
    <mergeCell ref="B31:B34"/>
    <mergeCell ref="C31:C34"/>
    <mergeCell ref="C35:BH35"/>
    <mergeCell ref="B36:B44"/>
    <mergeCell ref="C36:H106"/>
    <mergeCell ref="I45:BH45"/>
    <mergeCell ref="B46:B58"/>
    <mergeCell ref="I46:Y61"/>
    <mergeCell ref="Z59:BH59"/>
    <mergeCell ref="Z60:AL60"/>
    <mergeCell ref="BG2:BH18"/>
    <mergeCell ref="B7:B18"/>
    <mergeCell ref="AQ7:AQ18"/>
    <mergeCell ref="AY7:AY18"/>
    <mergeCell ref="B19:B28"/>
    <mergeCell ref="W19:W28"/>
    <mergeCell ref="AO19:AO28"/>
    <mergeCell ref="AW19:AW28"/>
    <mergeCell ref="BE19:BE28"/>
    <mergeCell ref="BH19:BH28"/>
    <mergeCell ref="X1:Y1"/>
    <mergeCell ref="Z1:AL1"/>
    <mergeCell ref="AR1:AV1"/>
    <mergeCell ref="AZ1:BD1"/>
    <mergeCell ref="B2:B6"/>
    <mergeCell ref="C2:V30"/>
    <mergeCell ref="W30:BF30"/>
    <mergeCell ref="I100:V100"/>
    <mergeCell ref="I101:V101"/>
    <mergeCell ref="I102:V102"/>
    <mergeCell ref="I103:V103"/>
    <mergeCell ref="D1:H1"/>
    <mergeCell ref="I1:V1"/>
    <mergeCell ref="I94:V94"/>
    <mergeCell ref="I95:V95"/>
    <mergeCell ref="I96:V96"/>
    <mergeCell ref="I97:V97"/>
    <mergeCell ref="I98:V98"/>
    <mergeCell ref="I99:V99"/>
    <mergeCell ref="I91:AG91"/>
    <mergeCell ref="I92:X92"/>
    <mergeCell ref="Y92:AA92"/>
    <mergeCell ref="AB92:AD92"/>
    <mergeCell ref="AE92:AG92"/>
    <mergeCell ref="I93:V93"/>
    <mergeCell ref="I85:V85"/>
    <mergeCell ref="I86:V86"/>
    <mergeCell ref="I87:V87"/>
    <mergeCell ref="I88:V88"/>
    <mergeCell ref="I89:V89"/>
    <mergeCell ref="I90:V90"/>
    <mergeCell ref="I79:V79"/>
    <mergeCell ref="I80:V80"/>
    <mergeCell ref="I81:V81"/>
    <mergeCell ref="I82:V82"/>
    <mergeCell ref="I83:V83"/>
    <mergeCell ref="I84:V84"/>
    <mergeCell ref="I76:V76"/>
    <mergeCell ref="I77:AG77"/>
    <mergeCell ref="I78:X78"/>
    <mergeCell ref="Y78:AA78"/>
    <mergeCell ref="AB78:AD78"/>
    <mergeCell ref="AE78:AG78"/>
    <mergeCell ref="AA54:AF54"/>
    <mergeCell ref="AG54:AL54"/>
    <mergeCell ref="Z51:AL51"/>
    <mergeCell ref="Z52:AL52"/>
    <mergeCell ref="X63:AI63"/>
    <mergeCell ref="X64:Z64"/>
    <mergeCell ref="AA64:AC64"/>
    <mergeCell ref="AD64:AF64"/>
    <mergeCell ref="AG64:AI64"/>
    <mergeCell ref="K40:P40"/>
    <mergeCell ref="Q40:V40"/>
    <mergeCell ref="J36:U36"/>
    <mergeCell ref="I38:U38"/>
    <mergeCell ref="I39:I44"/>
    <mergeCell ref="Z48:AF48"/>
    <mergeCell ref="X20:AB20"/>
    <mergeCell ref="AP20:AT20"/>
    <mergeCell ref="AX20:BB20"/>
    <mergeCell ref="BF20:BG20"/>
    <mergeCell ref="E33:H33"/>
    <mergeCell ref="E34:F34"/>
    <mergeCell ref="G34:H34"/>
    <mergeCell ref="BG29:BH30"/>
    <mergeCell ref="W3:Y3"/>
    <mergeCell ref="W4:Y4"/>
    <mergeCell ref="W6:Y6"/>
    <mergeCell ref="W8:AC8"/>
    <mergeCell ref="AR8:AX8"/>
    <mergeCell ref="AZ8:BF8"/>
  </mergeCells>
  <hyperlinks>
    <hyperlink ref="AM60" r:id="rId1" display="https://msit.powerbi.com/groups/5db5a54c-5e35-4de3-b90e-b3c4991d3955/dashboards/555835c2-4d29-434e-b6a2-2a11014d15b4"/>
    <hyperlink ref="X66" r:id="rId2" display="http://ccpmontsthyp098/ReportServer/Pages/ReportViewer.aspx?%2FCFP%2FReports%2FCustomer%20Dashboard&amp;CustomerID=1987&amp;rc%3AParameters=Collapsed"/>
    <hyperlink ref="AA66" r:id="rId3" display="http://ccpmontsthyp098/ReportServer/Pages/ReportViewer.aspx?%2FCFP%2FReports%2FCustomer%20Dashboard&amp;CustomerID=17002069&amp;rc%3AParameters=Collapsed"/>
    <hyperlink ref="AD66" r:id="rId4" display="http://ccpmontsthyp098/ReportServer/Pages/ReportViewer.aspx?%2FCFP%2FReports%2FCustomer%20Dashboard&amp;CustomerID=50140837&amp;rc%3AParameters=Collapsed"/>
    <hyperlink ref="AG66" r:id="rId5" display="http://ccpmontsthyp098/ReportServer/Pages/ReportViewer.aspx?%2FCFP%2FReports%2FCustomer%20Dashboard&amp;CustomerID=122720&amp;rc%3AParameters=Collapsed"/>
    <hyperlink ref="X67" r:id="rId6" display="http://ccpmontsthyp098/ReportServer/Pages/ReportViewer.aspx?%2FCFP%2FReports%2FCustomer%20Dashboard&amp;CustomerID=3930&amp;rc%3AParameters=Collapsed"/>
    <hyperlink ref="AA67" r:id="rId7" display="http://ccpmontsthyp098/ReportServer/Pages/ReportViewer.aspx?%2FCFP%2FReports%2FCustomer%20Dashboard&amp;CustomerID=168909985&amp;rc%3AParameters=Collapsed"/>
    <hyperlink ref="AD67" r:id="rId8" display="http://ccpmontsthyp098/ReportServer/Pages/ReportViewer.aspx?%2FCFP%2FReports%2FCustomer%20Dashboard&amp;CustomerID=25244&amp;rc%3AParameters=Collapsed"/>
    <hyperlink ref="AG67" r:id="rId9" display="http://ccpmontsthyp098/ReportServer/Pages/ReportViewer.aspx?%2FCFP%2FReports%2FCustomer%20Dashboard&amp;CustomerID=19190659&amp;rc%3AParameters=Collapsed"/>
    <hyperlink ref="X68" r:id="rId10" display="http://ccpmontsthyp098/ReportServer/Pages/ReportViewer.aspx?%2FCFP%2FReports%2FCustomer%20Dashboard&amp;CustomerID=1994&amp;rc%3AParameters=Collapsed"/>
    <hyperlink ref="AA68" r:id="rId11" display="http://ccpmontsthyp098/ReportServer/Pages/ReportViewer.aspx?%2FCFP%2FReports%2FCustomer%20Dashboard&amp;CustomerID=160323720&amp;rc%3AParameters=Collapsed"/>
    <hyperlink ref="AD68" r:id="rId12" display="http://ccpmontsthyp098/ReportServer/Pages/ReportViewer.aspx?%2FCFP%2FReports%2FCustomer%20Dashboard&amp;CustomerID=12001351&amp;rc%3AParameters=Collapsed"/>
    <hyperlink ref="AG68" r:id="rId13" display="http://ccpmontsthyp098/ReportServer/Pages/ReportViewer.aspx?%2FCFP%2FReports%2FCustomer%20Dashboard&amp;CustomerID=42171096&amp;rc%3AParameters=Collapsed"/>
    <hyperlink ref="X69" r:id="rId14" display="http://ccpmontsthyp098/ReportServer/Pages/ReportViewer.aspx?%2FCFP%2FReports%2FCustomer%20Dashboard&amp;CustomerID=914&amp;rc%3AParameters=Collapsed"/>
    <hyperlink ref="AA69" r:id="rId15" display="http://ccpmontsthyp098/ReportServer/Pages/ReportViewer.aspx?%2FCFP%2FReports%2FCustomer%20Dashboard&amp;CustomerID=389534&amp;rc%3AParameters=Collapsed"/>
    <hyperlink ref="AD69" r:id="rId16" display="http://ccpmontsthyp098/ReportServer/Pages/ReportViewer.aspx?%2FCFP%2FReports%2FCustomer%20Dashboard&amp;CustomerID=5140403&amp;rc%3AParameters=Collapsed"/>
    <hyperlink ref="AG69" r:id="rId17" display="http://ccpmontsthyp098/ReportServer/Pages/ReportViewer.aspx?%2FCFP%2FReports%2FCustomer%20Dashboard&amp;CustomerID=12003778&amp;rc%3AParameters=Collapsed"/>
    <hyperlink ref="X70" r:id="rId18" display="http://ccpmontsthyp098/ReportServer/Pages/ReportViewer.aspx?%2FCFP%2FReports%2FCustomer%20Dashboard&amp;CustomerID=14180456&amp;rc%3AParameters=Collapsed"/>
    <hyperlink ref="AA70" r:id="rId19" display="http://ccpmontsthyp098/ReportServer/Pages/ReportViewer.aspx?%2FCFP%2FReports%2FCustomer%20Dashboard&amp;CustomerID=14124092&amp;rc%3AParameters=Collapsed"/>
    <hyperlink ref="AD70" r:id="rId20" display="http://ccpmontsthyp098/ReportServer/Pages/ReportViewer.aspx?%2FCFP%2FReports%2FCustomer%20Dashboard&amp;CustomerID=4008878&amp;rc%3AParameters=Collapsed"/>
    <hyperlink ref="AG70" r:id="rId21" display="http://ccpmontsthyp098/ReportServer/Pages/ReportViewer.aspx?%2FCFP%2FReports%2FCustomer%20Dashboard&amp;CustomerID=558650&amp;rc%3AParameters=Collapsed"/>
    <hyperlink ref="X71" r:id="rId22" display="http://ccpmontsthyp098/ReportServer/Pages/ReportViewer.aspx?%2FCFP%2FReports%2FCustomer%20Dashboard&amp;CustomerID=5946&amp;rc%3AParameters=Collapsed"/>
    <hyperlink ref="AA71" r:id="rId23" display="http://ccpmontsthyp098/ReportServer/Pages/ReportViewer.aspx?%2FCFP%2FReports%2FCustomer%20Dashboard&amp;CustomerID=163856335&amp;rc%3AParameters=Collapsed"/>
    <hyperlink ref="AD71" r:id="rId24" display="http://ccpmontsthyp098/ReportServer/Pages/ReportViewer.aspx?%2FCFP%2FReports%2FCustomer%20Dashboard&amp;CustomerID=12445772&amp;rc%3AParameters=Collapsed"/>
    <hyperlink ref="AG71" r:id="rId25" display="http://ccpmontsthyp098/ReportServer/Pages/ReportViewer.aspx?%2FCFP%2FReports%2FCustomer%20Dashboard&amp;CustomerID=12279111&amp;rc%3AParameters=Collapsed"/>
    <hyperlink ref="X72" r:id="rId26" display="http://ccpmontsthyp098/ReportServer/Pages/ReportViewer.aspx?%2FCFP%2FReports%2FCustomer%20Dashboard&amp;CustomerID=89635&amp;rc%3AParameters=Collapsed"/>
    <hyperlink ref="AA72" r:id="rId27" display="http://ccpmontsthyp098/ReportServer/Pages/ReportViewer.aspx?%2FCFP%2FReports%2FCustomer%20Dashboard&amp;CustomerID=8050988&amp;rc%3AParameters=Collapsed"/>
    <hyperlink ref="AD72" r:id="rId28" display="http://ccpmontsthyp098/ReportServer/Pages/ReportViewer.aspx?%2FCFP%2FReports%2FCustomer%20Dashboard&amp;CustomerID=17185399&amp;rc%3AParameters=Collapsed"/>
    <hyperlink ref="AG72" r:id="rId29" display="http://ccpmontsthyp098/ReportServer/Pages/ReportViewer.aspx?%2FCFP%2FReports%2FCustomer%20Dashboard&amp;CustomerID=2032078&amp;rc%3AParameters=Collapsed"/>
    <hyperlink ref="X73" r:id="rId30" display="http://ccpmontsthyp098/ReportServer/Pages/ReportViewer.aspx?%2FCFP%2FReports%2FCustomer%20Dashboard&amp;CustomerID=85033&amp;rc%3AParameters=Collapsed"/>
    <hyperlink ref="AA73" r:id="rId31" display="http://ccpmontsthyp098/ReportServer/Pages/ReportViewer.aspx?%2FCFP%2FReports%2FCustomer%20Dashboard&amp;CustomerID=12219952&amp;rc%3AParameters=Collapsed"/>
    <hyperlink ref="AD73" r:id="rId32" display="http://ccpmontsthyp098/ReportServer/Pages/ReportViewer.aspx?%2FCFP%2FReports%2FCustomer%20Dashboard&amp;CustomerID=50110538&amp;rc%3AParameters=Collapsed"/>
    <hyperlink ref="AG73" r:id="rId33" display="http://ccpmontsthyp098/ReportServer/Pages/ReportViewer.aspx?%2FCFP%2FReports%2FCustomer%20Dashboard&amp;CustomerID=36130045&amp;rc%3AParameters=Collapsed"/>
    <hyperlink ref="X74" r:id="rId34" display="http://ccpmontsthyp098/ReportServer/Pages/ReportViewer.aspx?%2FCFP%2FReports%2FCustomer%20Dashboard&amp;CustomerID=2214&amp;rc%3AParameters=Collapsed"/>
    <hyperlink ref="AA74" r:id="rId35" display="http://ccpmontsthyp098/ReportServer/Pages/ReportViewer.aspx?%2FCFP%2FReports%2FCustomer%20Dashboard&amp;CustomerID=163860749&amp;rc%3AParameters=Collapsed"/>
    <hyperlink ref="AD74" r:id="rId36" display="http://ccpmontsthyp098/ReportServer/Pages/ReportViewer.aspx?%2FCFP%2FReports%2FCustomer%20Dashboard&amp;CustomerID=11068341&amp;rc%3AParameters=Collapsed"/>
    <hyperlink ref="AG74" r:id="rId37" display="http://ccpmontsthyp098/ReportServer/Pages/ReportViewer.aspx?%2FCFP%2FReports%2FCustomer%20Dashboard&amp;CustomerID=214&amp;rc%3AParameters=Collapsed"/>
    <hyperlink ref="X75" r:id="rId38" display="http://ccpmontsthyp098/ReportServer/Pages/ReportViewer.aspx?%2FCFP%2FReports%2FCustomer%20Dashboard&amp;CustomerID=25121486&amp;rc%3AParameters=Collapsed"/>
    <hyperlink ref="AA75" r:id="rId39" display="http://ccpmontsthyp098/ReportServer/Pages/ReportViewer.aspx?%2FCFP%2FReports%2FCustomer%20Dashboard&amp;CustomerID=58409&amp;rc%3AParameters=Collapsed"/>
    <hyperlink ref="AD75" r:id="rId40" display="http://ccpmontsthyp098/ReportServer/Pages/ReportViewer.aspx?%2FCFP%2FReports%2FCustomer%20Dashboard&amp;CustomerID=339&amp;rc%3AParameters=Collapsed"/>
    <hyperlink ref="AG75" r:id="rId41" display="http://ccpmontsthyp098/ReportServer/Pages/ReportViewer.aspx?%2FCFP%2FReports%2FCustomer%20Dashboard&amp;CustomerID=11241911&amp;rc%3AParameters=Collapsed"/>
    <hyperlink ref="I80" r:id="rId42" display="http://ccpmontsthyp098/ReportServer/Pages/ReportViewer.aspx?%2FCFP%2FReports%2FCustomer%20Dashboard&amp;CustomerID=3930&amp;rc%3AParameters=Collapsed"/>
    <hyperlink ref="Y80" r:id="rId43" display="http://ccpmontsthyp098/ReportServer/Pages/ReportViewer.aspx?%2FCFP%2FReports%2FCustomer%20Dashboard&amp;CustomerID=159426684&amp;rc%3AParameters=Collapsed"/>
    <hyperlink ref="AB80" r:id="rId44" display="http://ccpmontsthyp098/ReportServer/Pages/ReportViewer.aspx?%2FCFP%2FReports%2FCustomer%20Dashboard&amp;CustomerID=50110538&amp;rc%3AParameters=Collapsed"/>
    <hyperlink ref="AE80" r:id="rId45" display="http://ccpmontsthyp098/ReportServer/Pages/ReportViewer.aspx?%2FCFP%2FReports%2FCustomer%20Dashboard&amp;CustomerID=15281063&amp;rc%3AParameters=Collapsed"/>
    <hyperlink ref="I81" r:id="rId46" display="http://ccpmontsthyp098/ReportServer/Pages/ReportViewer.aspx?%2FCFP%2FReports%2FCustomer%20Dashboard&amp;CustomerID=1987&amp;rc%3AParameters=Collapsed"/>
    <hyperlink ref="Y81" r:id="rId47" display="http://ccpmontsthyp098/ReportServer/Pages/ReportViewer.aspx?%2FCFP%2FReports%2FCustomer%20Dashboard&amp;CustomerID=159318174&amp;rc%3AParameters=Collapsed"/>
    <hyperlink ref="AB81" r:id="rId48" display="http://ccpmontsthyp098/ReportServer/Pages/ReportViewer.aspx?%2FCFP%2FReports%2FCustomer%20Dashboard&amp;CustomerID=12430752&amp;rc%3AParameters=Collapsed"/>
    <hyperlink ref="AE81" r:id="rId49" display="http://ccpmontsthyp098/ReportServer/Pages/ReportViewer.aspx?%2FCFP%2FReports%2FCustomer%20Dashboard&amp;CustomerID=2032078&amp;rc%3AParameters=Collapsed"/>
    <hyperlink ref="I82" r:id="rId50" display="http://ccpmontsthyp098/ReportServer/Pages/ReportViewer.aspx?%2FCFP%2FReports%2FCustomer%20Dashboard&amp;CustomerID=13682&amp;rc%3AParameters=Collapsed"/>
    <hyperlink ref="Y82" r:id="rId51" display="http://ccpmontsthyp098/ReportServer/Pages/ReportViewer.aspx?%2FCFP%2FReports%2FCustomer%20Dashboard&amp;CustomerID=58409&amp;rc%3AParameters=Collapsed"/>
    <hyperlink ref="AB82" r:id="rId52" display="http://ccpmontsthyp098/ReportServer/Pages/ReportViewer.aspx?%2FCFP%2FReports%2FCustomer%20Dashboard&amp;CustomerID=50144999&amp;rc%3AParameters=Collapsed"/>
    <hyperlink ref="AE82" r:id="rId53" display="http://ccpmontsthyp098/ReportServer/Pages/ReportViewer.aspx?%2FCFP%2FReports%2FCustomer%20Dashboard&amp;CustomerID=558650&amp;rc%3AParameters=Collapsed"/>
    <hyperlink ref="I83" r:id="rId54" display="http://ccpmontsthyp098/ReportServer/Pages/ReportViewer.aspx?%2FCFP%2FReports%2FCustomer%20Dashboard&amp;CustomerID=14401033&amp;rc%3AParameters=Collapsed"/>
    <hyperlink ref="Y83" r:id="rId55" display="http://ccpmontsthyp098/ReportServer/Pages/ReportViewer.aspx?%2FCFP%2FReports%2FCustomer%20Dashboard&amp;CustomerID=168962161&amp;rc%3AParameters=Collapsed"/>
    <hyperlink ref="AB83" r:id="rId56" display="http://ccpmontsthyp098/ReportServer/Pages/ReportViewer.aspx?%2FCFP%2FReports%2FCustomer%20Dashboard&amp;CustomerID=14937&amp;rc%3AParameters=Collapsed"/>
    <hyperlink ref="AE83" r:id="rId57" display="http://ccpmontsthyp098/ReportServer/Pages/ReportViewer.aspx?%2FCFP%2FReports%2FCustomer%20Dashboard&amp;CustomerID=13010257&amp;rc%3AParameters=Collapsed"/>
    <hyperlink ref="I84" r:id="rId58" display="http://ccpmontsthyp098/ReportServer/Pages/ReportViewer.aspx?%2FCFP%2FReports%2FCustomer%20Dashboard&amp;CustomerID=13010392&amp;rc%3AParameters=Collapsed"/>
    <hyperlink ref="Y84" r:id="rId59" display="http://ccpmontsthyp098/ReportServer/Pages/ReportViewer.aspx?%2FCFP%2FReports%2FCustomer%20Dashboard&amp;CustomerID=13225798&amp;rc%3AParameters=Collapsed"/>
    <hyperlink ref="AB84" r:id="rId60" display="http://ccpmontsthyp098/ReportServer/Pages/ReportViewer.aspx?%2FCFP%2FReports%2FCustomer%20Dashboard&amp;CustomerID=36110511&amp;rc%3AParameters=Collapsed"/>
    <hyperlink ref="AE84" r:id="rId61" display="http://ccpmontsthyp098/ReportServer/Pages/ReportViewer.aspx?%2FCFP%2FReports%2FCustomer%20Dashboard&amp;CustomerID=12420571&amp;rc%3AParameters=Collapsed"/>
    <hyperlink ref="I85" r:id="rId62" display="http://ccpmontsthyp098/ReportServer/Pages/ReportViewer.aspx?%2FCFP%2FReports%2FCustomer%20Dashboard&amp;CustomerID=13131366&amp;rc%3AParameters=Collapsed"/>
    <hyperlink ref="Y85" r:id="rId63" display="http://ccpmontsthyp098/ReportServer/Pages/ReportViewer.aspx?%2FCFP%2FReports%2FCustomer%20Dashboard&amp;CustomerID=25170960&amp;rc%3AParameters=Collapsed"/>
    <hyperlink ref="AB85" r:id="rId64" display="http://ccpmontsthyp098/ReportServer/Pages/ReportViewer.aspx?%2FCFP%2FReports%2FCustomer%20Dashboard&amp;CustomerID=50190615&amp;rc%3AParameters=Collapsed"/>
    <hyperlink ref="AE85" r:id="rId65" display="http://ccpmontsthyp098/ReportServer/Pages/ReportViewer.aspx?%2FCFP%2FReports%2FCustomer%20Dashboard&amp;CustomerID=159897001&amp;rc%3AParameters=Collapsed"/>
    <hyperlink ref="I86" r:id="rId66" display="http://ccpmontsthyp098/ReportServer/Pages/ReportViewer.aspx?%2FCFP%2FReports%2FCustomer%20Dashboard&amp;CustomerID=41850&amp;rc%3AParameters=Collapsed"/>
    <hyperlink ref="Y86" r:id="rId67" display="http://ccpmontsthyp098/ReportServer/Pages/ReportViewer.aspx?%2FCFP%2FReports%2FCustomer%20Dashboard&amp;CustomerID=163242657&amp;rc%3AParameters=Collapsed"/>
    <hyperlink ref="AB86" r:id="rId68" display="http://ccpmontsthyp098/ReportServer/Pages/ReportViewer.aspx?%2FCFP%2FReports%2FCustomer%20Dashboard&amp;CustomerID=13433117&amp;rc%3AParameters=Collapsed"/>
    <hyperlink ref="AE86" r:id="rId69" display="http://ccpmontsthyp098/ReportServer/Pages/ReportViewer.aspx?%2FCFP%2FReports%2FCustomer%20Dashboard&amp;CustomerID=13447040&amp;rc%3AParameters=Collapsed"/>
    <hyperlink ref="I87" r:id="rId70" display="http://ccpmontsthyp098/ReportServer/Pages/ReportViewer.aspx?%2FCFP%2FReports%2FCustomer%20Dashboard&amp;CustomerID=5946&amp;rc%3AParameters=Collapsed"/>
    <hyperlink ref="Y87" r:id="rId71" display="http://ccpmontsthyp098/ReportServer/Pages/ReportViewer.aspx?%2FCFP%2FReports%2FCustomer%20Dashboard&amp;CustomerID=13873&amp;rc%3AParameters=Collapsed"/>
    <hyperlink ref="AB87" r:id="rId72" display="http://ccpmontsthyp098/ReportServer/Pages/ReportViewer.aspx?%2FCFP%2FReports%2FCustomer%20Dashboard&amp;CustomerID=15284858&amp;rc%3AParameters=Collapsed"/>
    <hyperlink ref="AE87" r:id="rId73" display="http://ccpmontsthyp098/ReportServer/Pages/ReportViewer.aspx?%2FCFP%2FReports%2FCustomer%20Dashboard&amp;CustomerID=2054151&amp;rc%3AParameters=Collapsed"/>
    <hyperlink ref="I88" r:id="rId74" display="http://ccpmontsthyp098/ReportServer/Pages/ReportViewer.aspx?%2FCFP%2FReports%2FCustomer%20Dashboard&amp;CustomerID=26177&amp;rc%3AParameters=Collapsed"/>
    <hyperlink ref="Y88" r:id="rId75" display="http://ccpmontsthyp098/ReportServer/Pages/ReportViewer.aspx?%2FCFP%2FReports%2FCustomer%20Dashboard&amp;CustomerID=163860749&amp;rc%3AParameters=Collapsed"/>
    <hyperlink ref="AB88" r:id="rId76" display="http://ccpmontsthyp098/ReportServer/Pages/ReportViewer.aspx?%2FCFP%2FReports%2FCustomer%20Dashboard&amp;CustomerID=12426484&amp;rc%3AParameters=Collapsed"/>
    <hyperlink ref="AE88" r:id="rId77" display="http://ccpmontsthyp098/ReportServer/Pages/ReportViewer.aspx?%2FCFP%2FReports%2FCustomer%20Dashboard&amp;CustomerID=12063881&amp;rc%3AParameters=Collapsed"/>
    <hyperlink ref="I89" r:id="rId78" display="http://ccpmontsthyp098/ReportServer/Pages/ReportViewer.aspx?%2FCFP%2FReports%2FCustomer%20Dashboard&amp;CustomerID=452&amp;rc%3AParameters=Collapsed"/>
    <hyperlink ref="Y89" r:id="rId79" display="http://ccpmontsthyp098/ReportServer/Pages/ReportViewer.aspx?%2FCFP%2FReports%2FCustomer%20Dashboard&amp;CustomerID=11298177&amp;rc%3AParameters=Collapsed"/>
    <hyperlink ref="AB89" r:id="rId80" display="http://ccpmontsthyp098/ReportServer/Pages/ReportViewer.aspx?%2FCFP%2FReports%2FCustomer%20Dashboard&amp;CustomerID=2000232&amp;rc%3AParameters=Collapsed"/>
    <hyperlink ref="AE89" r:id="rId81" display="http://ccpmontsthyp098/ReportServer/Pages/ReportViewer.aspx?%2FCFP%2FReports%2FCustomer%20Dashboard&amp;CustomerID=12142326&amp;rc%3AParameters=Collapsed"/>
    <hyperlink ref="I94" r:id="rId82" display="http://ccpmontsthyp098/ReportServer/Pages/ReportViewer.aspx?%2FCFP%2FReports%2FCustomer%20Dashboard&amp;CustomerID=212&amp;rc%3AParameters=Collapsed"/>
    <hyperlink ref="Y94" r:id="rId83" display="http://ccpmontsthyp098/ReportServer/Pages/ReportViewer.aspx?%2FCFP%2FReports%2FCustomer%20Dashboard&amp;CustomerID=304246&amp;rc%3AParameters=Collapsed"/>
    <hyperlink ref="AB94" r:id="rId84" display="http://ccpmontsthyp098/ReportServer/Pages/ReportViewer.aspx?%2FCFP%2FReports%2FCustomer%20Dashboard&amp;CustomerID=160447813&amp;rc%3AParameters=Collapsed"/>
    <hyperlink ref="AE94" r:id="rId85" display="http://ccpmontsthyp098/ReportServer/Pages/ReportViewer.aspx?%2FCFP%2FReports%2FCustomer%20Dashboard&amp;CustomerID=19190659&amp;rc%3AParameters=Collapsed"/>
    <hyperlink ref="I95" r:id="rId86" display="http://ccpmontsthyp098/ReportServer/Pages/ReportViewer.aspx?%2FCFP%2FReports%2FCustomer%20Dashboard&amp;CustomerID=521386&amp;rc%3AParameters=Collapsed"/>
    <hyperlink ref="Y95" r:id="rId87" display="http://ccpmontsthyp098/ReportServer/Pages/ReportViewer.aspx?%2FCFP%2FReports%2FCustomer%20Dashboard&amp;CustomerID=42162828&amp;rc%3AParameters=Collapsed"/>
    <hyperlink ref="AB95" r:id="rId88" display="http://ccpmontsthyp098/ReportServer/Pages/ReportViewer.aspx?%2FCFP%2FReports%2FCustomer%20Dashboard&amp;CustomerID=12244894&amp;rc%3AParameters=Collapsed"/>
    <hyperlink ref="AE95" r:id="rId89" display="http://ccpmontsthyp098/ReportServer/Pages/ReportViewer.aspx?%2FCFP%2FReports%2FCustomer%20Dashboard&amp;CustomerID=42171096&amp;rc%3AParameters=Collapsed"/>
    <hyperlink ref="I96" r:id="rId90" display="http://ccpmontsthyp098/ReportServer/Pages/ReportViewer.aspx?%2FCFP%2FReports%2FCustomer%20Dashboard&amp;CustomerID=1994&amp;rc%3AParameters=Collapsed"/>
    <hyperlink ref="Y96" r:id="rId91" display="http://ccpmontsthyp098/ReportServer/Pages/ReportViewer.aspx?%2FCFP%2FReports%2FCustomer%20Dashboard&amp;CustomerID=193479&amp;rc%3AParameters=Collapsed"/>
    <hyperlink ref="AB96" r:id="rId92" display="http://ccpmontsthyp098/ReportServer/Pages/ReportViewer.aspx?%2FCFP%2FReports%2FCustomer%20Dashboard&amp;CustomerID=5140403&amp;rc%3AParameters=Collapsed"/>
    <hyperlink ref="AE96" r:id="rId93" display="http://ccpmontsthyp098/ReportServer/Pages/ReportViewer.aspx?%2FCFP%2FReports%2FCustomer%20Dashboard&amp;CustomerID=11241911&amp;rc%3AParameters=Collapsed"/>
    <hyperlink ref="I97" r:id="rId94" display="http://ccpmontsthyp098/ReportServer/Pages/ReportViewer.aspx?%2FCFP%2FReports%2FCustomer%20Dashboard&amp;CustomerID=11032798&amp;rc%3AParameters=Collapsed"/>
    <hyperlink ref="Y97" r:id="rId95" display="http://ccpmontsthyp098/ReportServer/Pages/ReportViewer.aspx?%2FCFP%2FReports%2FCustomer%20Dashboard&amp;CustomerID=12256806&amp;rc%3AParameters=Collapsed"/>
    <hyperlink ref="AB97" r:id="rId96" display="http://ccpmontsthyp098/ReportServer/Pages/ReportViewer.aspx?%2FCFP%2FReports%2FCustomer%20Dashboard&amp;CustomerID=14190730&amp;rc%3AParameters=Collapsed"/>
    <hyperlink ref="AE97" r:id="rId97" display="http://ccpmontsthyp098/ReportServer/Pages/ReportViewer.aspx?%2FCFP%2FReports%2FCustomer%20Dashboard&amp;CustomerID=12003778&amp;rc%3AParameters=Collapsed"/>
    <hyperlink ref="I98" r:id="rId98" display="http://ccpmontsthyp098/ReportServer/Pages/ReportViewer.aspx?%2FCFP%2FReports%2FCustomer%20Dashboard&amp;CustomerID=7889&amp;rc%3AParameters=Collapsed"/>
    <hyperlink ref="Y98" r:id="rId99" display="http://ccpmontsthyp098/ReportServer/Pages/ReportViewer.aspx?%2FCFP%2FReports%2FCustomer%20Dashboard&amp;CustomerID=617187&amp;rc%3AParameters=Collapsed"/>
    <hyperlink ref="AB98" r:id="rId100" display="http://ccpmontsthyp098/ReportServer/Pages/ReportViewer.aspx?%2FCFP%2FReports%2FCustomer%20Dashboard&amp;CustomerID=5042335&amp;rc%3AParameters=Collapsed"/>
    <hyperlink ref="AE98" r:id="rId101" display="http://ccpmontsthyp098/ReportServer/Pages/ReportViewer.aspx?%2FCFP%2FReports%2FCustomer%20Dashboard&amp;CustomerID=13257385&amp;rc%3AParameters=Collapsed"/>
    <hyperlink ref="I99" r:id="rId102" display="http://ccpmontsthyp098/ReportServer/Pages/ReportViewer.aspx?%2FCFP%2FReports%2FCustomer%20Dashboard&amp;CustomerID=89635&amp;rc%3AParameters=Collapsed"/>
    <hyperlink ref="Y99" r:id="rId103" display="http://ccpmontsthyp098/ReportServer/Pages/ReportViewer.aspx?%2FCFP%2FReports%2FCustomer%20Dashboard&amp;CustomerID=3020992&amp;rc%3AParameters=Collapsed"/>
    <hyperlink ref="AB99" r:id="rId104" display="http://ccpmontsthyp098/ReportServer/Pages/ReportViewer.aspx?%2FCFP%2FReports%2FCustomer%20Dashboard&amp;CustomerID=12445772&amp;rc%3AParameters=Collapsed"/>
    <hyperlink ref="AE99" r:id="rId105" display="http://ccpmontsthyp098/ReportServer/Pages/ReportViewer.aspx?%2FCFP%2FReports%2FCustomer%20Dashboard&amp;CustomerID=159445823&amp;rc%3AParameters=Collapsed"/>
    <hyperlink ref="I100" r:id="rId106" display="http://ccpmontsthyp098/ReportServer/Pages/ReportViewer.aspx?%2FCFP%2FReports%2FCustomer%20Dashboard&amp;CustomerID=914&amp;rc%3AParameters=Collapsed"/>
    <hyperlink ref="Y100" r:id="rId107" display="http://ccpmontsthyp098/ReportServer/Pages/ReportViewer.aspx?%2FCFP%2FReports%2FCustomer%20Dashboard&amp;CustomerID=17002069&amp;rc%3AParameters=Collapsed"/>
    <hyperlink ref="AB100" r:id="rId108" display="http://ccpmontsthyp098/ReportServer/Pages/ReportViewer.aspx?%2FCFP%2FReports%2FCustomer%20Dashboard&amp;CustomerID=2038470&amp;rc%3AParameters=Collapsed"/>
    <hyperlink ref="AE100" r:id="rId109" display="http://ccpmontsthyp098/ReportServer/Pages/ReportViewer.aspx?%2FCFP%2FReports%2FCustomer%20Dashboard&amp;CustomerID=15285796&amp;rc%3AParameters=Collapsed"/>
    <hyperlink ref="I101" r:id="rId110" display="http://ccpmontsthyp098/ReportServer/Pages/ReportViewer.aspx?%2FCFP%2FReports%2FCustomer%20Dashboard&amp;CustomerID=25121486&amp;rc%3AParameters=Collapsed"/>
    <hyperlink ref="Y101" r:id="rId111" display="http://ccpmontsthyp098/ReportServer/Pages/ReportViewer.aspx?%2FCFP%2FReports%2FCustomer%20Dashboard&amp;CustomerID=168928727&amp;rc%3AParameters=Collapsed"/>
    <hyperlink ref="AB101" r:id="rId112" display="http://ccpmontsthyp098/ReportServer/Pages/ReportViewer.aspx?%2FCFP%2FReports%2FCustomer%20Dashboard&amp;CustomerID=50140837&amp;rc%3AParameters=Collapsed"/>
    <hyperlink ref="AE101" r:id="rId113" display="http://ccpmontsthyp098/ReportServer/Pages/ReportViewer.aspx?%2FCFP%2FReports%2FCustomer%20Dashboard&amp;CustomerID=17018777&amp;rc%3AParameters=Collapsed"/>
    <hyperlink ref="I102" r:id="rId114" display="http://ccpmontsthyp098/ReportServer/Pages/ReportViewer.aspx?%2FCFP%2FReports%2FCustomer%20Dashboard&amp;CustomerID=2426&amp;rc%3AParameters=Collapsed"/>
    <hyperlink ref="Y102" r:id="rId115" display="http://ccpmontsthyp098/ReportServer/Pages/ReportViewer.aspx?%2FCFP%2FReports%2FCustomer%20Dashboard&amp;CustomerID=4067459&amp;rc%3AParameters=Collapsed"/>
    <hyperlink ref="AB102" r:id="rId116" display="http://ccpmontsthyp098/ReportServer/Pages/ReportViewer.aspx?%2FCFP%2FReports%2FCustomer%20Dashboard&amp;CustomerID=159415629&amp;rc%3AParameters=Collapsed"/>
    <hyperlink ref="AE102" r:id="rId117" display="http://ccpmontsthyp098/ReportServer/Pages/ReportViewer.aspx?%2FCFP%2FReports%2FCustomer%20Dashboard&amp;CustomerID=122720&amp;rc%3AParameters=Collapsed"/>
    <hyperlink ref="I103" r:id="rId118" display="http://ccpmontsthyp098/ReportServer/Pages/ReportViewer.aspx?%2FCFP%2FReports%2FCustomer%20Dashboard&amp;CustomerID=243550&amp;rc%3AParameters=Collapsed"/>
    <hyperlink ref="Y103" r:id="rId119" display="http://ccpmontsthyp098/ReportServer/Pages/ReportViewer.aspx?%2FCFP%2FReports%2FCustomer%20Dashboard&amp;CustomerID=887564&amp;rc%3AParameters=Collapsed"/>
    <hyperlink ref="AB103" r:id="rId120" display="http://ccpmontsthyp098/ReportServer/Pages/ReportViewer.aspx?%2FCFP%2FReports%2FCustomer%20Dashboard&amp;CustomerID=386443&amp;rc%3AParameters=Collapsed"/>
    <hyperlink ref="AE103" r:id="rId121" display="http://ccpmontsthyp098/ReportServer/Pages/ReportViewer.aspx?%2FCFP%2FReports%2FCustomer%20Dashboard&amp;CustomerID=12279111&amp;rc%3AParameters=Collapsed"/>
    <hyperlink ref="AO106" r:id="rId122" display="http://idweb/"/>
  </hyperlinks>
  <pageMargins left="0.7" right="0.7" top="0.75" bottom="0.75" header="0.3" footer="0.3"/>
  <drawing r:id="rId1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AH107"/>
    </sheetView>
  </sheetViews>
  <sheetFormatPr defaultRowHeight="15" x14ac:dyDescent="0.25"/>
  <sheetData>
    <row r="1" spans="1:34" x14ac:dyDescent="0.25">
      <c r="A1" s="56"/>
      <c r="B1" s="56"/>
      <c r="C1" s="19"/>
      <c r="D1" s="19"/>
      <c r="E1" s="19"/>
      <c r="F1" s="19"/>
      <c r="G1" s="19"/>
      <c r="H1" s="19"/>
      <c r="I1" s="19"/>
      <c r="J1" s="55"/>
      <c r="K1" s="55"/>
      <c r="L1" s="55"/>
      <c r="M1" s="55"/>
      <c r="N1" s="55"/>
      <c r="O1" s="19"/>
      <c r="P1" s="55"/>
      <c r="Q1" s="55"/>
      <c r="R1" s="55"/>
      <c r="S1" s="55"/>
      <c r="T1" s="55"/>
      <c r="U1" s="19"/>
      <c r="V1" s="55"/>
      <c r="W1" s="55"/>
      <c r="X1" s="55"/>
      <c r="Y1" s="55"/>
      <c r="Z1" s="55"/>
      <c r="AA1" s="19"/>
      <c r="AB1" s="55"/>
      <c r="AC1" s="55"/>
      <c r="AD1" s="19"/>
      <c r="AE1" s="19"/>
      <c r="AF1" s="19"/>
      <c r="AG1" s="56"/>
      <c r="AH1" s="55"/>
    </row>
    <row r="2" spans="1:34" x14ac:dyDescent="0.25">
      <c r="A2" s="56"/>
      <c r="B2" s="56"/>
      <c r="C2" s="56"/>
      <c r="D2" s="56"/>
      <c r="E2" s="56"/>
      <c r="F2" s="56"/>
      <c r="G2" s="56"/>
      <c r="H2" s="56"/>
      <c r="I2" s="56"/>
      <c r="J2" s="19"/>
      <c r="K2" s="19"/>
      <c r="L2" s="19"/>
      <c r="AE2" s="56"/>
      <c r="AF2" s="56"/>
      <c r="AG2" s="56"/>
      <c r="AH2" s="55"/>
    </row>
    <row r="3" spans="1:34" ht="47.25" customHeight="1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22" t="s">
        <v>266</v>
      </c>
      <c r="K3" s="22"/>
      <c r="L3" s="22"/>
      <c r="AE3" s="56"/>
      <c r="AF3" s="56"/>
      <c r="AG3" s="56"/>
      <c r="AH3" s="55"/>
    </row>
    <row r="4" spans="1:34" ht="31.5" customHeight="1" thickBot="1" x14ac:dyDescent="0.3">
      <c r="A4" s="56"/>
      <c r="B4" s="56"/>
      <c r="C4" s="56"/>
      <c r="D4" s="56"/>
      <c r="E4" s="56"/>
      <c r="F4" s="56"/>
      <c r="G4" s="56"/>
      <c r="H4" s="56"/>
      <c r="I4" s="56"/>
      <c r="J4" s="23" t="s">
        <v>267</v>
      </c>
      <c r="K4" s="24"/>
      <c r="L4" s="25"/>
      <c r="AE4" s="56"/>
      <c r="AF4" s="56"/>
      <c r="AG4" s="56"/>
      <c r="AH4" s="55"/>
    </row>
    <row r="5" spans="1:34" ht="51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160" t="s">
        <v>268</v>
      </c>
      <c r="K5" s="160"/>
      <c r="L5" s="160"/>
      <c r="AE5" s="56"/>
      <c r="AF5" s="56"/>
      <c r="AG5" s="56"/>
      <c r="AH5" s="55"/>
    </row>
    <row r="6" spans="1:34" ht="31.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26" t="s">
        <v>269</v>
      </c>
      <c r="K6" s="26"/>
      <c r="L6" s="26"/>
      <c r="AE6" s="56"/>
      <c r="AF6" s="56"/>
      <c r="AG6" s="56"/>
      <c r="AH6" s="55"/>
    </row>
    <row r="7" spans="1:34" x14ac:dyDescent="0.25">
      <c r="A7" s="56"/>
      <c r="B7" s="56"/>
      <c r="C7" s="56"/>
      <c r="D7" s="56"/>
      <c r="E7" s="56"/>
      <c r="F7" s="56"/>
      <c r="G7" s="56"/>
      <c r="H7" s="56"/>
      <c r="I7" s="56"/>
      <c r="J7" s="19"/>
      <c r="K7" s="19"/>
      <c r="L7" s="19"/>
      <c r="M7" s="19"/>
      <c r="N7" s="19"/>
      <c r="O7" s="56"/>
      <c r="P7" s="19"/>
      <c r="Q7" s="19"/>
      <c r="R7" s="19"/>
      <c r="S7" s="19"/>
      <c r="T7" s="19"/>
      <c r="U7" s="56"/>
      <c r="V7" s="19"/>
      <c r="W7" s="19"/>
      <c r="X7" s="19"/>
      <c r="Y7" s="19"/>
      <c r="Z7" s="19"/>
      <c r="AA7" s="56"/>
      <c r="AB7" s="19"/>
      <c r="AC7" s="19"/>
      <c r="AD7" s="56"/>
      <c r="AE7" s="56"/>
      <c r="AF7" s="56"/>
      <c r="AG7" s="56"/>
      <c r="AH7" s="55"/>
    </row>
    <row r="8" spans="1:34" ht="15.75" customHeight="1" x14ac:dyDescent="0.25">
      <c r="A8" s="56"/>
      <c r="B8" s="56"/>
      <c r="C8" s="56"/>
      <c r="D8" s="56"/>
      <c r="E8" s="56"/>
      <c r="F8" s="56"/>
      <c r="G8" s="56"/>
      <c r="H8" s="56"/>
      <c r="I8" s="56"/>
      <c r="J8" s="163" t="s">
        <v>270</v>
      </c>
      <c r="K8" s="163"/>
      <c r="L8" s="163"/>
      <c r="M8" s="163"/>
      <c r="N8" s="163"/>
      <c r="O8" s="56"/>
      <c r="P8" s="163" t="s">
        <v>272</v>
      </c>
      <c r="Q8" s="163"/>
      <c r="R8" s="163"/>
      <c r="S8" s="163"/>
      <c r="T8" s="163"/>
      <c r="U8" s="56"/>
      <c r="V8" s="163" t="s">
        <v>274</v>
      </c>
      <c r="W8" s="163"/>
      <c r="X8" s="163"/>
      <c r="Y8" s="163"/>
      <c r="Z8" s="163"/>
      <c r="AA8" s="56"/>
      <c r="AB8" s="163" t="s">
        <v>276</v>
      </c>
      <c r="AC8" s="163"/>
      <c r="AD8" s="56"/>
      <c r="AE8" s="56"/>
      <c r="AF8" s="56"/>
      <c r="AG8" s="56"/>
      <c r="AH8" s="55"/>
    </row>
    <row r="9" spans="1:34" ht="15.75" x14ac:dyDescent="0.25">
      <c r="A9" s="56"/>
      <c r="B9" s="56"/>
      <c r="C9" s="56"/>
      <c r="D9" s="56"/>
      <c r="E9" s="56"/>
      <c r="F9" s="56"/>
      <c r="G9" s="56"/>
      <c r="H9" s="56"/>
      <c r="I9" s="56"/>
      <c r="J9" s="27"/>
      <c r="K9" s="28">
        <v>43131</v>
      </c>
      <c r="L9" s="29" t="s">
        <v>25</v>
      </c>
      <c r="M9" s="29" t="s">
        <v>26</v>
      </c>
      <c r="N9" s="27"/>
      <c r="O9" s="56"/>
      <c r="P9" s="27"/>
      <c r="Q9" s="28">
        <v>43131</v>
      </c>
      <c r="R9" s="29" t="s">
        <v>25</v>
      </c>
      <c r="S9" s="29" t="s">
        <v>26</v>
      </c>
      <c r="T9" s="30"/>
      <c r="U9" s="56"/>
      <c r="V9" s="27"/>
      <c r="W9" s="28">
        <v>43131</v>
      </c>
      <c r="X9" s="29" t="s">
        <v>25</v>
      </c>
      <c r="Y9" s="29" t="s">
        <v>26</v>
      </c>
      <c r="Z9" s="27"/>
      <c r="AA9" s="56"/>
      <c r="AB9" s="30"/>
      <c r="AC9" s="28">
        <v>43131</v>
      </c>
      <c r="AD9" s="56"/>
      <c r="AE9" s="56"/>
      <c r="AF9" s="56"/>
      <c r="AG9" s="56"/>
      <c r="AH9" s="55"/>
    </row>
    <row r="10" spans="1:34" ht="15.75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31" t="s">
        <v>4</v>
      </c>
      <c r="K10" s="32">
        <v>27.9</v>
      </c>
      <c r="L10" s="33">
        <v>-1.2200000000000001E-2</v>
      </c>
      <c r="M10" s="33">
        <v>-1.9800000000000002E-2</v>
      </c>
      <c r="N10" s="34"/>
      <c r="O10" s="56"/>
      <c r="P10" s="31" t="s">
        <v>4</v>
      </c>
      <c r="Q10" s="32">
        <v>26.18</v>
      </c>
      <c r="R10" s="33">
        <v>-2.46E-2</v>
      </c>
      <c r="S10" s="33">
        <v>0.14180000000000001</v>
      </c>
      <c r="T10" s="34"/>
      <c r="U10" s="56"/>
      <c r="V10" s="31" t="s">
        <v>4</v>
      </c>
      <c r="W10" s="32">
        <v>70.16</v>
      </c>
      <c r="X10" s="33">
        <v>-4.8500000000000001E-2</v>
      </c>
      <c r="Y10" s="33">
        <v>1.4E-2</v>
      </c>
      <c r="Z10" s="34"/>
      <c r="AA10" s="56"/>
      <c r="AB10" s="31" t="s">
        <v>4</v>
      </c>
      <c r="AC10" s="32">
        <v>42.13</v>
      </c>
      <c r="AD10" s="56"/>
      <c r="AE10" s="56"/>
      <c r="AF10" s="56"/>
      <c r="AG10" s="56"/>
      <c r="AH10" s="55"/>
    </row>
    <row r="11" spans="1:34" ht="15.75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35" t="s">
        <v>54</v>
      </c>
      <c r="K11" s="36" t="s">
        <v>271</v>
      </c>
      <c r="L11" s="37">
        <v>-7.3000000000000001E-3</v>
      </c>
      <c r="M11" s="37">
        <v>-0.01</v>
      </c>
      <c r="N11" s="38"/>
      <c r="O11" s="56"/>
      <c r="P11" s="35" t="s">
        <v>54</v>
      </c>
      <c r="Q11" s="36" t="s">
        <v>273</v>
      </c>
      <c r="R11" s="37">
        <v>-2.29E-2</v>
      </c>
      <c r="S11" s="37">
        <v>0.1</v>
      </c>
      <c r="T11" s="38"/>
      <c r="U11" s="56"/>
      <c r="V11" s="35" t="s">
        <v>54</v>
      </c>
      <c r="W11" s="36" t="s">
        <v>275</v>
      </c>
      <c r="X11" s="37">
        <v>-3.7100000000000001E-2</v>
      </c>
      <c r="Y11" s="37">
        <v>0.02</v>
      </c>
      <c r="Z11" s="38"/>
      <c r="AA11" s="56"/>
      <c r="AB11" s="35" t="s">
        <v>54</v>
      </c>
      <c r="AC11" s="36" t="s">
        <v>277</v>
      </c>
      <c r="AD11" s="56"/>
      <c r="AE11" s="56"/>
      <c r="AF11" s="56"/>
      <c r="AG11" s="56"/>
      <c r="AH11" s="55"/>
    </row>
    <row r="12" spans="1:34" ht="15.75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31" t="s">
        <v>17</v>
      </c>
      <c r="K12" s="39">
        <v>4.0899999999999999E-2</v>
      </c>
      <c r="L12" s="33">
        <v>-5.0000000000000001E-3</v>
      </c>
      <c r="M12" s="33">
        <v>-9.7999999999999997E-3</v>
      </c>
      <c r="N12" s="34"/>
      <c r="O12" s="56"/>
      <c r="P12" s="31" t="s">
        <v>17</v>
      </c>
      <c r="Q12" s="39">
        <v>3.6999999999999998E-2</v>
      </c>
      <c r="R12" s="33">
        <v>-1.6999999999999999E-3</v>
      </c>
      <c r="S12" s="33">
        <v>3.7900000000000003E-2</v>
      </c>
      <c r="T12" s="34"/>
      <c r="U12" s="56"/>
      <c r="V12" s="31" t="s">
        <v>17</v>
      </c>
      <c r="W12" s="39">
        <v>7.0699999999999999E-2</v>
      </c>
      <c r="X12" s="33">
        <v>-1.18E-2</v>
      </c>
      <c r="Y12" s="33">
        <v>-5.8999999999999999E-3</v>
      </c>
      <c r="Z12" s="34"/>
      <c r="AA12" s="56"/>
      <c r="AB12" s="31" t="s">
        <v>17</v>
      </c>
      <c r="AC12" s="39">
        <v>4.9700000000000001E-2</v>
      </c>
      <c r="AD12" s="56"/>
      <c r="AE12" s="56"/>
      <c r="AF12" s="56"/>
      <c r="AG12" s="56"/>
      <c r="AH12" s="55"/>
    </row>
    <row r="13" spans="1:34" ht="15.75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35" t="s">
        <v>56</v>
      </c>
      <c r="K13" s="36">
        <v>0.38800000000000001</v>
      </c>
      <c r="L13" s="37">
        <v>-5.4999999999999997E-3</v>
      </c>
      <c r="M13" s="37">
        <v>-4.2099999999999999E-2</v>
      </c>
      <c r="N13" s="38"/>
      <c r="O13" s="56"/>
      <c r="P13" s="35" t="s">
        <v>56</v>
      </c>
      <c r="Q13" s="36">
        <v>1.04</v>
      </c>
      <c r="R13" s="37">
        <v>8.6E-3</v>
      </c>
      <c r="S13" s="37">
        <v>5.5599999999999997E-2</v>
      </c>
      <c r="T13" s="38"/>
      <c r="U13" s="56"/>
      <c r="V13" s="35" t="s">
        <v>56</v>
      </c>
      <c r="W13" s="36">
        <v>4.5359999999999996</v>
      </c>
      <c r="X13" s="37">
        <v>-3.8E-3</v>
      </c>
      <c r="Y13" s="37">
        <v>2.2499999999999999E-2</v>
      </c>
      <c r="Z13" s="38"/>
      <c r="AA13" s="56"/>
      <c r="AB13" s="35" t="s">
        <v>56</v>
      </c>
      <c r="AC13" s="36">
        <v>2.161</v>
      </c>
      <c r="AD13" s="56"/>
      <c r="AE13" s="56"/>
      <c r="AF13" s="56"/>
      <c r="AG13" s="56"/>
      <c r="AH13" s="55"/>
    </row>
    <row r="14" spans="1:34" ht="15.75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31" t="s">
        <v>38</v>
      </c>
      <c r="K14" s="161">
        <v>249732</v>
      </c>
      <c r="L14" s="33">
        <v>-4.2900000000000001E-2</v>
      </c>
      <c r="M14" s="33">
        <v>-1.6799999999999999E-2</v>
      </c>
      <c r="N14" s="34"/>
      <c r="O14" s="56"/>
      <c r="P14" s="31" t="s">
        <v>38</v>
      </c>
      <c r="Q14" s="161">
        <v>577683</v>
      </c>
      <c r="R14" s="33">
        <v>-4.6199999999999998E-2</v>
      </c>
      <c r="S14" s="33">
        <v>0.13719999999999999</v>
      </c>
      <c r="T14" s="34"/>
      <c r="U14" s="56"/>
      <c r="V14" s="31" t="s">
        <v>38</v>
      </c>
      <c r="W14" s="161">
        <v>1199387</v>
      </c>
      <c r="X14" s="33">
        <v>-8.0799999999999997E-2</v>
      </c>
      <c r="Y14" s="33">
        <v>1.11E-2</v>
      </c>
      <c r="Z14" s="34"/>
      <c r="AA14" s="56"/>
      <c r="AB14" s="31" t="s">
        <v>38</v>
      </c>
      <c r="AC14" s="161">
        <v>2026803</v>
      </c>
      <c r="AD14" s="56"/>
      <c r="AE14" s="56"/>
      <c r="AF14" s="56"/>
      <c r="AG14" s="56"/>
      <c r="AH14" s="55"/>
    </row>
    <row r="15" spans="1:34" ht="15.75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35" t="s">
        <v>19</v>
      </c>
      <c r="K15" s="162">
        <v>8952527</v>
      </c>
      <c r="L15" s="37">
        <v>-3.1E-2</v>
      </c>
      <c r="M15" s="37">
        <v>3.0999999999999999E-3</v>
      </c>
      <c r="N15" s="38"/>
      <c r="O15" s="56"/>
      <c r="P15" s="35" t="s">
        <v>19</v>
      </c>
      <c r="Q15" s="162">
        <v>22065904</v>
      </c>
      <c r="R15" s="37">
        <v>-2.2100000000000002E-2</v>
      </c>
      <c r="S15" s="37">
        <v>-4.0000000000000001E-3</v>
      </c>
      <c r="T15" s="38"/>
      <c r="U15" s="56"/>
      <c r="V15" s="35" t="s">
        <v>19</v>
      </c>
      <c r="W15" s="162">
        <v>17094812</v>
      </c>
      <c r="X15" s="37">
        <v>-3.4000000000000002E-2</v>
      </c>
      <c r="Y15" s="37">
        <v>-2.8E-3</v>
      </c>
      <c r="Z15" s="38"/>
      <c r="AA15" s="56"/>
      <c r="AB15" s="35" t="s">
        <v>19</v>
      </c>
      <c r="AC15" s="162">
        <v>48113243</v>
      </c>
      <c r="AD15" s="56"/>
      <c r="AE15" s="56"/>
      <c r="AF15" s="56"/>
      <c r="AG15" s="56"/>
      <c r="AH15" s="55"/>
    </row>
    <row r="16" spans="1:34" ht="38.25" x14ac:dyDescent="0.25">
      <c r="A16" s="56"/>
      <c r="B16" s="56"/>
      <c r="C16" s="18"/>
      <c r="D16" s="56"/>
      <c r="E16" s="56"/>
      <c r="F16" s="56"/>
      <c r="G16" s="56"/>
      <c r="H16" s="56"/>
      <c r="I16" s="56"/>
      <c r="J16" s="53" t="s">
        <v>278</v>
      </c>
      <c r="AD16" s="18"/>
      <c r="AE16" s="56"/>
      <c r="AF16" s="56"/>
      <c r="AG16" s="56"/>
      <c r="AH16" s="55"/>
    </row>
    <row r="17" spans="1:34" x14ac:dyDescent="0.25">
      <c r="A17" s="56"/>
      <c r="B17" s="56"/>
      <c r="C17" s="19"/>
      <c r="D17" s="56"/>
      <c r="E17" s="56"/>
      <c r="F17" s="56"/>
      <c r="G17" s="56"/>
      <c r="H17" s="56"/>
      <c r="I17" s="56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6"/>
      <c r="AF17" s="56"/>
      <c r="AG17" s="56"/>
      <c r="AH17" s="55"/>
    </row>
    <row r="18" spans="1:34" ht="78.75" x14ac:dyDescent="0.25">
      <c r="A18" s="56"/>
      <c r="B18" s="56"/>
      <c r="C18" s="18"/>
      <c r="D18" s="56"/>
      <c r="E18" s="56"/>
      <c r="F18" s="56"/>
      <c r="G18" s="56"/>
      <c r="H18" s="56"/>
      <c r="I18" s="56"/>
      <c r="J18" s="164" t="s">
        <v>279</v>
      </c>
      <c r="AD18" s="18"/>
      <c r="AE18" s="56"/>
      <c r="AF18" s="56"/>
      <c r="AG18" s="56"/>
      <c r="AH18" s="55"/>
    </row>
    <row r="19" spans="1:34" ht="15.75" x14ac:dyDescent="0.25">
      <c r="A19" s="56"/>
      <c r="B19" s="56"/>
      <c r="C19" s="18"/>
      <c r="D19" s="56"/>
      <c r="E19" s="56"/>
      <c r="F19" s="56"/>
      <c r="G19" s="56"/>
      <c r="H19" s="56"/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18"/>
      <c r="AE19" s="56"/>
      <c r="AF19" s="56"/>
      <c r="AG19" s="56"/>
      <c r="AH19" s="55"/>
    </row>
    <row r="20" spans="1:34" x14ac:dyDescent="0.25">
      <c r="A20" s="56"/>
      <c r="B20" s="56"/>
      <c r="C20" s="19"/>
      <c r="D20" s="56"/>
      <c r="E20" s="56"/>
      <c r="F20" s="56"/>
      <c r="G20" s="56"/>
      <c r="H20" s="56"/>
      <c r="I20" s="56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6"/>
      <c r="AF20" s="56"/>
      <c r="AG20" s="56"/>
      <c r="AH20" s="55"/>
    </row>
    <row r="21" spans="1:34" ht="15.75" thickBot="1" x14ac:dyDescent="0.3">
      <c r="A21" s="56"/>
      <c r="B21" s="56"/>
      <c r="C21" s="56"/>
      <c r="D21" s="56"/>
      <c r="E21" s="56"/>
      <c r="F21" s="5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AF21" s="56"/>
      <c r="AG21" s="56"/>
      <c r="AH21" s="55"/>
    </row>
    <row r="22" spans="1:34" ht="15.75" thickBot="1" x14ac:dyDescent="0.3">
      <c r="A22" s="56"/>
      <c r="B22" s="56"/>
      <c r="C22" s="56"/>
      <c r="D22" s="56"/>
      <c r="E22" s="56"/>
      <c r="F22" s="56"/>
      <c r="G22" s="113" t="s">
        <v>97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5"/>
      <c r="AF22" s="56"/>
      <c r="AG22" s="56"/>
      <c r="AH22" s="55"/>
    </row>
    <row r="23" spans="1:34" x14ac:dyDescent="0.25">
      <c r="A23" s="56"/>
      <c r="B23" s="56"/>
      <c r="C23" s="56"/>
      <c r="D23" s="56"/>
      <c r="E23" s="56"/>
      <c r="F23" s="56"/>
      <c r="G23" s="116" t="s">
        <v>98</v>
      </c>
      <c r="H23" s="116"/>
      <c r="I23" s="117"/>
      <c r="J23" s="118" t="s">
        <v>99</v>
      </c>
      <c r="K23" s="116"/>
      <c r="L23" s="117"/>
      <c r="M23" s="118" t="s">
        <v>100</v>
      </c>
      <c r="N23" s="116"/>
      <c r="O23" s="117"/>
      <c r="P23" s="118" t="s">
        <v>101</v>
      </c>
      <c r="Q23" s="116"/>
      <c r="R23" s="116"/>
      <c r="AF23" s="56"/>
      <c r="AG23" s="56"/>
      <c r="AH23" s="55"/>
    </row>
    <row r="24" spans="1:34" ht="25.5" x14ac:dyDescent="0.25">
      <c r="A24" s="56"/>
      <c r="B24" s="56"/>
      <c r="C24" s="56"/>
      <c r="D24" s="56"/>
      <c r="E24" s="56"/>
      <c r="F24" s="56"/>
      <c r="G24" s="104" t="s">
        <v>102</v>
      </c>
      <c r="H24" s="104" t="s">
        <v>103</v>
      </c>
      <c r="I24" s="105" t="s">
        <v>104</v>
      </c>
      <c r="J24" s="104" t="s">
        <v>102</v>
      </c>
      <c r="K24" s="104" t="s">
        <v>103</v>
      </c>
      <c r="L24" s="105" t="s">
        <v>104</v>
      </c>
      <c r="M24" s="104" t="s">
        <v>102</v>
      </c>
      <c r="N24" s="104" t="s">
        <v>103</v>
      </c>
      <c r="O24" s="105" t="s">
        <v>104</v>
      </c>
      <c r="P24" s="104" t="s">
        <v>102</v>
      </c>
      <c r="Q24" s="104" t="s">
        <v>103</v>
      </c>
      <c r="R24" s="106" t="s">
        <v>104</v>
      </c>
      <c r="AF24" s="56"/>
      <c r="AG24" s="56"/>
      <c r="AH24" s="55"/>
    </row>
    <row r="25" spans="1:34" ht="75" x14ac:dyDescent="0.25">
      <c r="A25" s="56"/>
      <c r="B25" s="56"/>
      <c r="C25" s="56"/>
      <c r="D25" s="56"/>
      <c r="E25" s="56"/>
      <c r="F25" s="56"/>
      <c r="G25" s="107" t="s">
        <v>109</v>
      </c>
      <c r="H25" s="108">
        <v>23500</v>
      </c>
      <c r="I25" s="109">
        <v>2.24E-2</v>
      </c>
      <c r="J25" s="107" t="s">
        <v>110</v>
      </c>
      <c r="K25" s="108">
        <v>1540</v>
      </c>
      <c r="L25" s="109">
        <v>-0.17330000000000001</v>
      </c>
      <c r="M25" s="107" t="s">
        <v>107</v>
      </c>
      <c r="N25" s="108">
        <v>301</v>
      </c>
      <c r="O25" s="109">
        <v>4.4999999999999997E-3</v>
      </c>
      <c r="P25" s="107" t="s">
        <v>128</v>
      </c>
      <c r="Q25" s="108">
        <v>408</v>
      </c>
      <c r="R25" s="33">
        <v>0.34200000000000003</v>
      </c>
      <c r="AF25" s="56"/>
      <c r="AG25" s="56"/>
      <c r="AH25" s="55"/>
    </row>
    <row r="26" spans="1:34" ht="60" x14ac:dyDescent="0.25">
      <c r="A26" s="56"/>
      <c r="B26" s="56"/>
      <c r="C26" s="56"/>
      <c r="D26" s="56"/>
      <c r="E26" s="56"/>
      <c r="F26" s="56"/>
      <c r="G26" s="110" t="s">
        <v>178</v>
      </c>
      <c r="H26" s="111">
        <v>15304</v>
      </c>
      <c r="I26" s="112">
        <v>0.1502</v>
      </c>
      <c r="J26" s="110" t="s">
        <v>114</v>
      </c>
      <c r="K26" s="111">
        <v>1155</v>
      </c>
      <c r="L26" s="112">
        <v>0.23039999999999999</v>
      </c>
      <c r="M26" s="110" t="s">
        <v>111</v>
      </c>
      <c r="N26" s="111">
        <v>210</v>
      </c>
      <c r="O26" s="112">
        <v>-0.10589999999999999</v>
      </c>
      <c r="P26" s="110" t="s">
        <v>108</v>
      </c>
      <c r="Q26" s="111">
        <v>337</v>
      </c>
      <c r="R26" s="37">
        <v>0.44640000000000002</v>
      </c>
      <c r="AF26" s="56"/>
      <c r="AG26" s="56"/>
      <c r="AH26" s="55"/>
    </row>
    <row r="27" spans="1:34" ht="45" x14ac:dyDescent="0.25">
      <c r="A27" s="56"/>
      <c r="B27" s="56"/>
      <c r="C27" s="56"/>
      <c r="D27" s="56"/>
      <c r="E27" s="56"/>
      <c r="F27" s="56"/>
      <c r="G27" s="107" t="s">
        <v>137</v>
      </c>
      <c r="H27" s="108">
        <v>6931</v>
      </c>
      <c r="I27" s="109">
        <v>-0.30809999999999998</v>
      </c>
      <c r="J27" s="107" t="s">
        <v>280</v>
      </c>
      <c r="K27" s="108">
        <v>979</v>
      </c>
      <c r="L27" s="109">
        <v>1.9882</v>
      </c>
      <c r="M27" s="107" t="s">
        <v>115</v>
      </c>
      <c r="N27" s="108">
        <v>209</v>
      </c>
      <c r="O27" s="109">
        <v>-0.1016</v>
      </c>
      <c r="P27" s="107" t="s">
        <v>112</v>
      </c>
      <c r="Q27" s="108">
        <v>298</v>
      </c>
      <c r="R27" s="33">
        <v>5.4899999999999997E-2</v>
      </c>
      <c r="AF27" s="56"/>
      <c r="AG27" s="56"/>
      <c r="AH27" s="55"/>
    </row>
    <row r="28" spans="1:34" ht="45" x14ac:dyDescent="0.25">
      <c r="A28" s="56"/>
      <c r="B28" s="56"/>
      <c r="C28" s="56"/>
      <c r="D28" s="56"/>
      <c r="E28" s="56"/>
      <c r="F28" s="56"/>
      <c r="G28" s="110" t="s">
        <v>125</v>
      </c>
      <c r="H28" s="111">
        <v>6534</v>
      </c>
      <c r="I28" s="112">
        <v>0.35310000000000002</v>
      </c>
      <c r="J28" s="110" t="s">
        <v>281</v>
      </c>
      <c r="K28" s="111">
        <v>954</v>
      </c>
      <c r="L28" s="112">
        <v>-0.1116</v>
      </c>
      <c r="M28" s="110" t="s">
        <v>282</v>
      </c>
      <c r="N28" s="111">
        <v>191</v>
      </c>
      <c r="O28" s="112">
        <v>10.1226</v>
      </c>
      <c r="P28" s="110" t="s">
        <v>283</v>
      </c>
      <c r="Q28" s="111">
        <v>195</v>
      </c>
      <c r="R28" s="37">
        <v>0.2041</v>
      </c>
      <c r="AF28" s="56"/>
      <c r="AG28" s="56"/>
      <c r="AH28" s="55"/>
    </row>
    <row r="29" spans="1:34" ht="45" x14ac:dyDescent="0.25">
      <c r="A29" s="56"/>
      <c r="B29" s="56"/>
      <c r="C29" s="56"/>
      <c r="D29" s="56"/>
      <c r="E29" s="56"/>
      <c r="F29" s="56"/>
      <c r="G29" s="107" t="s">
        <v>133</v>
      </c>
      <c r="H29" s="108">
        <v>6127</v>
      </c>
      <c r="I29" s="109">
        <v>-8.9899999999999994E-2</v>
      </c>
      <c r="J29" s="107" t="s">
        <v>284</v>
      </c>
      <c r="K29" s="108">
        <v>878</v>
      </c>
      <c r="L29" s="109">
        <v>2.7364999999999999</v>
      </c>
      <c r="M29" s="107" t="s">
        <v>168</v>
      </c>
      <c r="N29" s="108">
        <v>157</v>
      </c>
      <c r="O29" s="109">
        <v>4.5762999999999998</v>
      </c>
      <c r="P29" s="107" t="s">
        <v>116</v>
      </c>
      <c r="Q29" s="108">
        <v>181</v>
      </c>
      <c r="R29" s="33">
        <v>0.28100000000000003</v>
      </c>
      <c r="AF29" s="56"/>
      <c r="AG29" s="56"/>
      <c r="AH29" s="55"/>
    </row>
    <row r="30" spans="1:34" ht="45" x14ac:dyDescent="0.25">
      <c r="A30" s="56"/>
      <c r="B30" s="56"/>
      <c r="C30" s="56"/>
      <c r="D30" s="56"/>
      <c r="E30" s="56"/>
      <c r="F30" s="56"/>
      <c r="G30" s="110" t="s">
        <v>140</v>
      </c>
      <c r="H30" s="111">
        <v>5607</v>
      </c>
      <c r="I30" s="112">
        <v>-5.79E-2</v>
      </c>
      <c r="J30" s="110" t="s">
        <v>285</v>
      </c>
      <c r="K30" s="111">
        <v>783</v>
      </c>
      <c r="L30" s="112">
        <v>1</v>
      </c>
      <c r="M30" s="110" t="s">
        <v>286</v>
      </c>
      <c r="N30" s="111">
        <v>157</v>
      </c>
      <c r="O30" s="112">
        <v>1.6173</v>
      </c>
      <c r="P30" s="110" t="s">
        <v>287</v>
      </c>
      <c r="Q30" s="111">
        <v>148</v>
      </c>
      <c r="R30" s="37">
        <v>0.88109999999999999</v>
      </c>
      <c r="AF30" s="56"/>
      <c r="AG30" s="56"/>
      <c r="AH30" s="55"/>
    </row>
    <row r="31" spans="1:34" ht="60" x14ac:dyDescent="0.25">
      <c r="A31" s="56"/>
      <c r="B31" s="56"/>
      <c r="C31" s="56"/>
      <c r="D31" s="56"/>
      <c r="E31" s="56"/>
      <c r="F31" s="56"/>
      <c r="G31" s="107" t="s">
        <v>113</v>
      </c>
      <c r="H31" s="108">
        <v>4617</v>
      </c>
      <c r="I31" s="109">
        <v>1.9781</v>
      </c>
      <c r="J31" s="107" t="s">
        <v>288</v>
      </c>
      <c r="K31" s="108">
        <v>693</v>
      </c>
      <c r="L31" s="109">
        <v>379.8956</v>
      </c>
      <c r="M31" s="107" t="s">
        <v>203</v>
      </c>
      <c r="N31" s="108">
        <v>137</v>
      </c>
      <c r="O31" s="109">
        <v>4.8737000000000004</v>
      </c>
      <c r="P31" s="107" t="s">
        <v>136</v>
      </c>
      <c r="Q31" s="108">
        <v>143</v>
      </c>
      <c r="R31" s="33">
        <v>0.39369999999999999</v>
      </c>
      <c r="AF31" s="56"/>
      <c r="AG31" s="56"/>
      <c r="AH31" s="55"/>
    </row>
    <row r="32" spans="1:34" ht="75" x14ac:dyDescent="0.25">
      <c r="A32" s="56"/>
      <c r="B32" s="56"/>
      <c r="C32" s="56"/>
      <c r="D32" s="56"/>
      <c r="E32" s="56"/>
      <c r="F32" s="56"/>
      <c r="G32" s="110" t="s">
        <v>289</v>
      </c>
      <c r="H32" s="111">
        <v>4013</v>
      </c>
      <c r="I32" s="112">
        <v>4.4000000000000003E-3</v>
      </c>
      <c r="J32" s="110" t="s">
        <v>290</v>
      </c>
      <c r="K32" s="111">
        <v>632</v>
      </c>
      <c r="L32" s="112">
        <v>1.8502000000000001</v>
      </c>
      <c r="M32" s="110" t="s">
        <v>138</v>
      </c>
      <c r="N32" s="111">
        <v>114</v>
      </c>
      <c r="O32" s="112">
        <v>4.1999999999999997E-3</v>
      </c>
      <c r="P32" s="110" t="s">
        <v>291</v>
      </c>
      <c r="Q32" s="111">
        <v>127</v>
      </c>
      <c r="R32" s="37">
        <v>0.28960000000000002</v>
      </c>
      <c r="AF32" s="56"/>
      <c r="AG32" s="56"/>
      <c r="AH32" s="55"/>
    </row>
    <row r="33" spans="1:34" ht="30" x14ac:dyDescent="0.25">
      <c r="A33" s="56"/>
      <c r="B33" s="56"/>
      <c r="C33" s="56"/>
      <c r="D33" s="56"/>
      <c r="E33" s="56"/>
      <c r="F33" s="56"/>
      <c r="G33" s="107" t="s">
        <v>292</v>
      </c>
      <c r="H33" s="108">
        <v>3812</v>
      </c>
      <c r="I33" s="109">
        <v>-2.4E-2</v>
      </c>
      <c r="J33" s="107" t="s">
        <v>293</v>
      </c>
      <c r="K33" s="108">
        <v>575</v>
      </c>
      <c r="L33" s="109">
        <v>4.7662000000000004</v>
      </c>
      <c r="M33" s="107" t="s">
        <v>123</v>
      </c>
      <c r="N33" s="108">
        <v>105</v>
      </c>
      <c r="O33" s="109">
        <v>-0.65700000000000003</v>
      </c>
      <c r="P33" s="107" t="s">
        <v>294</v>
      </c>
      <c r="Q33" s="108">
        <v>99</v>
      </c>
      <c r="R33" s="33">
        <v>1</v>
      </c>
      <c r="AF33" s="56"/>
      <c r="AG33" s="56"/>
      <c r="AH33" s="55"/>
    </row>
    <row r="34" spans="1:34" ht="90" x14ac:dyDescent="0.25">
      <c r="A34" s="56"/>
      <c r="B34" s="56"/>
      <c r="C34" s="56"/>
      <c r="D34" s="56"/>
      <c r="E34" s="56"/>
      <c r="F34" s="56"/>
      <c r="G34" s="110" t="s">
        <v>295</v>
      </c>
      <c r="H34" s="111">
        <v>3807</v>
      </c>
      <c r="I34" s="112">
        <v>-3.2500000000000001E-2</v>
      </c>
      <c r="J34" s="110" t="s">
        <v>296</v>
      </c>
      <c r="K34" s="111">
        <v>557</v>
      </c>
      <c r="L34" s="112">
        <v>-0.21890000000000001</v>
      </c>
      <c r="M34" s="110" t="s">
        <v>297</v>
      </c>
      <c r="N34" s="111">
        <v>82</v>
      </c>
      <c r="O34" s="112">
        <v>3.7017000000000002</v>
      </c>
      <c r="P34" s="110" t="s">
        <v>298</v>
      </c>
      <c r="Q34" s="111">
        <v>91</v>
      </c>
      <c r="R34" s="37">
        <v>-1.46E-2</v>
      </c>
      <c r="AF34" s="56"/>
      <c r="AG34" s="56"/>
      <c r="AH34" s="55"/>
    </row>
    <row r="35" spans="1:34" ht="15.75" thickBot="1" x14ac:dyDescent="0.3">
      <c r="A35" s="56"/>
      <c r="B35" s="56"/>
      <c r="C35" s="56"/>
      <c r="D35" s="56"/>
      <c r="E35" s="56"/>
      <c r="F35" s="56"/>
      <c r="G35" s="5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AF35" s="56"/>
      <c r="AG35" s="56"/>
      <c r="AH35" s="55"/>
    </row>
    <row r="36" spans="1:34" ht="15.75" thickBot="1" x14ac:dyDescent="0.3">
      <c r="A36" s="56"/>
      <c r="B36" s="56"/>
      <c r="C36" s="56"/>
      <c r="D36" s="56"/>
      <c r="E36" s="56"/>
      <c r="F36" s="56"/>
      <c r="G36" s="56"/>
      <c r="H36" s="113" t="s">
        <v>144</v>
      </c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5"/>
      <c r="AF36" s="56"/>
      <c r="AG36" s="56"/>
      <c r="AH36" s="55"/>
    </row>
    <row r="37" spans="1:34" x14ac:dyDescent="0.25">
      <c r="A37" s="56"/>
      <c r="B37" s="56"/>
      <c r="C37" s="56"/>
      <c r="D37" s="56"/>
      <c r="E37" s="56"/>
      <c r="F37" s="56"/>
      <c r="G37" s="56"/>
      <c r="H37" s="116" t="s">
        <v>98</v>
      </c>
      <c r="I37" s="116"/>
      <c r="J37" s="117"/>
      <c r="K37" s="118" t="s">
        <v>99</v>
      </c>
      <c r="L37" s="116"/>
      <c r="M37" s="117"/>
      <c r="N37" s="118" t="s">
        <v>100</v>
      </c>
      <c r="O37" s="116"/>
      <c r="P37" s="117"/>
      <c r="Q37" s="118" t="s">
        <v>101</v>
      </c>
      <c r="R37" s="116"/>
      <c r="S37" s="116"/>
      <c r="AF37" s="56"/>
      <c r="AG37" s="56"/>
      <c r="AH37" s="55"/>
    </row>
    <row r="38" spans="1:34" ht="25.5" x14ac:dyDescent="0.25">
      <c r="A38" s="56"/>
      <c r="B38" s="56"/>
      <c r="C38" s="56"/>
      <c r="D38" s="56"/>
      <c r="E38" s="56"/>
      <c r="F38" s="56"/>
      <c r="G38" s="56"/>
      <c r="H38" s="104" t="s">
        <v>102</v>
      </c>
      <c r="I38" s="104" t="s">
        <v>103</v>
      </c>
      <c r="J38" s="105" t="s">
        <v>104</v>
      </c>
      <c r="K38" s="104" t="s">
        <v>102</v>
      </c>
      <c r="L38" s="104" t="s">
        <v>103</v>
      </c>
      <c r="M38" s="105" t="s">
        <v>104</v>
      </c>
      <c r="N38" s="104" t="s">
        <v>102</v>
      </c>
      <c r="O38" s="104" t="s">
        <v>103</v>
      </c>
      <c r="P38" s="105" t="s">
        <v>104</v>
      </c>
      <c r="Q38" s="104" t="s">
        <v>102</v>
      </c>
      <c r="R38" s="104" t="s">
        <v>103</v>
      </c>
      <c r="S38" s="106" t="s">
        <v>104</v>
      </c>
      <c r="AF38" s="56"/>
      <c r="AG38" s="56"/>
      <c r="AH38" s="55"/>
    </row>
    <row r="39" spans="1:34" ht="75" x14ac:dyDescent="0.25">
      <c r="A39" s="56"/>
      <c r="B39" s="56"/>
      <c r="C39" s="56"/>
      <c r="D39" s="56"/>
      <c r="E39" s="56"/>
      <c r="F39" s="56"/>
      <c r="G39" s="56"/>
      <c r="H39" s="107" t="s">
        <v>109</v>
      </c>
      <c r="I39" s="108">
        <v>23500</v>
      </c>
      <c r="J39" s="109">
        <v>2.24E-2</v>
      </c>
      <c r="K39" s="107" t="s">
        <v>284</v>
      </c>
      <c r="L39" s="108">
        <v>878</v>
      </c>
      <c r="M39" s="109">
        <v>2.7364999999999999</v>
      </c>
      <c r="N39" s="107" t="s">
        <v>299</v>
      </c>
      <c r="O39" s="108">
        <v>76</v>
      </c>
      <c r="P39" s="109">
        <v>1</v>
      </c>
      <c r="Q39" s="107" t="s">
        <v>128</v>
      </c>
      <c r="R39" s="108">
        <v>408</v>
      </c>
      <c r="S39" s="33">
        <v>0.34200000000000003</v>
      </c>
      <c r="AF39" s="56"/>
      <c r="AG39" s="56"/>
      <c r="AH39" s="55"/>
    </row>
    <row r="40" spans="1:34" ht="60" x14ac:dyDescent="0.25">
      <c r="A40" s="56"/>
      <c r="B40" s="56"/>
      <c r="C40" s="56"/>
      <c r="D40" s="56"/>
      <c r="E40" s="56"/>
      <c r="F40" s="56"/>
      <c r="G40" s="56"/>
      <c r="H40" s="110" t="s">
        <v>300</v>
      </c>
      <c r="I40" s="111">
        <v>1892</v>
      </c>
      <c r="J40" s="112">
        <v>0.91790000000000005</v>
      </c>
      <c r="K40" s="110" t="s">
        <v>281</v>
      </c>
      <c r="L40" s="111">
        <v>954</v>
      </c>
      <c r="M40" s="112">
        <v>-0.1116</v>
      </c>
      <c r="N40" s="110" t="s">
        <v>301</v>
      </c>
      <c r="O40" s="111">
        <v>70</v>
      </c>
      <c r="P40" s="112">
        <v>4.6694000000000004</v>
      </c>
      <c r="Q40" s="110" t="s">
        <v>176</v>
      </c>
      <c r="R40" s="111">
        <v>60</v>
      </c>
      <c r="S40" s="37">
        <v>1</v>
      </c>
      <c r="AF40" s="56"/>
      <c r="AG40" s="56"/>
      <c r="AH40" s="55"/>
    </row>
    <row r="41" spans="1:34" ht="75" x14ac:dyDescent="0.25">
      <c r="A41" s="56"/>
      <c r="B41" s="56"/>
      <c r="C41" s="56"/>
      <c r="D41" s="56"/>
      <c r="E41" s="56"/>
      <c r="F41" s="56"/>
      <c r="G41" s="56"/>
      <c r="H41" s="107" t="s">
        <v>302</v>
      </c>
      <c r="I41" s="108">
        <v>3248</v>
      </c>
      <c r="J41" s="109">
        <v>1.6758</v>
      </c>
      <c r="K41" s="107" t="s">
        <v>290</v>
      </c>
      <c r="L41" s="108">
        <v>632</v>
      </c>
      <c r="M41" s="109">
        <v>1.8502000000000001</v>
      </c>
      <c r="N41" s="107" t="s">
        <v>303</v>
      </c>
      <c r="O41" s="108">
        <v>57</v>
      </c>
      <c r="P41" s="109">
        <v>4.1188000000000002</v>
      </c>
      <c r="Q41" s="107" t="s">
        <v>172</v>
      </c>
      <c r="R41" s="108">
        <v>68</v>
      </c>
      <c r="S41" s="33">
        <v>9.2899999999999996E-2</v>
      </c>
      <c r="AF41" s="56"/>
      <c r="AG41" s="56"/>
      <c r="AH41" s="55"/>
    </row>
    <row r="42" spans="1:34" ht="60" x14ac:dyDescent="0.25">
      <c r="A42" s="56"/>
      <c r="B42" s="56"/>
      <c r="C42" s="56"/>
      <c r="D42" s="56"/>
      <c r="E42" s="56"/>
      <c r="F42" s="56"/>
      <c r="G42" s="56"/>
      <c r="H42" s="110" t="s">
        <v>159</v>
      </c>
      <c r="I42" s="111">
        <v>1642</v>
      </c>
      <c r="J42" s="112">
        <v>0.3866</v>
      </c>
      <c r="K42" s="110" t="s">
        <v>304</v>
      </c>
      <c r="L42" s="111">
        <v>366</v>
      </c>
      <c r="M42" s="112">
        <v>2.7235999999999998</v>
      </c>
      <c r="N42" s="110" t="s">
        <v>203</v>
      </c>
      <c r="O42" s="111">
        <v>137</v>
      </c>
      <c r="P42" s="112">
        <v>4.8737000000000004</v>
      </c>
      <c r="Q42" s="110" t="s">
        <v>136</v>
      </c>
      <c r="R42" s="111">
        <v>143</v>
      </c>
      <c r="S42" s="37">
        <v>0.39369999999999999</v>
      </c>
      <c r="AF42" s="56"/>
      <c r="AG42" s="56"/>
      <c r="AH42" s="55"/>
    </row>
    <row r="43" spans="1:34" ht="60" x14ac:dyDescent="0.25">
      <c r="A43" s="56"/>
      <c r="B43" s="56"/>
      <c r="C43" s="56"/>
      <c r="D43" s="56"/>
      <c r="E43" s="56"/>
      <c r="F43" s="56"/>
      <c r="G43" s="56"/>
      <c r="H43" s="107" t="s">
        <v>305</v>
      </c>
      <c r="I43" s="108">
        <v>2920</v>
      </c>
      <c r="J43" s="109">
        <v>0.61280000000000001</v>
      </c>
      <c r="K43" s="107" t="s">
        <v>306</v>
      </c>
      <c r="L43" s="108">
        <v>189</v>
      </c>
      <c r="M43" s="109">
        <v>1</v>
      </c>
      <c r="N43" s="107" t="s">
        <v>307</v>
      </c>
      <c r="O43" s="108">
        <v>47</v>
      </c>
      <c r="P43" s="109">
        <v>-0.1381</v>
      </c>
      <c r="Q43" s="107" t="s">
        <v>308</v>
      </c>
      <c r="R43" s="108">
        <v>57</v>
      </c>
      <c r="S43" s="33">
        <v>0.59240000000000004</v>
      </c>
      <c r="AF43" s="56"/>
      <c r="AG43" s="56"/>
      <c r="AH43" s="55"/>
    </row>
    <row r="44" spans="1:34" ht="60" x14ac:dyDescent="0.25">
      <c r="A44" s="56"/>
      <c r="B44" s="56"/>
      <c r="C44" s="56"/>
      <c r="D44" s="56"/>
      <c r="E44" s="56"/>
      <c r="F44" s="56"/>
      <c r="G44" s="56"/>
      <c r="H44" s="110" t="s">
        <v>309</v>
      </c>
      <c r="I44" s="111">
        <v>1359</v>
      </c>
      <c r="J44" s="112">
        <v>0.82820000000000005</v>
      </c>
      <c r="K44" s="110" t="s">
        <v>310</v>
      </c>
      <c r="L44" s="111">
        <v>184</v>
      </c>
      <c r="M44" s="112">
        <v>-0.65600000000000003</v>
      </c>
      <c r="N44" s="110" t="s">
        <v>311</v>
      </c>
      <c r="O44" s="111">
        <v>48</v>
      </c>
      <c r="P44" s="112">
        <v>1.4995000000000001</v>
      </c>
      <c r="Q44" s="110" t="s">
        <v>312</v>
      </c>
      <c r="R44" s="111">
        <v>41</v>
      </c>
      <c r="S44" s="37">
        <v>1</v>
      </c>
      <c r="AF44" s="56"/>
      <c r="AG44" s="56"/>
      <c r="AH44" s="55"/>
    </row>
    <row r="45" spans="1:34" ht="90" x14ac:dyDescent="0.25">
      <c r="A45" s="56"/>
      <c r="B45" s="56"/>
      <c r="C45" s="56"/>
      <c r="D45" s="56"/>
      <c r="E45" s="56"/>
      <c r="F45" s="56"/>
      <c r="G45" s="56"/>
      <c r="H45" s="107" t="s">
        <v>313</v>
      </c>
      <c r="I45" s="108">
        <v>613</v>
      </c>
      <c r="J45" s="109">
        <v>1.7863</v>
      </c>
      <c r="K45" s="107" t="s">
        <v>314</v>
      </c>
      <c r="L45" s="108">
        <v>430</v>
      </c>
      <c r="M45" s="109">
        <v>2.2953999999999999</v>
      </c>
      <c r="N45" s="107" t="s">
        <v>297</v>
      </c>
      <c r="O45" s="108">
        <v>82</v>
      </c>
      <c r="P45" s="109">
        <v>3.7017000000000002</v>
      </c>
      <c r="Q45" s="107" t="s">
        <v>283</v>
      </c>
      <c r="R45" s="108">
        <v>195</v>
      </c>
      <c r="S45" s="33">
        <v>0.2041</v>
      </c>
      <c r="AF45" s="56"/>
      <c r="AG45" s="56"/>
      <c r="AH45" s="55"/>
    </row>
    <row r="46" spans="1:34" ht="45" x14ac:dyDescent="0.25">
      <c r="A46" s="56"/>
      <c r="B46" s="56"/>
      <c r="C46" s="56"/>
      <c r="D46" s="56"/>
      <c r="E46" s="56"/>
      <c r="F46" s="56"/>
      <c r="G46" s="56"/>
      <c r="H46" s="110" t="s">
        <v>315</v>
      </c>
      <c r="I46" s="111">
        <v>1212</v>
      </c>
      <c r="J46" s="112">
        <v>0.28460000000000002</v>
      </c>
      <c r="K46" s="110" t="s">
        <v>316</v>
      </c>
      <c r="L46" s="111">
        <v>324</v>
      </c>
      <c r="M46" s="112">
        <v>2.5670000000000002</v>
      </c>
      <c r="N46" s="110" t="s">
        <v>317</v>
      </c>
      <c r="O46" s="111">
        <v>44</v>
      </c>
      <c r="P46" s="112">
        <v>-5.3900000000000003E-2</v>
      </c>
      <c r="Q46" s="110" t="s">
        <v>146</v>
      </c>
      <c r="R46" s="111">
        <v>58</v>
      </c>
      <c r="S46" s="37">
        <v>0.22570000000000001</v>
      </c>
      <c r="AF46" s="56"/>
      <c r="AG46" s="56"/>
      <c r="AH46" s="55"/>
    </row>
    <row r="47" spans="1:34" ht="45" x14ac:dyDescent="0.25">
      <c r="A47" s="56"/>
      <c r="B47" s="56"/>
      <c r="C47" s="56"/>
      <c r="D47" s="56"/>
      <c r="E47" s="56"/>
      <c r="F47" s="56"/>
      <c r="G47" s="56"/>
      <c r="H47" s="107" t="s">
        <v>318</v>
      </c>
      <c r="I47" s="108">
        <v>872</v>
      </c>
      <c r="J47" s="109">
        <v>4.1563999999999997</v>
      </c>
      <c r="K47" s="107" t="s">
        <v>319</v>
      </c>
      <c r="L47" s="108">
        <v>301</v>
      </c>
      <c r="M47" s="109">
        <v>3.6128</v>
      </c>
      <c r="N47" s="107" t="s">
        <v>320</v>
      </c>
      <c r="O47" s="108">
        <v>42</v>
      </c>
      <c r="P47" s="109">
        <v>0.94110000000000005</v>
      </c>
      <c r="Q47" s="107" t="s">
        <v>321</v>
      </c>
      <c r="R47" s="108">
        <v>51</v>
      </c>
      <c r="S47" s="33">
        <v>1</v>
      </c>
      <c r="AF47" s="56"/>
      <c r="AG47" s="56"/>
      <c r="AH47" s="55"/>
    </row>
    <row r="48" spans="1:34" ht="60" x14ac:dyDescent="0.25">
      <c r="A48" s="56"/>
      <c r="B48" s="56"/>
      <c r="C48" s="56"/>
      <c r="D48" s="56"/>
      <c r="E48" s="56"/>
      <c r="F48" s="56"/>
      <c r="G48" s="56"/>
      <c r="H48" s="110" t="s">
        <v>322</v>
      </c>
      <c r="I48" s="111">
        <v>3623</v>
      </c>
      <c r="J48" s="112">
        <v>6.8400000000000002E-2</v>
      </c>
      <c r="K48" s="110" t="s">
        <v>323</v>
      </c>
      <c r="L48" s="111">
        <v>235</v>
      </c>
      <c r="M48" s="112">
        <v>4.4527999999999999</v>
      </c>
      <c r="N48" s="110" t="s">
        <v>324</v>
      </c>
      <c r="O48" s="111">
        <v>35</v>
      </c>
      <c r="P48" s="112">
        <v>1</v>
      </c>
      <c r="Q48" s="110" t="s">
        <v>325</v>
      </c>
      <c r="R48" s="111">
        <v>31</v>
      </c>
      <c r="S48" s="37">
        <v>1</v>
      </c>
      <c r="AF48" s="56"/>
      <c r="AG48" s="56"/>
      <c r="AH48" s="55"/>
    </row>
    <row r="49" spans="1:34" ht="15.75" thickBot="1" x14ac:dyDescent="0.3">
      <c r="A49" s="56"/>
      <c r="B49" s="56"/>
      <c r="C49" s="56"/>
      <c r="D49" s="56"/>
      <c r="E49" s="56"/>
      <c r="F49" s="56"/>
      <c r="G49" s="56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AF49" s="56"/>
      <c r="AG49" s="56"/>
      <c r="AH49" s="55"/>
    </row>
    <row r="50" spans="1:34" ht="15.75" thickBot="1" x14ac:dyDescent="0.3">
      <c r="A50" s="56"/>
      <c r="B50" s="56"/>
      <c r="C50" s="56"/>
      <c r="D50" s="56"/>
      <c r="E50" s="56"/>
      <c r="F50" s="56"/>
      <c r="G50" s="56"/>
      <c r="H50" s="113" t="s">
        <v>177</v>
      </c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5"/>
      <c r="AF50" s="56"/>
      <c r="AG50" s="56"/>
      <c r="AH50" s="55"/>
    </row>
    <row r="51" spans="1:34" x14ac:dyDescent="0.25">
      <c r="A51" s="56"/>
      <c r="B51" s="56"/>
      <c r="C51" s="56"/>
      <c r="D51" s="56"/>
      <c r="E51" s="56"/>
      <c r="F51" s="56"/>
      <c r="G51" s="56"/>
      <c r="H51" s="116" t="s">
        <v>98</v>
      </c>
      <c r="I51" s="116"/>
      <c r="J51" s="117"/>
      <c r="K51" s="118" t="s">
        <v>99</v>
      </c>
      <c r="L51" s="116"/>
      <c r="M51" s="117"/>
      <c r="N51" s="118" t="s">
        <v>100</v>
      </c>
      <c r="O51" s="116"/>
      <c r="P51" s="117"/>
      <c r="Q51" s="118" t="s">
        <v>101</v>
      </c>
      <c r="R51" s="116"/>
      <c r="S51" s="116"/>
      <c r="AF51" s="56"/>
      <c r="AG51" s="56"/>
      <c r="AH51" s="55"/>
    </row>
    <row r="52" spans="1:34" ht="25.5" x14ac:dyDescent="0.25">
      <c r="A52" s="56"/>
      <c r="B52" s="56"/>
      <c r="C52" s="56"/>
      <c r="D52" s="56"/>
      <c r="E52" s="56"/>
      <c r="F52" s="56"/>
      <c r="G52" s="56"/>
      <c r="H52" s="104" t="s">
        <v>102</v>
      </c>
      <c r="I52" s="104" t="s">
        <v>103</v>
      </c>
      <c r="J52" s="105" t="s">
        <v>104</v>
      </c>
      <c r="K52" s="104" t="s">
        <v>102</v>
      </c>
      <c r="L52" s="104" t="s">
        <v>103</v>
      </c>
      <c r="M52" s="105" t="s">
        <v>104</v>
      </c>
      <c r="N52" s="104" t="s">
        <v>102</v>
      </c>
      <c r="O52" s="104" t="s">
        <v>103</v>
      </c>
      <c r="P52" s="105" t="s">
        <v>104</v>
      </c>
      <c r="Q52" s="104" t="s">
        <v>102</v>
      </c>
      <c r="R52" s="104" t="s">
        <v>103</v>
      </c>
      <c r="S52" s="106" t="s">
        <v>104</v>
      </c>
      <c r="AF52" s="56"/>
      <c r="AG52" s="56"/>
      <c r="AH52" s="55"/>
    </row>
    <row r="53" spans="1:34" ht="45" x14ac:dyDescent="0.25">
      <c r="A53" s="56"/>
      <c r="B53" s="56"/>
      <c r="C53" s="56"/>
      <c r="D53" s="56"/>
      <c r="E53" s="56"/>
      <c r="F53" s="56"/>
      <c r="G53" s="56"/>
      <c r="H53" s="107" t="s">
        <v>178</v>
      </c>
      <c r="I53" s="108">
        <v>15304</v>
      </c>
      <c r="J53" s="109">
        <v>0.1502</v>
      </c>
      <c r="K53" s="107" t="s">
        <v>326</v>
      </c>
      <c r="L53" s="108">
        <v>224</v>
      </c>
      <c r="M53" s="109">
        <v>-0.68459999999999999</v>
      </c>
      <c r="N53" s="107" t="s">
        <v>183</v>
      </c>
      <c r="O53" s="108">
        <v>41</v>
      </c>
      <c r="P53" s="109">
        <v>-0.75339999999999996</v>
      </c>
      <c r="Q53" s="107" t="s">
        <v>112</v>
      </c>
      <c r="R53" s="108">
        <v>298</v>
      </c>
      <c r="S53" s="33">
        <v>5.4899999999999997E-2</v>
      </c>
      <c r="AF53" s="56"/>
      <c r="AG53" s="56"/>
      <c r="AH53" s="55"/>
    </row>
    <row r="54" spans="1:34" ht="60" x14ac:dyDescent="0.25">
      <c r="A54" s="56"/>
      <c r="B54" s="56"/>
      <c r="C54" s="56"/>
      <c r="D54" s="56"/>
      <c r="E54" s="56"/>
      <c r="F54" s="56"/>
      <c r="G54" s="56"/>
      <c r="H54" s="110" t="s">
        <v>327</v>
      </c>
      <c r="I54" s="111">
        <v>2557</v>
      </c>
      <c r="J54" s="112">
        <v>7.9000000000000008E-3</v>
      </c>
      <c r="K54" s="110" t="s">
        <v>328</v>
      </c>
      <c r="L54" s="111">
        <v>147</v>
      </c>
      <c r="M54" s="112">
        <v>1.5710999999999999</v>
      </c>
      <c r="N54" s="110" t="s">
        <v>180</v>
      </c>
      <c r="O54" s="111">
        <v>61</v>
      </c>
      <c r="P54" s="112">
        <v>0.44359999999999999</v>
      </c>
      <c r="Q54" s="110" t="s">
        <v>329</v>
      </c>
      <c r="R54" s="111">
        <v>59</v>
      </c>
      <c r="S54" s="37">
        <v>0.27939999999999998</v>
      </c>
      <c r="AF54" s="56"/>
      <c r="AG54" s="56"/>
      <c r="AH54" s="55"/>
    </row>
    <row r="55" spans="1:34" ht="60" x14ac:dyDescent="0.25">
      <c r="A55" s="56"/>
      <c r="B55" s="56"/>
      <c r="C55" s="56"/>
      <c r="D55" s="56"/>
      <c r="E55" s="56"/>
      <c r="F55" s="56"/>
      <c r="G55" s="56"/>
      <c r="H55" s="107" t="s">
        <v>188</v>
      </c>
      <c r="I55" s="108">
        <v>664</v>
      </c>
      <c r="J55" s="109">
        <v>-0.8075</v>
      </c>
      <c r="K55" s="107" t="s">
        <v>280</v>
      </c>
      <c r="L55" s="108">
        <v>979</v>
      </c>
      <c r="M55" s="109">
        <v>1.9882</v>
      </c>
      <c r="N55" s="107" t="s">
        <v>123</v>
      </c>
      <c r="O55" s="108">
        <v>105</v>
      </c>
      <c r="P55" s="109">
        <v>-0.65700000000000003</v>
      </c>
      <c r="Q55" s="107" t="s">
        <v>294</v>
      </c>
      <c r="R55" s="108">
        <v>99</v>
      </c>
      <c r="S55" s="33">
        <v>1</v>
      </c>
      <c r="AF55" s="56"/>
      <c r="AG55" s="56"/>
      <c r="AH55" s="55"/>
    </row>
    <row r="56" spans="1:34" ht="45" x14ac:dyDescent="0.25">
      <c r="A56" s="56"/>
      <c r="B56" s="56"/>
      <c r="C56" s="56"/>
      <c r="D56" s="56"/>
      <c r="E56" s="56"/>
      <c r="F56" s="56"/>
      <c r="G56" s="56"/>
      <c r="H56" s="110" t="s">
        <v>330</v>
      </c>
      <c r="I56" s="111">
        <v>1256</v>
      </c>
      <c r="J56" s="112">
        <v>-0.24260000000000001</v>
      </c>
      <c r="K56" s="110" t="s">
        <v>189</v>
      </c>
      <c r="L56" s="111">
        <v>32</v>
      </c>
      <c r="M56" s="112">
        <v>-0.88090000000000002</v>
      </c>
      <c r="N56" s="110" t="s">
        <v>168</v>
      </c>
      <c r="O56" s="111">
        <v>157</v>
      </c>
      <c r="P56" s="112">
        <v>4.5762999999999998</v>
      </c>
      <c r="Q56" s="110" t="s">
        <v>331</v>
      </c>
      <c r="R56" s="111">
        <v>23</v>
      </c>
      <c r="S56" s="37">
        <v>7.5600000000000001E-2</v>
      </c>
      <c r="AF56" s="56"/>
      <c r="AG56" s="56"/>
      <c r="AH56" s="55"/>
    </row>
    <row r="57" spans="1:34" ht="105" x14ac:dyDescent="0.25">
      <c r="A57" s="56"/>
      <c r="B57" s="56"/>
      <c r="C57" s="56"/>
      <c r="D57" s="56"/>
      <c r="E57" s="56"/>
      <c r="F57" s="56"/>
      <c r="G57" s="56"/>
      <c r="H57" s="107" t="s">
        <v>295</v>
      </c>
      <c r="I57" s="108">
        <v>3807</v>
      </c>
      <c r="J57" s="109">
        <v>-3.2500000000000001E-2</v>
      </c>
      <c r="K57" s="107" t="s">
        <v>332</v>
      </c>
      <c r="L57" s="108">
        <v>335</v>
      </c>
      <c r="M57" s="109">
        <v>0.33079999999999998</v>
      </c>
      <c r="N57" s="107" t="s">
        <v>333</v>
      </c>
      <c r="O57" s="108">
        <v>0</v>
      </c>
      <c r="P57" s="109">
        <v>1</v>
      </c>
      <c r="Q57" s="107" t="s">
        <v>334</v>
      </c>
      <c r="R57" s="108">
        <v>83</v>
      </c>
      <c r="S57" s="33">
        <v>0.1915</v>
      </c>
      <c r="AF57" s="56"/>
      <c r="AG57" s="56"/>
      <c r="AH57" s="55"/>
    </row>
    <row r="58" spans="1:34" ht="45" x14ac:dyDescent="0.25">
      <c r="A58" s="56"/>
      <c r="B58" s="56"/>
      <c r="C58" s="56"/>
      <c r="D58" s="56"/>
      <c r="E58" s="56"/>
      <c r="F58" s="56"/>
      <c r="G58" s="56"/>
      <c r="H58" s="110" t="s">
        <v>133</v>
      </c>
      <c r="I58" s="111">
        <v>6127</v>
      </c>
      <c r="J58" s="112">
        <v>-8.9899999999999994E-2</v>
      </c>
      <c r="K58" s="110" t="s">
        <v>335</v>
      </c>
      <c r="L58" s="111">
        <v>112</v>
      </c>
      <c r="M58" s="112">
        <v>-0.79290000000000005</v>
      </c>
      <c r="N58" s="110" t="s">
        <v>336</v>
      </c>
      <c r="O58" s="111">
        <v>1</v>
      </c>
      <c r="P58" s="112">
        <v>-0.94399999999999995</v>
      </c>
      <c r="Q58" s="110" t="s">
        <v>337</v>
      </c>
      <c r="R58" s="111">
        <v>77</v>
      </c>
      <c r="S58" s="37">
        <v>-0.27779999999999999</v>
      </c>
      <c r="AF58" s="56"/>
      <c r="AG58" s="56"/>
      <c r="AH58" s="55"/>
    </row>
    <row r="59" spans="1:34" ht="75" x14ac:dyDescent="0.25">
      <c r="A59" s="56"/>
      <c r="B59" s="56"/>
      <c r="C59" s="56"/>
      <c r="D59" s="56"/>
      <c r="E59" s="56"/>
      <c r="F59" s="56"/>
      <c r="G59" s="56"/>
      <c r="H59" s="107" t="s">
        <v>181</v>
      </c>
      <c r="I59" s="108">
        <v>1749</v>
      </c>
      <c r="J59" s="109">
        <v>-0.20569999999999999</v>
      </c>
      <c r="K59" s="107" t="s">
        <v>338</v>
      </c>
      <c r="L59" s="108">
        <v>67</v>
      </c>
      <c r="M59" s="109">
        <v>-0.49399999999999999</v>
      </c>
      <c r="N59" s="107" t="s">
        <v>339</v>
      </c>
      <c r="O59" s="108">
        <v>0</v>
      </c>
      <c r="P59" s="109">
        <v>-1</v>
      </c>
      <c r="Q59" s="107" t="s">
        <v>124</v>
      </c>
      <c r="R59" s="108">
        <v>13</v>
      </c>
      <c r="S59" s="33">
        <v>-0.4335</v>
      </c>
      <c r="AF59" s="56"/>
      <c r="AG59" s="56"/>
      <c r="AH59" s="55"/>
    </row>
    <row r="60" spans="1:34" ht="60" x14ac:dyDescent="0.25">
      <c r="A60" s="56"/>
      <c r="B60" s="56"/>
      <c r="C60" s="56"/>
      <c r="D60" s="56"/>
      <c r="E60" s="56"/>
      <c r="F60" s="56"/>
      <c r="G60" s="56"/>
      <c r="H60" s="110" t="s">
        <v>137</v>
      </c>
      <c r="I60" s="111">
        <v>6931</v>
      </c>
      <c r="J60" s="112">
        <v>-0.30809999999999998</v>
      </c>
      <c r="K60" s="110" t="s">
        <v>340</v>
      </c>
      <c r="L60" s="111">
        <v>111</v>
      </c>
      <c r="M60" s="112">
        <v>-0.22009999999999999</v>
      </c>
      <c r="N60" s="110" t="s">
        <v>115</v>
      </c>
      <c r="O60" s="111">
        <v>209</v>
      </c>
      <c r="P60" s="112">
        <v>-0.1016</v>
      </c>
      <c r="Q60" s="110" t="s">
        <v>341</v>
      </c>
      <c r="R60" s="111">
        <v>9</v>
      </c>
      <c r="S60" s="37">
        <v>-0.57469999999999999</v>
      </c>
      <c r="AF60" s="56"/>
      <c r="AG60" s="56"/>
      <c r="AH60" s="55"/>
    </row>
    <row r="61" spans="1:34" ht="90" x14ac:dyDescent="0.25">
      <c r="A61" s="56"/>
      <c r="B61" s="56"/>
      <c r="C61" s="56"/>
      <c r="D61" s="56"/>
      <c r="E61" s="56"/>
      <c r="F61" s="56"/>
      <c r="G61" s="56"/>
      <c r="H61" s="107" t="s">
        <v>342</v>
      </c>
      <c r="I61" s="108">
        <v>1132</v>
      </c>
      <c r="J61" s="109">
        <v>-0.3674</v>
      </c>
      <c r="K61" s="107" t="s">
        <v>343</v>
      </c>
      <c r="L61" s="108">
        <v>70</v>
      </c>
      <c r="M61" s="109">
        <v>-0.25169999999999998</v>
      </c>
      <c r="N61" s="107" t="s">
        <v>344</v>
      </c>
      <c r="O61" s="108">
        <v>0</v>
      </c>
      <c r="P61" s="109">
        <v>1</v>
      </c>
      <c r="Q61" s="107" t="s">
        <v>166</v>
      </c>
      <c r="R61" s="108">
        <v>0</v>
      </c>
      <c r="S61" s="33">
        <v>-1</v>
      </c>
      <c r="AF61" s="56"/>
      <c r="AG61" s="56"/>
      <c r="AH61" s="55"/>
    </row>
    <row r="62" spans="1:34" ht="75" x14ac:dyDescent="0.25">
      <c r="A62" s="56"/>
      <c r="B62" s="56"/>
      <c r="C62" s="56"/>
      <c r="D62" s="56"/>
      <c r="E62" s="56"/>
      <c r="F62" s="56"/>
      <c r="G62" s="56"/>
      <c r="H62" s="110" t="s">
        <v>345</v>
      </c>
      <c r="I62" s="111">
        <v>1202</v>
      </c>
      <c r="J62" s="112">
        <v>-0.26619999999999999</v>
      </c>
      <c r="K62" s="110" t="s">
        <v>346</v>
      </c>
      <c r="L62" s="111">
        <v>70</v>
      </c>
      <c r="M62" s="112">
        <v>0.77690000000000003</v>
      </c>
      <c r="N62" s="110" t="s">
        <v>347</v>
      </c>
      <c r="O62" s="111">
        <v>0</v>
      </c>
      <c r="P62" s="112">
        <v>-1</v>
      </c>
      <c r="Q62" s="110" t="s">
        <v>287</v>
      </c>
      <c r="R62" s="111">
        <v>148</v>
      </c>
      <c r="S62" s="37">
        <v>0.88109999999999999</v>
      </c>
      <c r="AF62" s="56"/>
      <c r="AG62" s="56"/>
      <c r="AH62" s="55"/>
    </row>
    <row r="63" spans="1:34" x14ac:dyDescent="0.25">
      <c r="A63" s="56"/>
      <c r="B63" s="56"/>
      <c r="C63" s="56"/>
      <c r="D63" s="56"/>
      <c r="E63" s="56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AF63" s="56"/>
      <c r="AG63" s="56"/>
      <c r="AH63" s="55"/>
    </row>
    <row r="64" spans="1:34" x14ac:dyDescent="0.25">
      <c r="A64" s="56"/>
      <c r="B64" s="56"/>
      <c r="C64" s="56"/>
      <c r="D64" s="56"/>
      <c r="E64" s="56"/>
      <c r="F64" s="180" t="s">
        <v>348</v>
      </c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AF64" s="56"/>
      <c r="AG64" s="56"/>
      <c r="AH64" s="55"/>
    </row>
    <row r="65" spans="1:34" x14ac:dyDescent="0.25">
      <c r="A65" s="56"/>
      <c r="B65" s="56"/>
      <c r="C65" s="56"/>
      <c r="D65" s="56"/>
      <c r="E65" s="56"/>
      <c r="F65" s="181" t="s">
        <v>349</v>
      </c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AF65" s="56"/>
      <c r="AG65" s="56"/>
      <c r="AH65" s="55"/>
    </row>
    <row r="66" spans="1:34" x14ac:dyDescent="0.25">
      <c r="A66" s="56"/>
      <c r="B66" s="56"/>
      <c r="C66" s="56"/>
      <c r="D66" s="56"/>
      <c r="E66" s="56"/>
      <c r="F66" s="82" t="s">
        <v>350</v>
      </c>
      <c r="G66" s="106" t="s">
        <v>6</v>
      </c>
      <c r="H66" s="165" t="s">
        <v>351</v>
      </c>
      <c r="I66" s="106" t="s">
        <v>5</v>
      </c>
      <c r="J66" s="165" t="s">
        <v>351</v>
      </c>
      <c r="K66" s="106" t="s">
        <v>4</v>
      </c>
      <c r="L66" s="165" t="s">
        <v>351</v>
      </c>
      <c r="M66" s="106" t="s">
        <v>56</v>
      </c>
      <c r="N66" s="165" t="s">
        <v>351</v>
      </c>
      <c r="O66" s="106" t="s">
        <v>16</v>
      </c>
      <c r="P66" s="165" t="s">
        <v>351</v>
      </c>
      <c r="Q66" s="106" t="s">
        <v>17</v>
      </c>
      <c r="R66" s="165" t="s">
        <v>351</v>
      </c>
      <c r="S66" s="106" t="s">
        <v>352</v>
      </c>
      <c r="T66" s="165" t="s">
        <v>351</v>
      </c>
      <c r="U66" s="106" t="s">
        <v>353</v>
      </c>
      <c r="V66" s="29" t="s">
        <v>351</v>
      </c>
      <c r="AF66" s="56"/>
      <c r="AG66" s="56"/>
      <c r="AH66" s="55"/>
    </row>
    <row r="67" spans="1:34" x14ac:dyDescent="0.25">
      <c r="A67" s="56"/>
      <c r="B67" s="56"/>
      <c r="C67" s="56"/>
      <c r="D67" s="56"/>
      <c r="E67" s="56"/>
      <c r="F67" s="166" t="s">
        <v>354</v>
      </c>
      <c r="G67" s="167">
        <v>5593</v>
      </c>
      <c r="H67" s="109">
        <v>-6.1499999999999999E-2</v>
      </c>
      <c r="I67" s="168">
        <v>399474</v>
      </c>
      <c r="J67" s="109">
        <v>-1.6000000000000001E-3</v>
      </c>
      <c r="K67" s="169">
        <v>14</v>
      </c>
      <c r="L67" s="109">
        <v>-0.06</v>
      </c>
      <c r="M67" s="170">
        <v>0.25523000000000001</v>
      </c>
      <c r="N67" s="109">
        <v>-7.0199999999999999E-2</v>
      </c>
      <c r="O67" s="169">
        <v>0.58216000000000001</v>
      </c>
      <c r="P67" s="109">
        <v>-2.0000000000000001E-4</v>
      </c>
      <c r="Q67" s="171">
        <v>2.4053999999999999E-2</v>
      </c>
      <c r="R67" s="109">
        <v>-5.9799999999999999E-2</v>
      </c>
      <c r="S67" s="171">
        <v>9.4245999999999996E-2</v>
      </c>
      <c r="T67" s="109">
        <v>1.11E-2</v>
      </c>
      <c r="U67" s="171">
        <v>0.12672</v>
      </c>
      <c r="V67" s="33">
        <v>-4.7899999999999998E-2</v>
      </c>
      <c r="AF67" s="56"/>
      <c r="AG67" s="56"/>
      <c r="AH67" s="55"/>
    </row>
    <row r="68" spans="1:34" ht="25.5" x14ac:dyDescent="0.25">
      <c r="A68" s="56"/>
      <c r="B68" s="56"/>
      <c r="C68" s="56"/>
      <c r="D68" s="56"/>
      <c r="E68" s="56"/>
      <c r="F68" s="166" t="s">
        <v>355</v>
      </c>
      <c r="G68" s="167">
        <v>16261</v>
      </c>
      <c r="H68" s="109">
        <v>-7.3999999999999996E-2</v>
      </c>
      <c r="I68" s="168">
        <v>838285</v>
      </c>
      <c r="J68" s="109">
        <v>-1.0500000000000001E-2</v>
      </c>
      <c r="K68" s="169">
        <v>19.399999999999999</v>
      </c>
      <c r="L68" s="109">
        <v>-6.4199999999999993E-2</v>
      </c>
      <c r="M68" s="170">
        <v>0.30747000000000002</v>
      </c>
      <c r="N68" s="109">
        <v>-3.7999999999999999E-2</v>
      </c>
      <c r="O68" s="169">
        <v>0.49526999999999999</v>
      </c>
      <c r="P68" s="109">
        <v>-2.7300000000000001E-2</v>
      </c>
      <c r="Q68" s="171">
        <v>3.9167E-2</v>
      </c>
      <c r="R68" s="109">
        <v>-3.7900000000000003E-2</v>
      </c>
      <c r="S68" s="171">
        <v>0.127385</v>
      </c>
      <c r="T68" s="109">
        <v>0</v>
      </c>
      <c r="U68" s="171">
        <v>0.14548</v>
      </c>
      <c r="V68" s="33">
        <v>-3.2399999999999998E-2</v>
      </c>
      <c r="AF68" s="56"/>
      <c r="AG68" s="56"/>
      <c r="AH68" s="55"/>
    </row>
    <row r="69" spans="1:34" ht="25.5" x14ac:dyDescent="0.25">
      <c r="A69" s="56"/>
      <c r="B69" s="56"/>
      <c r="C69" s="56"/>
      <c r="D69" s="56"/>
      <c r="E69" s="56"/>
      <c r="F69" s="166" t="s">
        <v>356</v>
      </c>
      <c r="G69" s="167">
        <v>1024</v>
      </c>
      <c r="H69" s="109">
        <v>-0.108</v>
      </c>
      <c r="I69" s="168">
        <v>100722</v>
      </c>
      <c r="J69" s="109">
        <v>3.3E-3</v>
      </c>
      <c r="K69" s="169">
        <v>10.17</v>
      </c>
      <c r="L69" s="109">
        <v>-0.111</v>
      </c>
      <c r="M69" s="170">
        <v>0.2233</v>
      </c>
      <c r="N69" s="109">
        <v>-7.0300000000000001E-2</v>
      </c>
      <c r="O69" s="169">
        <v>0.32689000000000001</v>
      </c>
      <c r="P69" s="109">
        <v>-8.0999999999999996E-3</v>
      </c>
      <c r="Q69" s="171">
        <v>3.1115E-2</v>
      </c>
      <c r="R69" s="109">
        <v>-0.1037</v>
      </c>
      <c r="S69" s="171">
        <v>0.139345</v>
      </c>
      <c r="T69" s="109">
        <v>-3.5900000000000001E-2</v>
      </c>
      <c r="U69" s="171">
        <v>0.13844000000000001</v>
      </c>
      <c r="V69" s="33">
        <v>-6.9599999999999995E-2</v>
      </c>
      <c r="AF69" s="56"/>
      <c r="AG69" s="56"/>
      <c r="AH69" s="55"/>
    </row>
    <row r="70" spans="1:34" ht="25.5" x14ac:dyDescent="0.25">
      <c r="A70" s="56"/>
      <c r="B70" s="56"/>
      <c r="C70" s="56"/>
      <c r="D70" s="56"/>
      <c r="E70" s="56"/>
      <c r="F70" s="166" t="s">
        <v>357</v>
      </c>
      <c r="G70" s="167">
        <v>275</v>
      </c>
      <c r="H70" s="109">
        <v>7.6700000000000004E-2</v>
      </c>
      <c r="I70" s="168">
        <v>35743</v>
      </c>
      <c r="J70" s="109">
        <v>-1.7100000000000001E-2</v>
      </c>
      <c r="K70" s="169">
        <v>7.71</v>
      </c>
      <c r="L70" s="109">
        <v>9.5299999999999996E-2</v>
      </c>
      <c r="M70" s="170">
        <v>0.10978</v>
      </c>
      <c r="N70" s="109">
        <v>-3.7600000000000001E-2</v>
      </c>
      <c r="O70" s="169">
        <v>0.52773000000000003</v>
      </c>
      <c r="P70" s="109">
        <v>0.29730000000000001</v>
      </c>
      <c r="Q70" s="171">
        <v>1.4604000000000001E-2</v>
      </c>
      <c r="R70" s="109">
        <v>-0.15570000000000001</v>
      </c>
      <c r="S70" s="171">
        <v>0.13302800000000001</v>
      </c>
      <c r="T70" s="109">
        <v>-0.1227</v>
      </c>
      <c r="U70" s="171">
        <v>7.9200000000000007E-2</v>
      </c>
      <c r="V70" s="33">
        <v>3.4500000000000003E-2</v>
      </c>
      <c r="AF70" s="56"/>
      <c r="AG70" s="56"/>
      <c r="AH70" s="55"/>
    </row>
    <row r="71" spans="1:34" ht="25.5" x14ac:dyDescent="0.25">
      <c r="A71" s="56"/>
      <c r="B71" s="56"/>
      <c r="C71" s="56"/>
      <c r="D71" s="56"/>
      <c r="E71" s="56"/>
      <c r="F71" s="172" t="s">
        <v>358</v>
      </c>
      <c r="G71" s="173">
        <v>23155</v>
      </c>
      <c r="H71" s="174">
        <v>-7.0999999999999994E-2</v>
      </c>
      <c r="I71" s="175">
        <v>1374224</v>
      </c>
      <c r="J71" s="174">
        <v>-7.1000000000000004E-3</v>
      </c>
      <c r="K71" s="176">
        <v>16.850000000000001</v>
      </c>
      <c r="L71" s="174">
        <v>-6.4399999999999999E-2</v>
      </c>
      <c r="M71" s="177">
        <v>0.28097</v>
      </c>
      <c r="N71" s="174">
        <v>-4.8800000000000003E-2</v>
      </c>
      <c r="O71" s="176">
        <v>0.50229999999999997</v>
      </c>
      <c r="P71" s="174">
        <v>-1.5800000000000002E-2</v>
      </c>
      <c r="Q71" s="178">
        <v>3.3544999999999998E-2</v>
      </c>
      <c r="R71" s="174">
        <v>-4.9399999999999999E-2</v>
      </c>
      <c r="S71" s="178">
        <v>0.11938799999999999</v>
      </c>
      <c r="T71" s="174">
        <v>-5.9999999999999995E-4</v>
      </c>
      <c r="U71" s="178">
        <v>0.14233000000000001</v>
      </c>
      <c r="V71" s="179">
        <v>-3.49E-2</v>
      </c>
      <c r="AF71" s="56"/>
      <c r="AG71" s="56"/>
      <c r="AH71" s="55"/>
    </row>
    <row r="72" spans="1:34" x14ac:dyDescent="0.25">
      <c r="A72" s="56"/>
      <c r="B72" s="56"/>
      <c r="C72" s="56"/>
      <c r="D72" s="56"/>
      <c r="E72" s="56"/>
      <c r="F72" s="166" t="s">
        <v>359</v>
      </c>
      <c r="G72" s="167">
        <v>56689</v>
      </c>
      <c r="H72" s="109">
        <v>0.1956</v>
      </c>
      <c r="I72" s="168">
        <v>2525710</v>
      </c>
      <c r="J72" s="109">
        <v>8.6099999999999996E-2</v>
      </c>
      <c r="K72" s="169">
        <v>22.44</v>
      </c>
      <c r="L72" s="109">
        <v>0.1008</v>
      </c>
      <c r="M72" s="170">
        <v>0.30297000000000002</v>
      </c>
      <c r="N72" s="109">
        <v>-1.5E-3</v>
      </c>
      <c r="O72" s="169">
        <v>0.75778999999999996</v>
      </c>
      <c r="P72" s="109">
        <v>-7.1000000000000004E-3</v>
      </c>
      <c r="Q72" s="171">
        <v>2.9618999999999999E-2</v>
      </c>
      <c r="R72" s="109">
        <v>0.1087</v>
      </c>
      <c r="S72" s="171">
        <v>9.7762000000000002E-2</v>
      </c>
      <c r="T72" s="109">
        <v>0.1104</v>
      </c>
      <c r="U72" s="171">
        <v>0.11427</v>
      </c>
      <c r="V72" s="33">
        <v>-3.0000000000000001E-3</v>
      </c>
      <c r="AF72" s="56"/>
      <c r="AG72" s="56"/>
      <c r="AH72" s="55"/>
    </row>
    <row r="73" spans="1:34" x14ac:dyDescent="0.25">
      <c r="A73" s="56"/>
      <c r="B73" s="56"/>
      <c r="C73" s="56"/>
      <c r="D73" s="56"/>
      <c r="E73" s="56"/>
      <c r="F73" s="166" t="s">
        <v>360</v>
      </c>
      <c r="G73" s="167">
        <v>2</v>
      </c>
      <c r="H73" s="109">
        <v>-0.8841</v>
      </c>
      <c r="I73" s="168">
        <v>1393</v>
      </c>
      <c r="J73" s="109">
        <v>-0.37840000000000001</v>
      </c>
      <c r="K73" s="169">
        <v>2</v>
      </c>
      <c r="L73" s="109">
        <v>-0.8135</v>
      </c>
      <c r="M73" s="170">
        <v>0.15792999999999999</v>
      </c>
      <c r="N73" s="109">
        <v>-0.28210000000000002</v>
      </c>
      <c r="O73" s="169">
        <v>0.25273000000000001</v>
      </c>
      <c r="P73" s="109">
        <v>-0.62060000000000004</v>
      </c>
      <c r="Q73" s="171">
        <v>7.8969999999999995E-3</v>
      </c>
      <c r="R73" s="109">
        <v>-0.50839999999999996</v>
      </c>
      <c r="S73" s="171">
        <v>0.05</v>
      </c>
      <c r="T73" s="109">
        <v>-0.31530000000000002</v>
      </c>
      <c r="U73" s="171">
        <v>8.6860000000000007E-2</v>
      </c>
      <c r="V73" s="33">
        <v>-5.5E-2</v>
      </c>
      <c r="AF73" s="56"/>
      <c r="AG73" s="56"/>
      <c r="AH73" s="55"/>
    </row>
    <row r="74" spans="1:34" x14ac:dyDescent="0.25">
      <c r="A74" s="56"/>
      <c r="B74" s="56"/>
      <c r="C74" s="56"/>
      <c r="D74" s="56"/>
      <c r="E74" s="56"/>
      <c r="F74" s="166" t="s">
        <v>361</v>
      </c>
      <c r="G74" s="167">
        <v>167821</v>
      </c>
      <c r="H74" s="109">
        <v>-6.8400000000000002E-2</v>
      </c>
      <c r="I74" s="168">
        <v>4978703</v>
      </c>
      <c r="J74" s="109">
        <v>-2.9499999999999998E-2</v>
      </c>
      <c r="K74" s="169">
        <v>33.71</v>
      </c>
      <c r="L74" s="109">
        <v>-0.04</v>
      </c>
      <c r="M74" s="170">
        <v>0.46045999999999998</v>
      </c>
      <c r="N74" s="109">
        <v>-3.9699999999999999E-2</v>
      </c>
      <c r="O74" s="169">
        <v>0.69171000000000005</v>
      </c>
      <c r="P74" s="109">
        <v>-2.1299999999999999E-2</v>
      </c>
      <c r="Q74" s="171">
        <v>4.8730999999999997E-2</v>
      </c>
      <c r="R74" s="109">
        <v>-1.9199999999999998E-2</v>
      </c>
      <c r="S74" s="171">
        <v>0.105832</v>
      </c>
      <c r="T74" s="109">
        <v>2.1399999999999999E-2</v>
      </c>
      <c r="U74" s="171">
        <v>0.16177</v>
      </c>
      <c r="V74" s="33">
        <v>-4.2700000000000002E-2</v>
      </c>
      <c r="AF74" s="56"/>
      <c r="AG74" s="56"/>
      <c r="AH74" s="55"/>
    </row>
    <row r="75" spans="1:34" x14ac:dyDescent="0.25">
      <c r="A75" s="56"/>
      <c r="B75" s="56"/>
      <c r="C75" s="56"/>
      <c r="D75" s="56"/>
      <c r="E75" s="56"/>
      <c r="F75" s="172" t="s">
        <v>362</v>
      </c>
      <c r="G75" s="173">
        <v>244138</v>
      </c>
      <c r="H75" s="174">
        <v>-1.5699999999999999E-2</v>
      </c>
      <c r="I75" s="175">
        <v>8554285</v>
      </c>
      <c r="J75" s="174">
        <v>3.3E-3</v>
      </c>
      <c r="K75" s="176">
        <v>28.54</v>
      </c>
      <c r="L75" s="174">
        <v>-1.89E-2</v>
      </c>
      <c r="M75" s="177">
        <v>0.39365</v>
      </c>
      <c r="N75" s="174">
        <v>-4.1300000000000003E-2</v>
      </c>
      <c r="O75" s="176">
        <v>0.68525000000000003</v>
      </c>
      <c r="P75" s="174">
        <v>-1.0500000000000001E-2</v>
      </c>
      <c r="Q75" s="178">
        <v>4.1648999999999999E-2</v>
      </c>
      <c r="R75" s="174">
        <v>-8.5000000000000006E-3</v>
      </c>
      <c r="S75" s="178">
        <v>0.10580100000000001</v>
      </c>
      <c r="T75" s="174">
        <v>3.4200000000000001E-2</v>
      </c>
      <c r="U75" s="178">
        <v>0.14527000000000001</v>
      </c>
      <c r="V75" s="179">
        <v>-4.2599999999999999E-2</v>
      </c>
      <c r="AF75" s="56"/>
      <c r="AG75" s="56"/>
      <c r="AH75" s="55"/>
    </row>
    <row r="76" spans="1:34" x14ac:dyDescent="0.25">
      <c r="A76" s="56"/>
      <c r="B76" s="56"/>
      <c r="C76" s="56"/>
      <c r="D76" s="56"/>
      <c r="E76" s="56"/>
      <c r="F76" s="166" t="s">
        <v>363</v>
      </c>
      <c r="G76" s="167">
        <v>2063</v>
      </c>
      <c r="H76" s="109">
        <v>0.37990000000000002</v>
      </c>
      <c r="I76" s="168">
        <v>73729</v>
      </c>
      <c r="J76" s="109">
        <v>-0.1273</v>
      </c>
      <c r="K76" s="169">
        <v>27.99</v>
      </c>
      <c r="L76" s="109">
        <v>0.58120000000000005</v>
      </c>
      <c r="M76" s="170">
        <v>0.34356999999999999</v>
      </c>
      <c r="N76" s="109">
        <v>-0.19289999999999999</v>
      </c>
      <c r="O76" s="169">
        <v>0.87934000000000001</v>
      </c>
      <c r="P76" s="109">
        <v>0.47170000000000001</v>
      </c>
      <c r="Q76" s="171">
        <v>3.1833E-2</v>
      </c>
      <c r="R76" s="109">
        <v>7.4399999999999994E-2</v>
      </c>
      <c r="S76" s="171">
        <v>9.2652999999999999E-2</v>
      </c>
      <c r="T76" s="109">
        <v>0.33119999999999999</v>
      </c>
      <c r="U76" s="171">
        <v>0.13288</v>
      </c>
      <c r="V76" s="33">
        <v>-0.2477</v>
      </c>
      <c r="AF76" s="56"/>
      <c r="AG76" s="56"/>
      <c r="AH76" s="55"/>
    </row>
    <row r="77" spans="1:34" x14ac:dyDescent="0.25">
      <c r="A77" s="56"/>
      <c r="B77" s="56"/>
      <c r="C77" s="56"/>
      <c r="D77" s="56"/>
      <c r="E77" s="56"/>
      <c r="F77" s="5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F77" s="56"/>
      <c r="AG77" s="56"/>
      <c r="AH77" s="55"/>
    </row>
    <row r="78" spans="1:34" x14ac:dyDescent="0.25">
      <c r="A78" s="56"/>
      <c r="B78" s="56"/>
      <c r="C78" s="56"/>
      <c r="D78" s="56"/>
      <c r="E78" s="56"/>
      <c r="F78" s="56"/>
      <c r="G78" s="181" t="s">
        <v>364</v>
      </c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AF78" s="56"/>
      <c r="AG78" s="56"/>
      <c r="AH78" s="55"/>
    </row>
    <row r="79" spans="1:34" x14ac:dyDescent="0.25">
      <c r="A79" s="56"/>
      <c r="B79" s="56"/>
      <c r="C79" s="56"/>
      <c r="D79" s="56"/>
      <c r="E79" s="56"/>
      <c r="F79" s="56"/>
      <c r="G79" s="82" t="s">
        <v>350</v>
      </c>
      <c r="H79" s="106" t="s">
        <v>6</v>
      </c>
      <c r="I79" s="165" t="s">
        <v>351</v>
      </c>
      <c r="J79" s="106" t="s">
        <v>5</v>
      </c>
      <c r="K79" s="165" t="s">
        <v>351</v>
      </c>
      <c r="L79" s="106" t="s">
        <v>4</v>
      </c>
      <c r="M79" s="165" t="s">
        <v>351</v>
      </c>
      <c r="N79" s="106" t="s">
        <v>56</v>
      </c>
      <c r="O79" s="165" t="s">
        <v>351</v>
      </c>
      <c r="P79" s="106" t="s">
        <v>16</v>
      </c>
      <c r="Q79" s="165" t="s">
        <v>351</v>
      </c>
      <c r="R79" s="106" t="s">
        <v>17</v>
      </c>
      <c r="S79" s="165" t="s">
        <v>351</v>
      </c>
      <c r="T79" s="106" t="s">
        <v>352</v>
      </c>
      <c r="U79" s="165" t="s">
        <v>351</v>
      </c>
      <c r="V79" s="106" t="s">
        <v>353</v>
      </c>
      <c r="W79" s="29" t="s">
        <v>351</v>
      </c>
      <c r="AF79" s="56"/>
      <c r="AG79" s="56"/>
      <c r="AH79" s="55"/>
    </row>
    <row r="80" spans="1:34" ht="25.5" x14ac:dyDescent="0.25">
      <c r="A80" s="56"/>
      <c r="B80" s="56"/>
      <c r="C80" s="56"/>
      <c r="D80" s="56"/>
      <c r="E80" s="56"/>
      <c r="F80" s="56"/>
      <c r="G80" s="166" t="s">
        <v>355</v>
      </c>
      <c r="H80" s="167">
        <v>138</v>
      </c>
      <c r="I80" s="109">
        <v>-0.2994</v>
      </c>
      <c r="J80" s="168">
        <v>19269</v>
      </c>
      <c r="K80" s="109">
        <v>-2.29E-2</v>
      </c>
      <c r="L80" s="169">
        <v>7.19</v>
      </c>
      <c r="M80" s="109">
        <v>-0.28299999999999997</v>
      </c>
      <c r="N80" s="170">
        <v>0.86351</v>
      </c>
      <c r="O80" s="109">
        <v>4.4999999999999997E-3</v>
      </c>
      <c r="P80" s="169">
        <v>0.61878999999999995</v>
      </c>
      <c r="Q80" s="109">
        <v>-0.1211</v>
      </c>
      <c r="R80" s="171">
        <v>1.1625E-2</v>
      </c>
      <c r="S80" s="109">
        <v>-0.1842</v>
      </c>
      <c r="T80" s="171">
        <v>1.3462E-2</v>
      </c>
      <c r="U80" s="109">
        <v>-0.18790000000000001</v>
      </c>
      <c r="V80" s="171">
        <v>0.34719</v>
      </c>
      <c r="W80" s="33">
        <v>-1.84E-2</v>
      </c>
      <c r="AF80" s="56"/>
      <c r="AG80" s="56"/>
      <c r="AH80" s="55"/>
    </row>
    <row r="81" spans="1:34" ht="25.5" x14ac:dyDescent="0.25">
      <c r="A81" s="56"/>
      <c r="B81" s="56"/>
      <c r="C81" s="56"/>
      <c r="D81" s="56"/>
      <c r="E81" s="56"/>
      <c r="F81" s="56"/>
      <c r="G81" s="166" t="s">
        <v>356</v>
      </c>
      <c r="H81" s="167">
        <v>14</v>
      </c>
      <c r="I81" s="109">
        <v>0.84119999999999995</v>
      </c>
      <c r="J81" s="168">
        <v>2415</v>
      </c>
      <c r="K81" s="109">
        <v>3.4299999999999997E-2</v>
      </c>
      <c r="L81" s="169">
        <v>6.01</v>
      </c>
      <c r="M81" s="109">
        <v>0.7802</v>
      </c>
      <c r="N81" s="170">
        <v>0.74617</v>
      </c>
      <c r="O81" s="109">
        <v>-3.7900000000000003E-2</v>
      </c>
      <c r="P81" s="169">
        <v>0.58094000000000001</v>
      </c>
      <c r="Q81" s="109">
        <v>0.98850000000000005</v>
      </c>
      <c r="R81" s="171">
        <v>1.0352E-2</v>
      </c>
      <c r="S81" s="109">
        <v>-0.1047</v>
      </c>
      <c r="T81" s="171">
        <v>1.3873E-2</v>
      </c>
      <c r="U81" s="109">
        <v>-6.9400000000000003E-2</v>
      </c>
      <c r="V81" s="171">
        <v>0.32214999999999999</v>
      </c>
      <c r="W81" s="33">
        <v>1.6500000000000001E-2</v>
      </c>
      <c r="AF81" s="56"/>
      <c r="AG81" s="56"/>
      <c r="AH81" s="55"/>
    </row>
    <row r="82" spans="1:34" ht="25.5" x14ac:dyDescent="0.25">
      <c r="A82" s="56"/>
      <c r="B82" s="56"/>
      <c r="C82" s="56"/>
      <c r="D82" s="56"/>
      <c r="E82" s="56"/>
      <c r="F82" s="56"/>
      <c r="G82" s="166" t="s">
        <v>357</v>
      </c>
      <c r="H82" s="167">
        <v>0</v>
      </c>
      <c r="I82" s="109">
        <v>-0.96360000000000001</v>
      </c>
      <c r="J82" s="170">
        <v>503</v>
      </c>
      <c r="K82" s="109">
        <v>-0.4919</v>
      </c>
      <c r="L82" s="169">
        <v>0.48</v>
      </c>
      <c r="M82" s="109">
        <v>-0.9284</v>
      </c>
      <c r="N82" s="170">
        <v>0.38767000000000001</v>
      </c>
      <c r="O82" s="109">
        <v>-4.7600000000000003E-2</v>
      </c>
      <c r="P82" s="169">
        <v>0.08</v>
      </c>
      <c r="Q82" s="109">
        <v>-0.89090000000000003</v>
      </c>
      <c r="R82" s="171">
        <v>5.9639999999999997E-3</v>
      </c>
      <c r="S82" s="109">
        <v>-0.34389999999999998</v>
      </c>
      <c r="T82" s="171">
        <v>1.5384999999999999E-2</v>
      </c>
      <c r="U82" s="109">
        <v>-0.31109999999999999</v>
      </c>
      <c r="V82" s="171">
        <v>0.22863</v>
      </c>
      <c r="W82" s="33">
        <v>0.13739999999999999</v>
      </c>
      <c r="AF82" s="56"/>
      <c r="AG82" s="56"/>
      <c r="AH82" s="55"/>
    </row>
    <row r="83" spans="1:34" ht="25.5" x14ac:dyDescent="0.25">
      <c r="A83" s="56"/>
      <c r="B83" s="56"/>
      <c r="C83" s="56"/>
      <c r="D83" s="56"/>
      <c r="E83" s="56"/>
      <c r="F83" s="56"/>
      <c r="G83" s="172" t="s">
        <v>358</v>
      </c>
      <c r="H83" s="173">
        <v>153</v>
      </c>
      <c r="I83" s="174">
        <v>-0.2777</v>
      </c>
      <c r="J83" s="175">
        <v>22187</v>
      </c>
      <c r="K83" s="174">
        <v>-3.7199999999999997E-2</v>
      </c>
      <c r="L83" s="176">
        <v>6.91</v>
      </c>
      <c r="M83" s="174">
        <v>-0.24970000000000001</v>
      </c>
      <c r="N83" s="177">
        <v>0.83994999999999997</v>
      </c>
      <c r="O83" s="174">
        <v>9.9000000000000008E-3</v>
      </c>
      <c r="P83" s="176">
        <v>0.60862000000000005</v>
      </c>
      <c r="Q83" s="174">
        <v>-9.1399999999999995E-2</v>
      </c>
      <c r="R83" s="178">
        <v>1.1358E-2</v>
      </c>
      <c r="S83" s="174">
        <v>-0.17430000000000001</v>
      </c>
      <c r="T83" s="178">
        <v>1.3521999999999999E-2</v>
      </c>
      <c r="U83" s="174">
        <v>-0.18240000000000001</v>
      </c>
      <c r="V83" s="178">
        <v>0.34177999999999997</v>
      </c>
      <c r="W83" s="179">
        <v>-4.7999999999999996E-3</v>
      </c>
      <c r="AF83" s="56"/>
      <c r="AG83" s="56"/>
      <c r="AH83" s="55"/>
    </row>
    <row r="84" spans="1:34" x14ac:dyDescent="0.25">
      <c r="A84" s="56"/>
      <c r="B84" s="56"/>
      <c r="C84" s="56"/>
      <c r="D84" s="56"/>
      <c r="E84" s="56"/>
      <c r="F84" s="56"/>
      <c r="G84" s="166" t="s">
        <v>359</v>
      </c>
      <c r="H84" s="167">
        <v>281987</v>
      </c>
      <c r="I84" s="109">
        <v>0.26179999999999998</v>
      </c>
      <c r="J84" s="168">
        <v>8596878</v>
      </c>
      <c r="K84" s="109">
        <v>6.1999999999999998E-3</v>
      </c>
      <c r="L84" s="169">
        <v>32.799999999999997</v>
      </c>
      <c r="M84" s="109">
        <v>0.254</v>
      </c>
      <c r="N84" s="170">
        <v>1.06386</v>
      </c>
      <c r="O84" s="109">
        <v>5.8999999999999997E-2</v>
      </c>
      <c r="P84" s="169">
        <v>0.96996000000000004</v>
      </c>
      <c r="Q84" s="109">
        <v>0.12330000000000001</v>
      </c>
      <c r="R84" s="171">
        <v>3.3817E-2</v>
      </c>
      <c r="S84" s="109">
        <v>0.1164</v>
      </c>
      <c r="T84" s="171">
        <v>3.1787000000000003E-2</v>
      </c>
      <c r="U84" s="109">
        <v>5.4199999999999998E-2</v>
      </c>
      <c r="V84" s="171">
        <v>0.41593000000000002</v>
      </c>
      <c r="W84" s="33">
        <v>3.8100000000000002E-2</v>
      </c>
      <c r="AF84" s="56"/>
      <c r="AG84" s="56"/>
      <c r="AH84" s="55"/>
    </row>
    <row r="85" spans="1:34" x14ac:dyDescent="0.25">
      <c r="A85" s="56"/>
      <c r="B85" s="56"/>
      <c r="C85" s="56"/>
      <c r="D85" s="56"/>
      <c r="E85" s="56"/>
      <c r="F85" s="56"/>
      <c r="G85" s="166" t="s">
        <v>360</v>
      </c>
      <c r="H85" s="167">
        <v>97</v>
      </c>
      <c r="I85" s="109">
        <v>-4.1000000000000003E-3</v>
      </c>
      <c r="J85" s="168">
        <v>8604</v>
      </c>
      <c r="K85" s="109">
        <v>-0.65649999999999997</v>
      </c>
      <c r="L85" s="169">
        <v>11.36</v>
      </c>
      <c r="M85" s="109">
        <v>1.8995</v>
      </c>
      <c r="N85" s="170">
        <v>0.65317999999999998</v>
      </c>
      <c r="O85" s="109">
        <v>0.71609999999999996</v>
      </c>
      <c r="P85" s="169">
        <v>0.61084000000000005</v>
      </c>
      <c r="Q85" s="109">
        <v>1.2968999999999999</v>
      </c>
      <c r="R85" s="171">
        <v>1.8596000000000001E-2</v>
      </c>
      <c r="S85" s="109">
        <v>0.26240000000000002</v>
      </c>
      <c r="T85" s="171">
        <v>2.8469999999999999E-2</v>
      </c>
      <c r="U85" s="109">
        <v>-0.26440000000000002</v>
      </c>
      <c r="V85" s="171">
        <v>0.33345000000000002</v>
      </c>
      <c r="W85" s="33">
        <v>0.37309999999999999</v>
      </c>
      <c r="AF85" s="56"/>
      <c r="AG85" s="56"/>
      <c r="AH85" s="55"/>
    </row>
    <row r="86" spans="1:34" x14ac:dyDescent="0.25">
      <c r="A86" s="56"/>
      <c r="B86" s="56"/>
      <c r="C86" s="56"/>
      <c r="D86" s="56"/>
      <c r="E86" s="56"/>
      <c r="F86" s="56"/>
      <c r="G86" s="166" t="s">
        <v>361</v>
      </c>
      <c r="H86" s="167">
        <v>295039</v>
      </c>
      <c r="I86" s="109">
        <v>3.9399999999999998E-2</v>
      </c>
      <c r="J86" s="168">
        <v>13296108</v>
      </c>
      <c r="K86" s="109">
        <v>-6.8999999999999999E-3</v>
      </c>
      <c r="L86" s="169">
        <v>22.19</v>
      </c>
      <c r="M86" s="109">
        <v>4.65E-2</v>
      </c>
      <c r="N86" s="170">
        <v>1.03328</v>
      </c>
      <c r="O86" s="109">
        <v>5.0900000000000001E-2</v>
      </c>
      <c r="P86" s="169">
        <v>0.56242999999999999</v>
      </c>
      <c r="Q86" s="109">
        <v>4.9099999999999998E-2</v>
      </c>
      <c r="R86" s="171">
        <v>3.9453000000000002E-2</v>
      </c>
      <c r="S86" s="109">
        <v>-2.3999999999999998E-3</v>
      </c>
      <c r="T86" s="171">
        <v>3.8183000000000002E-2</v>
      </c>
      <c r="U86" s="109">
        <v>-5.0700000000000002E-2</v>
      </c>
      <c r="V86" s="171">
        <v>0.50329000000000002</v>
      </c>
      <c r="W86" s="33">
        <v>9.2999999999999992E-3</v>
      </c>
      <c r="AF86" s="56"/>
      <c r="AG86" s="56"/>
      <c r="AH86" s="55"/>
    </row>
    <row r="87" spans="1:34" x14ac:dyDescent="0.25">
      <c r="A87" s="56"/>
      <c r="B87" s="56"/>
      <c r="C87" s="56"/>
      <c r="D87" s="56"/>
      <c r="E87" s="56"/>
      <c r="F87" s="56"/>
      <c r="G87" s="172" t="s">
        <v>362</v>
      </c>
      <c r="H87" s="173">
        <v>577683</v>
      </c>
      <c r="I87" s="174">
        <v>0.13719999999999999</v>
      </c>
      <c r="J87" s="175">
        <v>22065904</v>
      </c>
      <c r="K87" s="174">
        <v>-4.0000000000000001E-3</v>
      </c>
      <c r="L87" s="176">
        <v>26.18</v>
      </c>
      <c r="M87" s="174">
        <v>0.14180000000000001</v>
      </c>
      <c r="N87" s="177">
        <v>1.0398400000000001</v>
      </c>
      <c r="O87" s="174">
        <v>5.5599999999999997E-2</v>
      </c>
      <c r="P87" s="176">
        <v>0.70752000000000004</v>
      </c>
      <c r="Q87" s="174">
        <v>0.1</v>
      </c>
      <c r="R87" s="178">
        <v>3.7002E-2</v>
      </c>
      <c r="S87" s="174">
        <v>3.7900000000000003E-2</v>
      </c>
      <c r="T87" s="178">
        <v>3.5584999999999999E-2</v>
      </c>
      <c r="U87" s="174">
        <v>-1.6799999999999999E-2</v>
      </c>
      <c r="V87" s="178">
        <v>0.46672000000000002</v>
      </c>
      <c r="W87" s="179">
        <v>1.9900000000000001E-2</v>
      </c>
      <c r="AF87" s="56"/>
      <c r="AG87" s="56"/>
      <c r="AH87" s="55"/>
    </row>
    <row r="88" spans="1:34" x14ac:dyDescent="0.25">
      <c r="A88" s="56"/>
      <c r="B88" s="56"/>
      <c r="C88" s="56"/>
      <c r="D88" s="56"/>
      <c r="E88" s="56"/>
      <c r="F88" s="56"/>
      <c r="G88" s="166" t="s">
        <v>363</v>
      </c>
      <c r="H88" s="167">
        <v>406</v>
      </c>
      <c r="I88" s="109">
        <v>0.25929999999999997</v>
      </c>
      <c r="J88" s="168">
        <v>142127</v>
      </c>
      <c r="K88" s="109">
        <v>-0.18379999999999999</v>
      </c>
      <c r="L88" s="169">
        <v>2.86</v>
      </c>
      <c r="M88" s="109">
        <v>0.54300000000000004</v>
      </c>
      <c r="N88" s="170">
        <v>0.25524000000000002</v>
      </c>
      <c r="O88" s="109">
        <v>-5.8799999999999998E-2</v>
      </c>
      <c r="P88" s="169">
        <v>0.51785000000000003</v>
      </c>
      <c r="Q88" s="109">
        <v>0.35720000000000002</v>
      </c>
      <c r="R88" s="171">
        <v>5.5230000000000001E-3</v>
      </c>
      <c r="S88" s="109">
        <v>0.13689999999999999</v>
      </c>
      <c r="T88" s="171">
        <v>2.1638999999999999E-2</v>
      </c>
      <c r="U88" s="109">
        <v>0.20799999999999999</v>
      </c>
      <c r="V88" s="171">
        <v>0.14423</v>
      </c>
      <c r="W88" s="33">
        <v>2.1000000000000001E-2</v>
      </c>
      <c r="AF88" s="56"/>
      <c r="AG88" s="56"/>
      <c r="AH88" s="55"/>
    </row>
    <row r="89" spans="1:34" x14ac:dyDescent="0.25">
      <c r="A89" s="56"/>
      <c r="B89" s="56"/>
      <c r="C89" s="56"/>
      <c r="D89" s="56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AF89" s="56"/>
      <c r="AG89" s="56"/>
      <c r="AH89" s="55"/>
    </row>
    <row r="90" spans="1:34" x14ac:dyDescent="0.25">
      <c r="A90" s="56"/>
      <c r="B90" s="56"/>
      <c r="C90" s="56"/>
      <c r="D90" s="56"/>
      <c r="E90" s="181" t="s">
        <v>365</v>
      </c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AF90" s="56"/>
      <c r="AG90" s="56"/>
      <c r="AH90" s="55"/>
    </row>
    <row r="91" spans="1:34" x14ac:dyDescent="0.25">
      <c r="A91" s="56"/>
      <c r="B91" s="56"/>
      <c r="C91" s="56"/>
      <c r="D91" s="56"/>
      <c r="E91" s="82" t="s">
        <v>350</v>
      </c>
      <c r="F91" s="106" t="s">
        <v>6</v>
      </c>
      <c r="G91" s="165" t="s">
        <v>351</v>
      </c>
      <c r="H91" s="106" t="s">
        <v>5</v>
      </c>
      <c r="I91" s="165" t="s">
        <v>351</v>
      </c>
      <c r="J91" s="106" t="s">
        <v>4</v>
      </c>
      <c r="K91" s="165" t="s">
        <v>351</v>
      </c>
      <c r="L91" s="106" t="s">
        <v>56</v>
      </c>
      <c r="M91" s="165" t="s">
        <v>351</v>
      </c>
      <c r="N91" s="106" t="s">
        <v>16</v>
      </c>
      <c r="O91" s="165" t="s">
        <v>351</v>
      </c>
      <c r="P91" s="106" t="s">
        <v>17</v>
      </c>
      <c r="Q91" s="165" t="s">
        <v>351</v>
      </c>
      <c r="R91" s="106" t="s">
        <v>352</v>
      </c>
      <c r="S91" s="165" t="s">
        <v>351</v>
      </c>
      <c r="T91" s="106" t="s">
        <v>353</v>
      </c>
      <c r="U91" s="29" t="s">
        <v>351</v>
      </c>
      <c r="AF91" s="56"/>
      <c r="AG91" s="56"/>
      <c r="AH91" s="55"/>
    </row>
    <row r="92" spans="1:34" ht="25.5" x14ac:dyDescent="0.25">
      <c r="A92" s="56"/>
      <c r="B92" s="56"/>
      <c r="C92" s="56"/>
      <c r="D92" s="56"/>
      <c r="E92" s="166" t="s">
        <v>355</v>
      </c>
      <c r="F92" s="167">
        <v>546</v>
      </c>
      <c r="G92" s="109">
        <v>0.18329999999999999</v>
      </c>
      <c r="H92" s="168">
        <v>14391</v>
      </c>
      <c r="I92" s="109">
        <v>-3.5400000000000001E-2</v>
      </c>
      <c r="J92" s="169">
        <v>37.950000000000003</v>
      </c>
      <c r="K92" s="109">
        <v>0.22670000000000001</v>
      </c>
      <c r="L92" s="170">
        <v>5.1150000000000002</v>
      </c>
      <c r="M92" s="109">
        <v>9.5299999999999996E-2</v>
      </c>
      <c r="N92" s="169">
        <v>0.71299999999999997</v>
      </c>
      <c r="O92" s="109">
        <v>0.18179999999999999</v>
      </c>
      <c r="P92" s="171">
        <v>5.3227999999999998E-2</v>
      </c>
      <c r="Q92" s="109">
        <v>3.7999999999999999E-2</v>
      </c>
      <c r="R92" s="171">
        <v>1.0406E-2</v>
      </c>
      <c r="S92" s="109">
        <v>-5.2200000000000003E-2</v>
      </c>
      <c r="T92" s="171">
        <v>0.77561999999999998</v>
      </c>
      <c r="U92" s="33">
        <v>1.3599999999999999E-2</v>
      </c>
      <c r="AF92" s="56"/>
      <c r="AG92" s="56"/>
      <c r="AH92" s="55"/>
    </row>
    <row r="93" spans="1:34" ht="25.5" x14ac:dyDescent="0.25">
      <c r="A93" s="56"/>
      <c r="B93" s="56"/>
      <c r="C93" s="56"/>
      <c r="D93" s="56"/>
      <c r="E93" s="166" t="s">
        <v>356</v>
      </c>
      <c r="F93" s="167">
        <v>52</v>
      </c>
      <c r="G93" s="109">
        <v>-6.3100000000000003E-2</v>
      </c>
      <c r="H93" s="168">
        <v>2299</v>
      </c>
      <c r="I93" s="109">
        <v>-3.8899999999999997E-2</v>
      </c>
      <c r="J93" s="169">
        <v>22.86</v>
      </c>
      <c r="K93" s="109">
        <v>-2.52E-2</v>
      </c>
      <c r="L93" s="170">
        <v>3.4762900000000001</v>
      </c>
      <c r="M93" s="109">
        <v>1.83E-2</v>
      </c>
      <c r="N93" s="169">
        <v>0.24560999999999999</v>
      </c>
      <c r="O93" s="109">
        <v>-0.15939999999999999</v>
      </c>
      <c r="P93" s="171">
        <v>9.3084E-2</v>
      </c>
      <c r="Q93" s="109">
        <v>0.15970000000000001</v>
      </c>
      <c r="R93" s="171">
        <v>2.6776999999999999E-2</v>
      </c>
      <c r="S93" s="109">
        <v>0.13880000000000001</v>
      </c>
      <c r="T93" s="171">
        <v>0.63331999999999999</v>
      </c>
      <c r="U93" s="33">
        <v>-4.9599999999999998E-2</v>
      </c>
      <c r="AF93" s="56"/>
      <c r="AG93" s="56"/>
      <c r="AH93" s="55"/>
    </row>
    <row r="94" spans="1:34" ht="25.5" x14ac:dyDescent="0.25">
      <c r="A94" s="56"/>
      <c r="B94" s="56"/>
      <c r="C94" s="56"/>
      <c r="D94" s="56"/>
      <c r="E94" s="166" t="s">
        <v>357</v>
      </c>
      <c r="F94" s="167">
        <v>7</v>
      </c>
      <c r="G94" s="109">
        <v>-5.7999999999999996E-3</v>
      </c>
      <c r="H94" s="170">
        <v>643</v>
      </c>
      <c r="I94" s="109">
        <v>-0.22339999999999999</v>
      </c>
      <c r="J94" s="169">
        <v>11.08</v>
      </c>
      <c r="K94" s="109">
        <v>0.2802</v>
      </c>
      <c r="L94" s="170">
        <v>2.2208399999999999</v>
      </c>
      <c r="M94" s="109">
        <v>-3.32E-2</v>
      </c>
      <c r="N94" s="169">
        <v>0.1583</v>
      </c>
      <c r="O94" s="109">
        <v>-2.7900000000000001E-2</v>
      </c>
      <c r="P94" s="171">
        <v>6.9984000000000005E-2</v>
      </c>
      <c r="Q94" s="109">
        <v>0.317</v>
      </c>
      <c r="R94" s="171">
        <v>3.1512999999999999E-2</v>
      </c>
      <c r="S94" s="109">
        <v>0.36220000000000002</v>
      </c>
      <c r="T94" s="171">
        <v>0.54742999999999997</v>
      </c>
      <c r="U94" s="33">
        <v>5.4100000000000002E-2</v>
      </c>
      <c r="AF94" s="56"/>
      <c r="AG94" s="56"/>
      <c r="AH94" s="55"/>
    </row>
    <row r="95" spans="1:34" ht="25.5" x14ac:dyDescent="0.25">
      <c r="A95" s="56"/>
      <c r="B95" s="56"/>
      <c r="C95" s="56"/>
      <c r="D95" s="56"/>
      <c r="E95" s="172" t="s">
        <v>358</v>
      </c>
      <c r="F95" s="173">
        <v>605</v>
      </c>
      <c r="G95" s="174">
        <v>0.15440000000000001</v>
      </c>
      <c r="H95" s="175">
        <v>17333</v>
      </c>
      <c r="I95" s="174">
        <v>-4.4400000000000002E-2</v>
      </c>
      <c r="J95" s="176">
        <v>34.950000000000003</v>
      </c>
      <c r="K95" s="174">
        <v>0.20810000000000001</v>
      </c>
      <c r="L95" s="177">
        <v>4.7902800000000001</v>
      </c>
      <c r="M95" s="174">
        <v>8.9700000000000002E-2</v>
      </c>
      <c r="N95" s="176">
        <v>0.59106999999999998</v>
      </c>
      <c r="O95" s="174">
        <v>0.12740000000000001</v>
      </c>
      <c r="P95" s="178">
        <v>5.9136000000000001E-2</v>
      </c>
      <c r="Q95" s="174">
        <v>7.1599999999999997E-2</v>
      </c>
      <c r="R95" s="178">
        <v>1.2345E-2</v>
      </c>
      <c r="S95" s="174">
        <v>-1.66E-2</v>
      </c>
      <c r="T95" s="178">
        <v>0.74827999999999995</v>
      </c>
      <c r="U95" s="179">
        <v>9.9000000000000008E-3</v>
      </c>
      <c r="AF95" s="56"/>
      <c r="AG95" s="56"/>
      <c r="AH95" s="55"/>
    </row>
    <row r="96" spans="1:34" x14ac:dyDescent="0.25">
      <c r="A96" s="56"/>
      <c r="B96" s="56"/>
      <c r="C96" s="56"/>
      <c r="D96" s="56"/>
      <c r="E96" s="166" t="s">
        <v>359</v>
      </c>
      <c r="F96" s="167">
        <v>836596</v>
      </c>
      <c r="G96" s="109">
        <v>7.1000000000000004E-3</v>
      </c>
      <c r="H96" s="168">
        <v>8771176</v>
      </c>
      <c r="I96" s="109">
        <v>-2.5399999999999999E-2</v>
      </c>
      <c r="J96" s="169">
        <v>95.38</v>
      </c>
      <c r="K96" s="109">
        <v>3.3300000000000003E-2</v>
      </c>
      <c r="L96" s="170">
        <v>4.74742</v>
      </c>
      <c r="M96" s="109">
        <v>4.2900000000000001E-2</v>
      </c>
      <c r="N96" s="169">
        <v>1.0569900000000001</v>
      </c>
      <c r="O96" s="109">
        <v>2.1899999999999999E-2</v>
      </c>
      <c r="P96" s="171">
        <v>9.0236999999999998E-2</v>
      </c>
      <c r="Q96" s="109">
        <v>1.12E-2</v>
      </c>
      <c r="R96" s="171">
        <v>1.9008000000000001E-2</v>
      </c>
      <c r="S96" s="109">
        <v>-3.04E-2</v>
      </c>
      <c r="T96" s="171">
        <v>0.78595000000000004</v>
      </c>
      <c r="U96" s="33">
        <v>2.1100000000000001E-2</v>
      </c>
      <c r="AF96" s="56"/>
      <c r="AG96" s="56"/>
      <c r="AH96" s="55"/>
    </row>
    <row r="97" spans="1:34" x14ac:dyDescent="0.25">
      <c r="A97" s="56"/>
      <c r="B97" s="56"/>
      <c r="C97" s="56"/>
      <c r="D97" s="56"/>
      <c r="E97" s="166" t="s">
        <v>360</v>
      </c>
      <c r="F97" s="167">
        <v>106</v>
      </c>
      <c r="G97" s="109">
        <v>-0.19109999999999999</v>
      </c>
      <c r="H97" s="168">
        <v>3816</v>
      </c>
      <c r="I97" s="109">
        <v>-5.3999999999999999E-2</v>
      </c>
      <c r="J97" s="169">
        <v>27.87</v>
      </c>
      <c r="K97" s="109">
        <v>-0.1449</v>
      </c>
      <c r="L97" s="170">
        <v>3.09172</v>
      </c>
      <c r="M97" s="109">
        <v>1.67E-2</v>
      </c>
      <c r="N97" s="169">
        <v>0.33032</v>
      </c>
      <c r="O97" s="109">
        <v>2.4899999999999999E-2</v>
      </c>
      <c r="P97" s="171">
        <v>8.4381999999999999E-2</v>
      </c>
      <c r="Q97" s="109">
        <v>-0.16569999999999999</v>
      </c>
      <c r="R97" s="171">
        <v>2.7293000000000001E-2</v>
      </c>
      <c r="S97" s="109">
        <v>-0.1794</v>
      </c>
      <c r="T97" s="171">
        <v>0.62866999999999995</v>
      </c>
      <c r="U97" s="33">
        <v>-4.0000000000000002E-4</v>
      </c>
      <c r="AF97" s="56"/>
      <c r="AG97" s="56"/>
      <c r="AH97" s="55"/>
    </row>
    <row r="98" spans="1:34" x14ac:dyDescent="0.25">
      <c r="A98" s="56"/>
      <c r="B98" s="56"/>
      <c r="C98" s="56"/>
      <c r="D98" s="56"/>
      <c r="E98" s="166" t="s">
        <v>361</v>
      </c>
      <c r="F98" s="167">
        <v>361399</v>
      </c>
      <c r="G98" s="109">
        <v>2.01E-2</v>
      </c>
      <c r="H98" s="168">
        <v>8216159</v>
      </c>
      <c r="I98" s="109">
        <v>2.1999999999999999E-2</v>
      </c>
      <c r="J98" s="169">
        <v>43.99</v>
      </c>
      <c r="K98" s="109">
        <v>-1.9E-3</v>
      </c>
      <c r="L98" s="170">
        <v>4.3407999999999998</v>
      </c>
      <c r="M98" s="109">
        <v>1E-3</v>
      </c>
      <c r="N98" s="169">
        <v>0.87436000000000003</v>
      </c>
      <c r="O98" s="109">
        <v>1.7999999999999999E-2</v>
      </c>
      <c r="P98" s="171">
        <v>5.0306999999999998E-2</v>
      </c>
      <c r="Q98" s="109">
        <v>-1.95E-2</v>
      </c>
      <c r="R98" s="171">
        <v>1.1589E-2</v>
      </c>
      <c r="S98" s="109">
        <v>-2.0500000000000001E-2</v>
      </c>
      <c r="T98" s="171">
        <v>0.80359999999999998</v>
      </c>
      <c r="U98" s="33">
        <v>6.4000000000000003E-3</v>
      </c>
      <c r="AF98" s="56"/>
      <c r="AG98" s="56"/>
      <c r="AH98" s="55"/>
    </row>
    <row r="99" spans="1:34" x14ac:dyDescent="0.25">
      <c r="A99" s="56"/>
      <c r="B99" s="56"/>
      <c r="C99" s="56"/>
      <c r="D99" s="56"/>
      <c r="E99" s="172" t="s">
        <v>362</v>
      </c>
      <c r="F99" s="173">
        <v>1199387</v>
      </c>
      <c r="G99" s="174">
        <v>1.11E-2</v>
      </c>
      <c r="H99" s="175">
        <v>17094812</v>
      </c>
      <c r="I99" s="174">
        <v>-2.8E-3</v>
      </c>
      <c r="J99" s="176">
        <v>70.16</v>
      </c>
      <c r="K99" s="174">
        <v>1.4E-2</v>
      </c>
      <c r="L99" s="177">
        <v>4.5361399999999996</v>
      </c>
      <c r="M99" s="174">
        <v>2.2499999999999999E-2</v>
      </c>
      <c r="N99" s="176">
        <v>0.99255000000000004</v>
      </c>
      <c r="O99" s="174">
        <v>0.02</v>
      </c>
      <c r="P99" s="178">
        <v>7.0688000000000001E-2</v>
      </c>
      <c r="Q99" s="174">
        <v>-5.8999999999999999E-3</v>
      </c>
      <c r="R99" s="178">
        <v>1.5583E-2</v>
      </c>
      <c r="S99" s="174">
        <v>-2.7799999999999998E-2</v>
      </c>
      <c r="T99" s="178">
        <v>0.79342000000000001</v>
      </c>
      <c r="U99" s="179">
        <v>1.4200000000000001E-2</v>
      </c>
      <c r="AF99" s="56"/>
      <c r="AG99" s="56"/>
      <c r="AH99" s="55"/>
    </row>
    <row r="100" spans="1:34" x14ac:dyDescent="0.25">
      <c r="A100" s="56"/>
      <c r="B100" s="56"/>
      <c r="C100" s="56"/>
      <c r="D100" s="56"/>
      <c r="E100" s="166" t="s">
        <v>363</v>
      </c>
      <c r="F100" s="167">
        <v>679</v>
      </c>
      <c r="G100" s="109">
        <v>0.17169999999999999</v>
      </c>
      <c r="H100" s="168">
        <v>86328</v>
      </c>
      <c r="I100" s="109">
        <v>5.1900000000000002E-2</v>
      </c>
      <c r="J100" s="169">
        <v>7.89</v>
      </c>
      <c r="K100" s="109">
        <v>0.1108</v>
      </c>
      <c r="L100" s="170">
        <v>1.67415</v>
      </c>
      <c r="M100" s="109">
        <v>8.8400000000000006E-2</v>
      </c>
      <c r="N100" s="169">
        <v>0.30545</v>
      </c>
      <c r="O100" s="109">
        <v>7.2599999999999998E-2</v>
      </c>
      <c r="P100" s="171">
        <v>2.5819999999999999E-2</v>
      </c>
      <c r="Q100" s="109">
        <v>3.56E-2</v>
      </c>
      <c r="R100" s="171">
        <v>1.5422999999999999E-2</v>
      </c>
      <c r="S100" s="109">
        <v>-4.8399999999999999E-2</v>
      </c>
      <c r="T100" s="171">
        <v>0.59896000000000005</v>
      </c>
      <c r="U100" s="33">
        <v>4.7000000000000002E-3</v>
      </c>
      <c r="AF100" s="56"/>
      <c r="AG100" s="56"/>
      <c r="AH100" s="55"/>
    </row>
    <row r="101" spans="1:34" x14ac:dyDescent="0.25">
      <c r="A101" s="56"/>
      <c r="B101" s="56"/>
      <c r="C101" s="19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6"/>
      <c r="AH101" s="55"/>
    </row>
    <row r="102" spans="1:34" x14ac:dyDescent="0.25">
      <c r="A102" s="56"/>
      <c r="B102" s="56"/>
      <c r="C102" s="56"/>
      <c r="D102" s="56"/>
      <c r="E102" s="56"/>
      <c r="F102" s="56"/>
      <c r="G102" s="56"/>
      <c r="H102" s="56"/>
      <c r="I102" s="19"/>
      <c r="J102" s="19"/>
      <c r="AF102" s="56"/>
      <c r="AG102" s="56"/>
      <c r="AH102" s="55"/>
    </row>
    <row r="103" spans="1:34" ht="123" x14ac:dyDescent="0.25">
      <c r="A103" s="56"/>
      <c r="B103" s="56"/>
      <c r="C103" s="56"/>
      <c r="D103" s="56"/>
      <c r="E103" s="56"/>
      <c r="F103" s="56"/>
      <c r="G103" s="56"/>
      <c r="H103" s="56"/>
      <c r="I103" s="126" t="s">
        <v>204</v>
      </c>
      <c r="J103" s="103" t="s">
        <v>366</v>
      </c>
      <c r="AF103" s="56"/>
      <c r="AG103" s="56"/>
      <c r="AH103" s="55"/>
    </row>
    <row r="104" spans="1:34" x14ac:dyDescent="0.25">
      <c r="A104" s="56"/>
      <c r="B104" s="56"/>
      <c r="C104" s="19"/>
      <c r="D104" s="56"/>
      <c r="E104" s="56"/>
      <c r="F104" s="56"/>
      <c r="G104" s="56"/>
      <c r="H104" s="56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6"/>
      <c r="AH104" s="55"/>
    </row>
    <row r="105" spans="1:34" x14ac:dyDescent="0.25">
      <c r="A105" s="19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</row>
    <row r="106" spans="1:34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19"/>
    </row>
    <row r="107" spans="1:34" ht="15.75" x14ac:dyDescent="0.25">
      <c r="A107" s="129"/>
    </row>
  </sheetData>
  <mergeCells count="71">
    <mergeCell ref="A1:A104"/>
    <mergeCell ref="B1:B104"/>
    <mergeCell ref="AG1:AG104"/>
    <mergeCell ref="B105:AG105"/>
    <mergeCell ref="AH1:AH105"/>
    <mergeCell ref="A106:AG106"/>
    <mergeCell ref="C89:C100"/>
    <mergeCell ref="D89:D100"/>
    <mergeCell ref="AF89:AF100"/>
    <mergeCell ref="D101:AF101"/>
    <mergeCell ref="C102:C103"/>
    <mergeCell ref="D102:H104"/>
    <mergeCell ref="AF102:AF103"/>
    <mergeCell ref="I104:AF104"/>
    <mergeCell ref="C63:C76"/>
    <mergeCell ref="D63:E88"/>
    <mergeCell ref="AF63:AF76"/>
    <mergeCell ref="C77:C88"/>
    <mergeCell ref="F77:F88"/>
    <mergeCell ref="AF77:AF88"/>
    <mergeCell ref="C21:C34"/>
    <mergeCell ref="D21:F62"/>
    <mergeCell ref="AF21:AF34"/>
    <mergeCell ref="C35:C48"/>
    <mergeCell ref="G35:G48"/>
    <mergeCell ref="AF35:AF48"/>
    <mergeCell ref="C49:C62"/>
    <mergeCell ref="G49:G62"/>
    <mergeCell ref="AF49:AF62"/>
    <mergeCell ref="C2:C6"/>
    <mergeCell ref="D2:I20"/>
    <mergeCell ref="AE2:AF20"/>
    <mergeCell ref="C7:C15"/>
    <mergeCell ref="O7:O15"/>
    <mergeCell ref="U7:U15"/>
    <mergeCell ref="AA7:AA15"/>
    <mergeCell ref="AD7:AD15"/>
    <mergeCell ref="J17:AD17"/>
    <mergeCell ref="J19:AC19"/>
    <mergeCell ref="G78:W78"/>
    <mergeCell ref="E90:U90"/>
    <mergeCell ref="J1:N1"/>
    <mergeCell ref="P1:T1"/>
    <mergeCell ref="V1:Z1"/>
    <mergeCell ref="AB1:AC1"/>
    <mergeCell ref="J20:AD20"/>
    <mergeCell ref="H51:J51"/>
    <mergeCell ref="K51:M51"/>
    <mergeCell ref="N51:P51"/>
    <mergeCell ref="Q51:S51"/>
    <mergeCell ref="F64:V64"/>
    <mergeCell ref="F65:V65"/>
    <mergeCell ref="H36:S36"/>
    <mergeCell ref="H37:J37"/>
    <mergeCell ref="K37:M37"/>
    <mergeCell ref="N37:P37"/>
    <mergeCell ref="Q37:S37"/>
    <mergeCell ref="H50:S50"/>
    <mergeCell ref="V8:Z8"/>
    <mergeCell ref="AB8:AC8"/>
    <mergeCell ref="G22:R22"/>
    <mergeCell ref="G23:I23"/>
    <mergeCell ref="J23:L23"/>
    <mergeCell ref="M23:O23"/>
    <mergeCell ref="P23:R23"/>
    <mergeCell ref="J3:L3"/>
    <mergeCell ref="J4:L4"/>
    <mergeCell ref="J5:L5"/>
    <mergeCell ref="J6:L6"/>
    <mergeCell ref="J8:N8"/>
    <mergeCell ref="P8:T8"/>
  </mergeCells>
  <hyperlinks>
    <hyperlink ref="G25" r:id="rId1" display="http://ccpmontsthyp098/ReportServer/Pages/ReportViewer.aspx?%2FCFP%2FReports%2FCustomer%20Dashboard&amp;CustomerID=3930&amp;rc%3AParameters=Collapsed"/>
    <hyperlink ref="J25" r:id="rId2" display="http://ccpmontsthyp098/ReportServer/Pages/ReportViewer.aspx?%2FCFP%2FReports%2FCustomer%20Dashboard&amp;CustomerID=168909985&amp;rc%3AParameters=Collapsed"/>
    <hyperlink ref="M25" r:id="rId3" display="http://ccpmontsthyp098/ReportServer/Pages/ReportViewer.aspx?%2FCFP%2FReports%2FCustomer%20Dashboard&amp;CustomerID=50140837&amp;rc%3AParameters=Collapsed"/>
    <hyperlink ref="P25" r:id="rId4" display="http://ccpmontsthyp098/ReportServer/Pages/ReportViewer.aspx?%2FCFP%2FReports%2FCustomer%20Dashboard&amp;CustomerID=12279111&amp;rc%3AParameters=Collapsed"/>
    <hyperlink ref="G26" r:id="rId5" display="http://ccpmontsthyp098/ReportServer/Pages/ReportViewer.aspx?%2FCFP%2FReports%2FCustomer%20Dashboard&amp;CustomerID=212&amp;rc%3AParameters=Collapsed"/>
    <hyperlink ref="J26" r:id="rId6" display="http://ccpmontsthyp098/ReportServer/Pages/ReportViewer.aspx?%2FCFP%2FReports%2FCustomer%20Dashboard&amp;CustomerID=160323720&amp;rc%3AParameters=Collapsed"/>
    <hyperlink ref="M26" r:id="rId7" display="http://ccpmontsthyp098/ReportServer/Pages/ReportViewer.aspx?%2FCFP%2FReports%2FCustomer%20Dashboard&amp;CustomerID=25244&amp;rc%3AParameters=Collapsed"/>
    <hyperlink ref="P26" r:id="rId8" display="http://ccpmontsthyp098/ReportServer/Pages/ReportViewer.aspx?%2FCFP%2FReports%2FCustomer%20Dashboard&amp;CustomerID=122720&amp;rc%3AParameters=Collapsed"/>
    <hyperlink ref="G27" r:id="rId9" display="http://ccpmontsthyp098/ReportServer/Pages/ReportViewer.aspx?%2FCFP%2FReports%2FCustomer%20Dashboard&amp;CustomerID=2214&amp;rc%3AParameters=Collapsed"/>
    <hyperlink ref="J27" r:id="rId10" display="http://ccpmontsthyp098/ReportServer/Pages/ReportViewer.aspx?%2FCFP%2FReports%2FCustomer%20Dashboard&amp;CustomerID=5115220&amp;rc%3AParameters=Collapsed"/>
    <hyperlink ref="M27" r:id="rId11" display="http://ccpmontsthyp098/ReportServer/Pages/ReportViewer.aspx?%2FCFP%2FReports%2FCustomer%20Dashboard&amp;CustomerID=12001351&amp;rc%3AParameters=Collapsed"/>
    <hyperlink ref="P27" r:id="rId12" display="http://ccpmontsthyp098/ReportServer/Pages/ReportViewer.aspx?%2FCFP%2FReports%2FCustomer%20Dashboard&amp;CustomerID=19190659&amp;rc%3AParameters=Collapsed"/>
    <hyperlink ref="G28" r:id="rId13" display="http://ccpmontsthyp098/ReportServer/Pages/ReportViewer.aspx?%2FCFP%2FReports%2FCustomer%20Dashboard&amp;CustomerID=5946&amp;rc%3AParameters=Collapsed"/>
    <hyperlink ref="J28" r:id="rId14" display="http://ccpmontsthyp098/ReportServer/Pages/ReportViewer.aspx?%2FCFP%2FReports%2FCustomer%20Dashboard&amp;CustomerID=13028671&amp;rc%3AParameters=Collapsed"/>
    <hyperlink ref="M28" r:id="rId15" display="http://ccpmontsthyp098/ReportServer/Pages/ReportViewer.aspx?%2FCFP%2FReports%2FCustomer%20Dashboard&amp;CustomerID=36190987&amp;rc%3AParameters=Collapsed"/>
    <hyperlink ref="P28" r:id="rId16" display="http://ccpmontsthyp098/ReportServer/Pages/ReportViewer.aspx?%2FCFP%2FReports%2FCustomer%20Dashboard&amp;CustomerID=159313261&amp;rc%3AParameters=Collapsed"/>
    <hyperlink ref="G29" r:id="rId17" display="http://ccpmontsthyp098/ReportServer/Pages/ReportViewer.aspx?%2FCFP%2FReports%2FCustomer%20Dashboard&amp;CustomerID=85033&amp;rc%3AParameters=Collapsed"/>
    <hyperlink ref="J29" r:id="rId18" display="http://ccpmontsthyp098/ReportServer/Pages/ReportViewer.aspx?%2FCFP%2FReports%2FCustomer%20Dashboard&amp;CustomerID=11011548&amp;rc%3AParameters=Collapsed"/>
    <hyperlink ref="M29" r:id="rId19" display="http://ccpmontsthyp098/ReportServer/Pages/ReportViewer.aspx?%2FCFP%2FReports%2FCustomer%20Dashboard&amp;CustomerID=15284858&amp;rc%3AParameters=Collapsed"/>
    <hyperlink ref="P29" r:id="rId20" display="http://ccpmontsthyp098/ReportServer/Pages/ReportViewer.aspx?%2FCFP%2FReports%2FCustomer%20Dashboard&amp;CustomerID=42171096&amp;rc%3AParameters=Collapsed"/>
    <hyperlink ref="G30" r:id="rId21" display="http://ccpmontsthyp098/ReportServer/Pages/ReportViewer.aspx?%2FCFP%2FReports%2FCustomer%20Dashboard&amp;CustomerID=25121486&amp;rc%3AParameters=Collapsed"/>
    <hyperlink ref="J30" r:id="rId22" display="http://ccpmontsthyp098/ReportServer/Pages/ReportViewer.aspx?%2FCFP%2FReports%2FCustomer%20Dashboard&amp;CustomerID=7952&amp;rc%3AParameters=Collapsed"/>
    <hyperlink ref="M30" r:id="rId23" display="http://ccpmontsthyp098/ReportServer/Pages/ReportViewer.aspx?%2FCFP%2FReports%2FCustomer%20Dashboard&amp;CustomerID=4042947&amp;rc%3AParameters=Collapsed"/>
    <hyperlink ref="P30" r:id="rId24" display="http://ccpmontsthyp098/ReportServer/Pages/ReportViewer.aspx?%2FCFP%2FReports%2FCustomer%20Dashboard&amp;CustomerID=12036933&amp;rc%3AParameters=Collapsed"/>
    <hyperlink ref="G31" r:id="rId25" display="http://ccpmontsthyp098/ReportServer/Pages/ReportViewer.aspx?%2FCFP%2FReports%2FCustomer%20Dashboard&amp;CustomerID=1994&amp;rc%3AParameters=Collapsed"/>
    <hyperlink ref="J31" r:id="rId26" display="http://ccpmontsthyp098/ReportServer/Pages/ReportViewer.aspx?%2FCFP%2FReports%2FCustomer%20Dashboard&amp;CustomerID=168454625&amp;rc%3AParameters=Collapsed"/>
    <hyperlink ref="M31" r:id="rId27" display="http://ccpmontsthyp098/ReportServer/Pages/ReportViewer.aspx?%2FCFP%2FReports%2FCustomer%20Dashboard&amp;CustomerID=386443&amp;rc%3AParameters=Collapsed"/>
    <hyperlink ref="P31" r:id="rId28" display="http://ccpmontsthyp098/ReportServer/Pages/ReportViewer.aspx?%2FCFP%2FReports%2FCustomer%20Dashboard&amp;CustomerID=36130045&amp;rc%3AParameters=Collapsed"/>
    <hyperlink ref="G32" r:id="rId29" display="http://ccpmontsthyp098/ReportServer/Pages/ReportViewer.aspx?%2FCFP%2FReports%2FCustomer%20Dashboard&amp;CustomerID=1811&amp;rc%3AParameters=Collapsed"/>
    <hyperlink ref="J32" r:id="rId30" display="http://ccpmontsthyp098/ReportServer/Pages/ReportViewer.aspx?%2FCFP%2FReports%2FCustomer%20Dashboard&amp;CustomerID=329523&amp;rc%3AParameters=Collapsed"/>
    <hyperlink ref="M32" r:id="rId31" display="http://ccpmontsthyp098/ReportServer/Pages/ReportViewer.aspx?%2FCFP%2FReports%2FCustomer%20Dashboard&amp;CustomerID=11068341&amp;rc%3AParameters=Collapsed"/>
    <hyperlink ref="P32" r:id="rId32" display="http://ccpmontsthyp098/ReportServer/Pages/ReportViewer.aspx?%2FCFP%2FReports%2FCustomer%20Dashboard&amp;CustomerID=12435017&amp;rc%3AParameters=Collapsed"/>
    <hyperlink ref="G33" r:id="rId33" display="http://ccpmontsthyp098/ReportServer/Pages/ReportViewer.aspx?%2FCFP%2FReports%2FCustomer%20Dashboard&amp;CustomerID=461435&amp;rc%3AParameters=Collapsed"/>
    <hyperlink ref="J33" r:id="rId34" display="http://ccpmontsthyp098/ReportServer/Pages/ReportViewer.aspx?%2FCFP%2FReports%2FCustomer%20Dashboard&amp;CustomerID=163225705&amp;rc%3AParameters=Collapsed"/>
    <hyperlink ref="M33" r:id="rId35" display="http://ccpmontsthyp098/ReportServer/Pages/ReportViewer.aspx?%2FCFP%2FReports%2FCustomer%20Dashboard&amp;CustomerID=4008878&amp;rc%3AParameters=Collapsed"/>
    <hyperlink ref="P33" r:id="rId36" display="http://ccpmontsthyp098/ReportServer/Pages/ReportViewer.aspx?%2FCFP%2FReports%2FCustomer%20Dashboard&amp;CustomerID=13188885&amp;rc%3AParameters=Collapsed"/>
    <hyperlink ref="G34" r:id="rId37" display="http://ccpmontsthyp098/ReportServer/Pages/ReportViewer.aspx?%2FCFP%2FReports%2FCustomer%20Dashboard&amp;CustomerID=556&amp;rc%3AParameters=Collapsed"/>
    <hyperlink ref="J34" r:id="rId38" display="http://ccpmontsthyp098/ReportServer/Pages/ReportViewer.aspx?%2FCFP%2FReports%2FCustomer%20Dashboard&amp;CustomerID=14231107&amp;rc%3AParameters=Collapsed"/>
    <hyperlink ref="M34" r:id="rId39" display="http://ccpmontsthyp098/ReportServer/Pages/ReportViewer.aspx?%2FCFP%2FReports%2FCustomer%20Dashboard&amp;CustomerID=163846304&amp;rc%3AParameters=Collapsed"/>
    <hyperlink ref="P34" r:id="rId40" display="http://ccpmontsthyp098/ReportServer/Pages/ReportViewer.aspx?%2FCFP%2FReports%2FCustomer%20Dashboard&amp;CustomerID=41450&amp;rc%3AParameters=Collapsed"/>
    <hyperlink ref="H39" r:id="rId41" display="http://ccpmontsthyp098/ReportServer/Pages/ReportViewer.aspx?%2FCFP%2FReports%2FCustomer%20Dashboard&amp;CustomerID=3930&amp;rc%3AParameters=Collapsed"/>
    <hyperlink ref="K39" r:id="rId42" display="http://ccpmontsthyp098/ReportServer/Pages/ReportViewer.aspx?%2FCFP%2FReports%2FCustomer%20Dashboard&amp;CustomerID=11011548&amp;rc%3AParameters=Collapsed"/>
    <hyperlink ref="N39" r:id="rId43" display="http://ccpmontsthyp098/ReportServer/Pages/ReportViewer.aspx?%2FCFP%2FReports%2FCustomer%20Dashboard&amp;CustomerID=13419517&amp;rc%3AParameters=Collapsed"/>
    <hyperlink ref="Q39" r:id="rId44" display="http://ccpmontsthyp098/ReportServer/Pages/ReportViewer.aspx?%2FCFP%2FReports%2FCustomer%20Dashboard&amp;CustomerID=12279111&amp;rc%3AParameters=Collapsed"/>
    <hyperlink ref="H40" r:id="rId45" display="http://ccpmontsthyp098/ReportServer/Pages/ReportViewer.aspx?%2FCFP%2FReports%2FCustomer%20Dashboard&amp;CustomerID=15&amp;rc%3AParameters=Collapsed"/>
    <hyperlink ref="K40" r:id="rId46" display="http://ccpmontsthyp098/ReportServer/Pages/ReportViewer.aspx?%2FCFP%2FReports%2FCustomer%20Dashboard&amp;CustomerID=13028671&amp;rc%3AParameters=Collapsed"/>
    <hyperlink ref="N40" r:id="rId47" display="http://ccpmontsthyp098/ReportServer/Pages/ReportViewer.aspx?%2FCFP%2FReports%2FCustomer%20Dashboard&amp;CustomerID=21105164&amp;rc%3AParameters=Collapsed"/>
    <hyperlink ref="Q40" r:id="rId48" display="http://ccpmontsthyp098/ReportServer/Pages/ReportViewer.aspx?%2FCFP%2FReports%2FCustomer%20Dashboard&amp;CustomerID=12142326&amp;rc%3AParameters=Collapsed"/>
    <hyperlink ref="H41" r:id="rId49" display="http://ccpmontsthyp098/ReportServer/Pages/ReportViewer.aspx?%2FCFP%2FReports%2FCustomer%20Dashboard&amp;CustomerID=5028697&amp;rc%3AParameters=Collapsed"/>
    <hyperlink ref="K41" r:id="rId50" display="http://ccpmontsthyp098/ReportServer/Pages/ReportViewer.aspx?%2FCFP%2FReports%2FCustomer%20Dashboard&amp;CustomerID=329523&amp;rc%3AParameters=Collapsed"/>
    <hyperlink ref="N41" r:id="rId51" display="http://ccpmontsthyp098/ReportServer/Pages/ReportViewer.aspx?%2FCFP%2FReports%2FCustomer%20Dashboard&amp;CustomerID=13408587&amp;rc%3AParameters=Collapsed"/>
    <hyperlink ref="Q41" r:id="rId52" display="http://ccpmontsthyp098/ReportServer/Pages/ReportViewer.aspx?%2FCFP%2FReports%2FCustomer%20Dashboard&amp;CustomerID=12063881&amp;rc%3AParameters=Collapsed"/>
    <hyperlink ref="H42" r:id="rId53" display="http://ccpmontsthyp098/ReportServer/Pages/ReportViewer.aspx?%2FCFP%2FReports%2FCustomer%20Dashboard&amp;CustomerID=13131366&amp;rc%3AParameters=Collapsed"/>
    <hyperlink ref="K42" r:id="rId54" display="http://ccpmontsthyp098/ReportServer/Pages/ReportViewer.aspx?%2FCFP%2FReports%2FCustomer%20Dashboard&amp;CustomerID=163204768&amp;rc%3AParameters=Collapsed"/>
    <hyperlink ref="N42" r:id="rId55" display="http://ccpmontsthyp098/ReportServer/Pages/ReportViewer.aspx?%2FCFP%2FReports%2FCustomer%20Dashboard&amp;CustomerID=386443&amp;rc%3AParameters=Collapsed"/>
    <hyperlink ref="Q42" r:id="rId56" display="http://ccpmontsthyp098/ReportServer/Pages/ReportViewer.aspx?%2FCFP%2FReports%2FCustomer%20Dashboard&amp;CustomerID=36130045&amp;rc%3AParameters=Collapsed"/>
    <hyperlink ref="H43" r:id="rId57" display="http://ccpmontsthyp098/ReportServer/Pages/ReportViewer.aspx?%2FCFP%2FReports%2FCustomer%20Dashboard&amp;CustomerID=43037&amp;rc%3AParameters=Collapsed"/>
    <hyperlink ref="K43" r:id="rId58" display="http://ccpmontsthyp098/ReportServer/Pages/ReportViewer.aspx?%2FCFP%2FReports%2FCustomer%20Dashboard&amp;CustomerID=160449687&amp;rc%3AParameters=Collapsed"/>
    <hyperlink ref="N43" r:id="rId59" display="http://ccpmontsthyp098/ReportServer/Pages/ReportViewer.aspx?%2FCFP%2FReports%2FCustomer%20Dashboard&amp;CustomerID=887579&amp;rc%3AParameters=Collapsed"/>
    <hyperlink ref="Q43" r:id="rId60" display="http://ccpmontsthyp098/ReportServer/Pages/ReportViewer.aspx?%2FCFP%2FReports%2FCustomer%20Dashboard&amp;CustomerID=17327&amp;rc%3AParameters=Collapsed"/>
    <hyperlink ref="H44" r:id="rId61" display="http://ccpmontsthyp098/ReportServer/Pages/ReportViewer.aspx?%2FCFP%2FReports%2FCustomer%20Dashboard&amp;CustomerID=158180948&amp;rc%3AParameters=Collapsed"/>
    <hyperlink ref="K44" r:id="rId62" display="http://ccpmontsthyp098/ReportServer/Pages/ReportViewer.aspx?%2FCFP%2FReports%2FCustomer%20Dashboard&amp;CustomerID=559499&amp;rc%3AParameters=Collapsed"/>
    <hyperlink ref="N44" r:id="rId63" display="http://ccpmontsthyp098/ReportServer/Pages/ReportViewer.aspx?%2FCFP%2FReports%2FCustomer%20Dashboard&amp;CustomerID=12147709&amp;rc%3AParameters=Collapsed"/>
    <hyperlink ref="Q44" r:id="rId64" display="http://ccpmontsthyp098/ReportServer/Pages/ReportViewer.aspx?%2FCFP%2FReports%2FCustomer%20Dashboard&amp;CustomerID=823879&amp;rc%3AParameters=Collapsed"/>
    <hyperlink ref="H45" r:id="rId65" display="http://ccpmontsthyp098/ReportServer/Pages/ReportViewer.aspx?%2FCFP%2FReports%2FCustomer%20Dashboard&amp;CustomerID=7608&amp;rc%3AParameters=Collapsed"/>
    <hyperlink ref="K45" r:id="rId66" display="http://ccpmontsthyp098/ReportServer/Pages/ReportViewer.aspx?%2FCFP%2FReports%2FCustomer%20Dashboard&amp;CustomerID=163244223&amp;rc%3AParameters=Collapsed"/>
    <hyperlink ref="N45" r:id="rId67" display="http://ccpmontsthyp098/ReportServer/Pages/ReportViewer.aspx?%2FCFP%2FReports%2FCustomer%20Dashboard&amp;CustomerID=163846304&amp;rc%3AParameters=Collapsed"/>
    <hyperlink ref="Q45" r:id="rId68" display="http://ccpmontsthyp098/ReportServer/Pages/ReportViewer.aspx?%2FCFP%2FReports%2FCustomer%20Dashboard&amp;CustomerID=159313261&amp;rc%3AParameters=Collapsed"/>
    <hyperlink ref="H46" r:id="rId69" display="http://ccpmontsthyp098/ReportServer/Pages/ReportViewer.aspx?%2FCFP%2FReports%2FCustomer%20Dashboard&amp;CustomerID=11241476&amp;rc%3AParameters=Collapsed"/>
    <hyperlink ref="K46" r:id="rId70" display="http://ccpmontsthyp098/ReportServer/Pages/ReportViewer.aspx?%2FCFP%2FReports%2FCustomer%20Dashboard&amp;CustomerID=4066204&amp;rc%3AParameters=Collapsed"/>
    <hyperlink ref="N46" r:id="rId71" display="http://ccpmontsthyp098/ReportServer/Pages/ReportViewer.aspx?%2FCFP%2FReports%2FCustomer%20Dashboard&amp;CustomerID=13197565&amp;rc%3AParameters=Collapsed"/>
    <hyperlink ref="Q46" r:id="rId72" display="http://ccpmontsthyp098/ReportServer/Pages/ReportViewer.aspx?%2FCFP%2FReports%2FCustomer%20Dashboard&amp;CustomerID=15281063&amp;rc%3AParameters=Collapsed"/>
    <hyperlink ref="H47" r:id="rId73" display="http://ccpmontsthyp098/ReportServer/Pages/ReportViewer.aspx?%2FCFP%2FReports%2FCustomer%20Dashboard&amp;CustomerID=395176&amp;rc%3AParameters=Collapsed"/>
    <hyperlink ref="K47" r:id="rId74" display="http://ccpmontsthyp098/ReportServer/Pages/ReportViewer.aspx?%2FCFP%2FReports%2FCustomer%20Dashboard&amp;CustomerID=159359058&amp;rc%3AParameters=Collapsed"/>
    <hyperlink ref="N47" r:id="rId75" display="http://ccpmontsthyp098/ReportServer/Pages/ReportViewer.aspx?%2FCFP%2FReports%2FCustomer%20Dashboard&amp;CustomerID=2073537&amp;rc%3AParameters=Collapsed"/>
    <hyperlink ref="Q47" r:id="rId76" display="http://ccpmontsthyp098/ReportServer/Pages/ReportViewer.aspx?%2FCFP%2FReports%2FCustomer%20Dashboard&amp;CustomerID=160355329&amp;rc%3AParameters=Collapsed"/>
    <hyperlink ref="H48" r:id="rId77" display="http://ccpmontsthyp098/ReportServer/Pages/ReportViewer.aspx?%2FCFP%2FReports%2FCustomer%20Dashboard&amp;CustomerID=21&amp;rc%3AParameters=Collapsed"/>
    <hyperlink ref="K48" r:id="rId78" display="http://ccpmontsthyp098/ReportServer/Pages/ReportViewer.aspx?%2FCFP%2FReports%2FCustomer%20Dashboard&amp;CustomerID=50152559&amp;rc%3AParameters=Collapsed"/>
    <hyperlink ref="N48" r:id="rId79" display="http://ccpmontsthyp098/ReportServer/Pages/ReportViewer.aspx?%2FCFP%2FReports%2FCustomer%20Dashboard&amp;CustomerID=168929843&amp;rc%3AParameters=Collapsed"/>
    <hyperlink ref="Q48" r:id="rId80" display="http://ccpmontsthyp098/ReportServer/Pages/ReportViewer.aspx?%2FCFP%2FReports%2FCustomer%20Dashboard&amp;CustomerID=159832345&amp;rc%3AParameters=Collapsed"/>
    <hyperlink ref="H53" r:id="rId81" display="http://ccpmontsthyp098/ReportServer/Pages/ReportViewer.aspx?%2FCFP%2FReports%2FCustomer%20Dashboard&amp;CustomerID=212&amp;rc%3AParameters=Collapsed"/>
    <hyperlink ref="K53" r:id="rId82" display="http://ccpmontsthyp098/ReportServer/Pages/ReportViewer.aspx?%2FCFP%2FReports%2FCustomer%20Dashboard&amp;CustomerID=163261317&amp;rc%3AParameters=Collapsed"/>
    <hyperlink ref="N53" r:id="rId83" display="http://ccpmontsthyp098/ReportServer/Pages/ReportViewer.aspx?%2FCFP%2FReports%2FCustomer%20Dashboard&amp;CustomerID=12244894&amp;rc%3AParameters=Collapsed"/>
    <hyperlink ref="Q53" r:id="rId84" display="http://ccpmontsthyp098/ReportServer/Pages/ReportViewer.aspx?%2FCFP%2FReports%2FCustomer%20Dashboard&amp;CustomerID=19190659&amp;rc%3AParameters=Collapsed"/>
    <hyperlink ref="H54" r:id="rId85" display="http://ccpmontsthyp098/ReportServer/Pages/ReportViewer.aspx?%2FCFP%2FReports%2FCustomer%20Dashboard&amp;CustomerID=5046841&amp;rc%3AParameters=Collapsed"/>
    <hyperlink ref="K54" r:id="rId86" display="http://ccpmontsthyp098/ReportServer/Pages/ReportViewer.aspx?%2FCFP%2FReports%2FCustomer%20Dashboard&amp;CustomerID=5119873&amp;rc%3AParameters=Collapsed"/>
    <hyperlink ref="N54" r:id="rId87" display="http://ccpmontsthyp098/ReportServer/Pages/ReportViewer.aspx?%2FCFP%2FReports%2FCustomer%20Dashboard&amp;CustomerID=160447813&amp;rc%3AParameters=Collapsed"/>
    <hyperlink ref="Q54" r:id="rId88" display="http://ccpmontsthyp098/ReportServer/Pages/ReportViewer.aspx?%2FCFP%2FReports%2FCustomer%20Dashboard&amp;CustomerID=11099882&amp;rc%3AParameters=Collapsed"/>
    <hyperlink ref="H55" r:id="rId89" display="http://ccpmontsthyp098/ReportServer/Pages/ReportViewer.aspx?%2FCFP%2FReports%2FCustomer%20Dashboard&amp;CustomerID=7889&amp;rc%3AParameters=Collapsed"/>
    <hyperlink ref="K55" r:id="rId90" display="http://ccpmontsthyp098/ReportServer/Pages/ReportViewer.aspx?%2FCFP%2FReports%2FCustomer%20Dashboard&amp;CustomerID=5115220&amp;rc%3AParameters=Collapsed"/>
    <hyperlink ref="N55" r:id="rId91" display="http://ccpmontsthyp098/ReportServer/Pages/ReportViewer.aspx?%2FCFP%2FReports%2FCustomer%20Dashboard&amp;CustomerID=4008878&amp;rc%3AParameters=Collapsed"/>
    <hyperlink ref="Q55" r:id="rId92" display="http://ccpmontsthyp098/ReportServer/Pages/ReportViewer.aspx?%2FCFP%2FReports%2FCustomer%20Dashboard&amp;CustomerID=13188885&amp;rc%3AParameters=Collapsed"/>
    <hyperlink ref="H56" r:id="rId93" display="http://ccpmontsthyp098/ReportServer/Pages/ReportViewer.aspx?%2FCFP%2FReports%2FCustomer%20Dashboard&amp;CustomerID=5114866&amp;rc%3AParameters=Collapsed"/>
    <hyperlink ref="K56" r:id="rId94" display="http://ccpmontsthyp098/ReportServer/Pages/ReportViewer.aspx?%2FCFP%2FReports%2FCustomer%20Dashboard&amp;CustomerID=617187&amp;rc%3AParameters=Collapsed"/>
    <hyperlink ref="N56" r:id="rId95" display="http://ccpmontsthyp098/ReportServer/Pages/ReportViewer.aspx?%2FCFP%2FReports%2FCustomer%20Dashboard&amp;CustomerID=15284858&amp;rc%3AParameters=Collapsed"/>
    <hyperlink ref="Q56" r:id="rId96" display="http://ccpmontsthyp098/ReportServer/Pages/ReportViewer.aspx?%2FCFP%2FReports%2FCustomer%20Dashboard&amp;CustomerID=13044630&amp;rc%3AParameters=Collapsed"/>
    <hyperlink ref="H57" r:id="rId97" display="http://ccpmontsthyp098/ReportServer/Pages/ReportViewer.aspx?%2FCFP%2FReports%2FCustomer%20Dashboard&amp;CustomerID=556&amp;rc%3AParameters=Collapsed"/>
    <hyperlink ref="K57" r:id="rId98" display="http://ccpmontsthyp098/ReportServer/Pages/ReportViewer.aspx?%2FCFP%2FReports%2FCustomer%20Dashboard&amp;CustomerID=4017356&amp;rc%3AParameters=Collapsed"/>
    <hyperlink ref="N57" r:id="rId99" display="http://ccpmontsthyp098/ReportServer/Pages/ReportViewer.aspx?%2FCFP%2FReports%2FCustomer%20Dashboard&amp;CustomerID=19115182&amp;rc%3AParameters=Collapsed"/>
    <hyperlink ref="Q57" r:id="rId100" display="http://ccpmontsthyp098/ReportServer/Pages/ReportViewer.aspx?%2FCFP%2FReports%2FCustomer%20Dashboard&amp;CustomerID=921540&amp;rc%3AParameters=Collapsed"/>
    <hyperlink ref="H58" r:id="rId101" display="http://ccpmontsthyp098/ReportServer/Pages/ReportViewer.aspx?%2FCFP%2FReports%2FCustomer%20Dashboard&amp;CustomerID=85033&amp;rc%3AParameters=Collapsed"/>
    <hyperlink ref="K58" r:id="rId102" display="http://ccpmontsthyp098/ReportServer/Pages/ReportViewer.aspx?%2FCFP%2FReports%2FCustomer%20Dashboard&amp;CustomerID=163865851&amp;rc%3AParameters=Collapsed"/>
    <hyperlink ref="N58" r:id="rId103" display="http://ccpmontsthyp098/ReportServer/Pages/ReportViewer.aspx?%2FCFP%2FReports%2FCustomer%20Dashboard&amp;CustomerID=162704236&amp;rc%3AParameters=Collapsed"/>
    <hyperlink ref="Q58" r:id="rId104" display="http://ccpmontsthyp098/ReportServer/Pages/ReportViewer.aspx?%2FCFP%2FReports%2FCustomer%20Dashboard&amp;CustomerID=204971&amp;rc%3AParameters=Collapsed"/>
    <hyperlink ref="H59" r:id="rId105" display="http://ccpmontsthyp098/ReportServer/Pages/ReportViewer.aspx?%2FCFP%2FReports%2FCustomer%20Dashboard&amp;CustomerID=521386&amp;rc%3AParameters=Collapsed"/>
    <hyperlink ref="K59" r:id="rId106" display="http://ccpmontsthyp098/ReportServer/Pages/ReportViewer.aspx?%2FCFP%2FReports%2FCustomer%20Dashboard&amp;CustomerID=535924&amp;rc%3AParameters=Collapsed"/>
    <hyperlink ref="N59" r:id="rId107" display="http://ccpmontsthyp098/ReportServer/Pages/ReportViewer.aspx?%2FCFP%2FReports%2FCustomer%20Dashboard&amp;CustomerID=160383937&amp;rc%3AParameters=Collapsed"/>
    <hyperlink ref="Q59" r:id="rId108" display="http://ccpmontsthyp098/ReportServer/Pages/ReportViewer.aspx?%2FCFP%2FReports%2FCustomer%20Dashboard&amp;CustomerID=558650&amp;rc%3AParameters=Collapsed"/>
    <hyperlink ref="H60" r:id="rId109" display="http://ccpmontsthyp098/ReportServer/Pages/ReportViewer.aspx?%2FCFP%2FReports%2FCustomer%20Dashboard&amp;CustomerID=2214&amp;rc%3AParameters=Collapsed"/>
    <hyperlink ref="K60" r:id="rId110" display="http://ccpmontsthyp098/ReportServer/Pages/ReportViewer.aspx?%2FCFP%2FReports%2FCustomer%20Dashboard&amp;CustomerID=159811589&amp;rc%3AParameters=Collapsed"/>
    <hyperlink ref="N60" r:id="rId111" display="http://ccpmontsthyp098/ReportServer/Pages/ReportViewer.aspx?%2FCFP%2FReports%2FCustomer%20Dashboard&amp;CustomerID=12001351&amp;rc%3AParameters=Collapsed"/>
    <hyperlink ref="Q60" r:id="rId112" display="http://ccpmontsthyp098/ReportServer/Pages/ReportViewer.aspx?%2FCFP%2FReports%2FCustomer%20Dashboard&amp;CustomerID=11157018&amp;rc%3AParameters=Collapsed"/>
    <hyperlink ref="H61" r:id="rId113" display="http://ccpmontsthyp098/ReportServer/Pages/ReportViewer.aspx?%2FCFP%2FReports%2FCustomer%20Dashboard&amp;CustomerID=3006827&amp;rc%3AParameters=Collapsed"/>
    <hyperlink ref="K61" r:id="rId114" display="http://ccpmontsthyp098/ReportServer/Pages/ReportViewer.aspx?%2FCFP%2FReports%2FCustomer%20Dashboard&amp;CustomerID=163831488&amp;rc%3AParameters=Collapsed"/>
    <hyperlink ref="N61" r:id="rId115" display="http://ccpmontsthyp098/ReportServer/Pages/ReportViewer.aspx?%2FCFP%2FReports%2FCustomer%20Dashboard&amp;CustomerID=17197833&amp;rc%3AParameters=Collapsed"/>
    <hyperlink ref="Q61" r:id="rId116" display="http://ccpmontsthyp098/ReportServer/Pages/ReportViewer.aspx?%2FCFP%2FReports%2FCustomer%20Dashboard&amp;CustomerID=13447040&amp;rc%3AParameters=Collapsed"/>
    <hyperlink ref="H62" r:id="rId117" display="http://ccpmontsthyp098/ReportServer/Pages/ReportViewer.aspx?%2FCFP%2FReports%2FCustomer%20Dashboard&amp;CustomerID=93163&amp;rc%3AParameters=Collapsed"/>
    <hyperlink ref="K62" r:id="rId118" display="http://ccpmontsthyp098/ReportServer/Pages/ReportViewer.aspx?%2FCFP%2FReports%2FCustomer%20Dashboard&amp;CustomerID=12253033&amp;rc%3AParameters=Collapsed"/>
    <hyperlink ref="N62" r:id="rId119" display="http://ccpmontsthyp098/ReportServer/Pages/ReportViewer.aspx?%2FCFP%2FReports%2FCustomer%20Dashboard&amp;CustomerID=36107897&amp;rc%3AParameters=Collapsed"/>
    <hyperlink ref="Q62" r:id="rId120" display="http://ccpmontsthyp098/ReportServer/Pages/ReportViewer.aspx?%2FCFP%2FReports%2FCustomer%20Dashboard&amp;CustomerID=12036933&amp;rc%3AParameters=Collapsed"/>
    <hyperlink ref="J103" r:id="rId121" display="http://idweb/"/>
  </hyperlinks>
  <pageMargins left="0.7" right="0.7" top="0.75" bottom="0.75" header="0.3" footer="0.3"/>
  <drawing r:id="rId12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17"/>
  <sheetViews>
    <sheetView workbookViewId="0">
      <selection sqref="A1:L217"/>
    </sheetView>
  </sheetViews>
  <sheetFormatPr defaultRowHeight="15" x14ac:dyDescent="0.25"/>
  <sheetData>
    <row r="1" spans="1:1" x14ac:dyDescent="0.25">
      <c r="A1" s="130"/>
    </row>
    <row r="2" spans="1:1" x14ac:dyDescent="0.25">
      <c r="A2" s="132" t="s">
        <v>206</v>
      </c>
    </row>
    <row r="3" spans="1:1" x14ac:dyDescent="0.25">
      <c r="A3" t="s">
        <v>207</v>
      </c>
    </row>
    <row r="4" spans="1:1" x14ac:dyDescent="0.25">
      <c r="A4" t="s">
        <v>207</v>
      </c>
    </row>
    <row r="5" spans="1:1" x14ac:dyDescent="0.25">
      <c r="A5" t="s">
        <v>207</v>
      </c>
    </row>
    <row r="6" spans="1:1" x14ac:dyDescent="0.25">
      <c r="A6" t="s">
        <v>207</v>
      </c>
    </row>
    <row r="7" spans="1:1" x14ac:dyDescent="0.25">
      <c r="A7" t="s">
        <v>207</v>
      </c>
    </row>
    <row r="8" spans="1:1" x14ac:dyDescent="0.25">
      <c r="A8" t="s">
        <v>207</v>
      </c>
    </row>
    <row r="9" spans="1:1" x14ac:dyDescent="0.25">
      <c r="A9" t="s">
        <v>207</v>
      </c>
    </row>
    <row r="10" spans="1:1" ht="16.5" x14ac:dyDescent="0.25">
      <c r="A10" s="133"/>
    </row>
    <row r="11" spans="1:1" ht="16.5" x14ac:dyDescent="0.25">
      <c r="A11" s="133" t="s">
        <v>208</v>
      </c>
    </row>
    <row r="12" spans="1:1" ht="16.5" x14ac:dyDescent="0.25">
      <c r="A12" s="133"/>
    </row>
    <row r="14" spans="1:1" x14ac:dyDescent="0.25">
      <c r="A14" t="s">
        <v>209</v>
      </c>
    </row>
    <row r="15" spans="1:1" x14ac:dyDescent="0.25">
      <c r="A15" t="s">
        <v>210</v>
      </c>
    </row>
    <row r="16" spans="1:1" x14ac:dyDescent="0.25">
      <c r="A16" t="s">
        <v>211</v>
      </c>
    </row>
    <row r="17" spans="1:1" x14ac:dyDescent="0.25">
      <c r="A17" s="16">
        <v>-2.5399999999999999E-2</v>
      </c>
    </row>
    <row r="18" spans="1:1" ht="22.5" x14ac:dyDescent="0.25">
      <c r="A18" s="134" t="s">
        <v>212</v>
      </c>
    </row>
    <row r="19" spans="1:1" x14ac:dyDescent="0.25">
      <c r="A19" s="135">
        <v>19</v>
      </c>
    </row>
    <row r="20" spans="1:1" x14ac:dyDescent="0.25">
      <c r="A20" s="135">
        <v>85</v>
      </c>
    </row>
    <row r="21" spans="1:1" x14ac:dyDescent="0.25">
      <c r="A21" t="s">
        <v>209</v>
      </c>
    </row>
    <row r="22" spans="1:1" x14ac:dyDescent="0.25">
      <c r="A22" t="s">
        <v>213</v>
      </c>
    </row>
    <row r="23" spans="1:1" x14ac:dyDescent="0.25">
      <c r="A23" t="s">
        <v>211</v>
      </c>
    </row>
    <row r="24" spans="1:1" x14ac:dyDescent="0.25">
      <c r="A24" s="16">
        <v>-9.1000000000000004E-3</v>
      </c>
    </row>
    <row r="25" spans="1:1" ht="22.5" x14ac:dyDescent="0.25">
      <c r="A25" s="134" t="s">
        <v>214</v>
      </c>
    </row>
    <row r="26" spans="1:1" x14ac:dyDescent="0.25">
      <c r="A26" s="136">
        <v>0.4</v>
      </c>
    </row>
    <row r="27" spans="1:1" x14ac:dyDescent="0.25">
      <c r="A27" s="136">
        <v>1</v>
      </c>
    </row>
    <row r="28" spans="1:1" x14ac:dyDescent="0.25">
      <c r="A28" t="s">
        <v>215</v>
      </c>
    </row>
    <row r="29" spans="1:1" x14ac:dyDescent="0.25">
      <c r="A29" t="s">
        <v>216</v>
      </c>
    </row>
    <row r="30" spans="1:1" x14ac:dyDescent="0.25">
      <c r="A30" t="s">
        <v>211</v>
      </c>
    </row>
    <row r="31" spans="1:1" x14ac:dyDescent="0.25">
      <c r="A31" s="16">
        <v>-3.0599999999999999E-2</v>
      </c>
    </row>
    <row r="32" spans="1:1" ht="22.5" x14ac:dyDescent="0.25">
      <c r="A32" s="134" t="s">
        <v>217</v>
      </c>
    </row>
    <row r="33" spans="1:1" x14ac:dyDescent="0.25">
      <c r="A33" s="135">
        <v>19</v>
      </c>
    </row>
    <row r="34" spans="1:1" x14ac:dyDescent="0.25">
      <c r="A34" s="135">
        <v>85</v>
      </c>
    </row>
    <row r="35" spans="1:1" x14ac:dyDescent="0.25">
      <c r="A35" t="s">
        <v>215</v>
      </c>
    </row>
    <row r="36" spans="1:1" x14ac:dyDescent="0.25">
      <c r="A36" t="s">
        <v>218</v>
      </c>
    </row>
    <row r="37" spans="1:1" x14ac:dyDescent="0.25">
      <c r="A37" t="s">
        <v>211</v>
      </c>
    </row>
    <row r="38" spans="1:1" x14ac:dyDescent="0.25">
      <c r="A38" s="16">
        <v>-2.3E-3</v>
      </c>
    </row>
    <row r="39" spans="1:1" ht="22.5" x14ac:dyDescent="0.25">
      <c r="A39" s="134" t="s">
        <v>219</v>
      </c>
    </row>
    <row r="40" spans="1:1" x14ac:dyDescent="0.25">
      <c r="A40" s="136">
        <v>0.4</v>
      </c>
    </row>
    <row r="41" spans="1:1" x14ac:dyDescent="0.25">
      <c r="A41" s="136">
        <v>1</v>
      </c>
    </row>
    <row r="42" spans="1:1" x14ac:dyDescent="0.25">
      <c r="A42" t="s">
        <v>220</v>
      </c>
    </row>
    <row r="43" spans="1:1" x14ac:dyDescent="0.25">
      <c r="A43" t="s">
        <v>221</v>
      </c>
    </row>
    <row r="44" spans="1:1" x14ac:dyDescent="0.25">
      <c r="A44" t="s">
        <v>211</v>
      </c>
    </row>
    <row r="45" spans="1:1" x14ac:dyDescent="0.25">
      <c r="A45" s="16">
        <v>-3.6700000000000003E-2</v>
      </c>
    </row>
    <row r="46" spans="1:1" ht="22.5" x14ac:dyDescent="0.25">
      <c r="A46" s="134" t="s">
        <v>222</v>
      </c>
    </row>
    <row r="47" spans="1:1" x14ac:dyDescent="0.25">
      <c r="A47" s="135">
        <v>19</v>
      </c>
    </row>
    <row r="48" spans="1:1" x14ac:dyDescent="0.25">
      <c r="A48" s="135">
        <v>108</v>
      </c>
    </row>
    <row r="49" spans="1:1" x14ac:dyDescent="0.25">
      <c r="A49" t="s">
        <v>220</v>
      </c>
    </row>
    <row r="50" spans="1:1" x14ac:dyDescent="0.25">
      <c r="A50" t="s">
        <v>223</v>
      </c>
    </row>
    <row r="51" spans="1:1" x14ac:dyDescent="0.25">
      <c r="A51" t="s">
        <v>211</v>
      </c>
    </row>
    <row r="52" spans="1:1" x14ac:dyDescent="0.25">
      <c r="A52" s="16">
        <v>1.2999999999999999E-2</v>
      </c>
    </row>
    <row r="53" spans="1:1" ht="22.5" x14ac:dyDescent="0.25">
      <c r="A53" s="134" t="s">
        <v>224</v>
      </c>
    </row>
    <row r="54" spans="1:1" x14ac:dyDescent="0.25">
      <c r="A54" s="136">
        <v>0.4</v>
      </c>
    </row>
    <row r="55" spans="1:1" x14ac:dyDescent="0.25">
      <c r="A55" s="136">
        <v>2.59</v>
      </c>
    </row>
    <row r="56" spans="1:1" x14ac:dyDescent="0.25">
      <c r="A56" t="s">
        <v>209</v>
      </c>
    </row>
    <row r="57" spans="1:1" x14ac:dyDescent="0.25">
      <c r="A57" s="137" t="s">
        <v>225</v>
      </c>
    </row>
    <row r="58" spans="1:1" x14ac:dyDescent="0.25">
      <c r="A58" s="138" t="s">
        <v>226</v>
      </c>
    </row>
    <row r="59" spans="1:1" x14ac:dyDescent="0.25">
      <c r="A59" s="140">
        <v>1.8800000000000001E-2</v>
      </c>
    </row>
    <row r="60" spans="1:1" x14ac:dyDescent="0.25">
      <c r="A60" s="137" t="s">
        <v>227</v>
      </c>
    </row>
    <row r="61" spans="1:1" x14ac:dyDescent="0.25">
      <c r="A61" s="138" t="s">
        <v>226</v>
      </c>
    </row>
    <row r="62" spans="1:1" x14ac:dyDescent="0.25">
      <c r="A62" s="140">
        <v>-2.8500000000000001E-2</v>
      </c>
    </row>
    <row r="63" spans="1:1" x14ac:dyDescent="0.25">
      <c r="A63" s="137" t="s">
        <v>228</v>
      </c>
    </row>
    <row r="64" spans="1:1" x14ac:dyDescent="0.25">
      <c r="A64" s="138" t="s">
        <v>229</v>
      </c>
    </row>
    <row r="65" spans="1:5" x14ac:dyDescent="0.25">
      <c r="A65" t="s">
        <v>230</v>
      </c>
    </row>
    <row r="66" spans="1:5" x14ac:dyDescent="0.25">
      <c r="A66" t="s">
        <v>231</v>
      </c>
    </row>
    <row r="67" spans="1:5" x14ac:dyDescent="0.25">
      <c r="A67" t="s">
        <v>211</v>
      </c>
    </row>
    <row r="68" spans="1:5" x14ac:dyDescent="0.25">
      <c r="A68" s="16">
        <v>-3.2399999999999998E-2</v>
      </c>
    </row>
    <row r="69" spans="1:5" ht="22.5" x14ac:dyDescent="0.25">
      <c r="A69" s="134" t="s">
        <v>232</v>
      </c>
    </row>
    <row r="70" spans="1:5" x14ac:dyDescent="0.25">
      <c r="A70" s="136">
        <v>0.4</v>
      </c>
    </row>
    <row r="71" spans="1:5" x14ac:dyDescent="0.25">
      <c r="A71" s="136">
        <v>1.51</v>
      </c>
    </row>
    <row r="72" spans="1:5" x14ac:dyDescent="0.25">
      <c r="A72" t="s">
        <v>209</v>
      </c>
    </row>
    <row r="73" spans="1:5" x14ac:dyDescent="0.25">
      <c r="A73" t="s">
        <v>233</v>
      </c>
    </row>
    <row r="74" spans="1:5" x14ac:dyDescent="0.25">
      <c r="A74" s="141"/>
      <c r="B74" s="142">
        <v>43131</v>
      </c>
      <c r="C74" s="141" t="s">
        <v>26</v>
      </c>
      <c r="D74" s="141" t="s">
        <v>234</v>
      </c>
      <c r="E74" s="141" t="s">
        <v>27</v>
      </c>
    </row>
    <row r="75" spans="1:5" x14ac:dyDescent="0.25">
      <c r="A75" s="15" t="s">
        <v>4</v>
      </c>
      <c r="B75" s="8">
        <v>72.81</v>
      </c>
      <c r="C75" s="9">
        <v>-2.5399999999999999E-2</v>
      </c>
      <c r="D75" s="9">
        <v>-5.4600000000000003E-2</v>
      </c>
      <c r="E75" s="9">
        <v>0.1085</v>
      </c>
    </row>
    <row r="76" spans="1:5" x14ac:dyDescent="0.25">
      <c r="A76" s="15" t="s">
        <v>16</v>
      </c>
      <c r="B76" s="8">
        <v>0.92500000000000004</v>
      </c>
      <c r="C76" s="9">
        <v>-1.9400000000000001E-2</v>
      </c>
      <c r="D76" s="9">
        <v>-1.3599999999999999E-2</v>
      </c>
      <c r="E76" s="9">
        <v>2.3300000000000001E-2</v>
      </c>
    </row>
    <row r="77" spans="1:5" x14ac:dyDescent="0.25">
      <c r="A77" s="15" t="s">
        <v>17</v>
      </c>
      <c r="B77" s="9">
        <v>7.8700000000000006E-2</v>
      </c>
      <c r="C77" s="9">
        <v>-6.1000000000000004E-3</v>
      </c>
      <c r="D77" s="9">
        <v>-4.1500000000000002E-2</v>
      </c>
      <c r="E77" s="9">
        <v>8.3199999999999996E-2</v>
      </c>
    </row>
    <row r="78" spans="1:5" x14ac:dyDescent="0.25">
      <c r="A78" s="15" t="s">
        <v>18</v>
      </c>
      <c r="B78" s="10">
        <v>0.56999999999999995</v>
      </c>
      <c r="C78" s="9">
        <v>-9.1000000000000004E-3</v>
      </c>
      <c r="D78" s="9">
        <v>-5.57E-2</v>
      </c>
      <c r="E78" s="9">
        <v>-9.0399999999999994E-2</v>
      </c>
    </row>
    <row r="79" spans="1:5" x14ac:dyDescent="0.25">
      <c r="A79" s="15" t="s">
        <v>6</v>
      </c>
      <c r="B79" s="8">
        <v>8524505.4800000004</v>
      </c>
      <c r="C79" s="9">
        <v>-1.9199999999999998E-2</v>
      </c>
      <c r="D79" s="9">
        <v>-1.9900000000000001E-2</v>
      </c>
      <c r="E79" s="9">
        <v>0.13059999999999999</v>
      </c>
    </row>
    <row r="80" spans="1:5" x14ac:dyDescent="0.25">
      <c r="A80" s="15" t="s">
        <v>19</v>
      </c>
      <c r="B80" s="11">
        <v>117074587</v>
      </c>
      <c r="C80" s="9">
        <v>6.3E-3</v>
      </c>
      <c r="D80" s="9">
        <v>3.6700000000000003E-2</v>
      </c>
      <c r="E80" s="17">
        <v>0.02</v>
      </c>
    </row>
    <row r="81" spans="1:5" x14ac:dyDescent="0.25">
      <c r="A81" s="15"/>
      <c r="B81" s="10"/>
      <c r="C81" s="10"/>
      <c r="D81" s="10"/>
      <c r="E81" s="10"/>
    </row>
    <row r="82" spans="1:5" x14ac:dyDescent="0.25">
      <c r="A82" t="s">
        <v>215</v>
      </c>
    </row>
    <row r="83" spans="1:5" x14ac:dyDescent="0.25">
      <c r="A83" t="s">
        <v>233</v>
      </c>
    </row>
    <row r="84" spans="1:5" x14ac:dyDescent="0.25">
      <c r="A84" s="141"/>
      <c r="B84" s="142">
        <v>43131</v>
      </c>
      <c r="C84" s="141" t="s">
        <v>26</v>
      </c>
      <c r="D84" s="141" t="s">
        <v>234</v>
      </c>
      <c r="E84" s="141" t="s">
        <v>27</v>
      </c>
    </row>
    <row r="85" spans="1:5" x14ac:dyDescent="0.25">
      <c r="A85" s="15" t="s">
        <v>4</v>
      </c>
      <c r="B85" s="8">
        <v>52.02</v>
      </c>
      <c r="C85" s="9">
        <v>-3.0599999999999999E-2</v>
      </c>
      <c r="D85" s="9">
        <v>-6.2399999999999997E-2</v>
      </c>
      <c r="E85" s="9">
        <v>5.8200000000000002E-2</v>
      </c>
    </row>
    <row r="86" spans="1:5" x14ac:dyDescent="0.25">
      <c r="A86" s="15" t="s">
        <v>16</v>
      </c>
      <c r="B86" s="8">
        <v>0.63300000000000001</v>
      </c>
      <c r="C86" s="9">
        <v>-1.66E-2</v>
      </c>
      <c r="D86" s="9">
        <v>-2.12E-2</v>
      </c>
      <c r="E86" s="9">
        <v>-5.5E-2</v>
      </c>
    </row>
    <row r="87" spans="1:5" x14ac:dyDescent="0.25">
      <c r="A87" s="15" t="s">
        <v>17</v>
      </c>
      <c r="B87" s="9">
        <v>8.2199999999999995E-2</v>
      </c>
      <c r="C87" s="9">
        <v>-1.4200000000000001E-2</v>
      </c>
      <c r="D87" s="9">
        <v>-4.2099999999999999E-2</v>
      </c>
      <c r="E87" s="9">
        <v>0.1198</v>
      </c>
    </row>
    <row r="88" spans="1:5" x14ac:dyDescent="0.25">
      <c r="A88" s="15" t="s">
        <v>18</v>
      </c>
      <c r="B88" s="10">
        <v>0.84599999999999997</v>
      </c>
      <c r="C88" s="9">
        <v>-2.3E-3</v>
      </c>
      <c r="D88" s="9">
        <v>-3.1800000000000002E-2</v>
      </c>
      <c r="E88" s="9">
        <v>8.3799999999999999E-2</v>
      </c>
    </row>
    <row r="89" spans="1:5" x14ac:dyDescent="0.25">
      <c r="A89" s="15" t="s">
        <v>6</v>
      </c>
      <c r="B89" s="8">
        <v>3071358.44</v>
      </c>
      <c r="C89" s="9">
        <v>-1.4200000000000001E-2</v>
      </c>
      <c r="D89" s="9">
        <v>-2.9100000000000001E-2</v>
      </c>
      <c r="E89" s="9">
        <v>5.0000000000000001E-4</v>
      </c>
    </row>
    <row r="90" spans="1:5" x14ac:dyDescent="0.25">
      <c r="A90" s="15" t="s">
        <v>19</v>
      </c>
      <c r="B90" s="11">
        <v>59043793</v>
      </c>
      <c r="C90" s="9">
        <v>1.6899999999999998E-2</v>
      </c>
      <c r="D90" s="9">
        <v>3.5499999999999997E-2</v>
      </c>
      <c r="E90" s="9">
        <v>-5.4600000000000003E-2</v>
      </c>
    </row>
    <row r="91" spans="1:5" x14ac:dyDescent="0.25">
      <c r="A91" s="15"/>
      <c r="B91" s="10"/>
      <c r="C91" s="10"/>
      <c r="D91" s="10"/>
      <c r="E91" s="10"/>
    </row>
    <row r="92" spans="1:5" x14ac:dyDescent="0.25">
      <c r="A92" t="s">
        <v>220</v>
      </c>
    </row>
    <row r="93" spans="1:5" x14ac:dyDescent="0.25">
      <c r="A93" t="s">
        <v>233</v>
      </c>
    </row>
    <row r="94" spans="1:5" x14ac:dyDescent="0.25">
      <c r="A94" s="141"/>
      <c r="B94" s="142">
        <v>43131</v>
      </c>
      <c r="C94" s="141" t="s">
        <v>26</v>
      </c>
      <c r="D94" s="141" t="s">
        <v>234</v>
      </c>
      <c r="E94" s="141" t="s">
        <v>27</v>
      </c>
    </row>
    <row r="95" spans="1:5" x14ac:dyDescent="0.25">
      <c r="A95" s="15" t="s">
        <v>4</v>
      </c>
      <c r="B95" s="8">
        <v>101.41</v>
      </c>
      <c r="C95" s="9">
        <v>-3.6700000000000003E-2</v>
      </c>
      <c r="D95" s="9">
        <v>-4.4999999999999998E-2</v>
      </c>
      <c r="E95" s="9">
        <v>8.1799999999999998E-2</v>
      </c>
    </row>
    <row r="96" spans="1:5" x14ac:dyDescent="0.25">
      <c r="A96" s="15" t="s">
        <v>16</v>
      </c>
      <c r="B96" s="8">
        <v>0.626</v>
      </c>
      <c r="C96" s="9">
        <v>-2.1999999999999999E-2</v>
      </c>
      <c r="D96" s="9">
        <v>-1.01E-2</v>
      </c>
      <c r="E96" s="9">
        <v>-6.1000000000000004E-3</v>
      </c>
    </row>
    <row r="97" spans="1:5" x14ac:dyDescent="0.25">
      <c r="A97" s="15" t="s">
        <v>17</v>
      </c>
      <c r="B97" s="9">
        <v>0.16189999999999999</v>
      </c>
      <c r="C97" s="9">
        <v>-1.5100000000000001E-2</v>
      </c>
      <c r="D97" s="9">
        <v>-3.5299999999999998E-2</v>
      </c>
      <c r="E97" s="9">
        <v>8.8400000000000006E-2</v>
      </c>
    </row>
    <row r="98" spans="1:5" x14ac:dyDescent="0.25">
      <c r="A98" s="15" t="s">
        <v>18</v>
      </c>
      <c r="B98" s="10">
        <v>2.089</v>
      </c>
      <c r="C98" s="9">
        <v>1.2999999999999999E-2</v>
      </c>
      <c r="D98" s="9">
        <v>2.46E-2</v>
      </c>
      <c r="E98" s="9">
        <v>0.3145</v>
      </c>
    </row>
    <row r="99" spans="1:5" x14ac:dyDescent="0.25">
      <c r="A99" s="15" t="s">
        <v>6</v>
      </c>
      <c r="B99" s="8">
        <v>247708.56</v>
      </c>
      <c r="C99" s="9">
        <v>-4.3299999999999998E-2</v>
      </c>
      <c r="D99" s="9">
        <v>-1.72E-2</v>
      </c>
      <c r="E99" s="9">
        <v>-0.20519999999999999</v>
      </c>
    </row>
    <row r="100" spans="1:5" x14ac:dyDescent="0.25">
      <c r="A100" s="15" t="s">
        <v>19</v>
      </c>
      <c r="B100" s="11">
        <v>2442670</v>
      </c>
      <c r="C100" s="9">
        <v>-6.7999999999999996E-3</v>
      </c>
      <c r="D100" s="9">
        <v>2.9100000000000001E-2</v>
      </c>
      <c r="E100" s="9">
        <v>-0.26529999999999998</v>
      </c>
    </row>
    <row r="101" spans="1:5" x14ac:dyDescent="0.25">
      <c r="A101" s="15"/>
      <c r="B101" s="10"/>
      <c r="C101" s="10"/>
      <c r="D101" s="10"/>
      <c r="E101" s="10"/>
    </row>
    <row r="102" spans="1:5" x14ac:dyDescent="0.25">
      <c r="A102" t="s">
        <v>209</v>
      </c>
    </row>
    <row r="103" spans="1:5" x14ac:dyDescent="0.25">
      <c r="A103" s="143" t="s">
        <v>235</v>
      </c>
    </row>
    <row r="104" spans="1:5" x14ac:dyDescent="0.25">
      <c r="A104" t="s">
        <v>236</v>
      </c>
    </row>
    <row r="105" spans="1:5" ht="45.75" thickBot="1" x14ac:dyDescent="0.3">
      <c r="A105" s="144" t="s">
        <v>237</v>
      </c>
    </row>
    <row r="106" spans="1:5" ht="28.5" x14ac:dyDescent="0.25">
      <c r="A106" s="146" t="s">
        <v>238</v>
      </c>
      <c r="B106" s="151" t="s">
        <v>242</v>
      </c>
    </row>
    <row r="107" spans="1:5" x14ac:dyDescent="0.25">
      <c r="A107" s="147">
        <v>76.89</v>
      </c>
      <c r="B107" s="150">
        <v>0.61799999999999999</v>
      </c>
    </row>
    <row r="108" spans="1:5" x14ac:dyDescent="0.25">
      <c r="A108" s="148"/>
      <c r="B108" s="14"/>
    </row>
    <row r="109" spans="1:5" ht="28.5" x14ac:dyDescent="0.25">
      <c r="A109" s="149" t="s">
        <v>239</v>
      </c>
      <c r="B109" s="145" t="s">
        <v>243</v>
      </c>
    </row>
    <row r="110" spans="1:5" x14ac:dyDescent="0.25">
      <c r="A110" s="147">
        <v>76.89</v>
      </c>
      <c r="B110" s="150">
        <v>0.61799999999999999</v>
      </c>
    </row>
    <row r="111" spans="1:5" x14ac:dyDescent="0.25">
      <c r="A111" s="148"/>
      <c r="B111" s="14"/>
    </row>
    <row r="112" spans="1:5" ht="28.5" x14ac:dyDescent="0.25">
      <c r="A112" s="149" t="s">
        <v>240</v>
      </c>
      <c r="B112" s="145" t="s">
        <v>244</v>
      </c>
    </row>
    <row r="113" spans="1:2" x14ac:dyDescent="0.25">
      <c r="A113" s="147">
        <v>75.19</v>
      </c>
      <c r="B113" s="150">
        <v>0.59299999999999997</v>
      </c>
    </row>
    <row r="114" spans="1:2" x14ac:dyDescent="0.25">
      <c r="A114" s="148"/>
      <c r="B114" s="14"/>
    </row>
    <row r="115" spans="1:2" ht="28.5" x14ac:dyDescent="0.25">
      <c r="A115" s="149" t="s">
        <v>241</v>
      </c>
      <c r="B115" s="145" t="s">
        <v>245</v>
      </c>
    </row>
    <row r="116" spans="1:2" x14ac:dyDescent="0.25">
      <c r="A116" s="147">
        <v>76.760000000000005</v>
      </c>
      <c r="B116" s="150">
        <v>0.60899999999999999</v>
      </c>
    </row>
    <row r="117" spans="1:2" ht="15.75" thickBot="1" x14ac:dyDescent="0.3">
      <c r="A117" s="148"/>
      <c r="B117" s="14"/>
    </row>
    <row r="118" spans="1:2" ht="28.5" x14ac:dyDescent="0.25">
      <c r="A118" s="146" t="s">
        <v>246</v>
      </c>
      <c r="B118" s="153" t="s">
        <v>250</v>
      </c>
    </row>
    <row r="119" spans="1:2" x14ac:dyDescent="0.25">
      <c r="A119" s="152">
        <v>238901292</v>
      </c>
      <c r="B119" s="154">
        <v>3107046169</v>
      </c>
    </row>
    <row r="120" spans="1:2" x14ac:dyDescent="0.25">
      <c r="A120" s="148"/>
      <c r="B120" s="155"/>
    </row>
    <row r="121" spans="1:2" ht="28.5" x14ac:dyDescent="0.25">
      <c r="A121" s="149" t="s">
        <v>247</v>
      </c>
      <c r="B121" s="156" t="s">
        <v>251</v>
      </c>
    </row>
    <row r="122" spans="1:2" x14ac:dyDescent="0.25">
      <c r="A122" s="152">
        <v>238901292</v>
      </c>
      <c r="B122" s="154">
        <v>3107046169</v>
      </c>
    </row>
    <row r="123" spans="1:2" x14ac:dyDescent="0.25">
      <c r="A123" s="148"/>
      <c r="B123" s="155"/>
    </row>
    <row r="124" spans="1:2" ht="28.5" x14ac:dyDescent="0.25">
      <c r="A124" s="149" t="s">
        <v>248</v>
      </c>
      <c r="B124" s="156" t="s">
        <v>252</v>
      </c>
    </row>
    <row r="125" spans="1:2" x14ac:dyDescent="0.25">
      <c r="A125" s="152">
        <v>54539576</v>
      </c>
      <c r="B125" s="154">
        <v>725315417</v>
      </c>
    </row>
    <row r="126" spans="1:2" x14ac:dyDescent="0.25">
      <c r="A126" s="148"/>
      <c r="B126" s="155"/>
    </row>
    <row r="127" spans="1:2" ht="28.5" x14ac:dyDescent="0.25">
      <c r="A127" s="149" t="s">
        <v>249</v>
      </c>
      <c r="B127" s="156" t="s">
        <v>253</v>
      </c>
    </row>
    <row r="128" spans="1:2" x14ac:dyDescent="0.25">
      <c r="A128" s="152">
        <v>1546704390</v>
      </c>
      <c r="B128" s="154">
        <v>20150000406</v>
      </c>
    </row>
    <row r="129" spans="1:2" x14ac:dyDescent="0.25">
      <c r="A129" s="148"/>
      <c r="B129" s="155"/>
    </row>
    <row r="130" spans="1:2" x14ac:dyDescent="0.25">
      <c r="A130" t="s">
        <v>215</v>
      </c>
    </row>
    <row r="131" spans="1:2" x14ac:dyDescent="0.25">
      <c r="A131" s="143" t="s">
        <v>235</v>
      </c>
    </row>
    <row r="132" spans="1:2" x14ac:dyDescent="0.25">
      <c r="A132" t="s">
        <v>254</v>
      </c>
    </row>
    <row r="133" spans="1:2" ht="45.75" thickBot="1" x14ac:dyDescent="0.3">
      <c r="A133" s="144" t="s">
        <v>237</v>
      </c>
    </row>
    <row r="134" spans="1:2" ht="28.5" x14ac:dyDescent="0.25">
      <c r="A134" s="146" t="s">
        <v>238</v>
      </c>
      <c r="B134" s="151" t="s">
        <v>242</v>
      </c>
    </row>
    <row r="135" spans="1:2" x14ac:dyDescent="0.25">
      <c r="A135" s="147">
        <v>54.32</v>
      </c>
      <c r="B135" s="150">
        <v>0.87</v>
      </c>
    </row>
    <row r="136" spans="1:2" x14ac:dyDescent="0.25">
      <c r="A136" s="148"/>
      <c r="B136" s="14"/>
    </row>
    <row r="137" spans="1:2" ht="28.5" x14ac:dyDescent="0.25">
      <c r="A137" s="149" t="s">
        <v>239</v>
      </c>
      <c r="B137" s="145" t="s">
        <v>243</v>
      </c>
    </row>
    <row r="138" spans="1:2" x14ac:dyDescent="0.25">
      <c r="A138" s="147">
        <v>54.32</v>
      </c>
      <c r="B138" s="150">
        <v>0.87</v>
      </c>
    </row>
    <row r="139" spans="1:2" x14ac:dyDescent="0.25">
      <c r="A139" s="148"/>
      <c r="B139" s="14"/>
    </row>
    <row r="140" spans="1:2" ht="28.5" x14ac:dyDescent="0.25">
      <c r="A140" s="149" t="s">
        <v>240</v>
      </c>
      <c r="B140" s="145" t="s">
        <v>244</v>
      </c>
    </row>
    <row r="141" spans="1:2" x14ac:dyDescent="0.25">
      <c r="A141" s="147">
        <v>53.48</v>
      </c>
      <c r="B141" s="150">
        <v>0.86499999999999999</v>
      </c>
    </row>
    <row r="142" spans="1:2" x14ac:dyDescent="0.25">
      <c r="A142" s="148"/>
      <c r="B142" s="14"/>
    </row>
    <row r="143" spans="1:2" ht="28.5" x14ac:dyDescent="0.25">
      <c r="A143" s="149" t="s">
        <v>241</v>
      </c>
      <c r="B143" s="145" t="s">
        <v>245</v>
      </c>
    </row>
    <row r="144" spans="1:2" x14ac:dyDescent="0.25">
      <c r="A144" s="147">
        <v>53.07</v>
      </c>
      <c r="B144" s="150">
        <v>0.76200000000000001</v>
      </c>
    </row>
    <row r="145" spans="1:2" ht="15.75" thickBot="1" x14ac:dyDescent="0.3">
      <c r="A145" s="148"/>
      <c r="B145" s="14"/>
    </row>
    <row r="146" spans="1:2" ht="28.5" x14ac:dyDescent="0.25">
      <c r="A146" s="146" t="s">
        <v>246</v>
      </c>
      <c r="B146" s="153" t="s">
        <v>250</v>
      </c>
    </row>
    <row r="147" spans="1:2" x14ac:dyDescent="0.25">
      <c r="A147" s="152">
        <v>90872076</v>
      </c>
      <c r="B147" s="154">
        <v>1672931436</v>
      </c>
    </row>
    <row r="148" spans="1:2" x14ac:dyDescent="0.25">
      <c r="A148" s="148"/>
      <c r="B148" s="155"/>
    </row>
    <row r="149" spans="1:2" ht="28.5" x14ac:dyDescent="0.25">
      <c r="A149" s="149" t="s">
        <v>247</v>
      </c>
      <c r="B149" s="156" t="s">
        <v>251</v>
      </c>
    </row>
    <row r="150" spans="1:2" x14ac:dyDescent="0.25">
      <c r="A150" s="152">
        <v>90872076</v>
      </c>
      <c r="B150" s="154">
        <v>1672931436</v>
      </c>
    </row>
    <row r="151" spans="1:2" x14ac:dyDescent="0.25">
      <c r="A151" s="148"/>
      <c r="B151" s="155"/>
    </row>
    <row r="152" spans="1:2" ht="28.5" x14ac:dyDescent="0.25">
      <c r="A152" s="149" t="s">
        <v>248</v>
      </c>
      <c r="B152" s="156" t="s">
        <v>252</v>
      </c>
    </row>
    <row r="153" spans="1:2" x14ac:dyDescent="0.25">
      <c r="A153" s="152">
        <v>20669290</v>
      </c>
      <c r="B153" s="154">
        <v>386511060</v>
      </c>
    </row>
    <row r="154" spans="1:2" x14ac:dyDescent="0.25">
      <c r="A154" s="148"/>
      <c r="B154" s="155"/>
    </row>
    <row r="155" spans="1:2" ht="28.5" x14ac:dyDescent="0.25">
      <c r="A155" s="149" t="s">
        <v>249</v>
      </c>
      <c r="B155" s="156" t="s">
        <v>253</v>
      </c>
    </row>
    <row r="156" spans="1:2" x14ac:dyDescent="0.25">
      <c r="A156" s="152">
        <v>659241317</v>
      </c>
      <c r="B156" s="154">
        <v>12422270620</v>
      </c>
    </row>
    <row r="157" spans="1:2" x14ac:dyDescent="0.25">
      <c r="A157" s="148"/>
      <c r="B157" s="155"/>
    </row>
    <row r="158" spans="1:2" x14ac:dyDescent="0.25">
      <c r="A158" t="s">
        <v>220</v>
      </c>
    </row>
    <row r="159" spans="1:2" x14ac:dyDescent="0.25">
      <c r="A159" s="143" t="s">
        <v>235</v>
      </c>
    </row>
    <row r="160" spans="1:2" x14ac:dyDescent="0.25">
      <c r="A160" t="s">
        <v>255</v>
      </c>
    </row>
    <row r="161" spans="1:2" ht="45.75" thickBot="1" x14ac:dyDescent="0.3">
      <c r="A161" s="144" t="s">
        <v>237</v>
      </c>
    </row>
    <row r="162" spans="1:2" ht="28.5" x14ac:dyDescent="0.25">
      <c r="A162" s="146" t="s">
        <v>238</v>
      </c>
      <c r="B162" s="151" t="s">
        <v>242</v>
      </c>
    </row>
    <row r="163" spans="1:2" x14ac:dyDescent="0.25">
      <c r="A163" s="147">
        <v>105.37</v>
      </c>
      <c r="B163" s="150">
        <v>2.0590000000000002</v>
      </c>
    </row>
    <row r="164" spans="1:2" x14ac:dyDescent="0.25">
      <c r="A164" s="148"/>
      <c r="B164" s="14"/>
    </row>
    <row r="165" spans="1:2" ht="28.5" x14ac:dyDescent="0.25">
      <c r="A165" s="149" t="s">
        <v>239</v>
      </c>
      <c r="B165" s="145" t="s">
        <v>243</v>
      </c>
    </row>
    <row r="166" spans="1:2" x14ac:dyDescent="0.25">
      <c r="A166" s="147">
        <v>105.37</v>
      </c>
      <c r="B166" s="150">
        <v>2.0590000000000002</v>
      </c>
    </row>
    <row r="167" spans="1:2" x14ac:dyDescent="0.25">
      <c r="A167" s="148"/>
      <c r="B167" s="14"/>
    </row>
    <row r="168" spans="1:2" ht="28.5" x14ac:dyDescent="0.25">
      <c r="A168" s="149" t="s">
        <v>240</v>
      </c>
      <c r="B168" s="145" t="s">
        <v>244</v>
      </c>
    </row>
    <row r="169" spans="1:2" x14ac:dyDescent="0.25">
      <c r="A169" s="147">
        <v>105.47</v>
      </c>
      <c r="B169" s="150">
        <v>2.0990000000000002</v>
      </c>
    </row>
    <row r="170" spans="1:2" x14ac:dyDescent="0.25">
      <c r="A170" s="148"/>
      <c r="B170" s="14"/>
    </row>
    <row r="171" spans="1:2" ht="28.5" x14ac:dyDescent="0.25">
      <c r="A171" s="149" t="s">
        <v>241</v>
      </c>
      <c r="B171" s="145" t="s">
        <v>245</v>
      </c>
    </row>
    <row r="172" spans="1:2" x14ac:dyDescent="0.25">
      <c r="A172" s="147">
        <v>104.38</v>
      </c>
      <c r="B172" s="150">
        <v>1.802</v>
      </c>
    </row>
    <row r="173" spans="1:2" ht="15.75" thickBot="1" x14ac:dyDescent="0.3">
      <c r="A173" s="148"/>
      <c r="B173" s="14"/>
    </row>
    <row r="174" spans="1:2" ht="28.5" x14ac:dyDescent="0.25">
      <c r="A174" s="146" t="s">
        <v>246</v>
      </c>
      <c r="B174" s="153" t="s">
        <v>250</v>
      </c>
    </row>
    <row r="175" spans="1:2" x14ac:dyDescent="0.25">
      <c r="A175" s="152">
        <v>7311933</v>
      </c>
      <c r="B175" s="154">
        <v>69395967</v>
      </c>
    </row>
    <row r="176" spans="1:2" x14ac:dyDescent="0.25">
      <c r="A176" s="148"/>
      <c r="B176" s="155"/>
    </row>
    <row r="177" spans="1:2" ht="28.5" x14ac:dyDescent="0.25">
      <c r="A177" s="149" t="s">
        <v>247</v>
      </c>
      <c r="B177" s="156" t="s">
        <v>251</v>
      </c>
    </row>
    <row r="178" spans="1:2" x14ac:dyDescent="0.25">
      <c r="A178" s="152">
        <v>7311933</v>
      </c>
      <c r="B178" s="154">
        <v>69395967</v>
      </c>
    </row>
    <row r="179" spans="1:2" x14ac:dyDescent="0.25">
      <c r="A179" s="148"/>
      <c r="B179" s="155"/>
    </row>
    <row r="180" spans="1:2" ht="28.5" x14ac:dyDescent="0.25">
      <c r="A180" s="149" t="s">
        <v>248</v>
      </c>
      <c r="B180" s="156" t="s">
        <v>252</v>
      </c>
    </row>
    <row r="181" spans="1:2" x14ac:dyDescent="0.25">
      <c r="A181" s="152">
        <v>246922</v>
      </c>
      <c r="B181" s="154">
        <v>2341233</v>
      </c>
    </row>
    <row r="182" spans="1:2" x14ac:dyDescent="0.25">
      <c r="A182" s="148"/>
      <c r="B182" s="155"/>
    </row>
    <row r="183" spans="1:2" ht="28.5" x14ac:dyDescent="0.25">
      <c r="A183" s="149" t="s">
        <v>249</v>
      </c>
      <c r="B183" s="156" t="s">
        <v>253</v>
      </c>
    </row>
    <row r="184" spans="1:2" x14ac:dyDescent="0.25">
      <c r="A184" s="152">
        <v>54315966</v>
      </c>
      <c r="B184" s="154">
        <v>520346275</v>
      </c>
    </row>
    <row r="185" spans="1:2" x14ac:dyDescent="0.25">
      <c r="A185" s="148"/>
      <c r="B185" s="155"/>
    </row>
    <row r="186" spans="1:2" x14ac:dyDescent="0.25">
      <c r="A186" t="s">
        <v>209</v>
      </c>
    </row>
    <row r="187" spans="1:2" x14ac:dyDescent="0.25">
      <c r="A187" t="s">
        <v>256</v>
      </c>
    </row>
    <row r="188" spans="1:2" x14ac:dyDescent="0.25">
      <c r="A188" t="s">
        <v>211</v>
      </c>
    </row>
    <row r="189" spans="1:2" x14ac:dyDescent="0.25">
      <c r="A189" s="16">
        <v>-3.3E-3</v>
      </c>
    </row>
    <row r="190" spans="1:2" ht="22.5" x14ac:dyDescent="0.25">
      <c r="A190" s="134" t="s">
        <v>257</v>
      </c>
    </row>
    <row r="191" spans="1:2" x14ac:dyDescent="0.25">
      <c r="A191" s="136">
        <v>0</v>
      </c>
    </row>
    <row r="192" spans="1:2" x14ac:dyDescent="0.25">
      <c r="A192" s="136">
        <v>1</v>
      </c>
    </row>
    <row r="193" spans="1:12" x14ac:dyDescent="0.25">
      <c r="A193" t="s">
        <v>215</v>
      </c>
    </row>
    <row r="194" spans="1:12" x14ac:dyDescent="0.25">
      <c r="A194" t="s">
        <v>258</v>
      </c>
    </row>
    <row r="195" spans="1:12" x14ac:dyDescent="0.25">
      <c r="A195" t="s">
        <v>211</v>
      </c>
    </row>
    <row r="196" spans="1:12" x14ac:dyDescent="0.25">
      <c r="A196" s="16">
        <v>-6.1999999999999998E-3</v>
      </c>
    </row>
    <row r="197" spans="1:12" ht="22.5" x14ac:dyDescent="0.25">
      <c r="A197" s="134" t="s">
        <v>259</v>
      </c>
    </row>
    <row r="198" spans="1:12" x14ac:dyDescent="0.25">
      <c r="A198" s="136">
        <v>0</v>
      </c>
    </row>
    <row r="199" spans="1:12" x14ac:dyDescent="0.25">
      <c r="A199" s="136">
        <v>1</v>
      </c>
    </row>
    <row r="200" spans="1:12" x14ac:dyDescent="0.25">
      <c r="A200" t="s">
        <v>220</v>
      </c>
    </row>
    <row r="201" spans="1:12" x14ac:dyDescent="0.25">
      <c r="A201" t="s">
        <v>260</v>
      </c>
    </row>
    <row r="202" spans="1:12" x14ac:dyDescent="0.25">
      <c r="A202" t="s">
        <v>211</v>
      </c>
    </row>
    <row r="203" spans="1:12" x14ac:dyDescent="0.25">
      <c r="A203" s="16">
        <v>-2.58E-2</v>
      </c>
    </row>
    <row r="204" spans="1:12" ht="22.5" x14ac:dyDescent="0.25">
      <c r="A204" s="134" t="s">
        <v>261</v>
      </c>
    </row>
    <row r="205" spans="1:12" x14ac:dyDescent="0.25">
      <c r="A205" s="136">
        <v>0</v>
      </c>
    </row>
    <row r="206" spans="1:12" x14ac:dyDescent="0.25">
      <c r="A206" s="136">
        <v>1</v>
      </c>
    </row>
    <row r="207" spans="1:12" ht="15" customHeight="1" x14ac:dyDescent="0.25">
      <c r="A207" s="159" t="s">
        <v>262</v>
      </c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</row>
    <row r="208" spans="1:12" x14ac:dyDescent="0.25">
      <c r="A208" s="14" t="s">
        <v>3</v>
      </c>
      <c r="B208" s="157">
        <v>43129</v>
      </c>
      <c r="C208" s="157">
        <v>43130</v>
      </c>
      <c r="D208" s="157">
        <v>43131</v>
      </c>
      <c r="E208" s="157">
        <v>43132</v>
      </c>
      <c r="F208" s="157">
        <v>43133</v>
      </c>
      <c r="G208" s="157">
        <v>43134</v>
      </c>
      <c r="H208" s="157">
        <v>43135</v>
      </c>
      <c r="I208" s="157">
        <v>43136</v>
      </c>
      <c r="J208" s="157">
        <v>43137</v>
      </c>
      <c r="K208" s="157">
        <v>43138</v>
      </c>
    </row>
    <row r="209" spans="1:11" ht="30" x14ac:dyDescent="0.25">
      <c r="A209" s="4" t="s">
        <v>9</v>
      </c>
      <c r="B209" s="6">
        <v>75.05</v>
      </c>
      <c r="C209" s="6">
        <v>73.27</v>
      </c>
      <c r="D209" s="6">
        <v>71.47</v>
      </c>
      <c r="E209" s="6">
        <v>73.53</v>
      </c>
      <c r="F209" s="6">
        <v>73.540000000000006</v>
      </c>
      <c r="G209" s="6">
        <v>78.22</v>
      </c>
      <c r="H209" s="6">
        <v>77.69</v>
      </c>
      <c r="I209" s="6">
        <v>74.930000000000007</v>
      </c>
      <c r="J209" s="6">
        <v>75.03</v>
      </c>
      <c r="K209" s="6">
        <v>74.52</v>
      </c>
    </row>
    <row r="210" spans="1:11" ht="30" x14ac:dyDescent="0.25">
      <c r="A210" s="4" t="s">
        <v>10</v>
      </c>
      <c r="B210" s="6">
        <v>77.2</v>
      </c>
      <c r="C210" s="6">
        <v>75.87</v>
      </c>
      <c r="D210" s="6">
        <v>74.95</v>
      </c>
      <c r="E210" s="6">
        <v>74.19</v>
      </c>
      <c r="F210" s="6">
        <v>73.75</v>
      </c>
      <c r="G210" s="6">
        <v>78</v>
      </c>
      <c r="H210" s="6">
        <v>74.8</v>
      </c>
      <c r="I210" s="6">
        <v>75.53</v>
      </c>
      <c r="J210" s="6">
        <v>74.78</v>
      </c>
      <c r="K210" s="6">
        <v>74.099999999999994</v>
      </c>
    </row>
    <row r="211" spans="1:11" ht="30" x14ac:dyDescent="0.25">
      <c r="A211" s="4" t="s">
        <v>11</v>
      </c>
      <c r="B211" s="6">
        <v>8772441</v>
      </c>
      <c r="C211" s="6">
        <v>8731104</v>
      </c>
      <c r="D211" s="6">
        <v>8388046.5</v>
      </c>
      <c r="E211" s="6">
        <v>8532941</v>
      </c>
      <c r="F211" s="6">
        <v>7971225</v>
      </c>
      <c r="G211" s="6">
        <v>5871061.5</v>
      </c>
      <c r="H211" s="6">
        <v>5645634</v>
      </c>
      <c r="I211" s="6">
        <v>8919558</v>
      </c>
      <c r="J211" s="6">
        <v>9093788</v>
      </c>
      <c r="K211" s="6">
        <v>8893216</v>
      </c>
    </row>
    <row r="212" spans="1:11" ht="45" x14ac:dyDescent="0.25">
      <c r="A212" s="4" t="s">
        <v>12</v>
      </c>
      <c r="B212" s="6">
        <v>9191807</v>
      </c>
      <c r="C212" s="6">
        <v>9128070</v>
      </c>
      <c r="D212" s="6">
        <v>8684259</v>
      </c>
      <c r="E212" s="6">
        <v>8382476</v>
      </c>
      <c r="F212" s="6">
        <v>7785999</v>
      </c>
      <c r="G212" s="6">
        <v>5724963</v>
      </c>
      <c r="H212" s="6">
        <v>5320885.5</v>
      </c>
      <c r="I212" s="6">
        <v>8754926</v>
      </c>
      <c r="J212" s="6">
        <v>8823272</v>
      </c>
      <c r="K212" s="6">
        <v>8608196</v>
      </c>
    </row>
    <row r="213" spans="1:11" ht="30" x14ac:dyDescent="0.25">
      <c r="A213" s="4" t="s">
        <v>13</v>
      </c>
      <c r="B213" s="7">
        <v>116893859</v>
      </c>
      <c r="C213" s="7">
        <v>119159789</v>
      </c>
      <c r="D213" s="7">
        <v>117363076</v>
      </c>
      <c r="E213" s="7">
        <v>116046577</v>
      </c>
      <c r="F213" s="7">
        <v>108391760</v>
      </c>
      <c r="G213" s="7">
        <v>75055576</v>
      </c>
      <c r="H213" s="7">
        <v>72670908</v>
      </c>
      <c r="I213" s="7">
        <v>119033161</v>
      </c>
      <c r="J213" s="7">
        <v>121207334</v>
      </c>
      <c r="K213" s="7">
        <v>119344158</v>
      </c>
    </row>
    <row r="214" spans="1:11" ht="30" x14ac:dyDescent="0.25">
      <c r="A214" s="4" t="s">
        <v>14</v>
      </c>
      <c r="B214" s="7">
        <v>119068095</v>
      </c>
      <c r="C214" s="7">
        <v>120318319</v>
      </c>
      <c r="D214" s="7">
        <v>115873700</v>
      </c>
      <c r="E214" s="7">
        <v>112984809</v>
      </c>
      <c r="F214" s="7">
        <v>105577082</v>
      </c>
      <c r="G214" s="7">
        <v>73400510</v>
      </c>
      <c r="H214" s="7">
        <v>71136509</v>
      </c>
      <c r="I214" s="7">
        <v>115913387</v>
      </c>
      <c r="J214" s="7">
        <v>117997097</v>
      </c>
      <c r="K214" s="7">
        <v>116165851</v>
      </c>
    </row>
    <row r="215" spans="1:11" ht="30" x14ac:dyDescent="0.25">
      <c r="A215" s="4" t="s">
        <v>263</v>
      </c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</row>
    <row r="216" spans="1:11" x14ac:dyDescent="0.25">
      <c r="A216" t="s">
        <v>264</v>
      </c>
    </row>
    <row r="217" spans="1:11" x14ac:dyDescent="0.25">
      <c r="A217" t="s">
        <v>265</v>
      </c>
    </row>
  </sheetData>
  <mergeCells count="1">
    <mergeCell ref="A207:L20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70" r:id="rId3" name="Control 2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19050</xdr:rowOff>
              </to>
            </anchor>
          </controlPr>
        </control>
      </mc:Choice>
      <mc:Fallback>
        <control shapeId="7170" r:id="rId3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90"/>
  <sheetViews>
    <sheetView workbookViewId="0">
      <selection sqref="A1:L90"/>
    </sheetView>
  </sheetViews>
  <sheetFormatPr defaultRowHeight="15" x14ac:dyDescent="0.25"/>
  <sheetData>
    <row r="1" spans="1:1" x14ac:dyDescent="0.25">
      <c r="A1" s="130"/>
    </row>
    <row r="2" spans="1:1" x14ac:dyDescent="0.25">
      <c r="A2" s="132" t="s">
        <v>206</v>
      </c>
    </row>
    <row r="3" spans="1:1" x14ac:dyDescent="0.25">
      <c r="A3" t="s">
        <v>207</v>
      </c>
    </row>
    <row r="4" spans="1:1" x14ac:dyDescent="0.25">
      <c r="A4" t="s">
        <v>207</v>
      </c>
    </row>
    <row r="5" spans="1:1" x14ac:dyDescent="0.25">
      <c r="A5" t="s">
        <v>207</v>
      </c>
    </row>
    <row r="6" spans="1:1" x14ac:dyDescent="0.25">
      <c r="A6" t="s">
        <v>207</v>
      </c>
    </row>
    <row r="7" spans="1:1" x14ac:dyDescent="0.25">
      <c r="A7" t="s">
        <v>207</v>
      </c>
    </row>
    <row r="8" spans="1:1" x14ac:dyDescent="0.25">
      <c r="A8" t="s">
        <v>207</v>
      </c>
    </row>
    <row r="9" spans="1:1" x14ac:dyDescent="0.25">
      <c r="A9" t="s">
        <v>207</v>
      </c>
    </row>
    <row r="10" spans="1:1" ht="16.5" x14ac:dyDescent="0.25">
      <c r="A10" s="133"/>
    </row>
    <row r="11" spans="1:1" ht="16.5" x14ac:dyDescent="0.25">
      <c r="A11" s="133" t="s">
        <v>208</v>
      </c>
    </row>
    <row r="12" spans="1:1" ht="16.5" x14ac:dyDescent="0.25">
      <c r="A12" s="133"/>
    </row>
    <row r="14" spans="1:1" x14ac:dyDescent="0.25">
      <c r="A14" t="s">
        <v>367</v>
      </c>
    </row>
    <row r="15" spans="1:1" x14ac:dyDescent="0.25">
      <c r="A15" t="s">
        <v>368</v>
      </c>
    </row>
    <row r="16" spans="1:1" x14ac:dyDescent="0.25">
      <c r="A16" t="s">
        <v>211</v>
      </c>
    </row>
    <row r="17" spans="1:1" x14ac:dyDescent="0.25">
      <c r="A17" s="16">
        <v>-2.64E-2</v>
      </c>
    </row>
    <row r="18" spans="1:1" ht="22.5" x14ac:dyDescent="0.25">
      <c r="A18" s="134" t="s">
        <v>369</v>
      </c>
    </row>
    <row r="19" spans="1:1" x14ac:dyDescent="0.25">
      <c r="A19" s="135">
        <v>19</v>
      </c>
    </row>
    <row r="20" spans="1:1" x14ac:dyDescent="0.25">
      <c r="A20" s="135">
        <v>85</v>
      </c>
    </row>
    <row r="21" spans="1:1" x14ac:dyDescent="0.25">
      <c r="A21" t="s">
        <v>367</v>
      </c>
    </row>
    <row r="22" spans="1:1" x14ac:dyDescent="0.25">
      <c r="A22" t="s">
        <v>370</v>
      </c>
    </row>
    <row r="23" spans="1:1" x14ac:dyDescent="0.25">
      <c r="A23" t="s">
        <v>211</v>
      </c>
    </row>
    <row r="24" spans="1:1" x14ac:dyDescent="0.25">
      <c r="A24" s="16">
        <v>-8.8999999999999999E-3</v>
      </c>
    </row>
    <row r="25" spans="1:1" ht="22.5" x14ac:dyDescent="0.25">
      <c r="A25" s="134" t="s">
        <v>371</v>
      </c>
    </row>
    <row r="26" spans="1:1" x14ac:dyDescent="0.25">
      <c r="A26" s="136">
        <v>0.4</v>
      </c>
    </row>
    <row r="27" spans="1:1" x14ac:dyDescent="0.25">
      <c r="A27" s="136">
        <v>1</v>
      </c>
    </row>
    <row r="28" spans="1:1" x14ac:dyDescent="0.25">
      <c r="A28" t="s">
        <v>367</v>
      </c>
    </row>
    <row r="29" spans="1:1" x14ac:dyDescent="0.25">
      <c r="A29" s="182" t="s">
        <v>372</v>
      </c>
    </row>
    <row r="30" spans="1:1" x14ac:dyDescent="0.25">
      <c r="A30" s="131" t="s">
        <v>226</v>
      </c>
    </row>
    <row r="31" spans="1:1" x14ac:dyDescent="0.25">
      <c r="A31" s="139">
        <v>9.1000000000000004E-3</v>
      </c>
    </row>
    <row r="32" spans="1:1" x14ac:dyDescent="0.25">
      <c r="A32" s="182" t="s">
        <v>373</v>
      </c>
    </row>
    <row r="33" spans="1:5" x14ac:dyDescent="0.25">
      <c r="A33" s="131" t="s">
        <v>226</v>
      </c>
    </row>
    <row r="34" spans="1:5" x14ac:dyDescent="0.25">
      <c r="A34" s="139">
        <v>-2.7799999999999998E-2</v>
      </c>
    </row>
    <row r="35" spans="1:5" x14ac:dyDescent="0.25">
      <c r="A35" t="s">
        <v>367</v>
      </c>
    </row>
    <row r="36" spans="1:5" x14ac:dyDescent="0.25">
      <c r="A36" t="s">
        <v>233</v>
      </c>
    </row>
    <row r="37" spans="1:5" x14ac:dyDescent="0.25">
      <c r="A37" s="141"/>
      <c r="B37" s="142">
        <v>43131</v>
      </c>
      <c r="C37" s="141" t="s">
        <v>26</v>
      </c>
      <c r="D37" s="141" t="s">
        <v>234</v>
      </c>
      <c r="E37" s="141" t="s">
        <v>27</v>
      </c>
    </row>
    <row r="38" spans="1:5" x14ac:dyDescent="0.25">
      <c r="A38" s="15" t="s">
        <v>4</v>
      </c>
      <c r="B38" s="8">
        <v>73.349999999999994</v>
      </c>
      <c r="C38" s="9">
        <v>-2.64E-2</v>
      </c>
      <c r="D38" s="9">
        <v>-5.74E-2</v>
      </c>
      <c r="E38" s="9">
        <v>9.1800000000000007E-2</v>
      </c>
    </row>
    <row r="39" spans="1:5" x14ac:dyDescent="0.25">
      <c r="A39" s="15" t="s">
        <v>16</v>
      </c>
      <c r="B39" s="8">
        <v>0.94</v>
      </c>
      <c r="C39" s="9">
        <v>-2.0899999999999998E-2</v>
      </c>
      <c r="D39" s="9">
        <v>-1.46E-2</v>
      </c>
      <c r="E39" s="9">
        <v>3.1600000000000003E-2</v>
      </c>
    </row>
    <row r="40" spans="1:5" x14ac:dyDescent="0.25">
      <c r="A40" s="15" t="s">
        <v>17</v>
      </c>
      <c r="B40" s="9">
        <v>7.8E-2</v>
      </c>
      <c r="C40" s="9">
        <v>-5.5999999999999999E-3</v>
      </c>
      <c r="D40" s="9">
        <v>-4.3400000000000001E-2</v>
      </c>
      <c r="E40" s="9">
        <v>5.8400000000000001E-2</v>
      </c>
    </row>
    <row r="41" spans="1:5" x14ac:dyDescent="0.25">
      <c r="A41" s="15" t="s">
        <v>18</v>
      </c>
      <c r="B41" s="10">
        <v>0.55900000000000005</v>
      </c>
      <c r="C41" s="9">
        <v>-8.8999999999999999E-3</v>
      </c>
      <c r="D41" s="9">
        <v>-5.7000000000000002E-2</v>
      </c>
      <c r="E41" s="9">
        <v>-0.11459999999999999</v>
      </c>
    </row>
    <row r="42" spans="1:5" x14ac:dyDescent="0.25">
      <c r="A42" s="15" t="s">
        <v>6</v>
      </c>
      <c r="B42" s="8">
        <v>7710314.4299999997</v>
      </c>
      <c r="C42" s="9">
        <v>-1.7899999999999999E-2</v>
      </c>
      <c r="D42" s="9">
        <v>-1.5100000000000001E-2</v>
      </c>
      <c r="E42" s="9">
        <v>0.13400000000000001</v>
      </c>
    </row>
    <row r="43" spans="1:5" x14ac:dyDescent="0.25">
      <c r="A43" s="15" t="s">
        <v>19</v>
      </c>
      <c r="B43" s="11">
        <v>105114776</v>
      </c>
      <c r="C43" s="9">
        <v>8.8000000000000005E-3</v>
      </c>
      <c r="D43" s="9">
        <v>4.4900000000000002E-2</v>
      </c>
      <c r="E43" s="9">
        <v>3.8699999999999998E-2</v>
      </c>
    </row>
    <row r="44" spans="1:5" x14ac:dyDescent="0.25">
      <c r="A44" s="15"/>
      <c r="B44" s="10"/>
      <c r="C44" s="10"/>
      <c r="D44" s="10"/>
      <c r="E44" s="10"/>
    </row>
    <row r="45" spans="1:5" x14ac:dyDescent="0.25">
      <c r="A45" t="s">
        <v>367</v>
      </c>
    </row>
    <row r="46" spans="1:5" x14ac:dyDescent="0.25">
      <c r="A46" s="143" t="s">
        <v>235</v>
      </c>
    </row>
    <row r="47" spans="1:5" x14ac:dyDescent="0.25">
      <c r="A47" t="s">
        <v>374</v>
      </c>
    </row>
    <row r="48" spans="1:5" ht="45.75" thickBot="1" x14ac:dyDescent="0.3">
      <c r="A48" s="144" t="s">
        <v>237</v>
      </c>
    </row>
    <row r="49" spans="1:2" ht="28.5" x14ac:dyDescent="0.25">
      <c r="A49" s="146" t="s">
        <v>238</v>
      </c>
      <c r="B49" s="151" t="s">
        <v>242</v>
      </c>
    </row>
    <row r="50" spans="1:2" x14ac:dyDescent="0.25">
      <c r="A50" s="147">
        <v>77.94</v>
      </c>
      <c r="B50" s="150">
        <v>0.60399999999999998</v>
      </c>
    </row>
    <row r="51" spans="1:2" x14ac:dyDescent="0.25">
      <c r="A51" s="148"/>
      <c r="B51" s="14"/>
    </row>
    <row r="52" spans="1:2" ht="28.5" x14ac:dyDescent="0.25">
      <c r="A52" s="149" t="s">
        <v>239</v>
      </c>
      <c r="B52" s="145" t="s">
        <v>243</v>
      </c>
    </row>
    <row r="53" spans="1:2" x14ac:dyDescent="0.25">
      <c r="A53" s="147">
        <v>77.94</v>
      </c>
      <c r="B53" s="150">
        <v>0.60399999999999998</v>
      </c>
    </row>
    <row r="54" spans="1:2" x14ac:dyDescent="0.25">
      <c r="A54" s="148"/>
      <c r="B54" s="14"/>
    </row>
    <row r="55" spans="1:2" ht="28.5" x14ac:dyDescent="0.25">
      <c r="A55" s="149" t="s">
        <v>240</v>
      </c>
      <c r="B55" s="145" t="s">
        <v>244</v>
      </c>
    </row>
    <row r="56" spans="1:2" x14ac:dyDescent="0.25">
      <c r="A56" s="147">
        <v>76.040000000000006</v>
      </c>
      <c r="B56" s="150">
        <v>0.57899999999999996</v>
      </c>
    </row>
    <row r="57" spans="1:2" x14ac:dyDescent="0.25">
      <c r="A57" s="148"/>
      <c r="B57" s="14"/>
    </row>
    <row r="58" spans="1:2" ht="28.5" x14ac:dyDescent="0.25">
      <c r="A58" s="149" t="s">
        <v>241</v>
      </c>
      <c r="B58" s="145" t="s">
        <v>245</v>
      </c>
    </row>
    <row r="59" spans="1:2" x14ac:dyDescent="0.25">
      <c r="A59" s="147">
        <v>77.27</v>
      </c>
      <c r="B59" s="150">
        <v>0.59499999999999997</v>
      </c>
    </row>
    <row r="60" spans="1:2" ht="15.75" thickBot="1" x14ac:dyDescent="0.3">
      <c r="A60" s="148"/>
      <c r="B60" s="14"/>
    </row>
    <row r="61" spans="1:2" ht="28.5" x14ac:dyDescent="0.25">
      <c r="A61" s="146" t="s">
        <v>246</v>
      </c>
      <c r="B61" s="153" t="s">
        <v>250</v>
      </c>
    </row>
    <row r="62" spans="1:2" x14ac:dyDescent="0.25">
      <c r="A62" s="152">
        <v>211339070</v>
      </c>
      <c r="B62" s="154">
        <v>2711454079</v>
      </c>
    </row>
    <row r="63" spans="1:2" x14ac:dyDescent="0.25">
      <c r="A63" s="148"/>
      <c r="B63" s="155"/>
    </row>
    <row r="64" spans="1:2" ht="28.5" x14ac:dyDescent="0.25">
      <c r="A64" s="149" t="s">
        <v>247</v>
      </c>
      <c r="B64" s="156" t="s">
        <v>251</v>
      </c>
    </row>
    <row r="65" spans="1:12" x14ac:dyDescent="0.25">
      <c r="A65" s="152">
        <v>211339070</v>
      </c>
      <c r="B65" s="154">
        <v>2711454079</v>
      </c>
    </row>
    <row r="66" spans="1:12" x14ac:dyDescent="0.25">
      <c r="A66" s="148"/>
      <c r="B66" s="155"/>
    </row>
    <row r="67" spans="1:12" ht="28.5" x14ac:dyDescent="0.25">
      <c r="A67" s="149" t="s">
        <v>248</v>
      </c>
      <c r="B67" s="156" t="s">
        <v>252</v>
      </c>
    </row>
    <row r="68" spans="1:12" x14ac:dyDescent="0.25">
      <c r="A68" s="152">
        <v>48520711</v>
      </c>
      <c r="B68" s="154">
        <v>638122461</v>
      </c>
    </row>
    <row r="69" spans="1:12" x14ac:dyDescent="0.25">
      <c r="A69" s="148"/>
      <c r="B69" s="155"/>
    </row>
    <row r="70" spans="1:12" ht="28.5" x14ac:dyDescent="0.25">
      <c r="A70" s="149" t="s">
        <v>249</v>
      </c>
      <c r="B70" s="156" t="s">
        <v>253</v>
      </c>
    </row>
    <row r="71" spans="1:12" x14ac:dyDescent="0.25">
      <c r="A71" s="152">
        <v>1365875532</v>
      </c>
      <c r="B71" s="154">
        <v>17676927996</v>
      </c>
    </row>
    <row r="72" spans="1:12" x14ac:dyDescent="0.25">
      <c r="A72" s="148"/>
      <c r="B72" s="155"/>
    </row>
    <row r="73" spans="1:12" x14ac:dyDescent="0.25">
      <c r="A73" t="s">
        <v>367</v>
      </c>
    </row>
    <row r="74" spans="1:12" x14ac:dyDescent="0.25">
      <c r="A74" t="s">
        <v>375</v>
      </c>
    </row>
    <row r="75" spans="1:12" x14ac:dyDescent="0.25">
      <c r="A75" t="s">
        <v>211</v>
      </c>
    </row>
    <row r="76" spans="1:12" x14ac:dyDescent="0.25">
      <c r="A76" s="16">
        <v>-1.9E-3</v>
      </c>
    </row>
    <row r="77" spans="1:12" ht="22.5" x14ac:dyDescent="0.25">
      <c r="A77" s="134" t="s">
        <v>376</v>
      </c>
    </row>
    <row r="78" spans="1:12" x14ac:dyDescent="0.25">
      <c r="A78" s="136">
        <v>0</v>
      </c>
    </row>
    <row r="79" spans="1:12" x14ac:dyDescent="0.25">
      <c r="A79" s="136">
        <v>1</v>
      </c>
    </row>
    <row r="80" spans="1:12" ht="15" customHeight="1" x14ac:dyDescent="0.25">
      <c r="A80" s="159" t="s">
        <v>262</v>
      </c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</row>
    <row r="81" spans="1:11" x14ac:dyDescent="0.25">
      <c r="A81" s="14" t="s">
        <v>3</v>
      </c>
      <c r="B81" s="157">
        <v>43129</v>
      </c>
      <c r="C81" s="157">
        <v>43130</v>
      </c>
      <c r="D81" s="157">
        <v>43131</v>
      </c>
      <c r="E81" s="157">
        <v>43132</v>
      </c>
      <c r="F81" s="157">
        <v>43133</v>
      </c>
      <c r="G81" s="157">
        <v>43134</v>
      </c>
      <c r="H81" s="157">
        <v>43135</v>
      </c>
      <c r="I81" s="157">
        <v>43136</v>
      </c>
      <c r="J81" s="157">
        <v>43137</v>
      </c>
      <c r="K81" s="157">
        <v>43138</v>
      </c>
    </row>
    <row r="82" spans="1:11" ht="30" x14ac:dyDescent="0.25">
      <c r="A82" s="4" t="s">
        <v>9</v>
      </c>
      <c r="B82" s="6">
        <v>76.33</v>
      </c>
      <c r="C82" s="6">
        <v>74.53</v>
      </c>
      <c r="D82" s="6">
        <v>72.69</v>
      </c>
      <c r="E82" s="6">
        <v>74.73</v>
      </c>
      <c r="F82" s="6">
        <v>74.739999999999995</v>
      </c>
      <c r="G82" s="6">
        <v>79.5</v>
      </c>
      <c r="H82" s="6">
        <v>78.959999999999994</v>
      </c>
      <c r="I82" s="6">
        <v>76.16</v>
      </c>
      <c r="J82" s="6">
        <v>76.25</v>
      </c>
      <c r="K82" s="6">
        <v>75.73</v>
      </c>
    </row>
    <row r="83" spans="1:11" ht="30" x14ac:dyDescent="0.25">
      <c r="A83" s="4" t="s">
        <v>10</v>
      </c>
      <c r="B83" s="6">
        <v>77.77</v>
      </c>
      <c r="C83" s="6">
        <v>76.42</v>
      </c>
      <c r="D83" s="6">
        <v>75.45</v>
      </c>
      <c r="E83" s="6">
        <v>74.72</v>
      </c>
      <c r="F83" s="6">
        <v>74.33</v>
      </c>
      <c r="G83" s="6">
        <v>79.64</v>
      </c>
      <c r="H83" s="6">
        <v>76.12</v>
      </c>
      <c r="I83" s="6">
        <v>76.010000000000005</v>
      </c>
      <c r="J83" s="6">
        <v>75.33</v>
      </c>
      <c r="K83" s="6">
        <v>74.62</v>
      </c>
    </row>
    <row r="84" spans="1:11" ht="30" x14ac:dyDescent="0.25">
      <c r="A84" s="4" t="s">
        <v>11</v>
      </c>
      <c r="B84" s="6">
        <v>7922344.5</v>
      </c>
      <c r="C84" s="6">
        <v>7915092.5</v>
      </c>
      <c r="D84" s="6">
        <v>7621485.5</v>
      </c>
      <c r="E84" s="6">
        <v>7748109.5</v>
      </c>
      <c r="F84" s="6">
        <v>7184573</v>
      </c>
      <c r="G84" s="6">
        <v>4921080</v>
      </c>
      <c r="H84" s="6">
        <v>4646882</v>
      </c>
      <c r="I84" s="6">
        <v>8074057</v>
      </c>
      <c r="J84" s="6">
        <v>8272255.5</v>
      </c>
      <c r="K84" s="6">
        <v>8110720.5</v>
      </c>
    </row>
    <row r="85" spans="1:11" ht="45" x14ac:dyDescent="0.25">
      <c r="A85" s="4" t="s">
        <v>12</v>
      </c>
      <c r="B85" s="6">
        <v>8371086</v>
      </c>
      <c r="C85" s="6">
        <v>8344580.5</v>
      </c>
      <c r="D85" s="6">
        <v>7912591.5</v>
      </c>
      <c r="E85" s="6">
        <v>7626472</v>
      </c>
      <c r="F85" s="6">
        <v>7033501.5</v>
      </c>
      <c r="G85" s="6">
        <v>4852891</v>
      </c>
      <c r="H85" s="6">
        <v>4410348.5</v>
      </c>
      <c r="I85" s="6">
        <v>7932948.5</v>
      </c>
      <c r="J85" s="6">
        <v>8044680.5</v>
      </c>
      <c r="K85" s="6">
        <v>7866265.5</v>
      </c>
    </row>
    <row r="86" spans="1:11" ht="30" x14ac:dyDescent="0.25">
      <c r="A86" s="4" t="s">
        <v>13</v>
      </c>
      <c r="B86" s="7">
        <v>103791524</v>
      </c>
      <c r="C86" s="7">
        <v>106207078</v>
      </c>
      <c r="D86" s="7">
        <v>104844874</v>
      </c>
      <c r="E86" s="7">
        <v>103681268</v>
      </c>
      <c r="F86" s="7">
        <v>96126493</v>
      </c>
      <c r="G86" s="7">
        <v>61901004</v>
      </c>
      <c r="H86" s="7">
        <v>58854606</v>
      </c>
      <c r="I86" s="7">
        <v>106019892</v>
      </c>
      <c r="J86" s="7">
        <v>108487307</v>
      </c>
      <c r="K86" s="7">
        <v>107095858</v>
      </c>
    </row>
    <row r="87" spans="1:11" ht="30" x14ac:dyDescent="0.25">
      <c r="A87" s="4" t="s">
        <v>14</v>
      </c>
      <c r="B87" s="7">
        <v>107639124</v>
      </c>
      <c r="C87" s="7">
        <v>109195870</v>
      </c>
      <c r="D87" s="7">
        <v>104874957</v>
      </c>
      <c r="E87" s="7">
        <v>102063010</v>
      </c>
      <c r="F87" s="7">
        <v>94626150</v>
      </c>
      <c r="G87" s="7">
        <v>60934853</v>
      </c>
      <c r="H87" s="7">
        <v>57936003</v>
      </c>
      <c r="I87" s="7">
        <v>104365133</v>
      </c>
      <c r="J87" s="7">
        <v>106794037</v>
      </c>
      <c r="K87" s="7">
        <v>105424305</v>
      </c>
    </row>
    <row r="88" spans="1:11" ht="30" x14ac:dyDescent="0.25">
      <c r="A88" s="4" t="s">
        <v>263</v>
      </c>
      <c r="B88" s="158"/>
      <c r="C88" s="158"/>
      <c r="D88" s="158"/>
      <c r="E88" s="158"/>
      <c r="F88" s="158"/>
      <c r="G88" s="158"/>
      <c r="H88" s="158"/>
      <c r="I88" s="158"/>
      <c r="J88" s="158"/>
      <c r="K88" s="158"/>
    </row>
    <row r="89" spans="1:11" x14ac:dyDescent="0.25">
      <c r="A89" t="s">
        <v>264</v>
      </c>
    </row>
    <row r="90" spans="1:11" x14ac:dyDescent="0.25">
      <c r="A90" t="s">
        <v>265</v>
      </c>
    </row>
  </sheetData>
  <mergeCells count="1">
    <mergeCell ref="A80:L80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4" r:id="rId3" name="Control 2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19050</xdr:rowOff>
              </to>
            </anchor>
          </controlPr>
        </control>
      </mc:Choice>
      <mc:Fallback>
        <control shapeId="8194" r:id="rId3" name="Control 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165"/>
  <sheetViews>
    <sheetView tabSelected="1" workbookViewId="0">
      <selection activeCell="I15" sqref="I15"/>
    </sheetView>
  </sheetViews>
  <sheetFormatPr defaultRowHeight="15" x14ac:dyDescent="0.25"/>
  <sheetData>
    <row r="1" spans="1:1" x14ac:dyDescent="0.25">
      <c r="A1" s="130"/>
    </row>
    <row r="2" spans="1:1" x14ac:dyDescent="0.25">
      <c r="A2" s="132" t="s">
        <v>377</v>
      </c>
    </row>
    <row r="3" spans="1:1" x14ac:dyDescent="0.25">
      <c r="A3" t="s">
        <v>207</v>
      </c>
    </row>
    <row r="4" spans="1:1" x14ac:dyDescent="0.25">
      <c r="A4" t="s">
        <v>207</v>
      </c>
    </row>
    <row r="5" spans="1:1" x14ac:dyDescent="0.25">
      <c r="A5" t="s">
        <v>207</v>
      </c>
    </row>
    <row r="6" spans="1:1" x14ac:dyDescent="0.25">
      <c r="A6" t="s">
        <v>207</v>
      </c>
    </row>
    <row r="7" spans="1:1" x14ac:dyDescent="0.25">
      <c r="A7" t="s">
        <v>207</v>
      </c>
    </row>
    <row r="8" spans="1:1" x14ac:dyDescent="0.25">
      <c r="A8" t="s">
        <v>207</v>
      </c>
    </row>
    <row r="9" spans="1:1" x14ac:dyDescent="0.25">
      <c r="A9" t="s">
        <v>207</v>
      </c>
    </row>
    <row r="10" spans="1:1" ht="16.5" x14ac:dyDescent="0.25">
      <c r="A10" s="133"/>
    </row>
    <row r="11" spans="1:1" ht="16.5" x14ac:dyDescent="0.25">
      <c r="A11" s="133" t="s">
        <v>208</v>
      </c>
    </row>
    <row r="12" spans="1:1" ht="16.5" x14ac:dyDescent="0.25">
      <c r="A12" s="133"/>
    </row>
    <row r="14" spans="1:1" x14ac:dyDescent="0.25">
      <c r="A14" s="183" t="s">
        <v>378</v>
      </c>
    </row>
    <row r="15" spans="1:1" x14ac:dyDescent="0.25">
      <c r="A15" s="184"/>
    </row>
    <row r="16" spans="1:1" x14ac:dyDescent="0.25">
      <c r="A16" s="184" t="s">
        <v>379</v>
      </c>
    </row>
    <row r="18" spans="1:1" x14ac:dyDescent="0.25">
      <c r="A18" t="s">
        <v>380</v>
      </c>
    </row>
    <row r="19" spans="1:1" x14ac:dyDescent="0.25">
      <c r="A19" t="s">
        <v>381</v>
      </c>
    </row>
    <row r="20" spans="1:1" x14ac:dyDescent="0.25">
      <c r="A20" t="s">
        <v>211</v>
      </c>
    </row>
    <row r="21" spans="1:1" x14ac:dyDescent="0.25">
      <c r="A21" s="16">
        <v>-1.9800000000000002E-2</v>
      </c>
    </row>
    <row r="22" spans="1:1" ht="22.5" x14ac:dyDescent="0.25">
      <c r="A22" s="134" t="s">
        <v>382</v>
      </c>
    </row>
    <row r="23" spans="1:1" x14ac:dyDescent="0.25">
      <c r="A23" s="135">
        <v>5</v>
      </c>
    </row>
    <row r="24" spans="1:1" x14ac:dyDescent="0.25">
      <c r="A24" s="135">
        <v>30</v>
      </c>
    </row>
    <row r="25" spans="1:1" x14ac:dyDescent="0.25">
      <c r="A25" t="s">
        <v>380</v>
      </c>
    </row>
    <row r="26" spans="1:1" x14ac:dyDescent="0.25">
      <c r="A26" t="s">
        <v>383</v>
      </c>
    </row>
    <row r="27" spans="1:1" x14ac:dyDescent="0.25">
      <c r="A27" t="s">
        <v>211</v>
      </c>
    </row>
    <row r="28" spans="1:1" x14ac:dyDescent="0.25">
      <c r="A28" s="16">
        <v>-4.2099999999999999E-2</v>
      </c>
    </row>
    <row r="29" spans="1:1" ht="22.5" x14ac:dyDescent="0.25">
      <c r="A29" s="134" t="s">
        <v>384</v>
      </c>
    </row>
    <row r="30" spans="1:1" x14ac:dyDescent="0.25">
      <c r="A30" s="136">
        <v>0.19</v>
      </c>
    </row>
    <row r="31" spans="1:1" x14ac:dyDescent="0.25">
      <c r="A31" s="136">
        <v>1</v>
      </c>
    </row>
    <row r="32" spans="1:1" x14ac:dyDescent="0.25">
      <c r="A32" t="s">
        <v>361</v>
      </c>
    </row>
    <row r="33" spans="1:5" x14ac:dyDescent="0.25">
      <c r="A33" t="s">
        <v>233</v>
      </c>
    </row>
    <row r="34" spans="1:5" x14ac:dyDescent="0.25">
      <c r="A34" s="141"/>
      <c r="B34" s="142">
        <v>43131</v>
      </c>
      <c r="C34" s="141" t="s">
        <v>26</v>
      </c>
      <c r="D34" s="141" t="s">
        <v>234</v>
      </c>
      <c r="E34" s="141" t="s">
        <v>27</v>
      </c>
    </row>
    <row r="35" spans="1:5" x14ac:dyDescent="0.25">
      <c r="A35" s="15" t="s">
        <v>4</v>
      </c>
      <c r="B35" s="8">
        <v>33.74</v>
      </c>
      <c r="C35" s="9">
        <v>-1.2200000000000001E-2</v>
      </c>
      <c r="D35" s="9">
        <v>-6.8599999999999994E-2</v>
      </c>
      <c r="E35" s="9">
        <v>4.5900000000000003E-2</v>
      </c>
    </row>
    <row r="36" spans="1:5" x14ac:dyDescent="0.25">
      <c r="A36" s="15" t="s">
        <v>16</v>
      </c>
      <c r="B36" s="8">
        <v>0.69299999999999995</v>
      </c>
      <c r="C36" s="9">
        <v>-2.5100000000000001E-2</v>
      </c>
      <c r="D36" s="9">
        <v>-1.6199999999999999E-2</v>
      </c>
      <c r="E36" s="9">
        <v>1.5299999999999999E-2</v>
      </c>
    </row>
    <row r="37" spans="1:5" x14ac:dyDescent="0.25">
      <c r="A37" s="15" t="s">
        <v>17</v>
      </c>
      <c r="B37" s="9">
        <v>4.87E-2</v>
      </c>
      <c r="C37" s="9">
        <v>1.3299999999999999E-2</v>
      </c>
      <c r="D37" s="9">
        <v>-5.3199999999999997E-2</v>
      </c>
      <c r="E37" s="9">
        <v>3.0099999999999998E-2</v>
      </c>
    </row>
    <row r="38" spans="1:5" x14ac:dyDescent="0.25">
      <c r="A38" s="15" t="s">
        <v>56</v>
      </c>
      <c r="B38" s="10">
        <v>0.46</v>
      </c>
      <c r="C38" s="9">
        <v>-1.7899999999999999E-2</v>
      </c>
      <c r="D38" s="9">
        <v>-6.0199999999999997E-2</v>
      </c>
      <c r="E38" s="9">
        <v>-2.2700000000000001E-2</v>
      </c>
    </row>
    <row r="39" spans="1:5" x14ac:dyDescent="0.25">
      <c r="A39" s="15" t="s">
        <v>6</v>
      </c>
      <c r="B39" s="8">
        <v>168323.46</v>
      </c>
      <c r="C39" s="9">
        <v>-3.7199999999999997E-2</v>
      </c>
      <c r="D39" s="9">
        <v>-8.7099999999999997E-2</v>
      </c>
      <c r="E39" s="9">
        <v>-1.6899999999999998E-2</v>
      </c>
    </row>
    <row r="40" spans="1:5" x14ac:dyDescent="0.25">
      <c r="A40" s="15" t="s">
        <v>19</v>
      </c>
      <c r="B40" s="11">
        <v>4989057</v>
      </c>
      <c r="C40" s="9">
        <v>-2.53E-2</v>
      </c>
      <c r="D40" s="9">
        <v>-1.9900000000000001E-2</v>
      </c>
      <c r="E40" s="9">
        <v>-6.0100000000000001E-2</v>
      </c>
    </row>
    <row r="41" spans="1:5" x14ac:dyDescent="0.25">
      <c r="A41" s="15"/>
      <c r="B41" s="10"/>
      <c r="C41" s="10"/>
      <c r="D41" s="10"/>
      <c r="E41" s="10"/>
    </row>
    <row r="42" spans="1:5" x14ac:dyDescent="0.25">
      <c r="A42" t="s">
        <v>385</v>
      </c>
    </row>
    <row r="43" spans="1:5" x14ac:dyDescent="0.25">
      <c r="A43" t="s">
        <v>386</v>
      </c>
    </row>
    <row r="44" spans="1:5" x14ac:dyDescent="0.25">
      <c r="A44" t="s">
        <v>211</v>
      </c>
    </row>
    <row r="45" spans="1:5" x14ac:dyDescent="0.25">
      <c r="A45" s="16">
        <v>0.14180000000000001</v>
      </c>
    </row>
    <row r="46" spans="1:5" ht="22.5" x14ac:dyDescent="0.25">
      <c r="A46" s="134" t="s">
        <v>387</v>
      </c>
    </row>
    <row r="47" spans="1:5" x14ac:dyDescent="0.25">
      <c r="A47" s="135">
        <v>5</v>
      </c>
    </row>
    <row r="48" spans="1:5" x14ac:dyDescent="0.25">
      <c r="A48" s="135">
        <v>30</v>
      </c>
    </row>
    <row r="49" spans="1:1" x14ac:dyDescent="0.25">
      <c r="A49" t="s">
        <v>385</v>
      </c>
    </row>
    <row r="50" spans="1:1" x14ac:dyDescent="0.25">
      <c r="A50" t="s">
        <v>388</v>
      </c>
    </row>
    <row r="51" spans="1:1" x14ac:dyDescent="0.25">
      <c r="A51" t="s">
        <v>211</v>
      </c>
    </row>
    <row r="52" spans="1:1" x14ac:dyDescent="0.25">
      <c r="A52" s="16">
        <v>5.5599999999999997E-2</v>
      </c>
    </row>
    <row r="53" spans="1:1" ht="22.5" x14ac:dyDescent="0.25">
      <c r="A53" s="134" t="s">
        <v>389</v>
      </c>
    </row>
    <row r="54" spans="1:1" x14ac:dyDescent="0.25">
      <c r="A54" s="136">
        <v>0.4</v>
      </c>
    </row>
    <row r="55" spans="1:1" x14ac:dyDescent="0.25">
      <c r="A55" s="136">
        <v>1.54</v>
      </c>
    </row>
    <row r="56" spans="1:1" x14ac:dyDescent="0.25">
      <c r="A56" t="s">
        <v>380</v>
      </c>
    </row>
    <row r="57" spans="1:1" x14ac:dyDescent="0.25">
      <c r="A57" s="135">
        <v>5</v>
      </c>
    </row>
    <row r="58" spans="1:1" x14ac:dyDescent="0.25">
      <c r="A58" s="135">
        <v>30</v>
      </c>
    </row>
    <row r="59" spans="1:1" x14ac:dyDescent="0.25">
      <c r="A59" s="134" t="s">
        <v>390</v>
      </c>
    </row>
    <row r="60" spans="1:1" ht="26.25" x14ac:dyDescent="0.25">
      <c r="A60" s="185">
        <v>27.67</v>
      </c>
    </row>
    <row r="61" spans="1:1" x14ac:dyDescent="0.25">
      <c r="A61" s="131"/>
    </row>
    <row r="62" spans="1:1" x14ac:dyDescent="0.25">
      <c r="A62" s="131" t="s">
        <v>226</v>
      </c>
    </row>
    <row r="63" spans="1:1" x14ac:dyDescent="0.25">
      <c r="A63" s="139">
        <v>8.0999999999999996E-3</v>
      </c>
    </row>
    <row r="64" spans="1:1" x14ac:dyDescent="0.25">
      <c r="A64" t="s">
        <v>380</v>
      </c>
    </row>
    <row r="65" spans="1:5" x14ac:dyDescent="0.25">
      <c r="A65" s="135">
        <v>5</v>
      </c>
    </row>
    <row r="66" spans="1:5" x14ac:dyDescent="0.25">
      <c r="A66" s="135">
        <v>31</v>
      </c>
    </row>
    <row r="67" spans="1:5" x14ac:dyDescent="0.25">
      <c r="A67" s="134" t="s">
        <v>391</v>
      </c>
    </row>
    <row r="68" spans="1:5" ht="26.25" x14ac:dyDescent="0.25">
      <c r="A68" s="185">
        <v>28.02</v>
      </c>
    </row>
    <row r="69" spans="1:5" x14ac:dyDescent="0.25">
      <c r="A69" s="131"/>
    </row>
    <row r="70" spans="1:5" x14ac:dyDescent="0.25">
      <c r="A70" s="131" t="s">
        <v>226</v>
      </c>
    </row>
    <row r="71" spans="1:5" x14ac:dyDescent="0.25">
      <c r="A71" s="139">
        <v>-4.7000000000000002E-3</v>
      </c>
    </row>
    <row r="72" spans="1:5" x14ac:dyDescent="0.25">
      <c r="A72" t="s">
        <v>359</v>
      </c>
    </row>
    <row r="73" spans="1:5" x14ac:dyDescent="0.25">
      <c r="A73" t="s">
        <v>233</v>
      </c>
    </row>
    <row r="74" spans="1:5" x14ac:dyDescent="0.25">
      <c r="A74" s="141"/>
      <c r="B74" s="142">
        <v>43131</v>
      </c>
      <c r="C74" s="141" t="s">
        <v>26</v>
      </c>
      <c r="D74" s="141" t="s">
        <v>234</v>
      </c>
      <c r="E74" s="141" t="s">
        <v>27</v>
      </c>
    </row>
    <row r="75" spans="1:5" x14ac:dyDescent="0.25">
      <c r="A75" s="15" t="s">
        <v>4</v>
      </c>
      <c r="B75" s="8">
        <v>21.99</v>
      </c>
      <c r="C75" s="9">
        <v>5.91E-2</v>
      </c>
      <c r="D75" s="9">
        <v>7.7299999999999994E-2</v>
      </c>
      <c r="E75" s="9">
        <v>4.6600000000000003E-2</v>
      </c>
    </row>
    <row r="76" spans="1:5" x14ac:dyDescent="0.25">
      <c r="A76" s="15" t="s">
        <v>16</v>
      </c>
      <c r="B76" s="8">
        <v>0.75900000000000001</v>
      </c>
      <c r="C76" s="9">
        <v>-1.11E-2</v>
      </c>
      <c r="D76" s="9">
        <v>3.2000000000000002E-3</v>
      </c>
      <c r="E76" s="9">
        <v>-2.7699999999999999E-2</v>
      </c>
    </row>
    <row r="77" spans="1:5" x14ac:dyDescent="0.25">
      <c r="A77" s="15" t="s">
        <v>17</v>
      </c>
      <c r="B77" s="9">
        <v>2.9000000000000001E-2</v>
      </c>
      <c r="C77" s="9">
        <v>7.0999999999999994E-2</v>
      </c>
      <c r="D77" s="9">
        <v>7.3800000000000004E-2</v>
      </c>
      <c r="E77" s="9">
        <v>7.6499999999999999E-2</v>
      </c>
    </row>
    <row r="78" spans="1:5" x14ac:dyDescent="0.25">
      <c r="A78" s="15" t="s">
        <v>56</v>
      </c>
      <c r="B78" s="10">
        <v>0.29699999999999999</v>
      </c>
      <c r="C78" s="9">
        <v>-1.7999999999999999E-2</v>
      </c>
      <c r="D78" s="9">
        <v>-1.6799999999999999E-2</v>
      </c>
      <c r="E78" s="9">
        <v>-5.4899999999999997E-2</v>
      </c>
    </row>
    <row r="79" spans="1:5" x14ac:dyDescent="0.25">
      <c r="A79" s="15" t="s">
        <v>6</v>
      </c>
      <c r="B79" s="8">
        <v>57056.54</v>
      </c>
      <c r="C79" s="9">
        <v>0.13739999999999999</v>
      </c>
      <c r="D79" s="9">
        <v>0.187</v>
      </c>
      <c r="E79" s="9">
        <v>-4.7999999999999996E-3</v>
      </c>
    </row>
    <row r="80" spans="1:5" x14ac:dyDescent="0.25">
      <c r="A80" s="15" t="s">
        <v>19</v>
      </c>
      <c r="B80" s="11">
        <v>2594678</v>
      </c>
      <c r="C80" s="9">
        <v>7.3899999999999993E-2</v>
      </c>
      <c r="D80" s="9">
        <v>0.1018</v>
      </c>
      <c r="E80" s="9">
        <v>-4.9200000000000001E-2</v>
      </c>
    </row>
    <row r="81" spans="1:5" x14ac:dyDescent="0.25">
      <c r="A81" s="15"/>
      <c r="B81" s="10"/>
      <c r="C81" s="10"/>
      <c r="D81" s="10"/>
      <c r="E81" s="10"/>
    </row>
    <row r="82" spans="1:5" x14ac:dyDescent="0.25">
      <c r="A82" t="s">
        <v>380</v>
      </c>
    </row>
    <row r="83" spans="1:5" x14ac:dyDescent="0.25">
      <c r="A83" t="s">
        <v>233</v>
      </c>
    </row>
    <row r="84" spans="1:5" x14ac:dyDescent="0.25">
      <c r="A84" s="141"/>
      <c r="B84" s="142">
        <v>43131</v>
      </c>
      <c r="C84" s="141" t="s">
        <v>26</v>
      </c>
      <c r="D84" s="141" t="s">
        <v>234</v>
      </c>
      <c r="E84" s="141" t="s">
        <v>27</v>
      </c>
    </row>
    <row r="85" spans="1:5" x14ac:dyDescent="0.25">
      <c r="A85" s="15" t="s">
        <v>4</v>
      </c>
      <c r="B85" s="8">
        <v>27.89</v>
      </c>
      <c r="C85" s="9">
        <v>-1.9800000000000002E-2</v>
      </c>
      <c r="D85" s="9">
        <v>-4.82E-2</v>
      </c>
      <c r="E85" s="9">
        <v>4.7500000000000001E-2</v>
      </c>
    </row>
    <row r="86" spans="1:5" x14ac:dyDescent="0.25">
      <c r="A86" s="15" t="s">
        <v>16</v>
      </c>
      <c r="B86" s="8">
        <v>0.68300000000000005</v>
      </c>
      <c r="C86" s="9">
        <v>-0.01</v>
      </c>
      <c r="D86" s="9">
        <v>-7.7000000000000002E-3</v>
      </c>
      <c r="E86" s="9">
        <v>-3.0000000000000001E-3</v>
      </c>
    </row>
    <row r="87" spans="1:5" x14ac:dyDescent="0.25">
      <c r="A87" s="15" t="s">
        <v>17</v>
      </c>
      <c r="B87" s="9">
        <v>4.0899999999999999E-2</v>
      </c>
      <c r="C87" s="9">
        <v>-9.7999999999999997E-3</v>
      </c>
      <c r="D87" s="9">
        <v>-4.0800000000000003E-2</v>
      </c>
      <c r="E87" s="9">
        <v>5.0700000000000002E-2</v>
      </c>
    </row>
    <row r="88" spans="1:5" x14ac:dyDescent="0.25">
      <c r="A88" s="15" t="s">
        <v>56</v>
      </c>
      <c r="B88" s="10">
        <v>0.38700000000000001</v>
      </c>
      <c r="C88" s="9">
        <v>-4.2000000000000002E-4</v>
      </c>
      <c r="D88" s="9">
        <v>-5.9999999999999995E-4</v>
      </c>
      <c r="E88" s="9">
        <v>1.07E-3</v>
      </c>
    </row>
    <row r="89" spans="1:5" x14ac:dyDescent="0.25">
      <c r="A89" s="15" t="s">
        <v>6</v>
      </c>
      <c r="B89" s="8">
        <v>249732.72</v>
      </c>
      <c r="C89" s="9">
        <v>-1.6799999999999999E-2</v>
      </c>
      <c r="D89" s="9">
        <v>-3.6700000000000003E-2</v>
      </c>
      <c r="E89" s="9">
        <v>-0.16270000000000001</v>
      </c>
    </row>
    <row r="90" spans="1:5" x14ac:dyDescent="0.25">
      <c r="A90" s="15" t="s">
        <v>19</v>
      </c>
      <c r="B90" s="11">
        <v>8953759</v>
      </c>
      <c r="C90" s="9">
        <v>3.0999999999999999E-3</v>
      </c>
      <c r="D90" s="9">
        <v>1.21E-2</v>
      </c>
      <c r="E90" s="9">
        <v>-0.2006</v>
      </c>
    </row>
    <row r="91" spans="1:5" x14ac:dyDescent="0.25">
      <c r="A91" s="15"/>
      <c r="B91" s="10"/>
      <c r="C91" s="10"/>
      <c r="D91" s="10"/>
      <c r="E91" s="10"/>
    </row>
    <row r="92" spans="1:5" x14ac:dyDescent="0.25">
      <c r="A92" t="s">
        <v>358</v>
      </c>
    </row>
    <row r="93" spans="1:5" x14ac:dyDescent="0.25">
      <c r="A93" t="s">
        <v>233</v>
      </c>
    </row>
    <row r="94" spans="1:5" x14ac:dyDescent="0.25">
      <c r="A94" s="141"/>
      <c r="B94" s="142">
        <v>43131</v>
      </c>
      <c r="C94" s="141" t="s">
        <v>26</v>
      </c>
      <c r="D94" s="141" t="s">
        <v>234</v>
      </c>
      <c r="E94" s="141" t="s">
        <v>27</v>
      </c>
    </row>
    <row r="95" spans="1:5" x14ac:dyDescent="0.25">
      <c r="A95" s="15" t="s">
        <v>4</v>
      </c>
      <c r="B95" s="8">
        <v>17.54</v>
      </c>
      <c r="C95" s="9">
        <v>-9.2999999999999992E-3</v>
      </c>
      <c r="D95" s="9">
        <v>-8.8200000000000001E-2</v>
      </c>
      <c r="E95" s="9">
        <v>-8.9399999999999993E-2</v>
      </c>
    </row>
    <row r="96" spans="1:5" x14ac:dyDescent="0.25">
      <c r="A96" s="15" t="s">
        <v>16</v>
      </c>
      <c r="B96" s="8">
        <v>0.498</v>
      </c>
      <c r="C96" s="9">
        <v>-2.0799999999999999E-2</v>
      </c>
      <c r="D96" s="9">
        <v>-4.1000000000000002E-2</v>
      </c>
      <c r="E96" s="9">
        <v>-0.10970000000000001</v>
      </c>
    </row>
    <row r="97" spans="1:5" x14ac:dyDescent="0.25">
      <c r="A97" s="15" t="s">
        <v>17</v>
      </c>
      <c r="B97" s="9">
        <v>3.5200000000000002E-2</v>
      </c>
      <c r="C97" s="9">
        <v>1.17E-2</v>
      </c>
      <c r="D97" s="9">
        <v>-4.9200000000000001E-2</v>
      </c>
      <c r="E97" s="9">
        <v>2.2800000000000001E-2</v>
      </c>
    </row>
    <row r="98" spans="1:5" x14ac:dyDescent="0.25">
      <c r="A98" s="15" t="s">
        <v>56</v>
      </c>
      <c r="B98" s="10">
        <v>0.29299999999999998</v>
      </c>
      <c r="C98" s="9">
        <v>-1.9699999999999999E-2</v>
      </c>
      <c r="D98" s="9">
        <v>-7.1199999999999999E-2</v>
      </c>
      <c r="E98" s="9">
        <v>-1.1299999999999999E-2</v>
      </c>
    </row>
    <row r="99" spans="1:5" x14ac:dyDescent="0.25">
      <c r="A99" s="15" t="s">
        <v>6</v>
      </c>
      <c r="B99" s="8">
        <v>22727.16</v>
      </c>
      <c r="C99" s="9">
        <v>-3.2099999999999997E-2</v>
      </c>
      <c r="D99" s="9">
        <v>-0.1081</v>
      </c>
      <c r="E99" s="9">
        <v>-0.58640000000000003</v>
      </c>
    </row>
    <row r="100" spans="1:5" x14ac:dyDescent="0.25">
      <c r="A100" s="15" t="s">
        <v>19</v>
      </c>
      <c r="B100" s="11">
        <v>1295519</v>
      </c>
      <c r="C100" s="9">
        <v>-2.3099999999999999E-2</v>
      </c>
      <c r="D100" s="9">
        <v>-2.1899999999999999E-2</v>
      </c>
      <c r="E100" s="9">
        <v>-0.54579999999999995</v>
      </c>
    </row>
    <row r="101" spans="1:5" x14ac:dyDescent="0.25">
      <c r="A101" s="15"/>
      <c r="B101" s="10"/>
      <c r="C101" s="10"/>
      <c r="D101" s="10"/>
      <c r="E101" s="10"/>
    </row>
    <row r="102" spans="1:5" x14ac:dyDescent="0.25">
      <c r="A102" t="s">
        <v>385</v>
      </c>
    </row>
    <row r="103" spans="1:5" x14ac:dyDescent="0.25">
      <c r="A103" t="s">
        <v>233</v>
      </c>
    </row>
    <row r="104" spans="1:5" x14ac:dyDescent="0.25">
      <c r="A104" s="141"/>
      <c r="B104" s="142">
        <v>43131</v>
      </c>
      <c r="C104" s="141" t="s">
        <v>26</v>
      </c>
      <c r="D104" s="141" t="s">
        <v>234</v>
      </c>
      <c r="E104" s="141" t="s">
        <v>27</v>
      </c>
    </row>
    <row r="105" spans="1:5" x14ac:dyDescent="0.25">
      <c r="A105" s="15" t="s">
        <v>4</v>
      </c>
      <c r="B105" s="8">
        <v>26.18</v>
      </c>
      <c r="C105" s="9">
        <v>0.14180000000000001</v>
      </c>
      <c r="D105" s="9">
        <v>8.2199999999999995E-2</v>
      </c>
      <c r="E105" s="9">
        <v>0.59909999999999997</v>
      </c>
    </row>
    <row r="106" spans="1:5" x14ac:dyDescent="0.25">
      <c r="A106" s="15" t="s">
        <v>16</v>
      </c>
      <c r="B106" s="8">
        <v>0.70799999999999996</v>
      </c>
      <c r="C106" s="9">
        <v>0.1</v>
      </c>
      <c r="D106" s="9">
        <v>6.6000000000000003E-2</v>
      </c>
      <c r="E106" s="9">
        <v>2.92E-2</v>
      </c>
    </row>
    <row r="107" spans="1:5" x14ac:dyDescent="0.25">
      <c r="A107" s="15" t="s">
        <v>17</v>
      </c>
      <c r="B107" s="9">
        <v>3.6999999999999998E-2</v>
      </c>
      <c r="C107" s="9">
        <v>3.7900000000000003E-2</v>
      </c>
      <c r="D107" s="9">
        <v>1.52E-2</v>
      </c>
      <c r="E107" s="9">
        <v>0.55369999999999997</v>
      </c>
    </row>
    <row r="108" spans="1:5" x14ac:dyDescent="0.25">
      <c r="A108" s="15" t="s">
        <v>56</v>
      </c>
      <c r="B108" s="10">
        <v>1.04</v>
      </c>
      <c r="C108" s="9">
        <v>5.5999999999999995E-4</v>
      </c>
      <c r="D108" s="9">
        <v>1.9000000000000001E-4</v>
      </c>
      <c r="E108" s="9">
        <v>-4.5900000000000003E-3</v>
      </c>
    </row>
    <row r="109" spans="1:5" x14ac:dyDescent="0.25">
      <c r="A109" s="15" t="s">
        <v>6</v>
      </c>
      <c r="B109" s="8">
        <v>577683.98</v>
      </c>
      <c r="C109" s="9">
        <v>0.13719999999999999</v>
      </c>
      <c r="D109" s="9">
        <v>7.46E-2</v>
      </c>
      <c r="E109" s="9">
        <v>0.28310000000000002</v>
      </c>
    </row>
    <row r="110" spans="1:5" x14ac:dyDescent="0.25">
      <c r="A110" s="15" t="s">
        <v>19</v>
      </c>
      <c r="B110" s="11">
        <v>22065904</v>
      </c>
      <c r="C110" s="9">
        <v>-4.0000000000000001E-3</v>
      </c>
      <c r="D110" s="9">
        <v>-7.0000000000000001E-3</v>
      </c>
      <c r="E110" s="9">
        <v>-0.1976</v>
      </c>
    </row>
    <row r="111" spans="1:5" x14ac:dyDescent="0.25">
      <c r="A111" s="15"/>
      <c r="B111" s="10"/>
      <c r="C111" s="10"/>
      <c r="D111" s="10"/>
      <c r="E111" s="10"/>
    </row>
    <row r="112" spans="1:5" x14ac:dyDescent="0.25">
      <c r="A112" t="s">
        <v>380</v>
      </c>
    </row>
    <row r="113" spans="1:2" x14ac:dyDescent="0.25">
      <c r="A113" s="143" t="s">
        <v>235</v>
      </c>
    </row>
    <row r="114" spans="1:2" x14ac:dyDescent="0.25">
      <c r="A114" t="s">
        <v>392</v>
      </c>
    </row>
    <row r="115" spans="1:2" ht="45.75" thickBot="1" x14ac:dyDescent="0.3">
      <c r="A115" s="144" t="s">
        <v>237</v>
      </c>
    </row>
    <row r="116" spans="1:2" ht="28.5" x14ac:dyDescent="0.25">
      <c r="A116" s="146" t="s">
        <v>238</v>
      </c>
      <c r="B116" s="151" t="s">
        <v>393</v>
      </c>
    </row>
    <row r="117" spans="1:2" x14ac:dyDescent="0.25">
      <c r="A117" s="147">
        <v>29.04</v>
      </c>
      <c r="B117" s="150">
        <v>0.41799999999999998</v>
      </c>
    </row>
    <row r="118" spans="1:2" x14ac:dyDescent="0.25">
      <c r="A118" s="148"/>
      <c r="B118" s="14"/>
    </row>
    <row r="119" spans="1:2" ht="28.5" x14ac:dyDescent="0.25">
      <c r="A119" s="149" t="s">
        <v>239</v>
      </c>
      <c r="B119" s="145" t="s">
        <v>394</v>
      </c>
    </row>
    <row r="120" spans="1:2" x14ac:dyDescent="0.25">
      <c r="A120" s="147">
        <v>29.04</v>
      </c>
      <c r="B120" s="150">
        <v>0.41799999999999998</v>
      </c>
    </row>
    <row r="121" spans="1:2" x14ac:dyDescent="0.25">
      <c r="A121" s="148"/>
      <c r="B121" s="14"/>
    </row>
    <row r="122" spans="1:2" ht="28.5" x14ac:dyDescent="0.25">
      <c r="A122" s="149" t="s">
        <v>240</v>
      </c>
      <c r="B122" s="145" t="s">
        <v>395</v>
      </c>
    </row>
    <row r="123" spans="1:2" x14ac:dyDescent="0.25">
      <c r="A123" s="147">
        <v>28.33</v>
      </c>
      <c r="B123" s="150">
        <v>0.40400000000000003</v>
      </c>
    </row>
    <row r="124" spans="1:2" x14ac:dyDescent="0.25">
      <c r="A124" s="148"/>
      <c r="B124" s="14"/>
    </row>
    <row r="125" spans="1:2" ht="28.5" x14ac:dyDescent="0.25">
      <c r="A125" s="149" t="s">
        <v>241</v>
      </c>
      <c r="B125" s="145" t="s">
        <v>396</v>
      </c>
    </row>
    <row r="126" spans="1:2" x14ac:dyDescent="0.25">
      <c r="A126" s="147">
        <v>29.94</v>
      </c>
      <c r="B126" s="150">
        <v>0.43</v>
      </c>
    </row>
    <row r="127" spans="1:2" x14ac:dyDescent="0.25">
      <c r="A127" s="148"/>
      <c r="B127" s="14"/>
    </row>
    <row r="128" spans="1:2" x14ac:dyDescent="0.25">
      <c r="A128" t="s">
        <v>360</v>
      </c>
    </row>
    <row r="129" spans="1:5" x14ac:dyDescent="0.25">
      <c r="A129" t="s">
        <v>233</v>
      </c>
    </row>
    <row r="130" spans="1:5" x14ac:dyDescent="0.25">
      <c r="A130" s="141"/>
      <c r="B130" s="142">
        <v>43131</v>
      </c>
      <c r="C130" s="141" t="s">
        <v>26</v>
      </c>
      <c r="D130" s="141" t="s">
        <v>234</v>
      </c>
      <c r="E130" s="141" t="s">
        <v>27</v>
      </c>
    </row>
    <row r="131" spans="1:5" x14ac:dyDescent="0.25">
      <c r="A131" s="15" t="s">
        <v>4</v>
      </c>
      <c r="B131" s="8">
        <v>24.65</v>
      </c>
      <c r="C131" s="9">
        <v>0.4889</v>
      </c>
      <c r="D131" s="9">
        <v>0.30470000000000003</v>
      </c>
      <c r="E131" s="9">
        <v>-6.2100000000000002E-2</v>
      </c>
    </row>
    <row r="132" spans="1:5" x14ac:dyDescent="0.25">
      <c r="A132" s="15" t="s">
        <v>16</v>
      </c>
      <c r="B132" s="8">
        <v>0.748</v>
      </c>
      <c r="C132" s="9">
        <v>0.37759999999999999</v>
      </c>
      <c r="D132" s="9">
        <v>0.46660000000000001</v>
      </c>
      <c r="E132" s="9">
        <v>-0.11609999999999999</v>
      </c>
    </row>
    <row r="133" spans="1:5" x14ac:dyDescent="0.25">
      <c r="A133" s="15" t="s">
        <v>17</v>
      </c>
      <c r="B133" s="9">
        <v>3.2899999999999999E-2</v>
      </c>
      <c r="C133" s="9">
        <v>8.0699999999999994E-2</v>
      </c>
      <c r="D133" s="9">
        <v>-0.1104</v>
      </c>
      <c r="E133" s="9">
        <v>6.1100000000000002E-2</v>
      </c>
    </row>
    <row r="134" spans="1:5" x14ac:dyDescent="0.25">
      <c r="A134" s="15" t="s">
        <v>56</v>
      </c>
      <c r="B134" s="10">
        <v>0.36899999999999999</v>
      </c>
      <c r="C134" s="9">
        <v>5.33E-2</v>
      </c>
      <c r="D134" s="9">
        <v>-8.7499999999999994E-2</v>
      </c>
      <c r="E134" s="9">
        <v>-5.7700000000000001E-2</v>
      </c>
    </row>
    <row r="135" spans="1:5" x14ac:dyDescent="0.25">
      <c r="A135" s="15" t="s">
        <v>6</v>
      </c>
      <c r="B135" s="8">
        <v>1545.51</v>
      </c>
      <c r="C135" s="9">
        <v>0.37640000000000001</v>
      </c>
      <c r="D135" s="9">
        <v>0.24</v>
      </c>
      <c r="E135" s="9">
        <v>-0.51659999999999995</v>
      </c>
    </row>
    <row r="136" spans="1:5" x14ac:dyDescent="0.25">
      <c r="A136" s="15" t="s">
        <v>19</v>
      </c>
      <c r="B136" s="11">
        <v>62694</v>
      </c>
      <c r="C136" s="9">
        <v>-7.5600000000000001E-2</v>
      </c>
      <c r="D136" s="9">
        <v>-4.9599999999999998E-2</v>
      </c>
      <c r="E136" s="9">
        <v>-0.48459999999999998</v>
      </c>
    </row>
    <row r="137" spans="1:5" x14ac:dyDescent="0.25">
      <c r="A137" s="15"/>
      <c r="B137" s="10"/>
      <c r="C137" s="10"/>
      <c r="D137" s="10"/>
      <c r="E137" s="10"/>
    </row>
    <row r="138" spans="1:5" x14ac:dyDescent="0.25">
      <c r="A138" t="s">
        <v>397</v>
      </c>
    </row>
    <row r="139" spans="1:5" x14ac:dyDescent="0.25">
      <c r="A139" t="s">
        <v>233</v>
      </c>
    </row>
    <row r="140" spans="1:5" x14ac:dyDescent="0.25">
      <c r="A140" s="141"/>
      <c r="B140" s="142">
        <v>43131</v>
      </c>
      <c r="C140" s="141" t="s">
        <v>26</v>
      </c>
      <c r="D140" s="141" t="s">
        <v>234</v>
      </c>
      <c r="E140" s="141" t="s">
        <v>27</v>
      </c>
    </row>
    <row r="141" spans="1:5" x14ac:dyDescent="0.25">
      <c r="A141" s="15" t="s">
        <v>4</v>
      </c>
      <c r="B141" s="8">
        <v>10.17</v>
      </c>
      <c r="C141" s="9">
        <v>-4.4400000000000002E-2</v>
      </c>
      <c r="D141" s="9">
        <v>-0.19600000000000001</v>
      </c>
      <c r="E141" s="9">
        <v>-0.1817</v>
      </c>
    </row>
    <row r="142" spans="1:5" x14ac:dyDescent="0.25">
      <c r="A142" s="15" t="s">
        <v>16</v>
      </c>
      <c r="B142" s="8">
        <v>0.32700000000000001</v>
      </c>
      <c r="C142" s="9">
        <v>-3.3099999999999997E-2</v>
      </c>
      <c r="D142" s="9">
        <v>-0.1905</v>
      </c>
      <c r="E142" s="9">
        <v>-0.34039999999999998</v>
      </c>
    </row>
    <row r="143" spans="1:5" x14ac:dyDescent="0.25">
      <c r="A143" s="15" t="s">
        <v>17</v>
      </c>
      <c r="B143" s="9">
        <v>3.1099999999999999E-2</v>
      </c>
      <c r="C143" s="9">
        <v>-1.17E-2</v>
      </c>
      <c r="D143" s="9">
        <v>-6.7999999999999996E-3</v>
      </c>
      <c r="E143" s="9">
        <v>0.24060000000000001</v>
      </c>
    </row>
    <row r="144" spans="1:5" x14ac:dyDescent="0.25">
      <c r="A144" s="15" t="s">
        <v>56</v>
      </c>
      <c r="B144" s="10">
        <v>0.223</v>
      </c>
      <c r="C144" s="9">
        <v>-9.5999999999999992E-3</v>
      </c>
      <c r="D144" s="9">
        <v>-4.8300000000000003E-2</v>
      </c>
      <c r="E144" s="9">
        <v>9.5500000000000002E-2</v>
      </c>
    </row>
    <row r="145" spans="1:5" x14ac:dyDescent="0.25">
      <c r="A145" s="15" t="s">
        <v>6</v>
      </c>
      <c r="B145" s="8">
        <v>1024.48</v>
      </c>
      <c r="C145" s="9">
        <v>-7.51E-2</v>
      </c>
      <c r="D145" s="9">
        <v>-0.20780000000000001</v>
      </c>
      <c r="E145" s="9">
        <v>-0.66590000000000005</v>
      </c>
    </row>
    <row r="146" spans="1:5" x14ac:dyDescent="0.25">
      <c r="A146" s="15" t="s">
        <v>19</v>
      </c>
      <c r="B146" s="11">
        <v>100722</v>
      </c>
      <c r="C146" s="9">
        <v>-3.2199999999999999E-2</v>
      </c>
      <c r="D146" s="9">
        <v>-1.47E-2</v>
      </c>
      <c r="E146" s="9">
        <v>-0.59179999999999999</v>
      </c>
    </row>
    <row r="147" spans="1:5" x14ac:dyDescent="0.25">
      <c r="A147" s="15"/>
      <c r="B147" s="10"/>
      <c r="C147" s="10"/>
      <c r="D147" s="10"/>
      <c r="E147" s="10"/>
    </row>
    <row r="148" spans="1:5" x14ac:dyDescent="0.25">
      <c r="A148" t="s">
        <v>385</v>
      </c>
    </row>
    <row r="149" spans="1:5" x14ac:dyDescent="0.25">
      <c r="A149" s="143" t="s">
        <v>235</v>
      </c>
    </row>
    <row r="150" spans="1:5" x14ac:dyDescent="0.25">
      <c r="A150" t="s">
        <v>398</v>
      </c>
    </row>
    <row r="151" spans="1:5" ht="45.75" thickBot="1" x14ac:dyDescent="0.3">
      <c r="A151" s="144" t="s">
        <v>237</v>
      </c>
    </row>
    <row r="152" spans="1:5" ht="28.5" x14ac:dyDescent="0.25">
      <c r="A152" s="146" t="s">
        <v>238</v>
      </c>
      <c r="B152" s="151" t="s">
        <v>393</v>
      </c>
    </row>
    <row r="153" spans="1:5" x14ac:dyDescent="0.25">
      <c r="A153" s="147">
        <v>24.2</v>
      </c>
      <c r="B153" s="150">
        <v>1.0089999999999999</v>
      </c>
    </row>
    <row r="154" spans="1:5" x14ac:dyDescent="0.25">
      <c r="A154" s="148"/>
      <c r="B154" s="14"/>
    </row>
    <row r="155" spans="1:5" ht="28.5" x14ac:dyDescent="0.25">
      <c r="A155" s="149" t="s">
        <v>239</v>
      </c>
      <c r="B155" s="145" t="s">
        <v>394</v>
      </c>
    </row>
    <row r="156" spans="1:5" x14ac:dyDescent="0.25">
      <c r="A156" s="147">
        <v>24.2</v>
      </c>
      <c r="B156" s="150">
        <v>1.0089999999999999</v>
      </c>
    </row>
    <row r="157" spans="1:5" x14ac:dyDescent="0.25">
      <c r="A157" s="148"/>
      <c r="B157" s="14"/>
    </row>
    <row r="158" spans="1:5" ht="28.5" x14ac:dyDescent="0.25">
      <c r="A158" s="149" t="s">
        <v>240</v>
      </c>
      <c r="B158" s="145" t="s">
        <v>395</v>
      </c>
    </row>
    <row r="159" spans="1:5" x14ac:dyDescent="0.25">
      <c r="A159" s="147">
        <v>24.92</v>
      </c>
      <c r="B159" s="150">
        <v>1.008</v>
      </c>
    </row>
    <row r="160" spans="1:5" x14ac:dyDescent="0.25">
      <c r="A160" s="148"/>
      <c r="B160" s="14"/>
    </row>
    <row r="161" spans="1:2" ht="28.5" x14ac:dyDescent="0.25">
      <c r="A161" s="149" t="s">
        <v>241</v>
      </c>
      <c r="B161" s="145" t="s">
        <v>396</v>
      </c>
    </row>
    <row r="162" spans="1:2" x14ac:dyDescent="0.25">
      <c r="A162" s="147">
        <v>28.06</v>
      </c>
      <c r="B162" s="150">
        <v>1.4930000000000001</v>
      </c>
    </row>
    <row r="163" spans="1:2" x14ac:dyDescent="0.25">
      <c r="A163" s="148"/>
      <c r="B163" s="14"/>
    </row>
    <row r="164" spans="1:2" x14ac:dyDescent="0.25">
      <c r="A164" t="s">
        <v>264</v>
      </c>
    </row>
    <row r="165" spans="1:2" x14ac:dyDescent="0.25">
      <c r="A165" t="s">
        <v>265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8" r:id="rId3" name="Control 2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19050</xdr:rowOff>
              </to>
            </anchor>
          </controlPr>
        </control>
      </mc:Choice>
      <mc:Fallback>
        <control shapeId="9218" r:id="rId3" name="Control 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T10"/>
  <sheetViews>
    <sheetView zoomScale="80" zoomScaleNormal="80" workbookViewId="0">
      <selection activeCell="P5" sqref="P5:T10"/>
    </sheetView>
  </sheetViews>
  <sheetFormatPr defaultRowHeight="15" x14ac:dyDescent="0.25"/>
  <sheetData>
    <row r="5" spans="3:20" ht="30" x14ac:dyDescent="0.25">
      <c r="C5" s="4" t="s">
        <v>9</v>
      </c>
      <c r="D5" s="6">
        <v>76.33</v>
      </c>
      <c r="E5" s="6">
        <v>74.53</v>
      </c>
      <c r="F5" s="6">
        <v>72.69</v>
      </c>
      <c r="G5" s="6">
        <v>74.73</v>
      </c>
      <c r="H5" s="6">
        <v>74.739999999999995</v>
      </c>
      <c r="I5" s="6">
        <v>79.5</v>
      </c>
      <c r="J5" s="6">
        <v>78.959999999999994</v>
      </c>
      <c r="K5" s="6">
        <v>76.16</v>
      </c>
      <c r="L5" s="6">
        <v>76.25</v>
      </c>
      <c r="M5" s="6">
        <v>75.73</v>
      </c>
      <c r="P5" s="15" t="s">
        <v>4</v>
      </c>
      <c r="Q5" s="8">
        <v>73.349999999999994</v>
      </c>
      <c r="R5" s="9">
        <v>-2.64E-2</v>
      </c>
      <c r="S5" s="9">
        <v>-5.74E-2</v>
      </c>
      <c r="T5" s="9">
        <v>9.1800000000000007E-2</v>
      </c>
    </row>
    <row r="6" spans="3:20" ht="30" x14ac:dyDescent="0.25">
      <c r="C6" s="4" t="s">
        <v>10</v>
      </c>
      <c r="D6" s="6">
        <v>77.77</v>
      </c>
      <c r="E6" s="6">
        <v>76.42</v>
      </c>
      <c r="F6" s="6">
        <v>75.45</v>
      </c>
      <c r="G6" s="6">
        <v>74.72</v>
      </c>
      <c r="H6" s="6">
        <v>74.33</v>
      </c>
      <c r="I6" s="6">
        <v>79.64</v>
      </c>
      <c r="J6" s="6">
        <v>76.12</v>
      </c>
      <c r="K6" s="6">
        <v>76.010000000000005</v>
      </c>
      <c r="L6" s="6">
        <v>75.33</v>
      </c>
      <c r="M6" s="6">
        <v>74.62</v>
      </c>
      <c r="P6" s="15" t="s">
        <v>16</v>
      </c>
      <c r="Q6" s="8">
        <v>0.94</v>
      </c>
      <c r="R6" s="9">
        <v>-2.0899999999999998E-2</v>
      </c>
      <c r="S6" s="9">
        <v>-1.46E-2</v>
      </c>
      <c r="T6" s="9">
        <v>3.1600000000000003E-2</v>
      </c>
    </row>
    <row r="7" spans="3:20" ht="30" x14ac:dyDescent="0.25">
      <c r="C7" s="4" t="s">
        <v>11</v>
      </c>
      <c r="D7" s="6">
        <v>7922344.5</v>
      </c>
      <c r="E7" s="6">
        <v>7915092.5</v>
      </c>
      <c r="F7" s="6">
        <v>7621485.5</v>
      </c>
      <c r="G7" s="6">
        <v>7748109.5</v>
      </c>
      <c r="H7" s="6">
        <v>7184573</v>
      </c>
      <c r="I7" s="6">
        <v>4921080</v>
      </c>
      <c r="J7" s="6">
        <v>4646882</v>
      </c>
      <c r="K7" s="6">
        <v>8074057</v>
      </c>
      <c r="L7" s="6">
        <v>8272255.5</v>
      </c>
      <c r="M7" s="6">
        <v>8110720.5</v>
      </c>
      <c r="P7" s="15" t="s">
        <v>17</v>
      </c>
      <c r="Q7" s="9">
        <v>7.8E-2</v>
      </c>
      <c r="R7" s="9">
        <v>-5.5999999999999999E-3</v>
      </c>
      <c r="S7" s="9">
        <v>-4.3400000000000001E-2</v>
      </c>
      <c r="T7" s="9">
        <v>5.8400000000000001E-2</v>
      </c>
    </row>
    <row r="8" spans="3:20" ht="45" x14ac:dyDescent="0.25">
      <c r="C8" s="4" t="s">
        <v>12</v>
      </c>
      <c r="D8" s="6">
        <v>8371086</v>
      </c>
      <c r="E8" s="6">
        <v>8344580.5</v>
      </c>
      <c r="F8" s="6">
        <v>7912591.5</v>
      </c>
      <c r="G8" s="6">
        <v>7626472</v>
      </c>
      <c r="H8" s="6">
        <v>7033501.5</v>
      </c>
      <c r="I8" s="6">
        <v>4852891</v>
      </c>
      <c r="J8" s="6">
        <v>4410348.5</v>
      </c>
      <c r="K8" s="6">
        <v>7932948.5</v>
      </c>
      <c r="L8" s="6">
        <v>8044680.5</v>
      </c>
      <c r="M8" s="6">
        <v>7866265.5</v>
      </c>
      <c r="P8" s="15" t="s">
        <v>18</v>
      </c>
      <c r="Q8" s="10">
        <v>0.55900000000000005</v>
      </c>
      <c r="R8" s="9">
        <v>-8.8999999999999999E-3</v>
      </c>
      <c r="S8" s="9">
        <v>-5.7000000000000002E-2</v>
      </c>
      <c r="T8" s="9">
        <v>-0.11459999999999999</v>
      </c>
    </row>
    <row r="9" spans="3:20" ht="30" x14ac:dyDescent="0.25">
      <c r="C9" s="4" t="s">
        <v>13</v>
      </c>
      <c r="D9" s="7">
        <v>103791524</v>
      </c>
      <c r="E9" s="7">
        <v>106207078</v>
      </c>
      <c r="F9" s="7">
        <v>104844874</v>
      </c>
      <c r="G9" s="7">
        <v>103681268</v>
      </c>
      <c r="H9" s="7">
        <v>96126493</v>
      </c>
      <c r="I9" s="7">
        <v>61901004</v>
      </c>
      <c r="J9" s="7">
        <v>58854606</v>
      </c>
      <c r="K9" s="7">
        <v>106019892</v>
      </c>
      <c r="L9" s="7">
        <v>108487307</v>
      </c>
      <c r="M9" s="7">
        <v>107095858</v>
      </c>
      <c r="P9" s="15" t="s">
        <v>6</v>
      </c>
      <c r="Q9" s="8">
        <v>7710314.4299999997</v>
      </c>
      <c r="R9" s="9">
        <v>-1.7899999999999999E-2</v>
      </c>
      <c r="S9" s="9">
        <v>-1.5100000000000001E-2</v>
      </c>
      <c r="T9" s="9">
        <v>0.13400000000000001</v>
      </c>
    </row>
    <row r="10" spans="3:20" ht="30" x14ac:dyDescent="0.25">
      <c r="C10" s="4" t="s">
        <v>14</v>
      </c>
      <c r="D10" s="7">
        <v>107639124</v>
      </c>
      <c r="E10" s="7">
        <v>109195870</v>
      </c>
      <c r="F10" s="7">
        <v>104874957</v>
      </c>
      <c r="G10" s="7">
        <v>102063010</v>
      </c>
      <c r="H10" s="7">
        <v>94626150</v>
      </c>
      <c r="I10" s="7">
        <v>60934853</v>
      </c>
      <c r="J10" s="7">
        <v>57936003</v>
      </c>
      <c r="K10" s="7">
        <v>104365133</v>
      </c>
      <c r="L10" s="7">
        <v>106794037</v>
      </c>
      <c r="M10" s="7">
        <v>105424305</v>
      </c>
      <c r="P10" s="15" t="s">
        <v>19</v>
      </c>
      <c r="Q10" s="11">
        <v>105114776</v>
      </c>
      <c r="R10" s="9">
        <v>8.8000000000000005E-3</v>
      </c>
      <c r="S10" s="9">
        <v>4.4900000000000002E-2</v>
      </c>
      <c r="T10" s="9">
        <v>3.8699999999999998E-2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NWScoreCardValidation</vt:lpstr>
      <vt:lpstr>Sheet4</vt:lpstr>
      <vt:lpstr>Sheet5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Nagavenkata Kavarthapu (Mu Sigma Inc.)</dc:creator>
  <cp:lastModifiedBy>Praneeth Venkatapuram (Mu Sigma Inc.)</cp:lastModifiedBy>
  <dcterms:created xsi:type="dcterms:W3CDTF">2017-09-17T08:18:14Z</dcterms:created>
  <dcterms:modified xsi:type="dcterms:W3CDTF">2018-02-01T13:19:05Z</dcterms:modified>
</cp:coreProperties>
</file>