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shaunakdas2020/Documents/workspace/rails_projects/doc_genius_trial/db/seeds/excels/"/>
    </mc:Choice>
  </mc:AlternateContent>
  <bookViews>
    <workbookView xWindow="0" yWindow="440" windowWidth="27320" windowHeight="13560" tabRatio="500"/>
  </bookViews>
  <sheets>
    <sheet name="QuestionData" sheetId="2" r:id="rId1"/>
    <sheet name="Main" sheetId="1" r:id="rId2"/>
    <sheet name="Sheet1" sheetId="3" r:id="rId3"/>
    <sheet name="Sheet3" sheetId="4" r:id="rId4"/>
  </sheets>
  <definedNames>
    <definedName name="_xlnm._FilterDatabase" localSheetId="1" hidden="1">Main!$A$1:$AF$1016</definedName>
    <definedName name="_xlnm._FilterDatabase" localSheetId="0" hidden="1">QuestionData!$A$2:$AR$460</definedName>
    <definedName name="_xlnm._FilterDatabase" localSheetId="2" hidden="1">Sheet1!$A$1:$Z$352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342" i="2" l="1"/>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342" i="2"/>
  <c r="Q245" i="2"/>
  <c r="N245" i="2"/>
  <c r="C245" i="2"/>
  <c r="Q244" i="2"/>
  <c r="N244" i="2"/>
  <c r="C244" i="2"/>
  <c r="V243" i="2"/>
  <c r="W243" i="2"/>
  <c r="Q243" i="2"/>
  <c r="N243" i="2"/>
  <c r="C243" i="2"/>
  <c r="V242" i="2"/>
  <c r="W242" i="2"/>
  <c r="Q242" i="2"/>
  <c r="N242" i="2"/>
  <c r="C242" i="2"/>
  <c r="V241" i="2"/>
  <c r="W241" i="2"/>
  <c r="Q241" i="2"/>
  <c r="N241" i="2"/>
  <c r="C241" i="2"/>
  <c r="V240" i="2"/>
  <c r="W240" i="2"/>
  <c r="Q240" i="2"/>
  <c r="N240" i="2"/>
  <c r="C240" i="2"/>
  <c r="V239" i="2"/>
  <c r="W239" i="2"/>
  <c r="Q239" i="2"/>
  <c r="N239" i="2"/>
  <c r="C239" i="2"/>
  <c r="V238" i="2"/>
  <c r="W238" i="2"/>
  <c r="Q238" i="2"/>
  <c r="N238" i="2"/>
  <c r="C238" i="2"/>
  <c r="V237" i="2"/>
  <c r="W237" i="2"/>
  <c r="Q237" i="2"/>
  <c r="N237" i="2"/>
  <c r="C237" i="2"/>
  <c r="V236" i="2"/>
  <c r="W236" i="2"/>
  <c r="Q236" i="2"/>
  <c r="N236" i="2"/>
  <c r="C236" i="2"/>
  <c r="V235" i="2"/>
  <c r="W235" i="2"/>
  <c r="Q235" i="2"/>
  <c r="N235" i="2"/>
  <c r="C235" i="2"/>
  <c r="V234" i="2"/>
  <c r="W234" i="2"/>
  <c r="Q234" i="2"/>
  <c r="N234" i="2"/>
  <c r="C234" i="2"/>
  <c r="V233" i="2"/>
  <c r="W233" i="2"/>
  <c r="Q233" i="2"/>
  <c r="N233" i="2"/>
  <c r="C233" i="2"/>
  <c r="V232" i="2"/>
  <c r="W232" i="2"/>
  <c r="Q232" i="2"/>
  <c r="N232" i="2"/>
  <c r="C232" i="2"/>
  <c r="V231" i="2"/>
  <c r="W231" i="2"/>
  <c r="Q231" i="2"/>
  <c r="N231" i="2"/>
  <c r="C231" i="2"/>
  <c r="V230" i="2"/>
  <c r="W230" i="2"/>
  <c r="Q230" i="2"/>
  <c r="N230" i="2"/>
  <c r="C230" i="2"/>
  <c r="V229" i="2"/>
  <c r="W229" i="2"/>
  <c r="Q229" i="2"/>
  <c r="N229" i="2"/>
  <c r="C229" i="2"/>
  <c r="V228" i="2"/>
  <c r="W228" i="2"/>
  <c r="Q228" i="2"/>
  <c r="N228" i="2"/>
  <c r="C228" i="2"/>
  <c r="V227" i="2"/>
  <c r="W227" i="2"/>
  <c r="Q227" i="2"/>
  <c r="N227" i="2"/>
  <c r="C227" i="2"/>
  <c r="V226" i="2"/>
  <c r="W226" i="2"/>
  <c r="Q226" i="2"/>
  <c r="N226" i="2"/>
  <c r="C226" i="2"/>
  <c r="V225" i="2"/>
  <c r="W225" i="2"/>
  <c r="Q225" i="2"/>
  <c r="N225" i="2"/>
  <c r="C225" i="2"/>
  <c r="V224" i="2"/>
  <c r="W224" i="2"/>
  <c r="Q224" i="2"/>
  <c r="N224" i="2"/>
  <c r="C224" i="2"/>
  <c r="V223" i="2"/>
  <c r="W223" i="2"/>
  <c r="Q223" i="2"/>
  <c r="N223" i="2"/>
  <c r="C223" i="2"/>
  <c r="V201" i="2"/>
  <c r="W201" i="2"/>
  <c r="T201" i="2"/>
  <c r="Q201" i="2"/>
  <c r="N201" i="2"/>
  <c r="J201" i="2"/>
  <c r="F201" i="2"/>
  <c r="C201" i="2"/>
  <c r="V199" i="2"/>
  <c r="W199" i="2"/>
  <c r="T199" i="2"/>
  <c r="Q199" i="2"/>
  <c r="N199" i="2"/>
  <c r="J199" i="2"/>
  <c r="F199" i="2"/>
  <c r="C199" i="2"/>
  <c r="V197" i="2"/>
  <c r="W197" i="2"/>
  <c r="T197" i="2"/>
  <c r="Q197" i="2"/>
  <c r="N197" i="2"/>
  <c r="J197" i="2"/>
  <c r="F197" i="2"/>
  <c r="C197" i="2"/>
  <c r="V198" i="2"/>
  <c r="V196" i="2"/>
  <c r="W196" i="2"/>
  <c r="T196" i="2"/>
  <c r="Q196" i="2"/>
  <c r="N196" i="2"/>
  <c r="J196" i="2"/>
  <c r="F196" i="2"/>
  <c r="C196" i="2"/>
  <c r="V180" i="2"/>
  <c r="W180" i="2"/>
  <c r="T180" i="2"/>
  <c r="Q180" i="2"/>
  <c r="N180" i="2"/>
  <c r="J180" i="2"/>
  <c r="F180" i="2"/>
  <c r="C180" i="2"/>
  <c r="V176" i="2"/>
  <c r="W176" i="2"/>
  <c r="T176" i="2"/>
  <c r="Q176" i="2"/>
  <c r="N176" i="2"/>
  <c r="J176" i="2"/>
  <c r="F176" i="2"/>
  <c r="C176" i="2"/>
  <c r="V178" i="2"/>
  <c r="W178" i="2"/>
  <c r="T178" i="2"/>
  <c r="Q178" i="2"/>
  <c r="N178" i="2"/>
  <c r="J178" i="2"/>
  <c r="F178" i="2"/>
  <c r="C178" i="2"/>
  <c r="V175" i="2"/>
  <c r="W175" i="2"/>
  <c r="T175" i="2"/>
  <c r="Q175" i="2"/>
  <c r="N175" i="2"/>
  <c r="J175" i="2"/>
  <c r="F175" i="2"/>
  <c r="C175" i="2"/>
  <c r="V157" i="2"/>
  <c r="W157" i="2"/>
  <c r="T157" i="2"/>
  <c r="Q157" i="2"/>
  <c r="N157" i="2"/>
  <c r="J157" i="2"/>
  <c r="F157" i="2"/>
  <c r="C157" i="2"/>
  <c r="V159" i="2"/>
  <c r="W159" i="2"/>
  <c r="V154" i="2"/>
  <c r="V221" i="2"/>
  <c r="W221" i="2"/>
  <c r="T221" i="2"/>
  <c r="Q221" i="2"/>
  <c r="N221" i="2"/>
  <c r="J221" i="2"/>
  <c r="F221" i="2"/>
  <c r="C221" i="2"/>
  <c r="V220" i="2"/>
  <c r="W220" i="2"/>
  <c r="T220" i="2"/>
  <c r="Q220" i="2"/>
  <c r="N220" i="2"/>
  <c r="J220" i="2"/>
  <c r="F220" i="2"/>
  <c r="C220" i="2"/>
  <c r="V219" i="2"/>
  <c r="W219" i="2"/>
  <c r="T219" i="2"/>
  <c r="Q219" i="2"/>
  <c r="N219" i="2"/>
  <c r="J219" i="2"/>
  <c r="F219" i="2"/>
  <c r="C219" i="2"/>
  <c r="V200" i="2"/>
  <c r="W200" i="2"/>
  <c r="T200" i="2"/>
  <c r="Q200" i="2"/>
  <c r="N200" i="2"/>
  <c r="J200" i="2"/>
  <c r="F200" i="2"/>
  <c r="C200" i="2"/>
  <c r="T198" i="2"/>
  <c r="Q198" i="2"/>
  <c r="N198" i="2"/>
  <c r="J198" i="2"/>
  <c r="F198" i="2"/>
  <c r="C198" i="2"/>
  <c r="V195" i="2"/>
  <c r="W195" i="2"/>
  <c r="T195" i="2"/>
  <c r="Q195" i="2"/>
  <c r="N195" i="2"/>
  <c r="J195" i="2"/>
  <c r="F195" i="2"/>
  <c r="C195" i="2"/>
  <c r="V193" i="2"/>
  <c r="W193" i="2"/>
  <c r="T193" i="2"/>
  <c r="Q193" i="2"/>
  <c r="N193" i="2"/>
  <c r="J193" i="2"/>
  <c r="F193" i="2"/>
  <c r="C193" i="2"/>
  <c r="V188" i="2"/>
  <c r="W188" i="2"/>
  <c r="T188" i="2"/>
  <c r="Q188" i="2"/>
  <c r="N188" i="2"/>
  <c r="J188" i="2"/>
  <c r="F188" i="2"/>
  <c r="C188" i="2"/>
  <c r="V179" i="2"/>
  <c r="W179" i="2"/>
  <c r="T179" i="2"/>
  <c r="Q179" i="2"/>
  <c r="N179" i="2"/>
  <c r="J179" i="2"/>
  <c r="F179" i="2"/>
  <c r="C179" i="2"/>
  <c r="V177" i="2"/>
  <c r="W177" i="2"/>
  <c r="T177" i="2"/>
  <c r="Q177" i="2"/>
  <c r="N177" i="2"/>
  <c r="J177" i="2"/>
  <c r="F177" i="2"/>
  <c r="C177" i="2"/>
  <c r="V105" i="2"/>
  <c r="W105" i="2"/>
  <c r="T105" i="2"/>
  <c r="Q105" i="2"/>
  <c r="N105" i="2"/>
  <c r="J105" i="2"/>
  <c r="F105" i="2"/>
  <c r="C105" i="2"/>
  <c r="V104" i="2"/>
  <c r="W104" i="2"/>
  <c r="T104" i="2"/>
  <c r="Q104" i="2"/>
  <c r="N104" i="2"/>
  <c r="J104" i="2"/>
  <c r="F104" i="2"/>
  <c r="C104" i="2"/>
  <c r="V103" i="2"/>
  <c r="W103" i="2"/>
  <c r="T103" i="2"/>
  <c r="Q103" i="2"/>
  <c r="N103" i="2"/>
  <c r="J103" i="2"/>
  <c r="F103" i="2"/>
  <c r="C103" i="2"/>
  <c r="V102" i="2"/>
  <c r="W102" i="2"/>
  <c r="T102" i="2"/>
  <c r="Q102" i="2"/>
  <c r="N102" i="2"/>
  <c r="J102" i="2"/>
  <c r="F102" i="2"/>
  <c r="C102" i="2"/>
  <c r="V101" i="2"/>
  <c r="W101" i="2"/>
  <c r="T101" i="2"/>
  <c r="Q101" i="2"/>
  <c r="N101" i="2"/>
  <c r="J101" i="2"/>
  <c r="F101" i="2"/>
  <c r="C101" i="2"/>
  <c r="V100" i="2"/>
  <c r="W100" i="2"/>
  <c r="T100" i="2"/>
  <c r="Q100" i="2"/>
  <c r="N100" i="2"/>
  <c r="J100" i="2"/>
  <c r="F100" i="2"/>
  <c r="C100" i="2"/>
  <c r="V99" i="2"/>
  <c r="W99" i="2"/>
  <c r="T99" i="2"/>
  <c r="Q99" i="2"/>
  <c r="N99" i="2"/>
  <c r="J99" i="2"/>
  <c r="F99" i="2"/>
  <c r="C99" i="2"/>
  <c r="C106" i="2"/>
  <c r="F106" i="2"/>
  <c r="J106" i="2"/>
  <c r="N106" i="2"/>
  <c r="Q106" i="2"/>
  <c r="T106" i="2"/>
  <c r="V106" i="2"/>
  <c r="W106" i="2"/>
  <c r="V98" i="2"/>
  <c r="W98" i="2"/>
  <c r="T98" i="2"/>
  <c r="Q98" i="2"/>
  <c r="N98" i="2"/>
  <c r="J98" i="2"/>
  <c r="F98" i="2"/>
  <c r="C98" i="2"/>
  <c r="V136" i="2"/>
  <c r="W136" i="2"/>
  <c r="T136" i="2"/>
  <c r="Q136" i="2"/>
  <c r="N136" i="2"/>
  <c r="J136" i="2"/>
  <c r="F136" i="2"/>
  <c r="C136" i="2"/>
  <c r="V127" i="2"/>
  <c r="W127" i="2"/>
  <c r="T127" i="2"/>
  <c r="Q127" i="2"/>
  <c r="N127" i="2"/>
  <c r="J127" i="2"/>
  <c r="F127" i="2"/>
  <c r="C127" i="2"/>
  <c r="V183" i="2"/>
  <c r="W183" i="2"/>
  <c r="T183" i="2"/>
  <c r="Q183" i="2"/>
  <c r="N183" i="2"/>
  <c r="J183" i="2"/>
  <c r="F183" i="2"/>
  <c r="C183" i="2"/>
  <c r="V174" i="2"/>
  <c r="W174" i="2"/>
  <c r="T174" i="2"/>
  <c r="Q174" i="2"/>
  <c r="N174" i="2"/>
  <c r="J174" i="2"/>
  <c r="F174" i="2"/>
  <c r="C174" i="2"/>
  <c r="Q169" i="2"/>
  <c r="Q168" i="2"/>
  <c r="V169" i="2"/>
  <c r="W169" i="2"/>
  <c r="T169" i="2"/>
  <c r="N169" i="2"/>
  <c r="J169" i="2"/>
  <c r="F169" i="2"/>
  <c r="C169" i="2"/>
  <c r="V170" i="2"/>
  <c r="W170" i="2"/>
  <c r="T170" i="2"/>
  <c r="Q170" i="2"/>
  <c r="N170" i="2"/>
  <c r="J170" i="2"/>
  <c r="F170" i="2"/>
  <c r="C170" i="2"/>
  <c r="V171" i="2"/>
  <c r="W171" i="2"/>
  <c r="T171" i="2"/>
  <c r="Q171" i="2"/>
  <c r="N171" i="2"/>
  <c r="J171" i="2"/>
  <c r="F171" i="2"/>
  <c r="C171" i="2"/>
  <c r="V172" i="2"/>
  <c r="W172" i="2"/>
  <c r="T172" i="2"/>
  <c r="Q172" i="2"/>
  <c r="N172" i="2"/>
  <c r="J172" i="2"/>
  <c r="F172" i="2"/>
  <c r="C172" i="2"/>
  <c r="V160" i="2"/>
  <c r="W160" i="2"/>
  <c r="T160" i="2"/>
  <c r="Q160" i="2"/>
  <c r="N160" i="2"/>
  <c r="J160" i="2"/>
  <c r="F160" i="2"/>
  <c r="C160" i="2"/>
  <c r="V158" i="2"/>
  <c r="W158" i="2"/>
  <c r="T158" i="2"/>
  <c r="Q158" i="2"/>
  <c r="N158" i="2"/>
  <c r="J158" i="2"/>
  <c r="F158" i="2"/>
  <c r="C158" i="2"/>
  <c r="V155" i="2"/>
  <c r="W155" i="2"/>
  <c r="T155" i="2"/>
  <c r="Q155" i="2"/>
  <c r="N155" i="2"/>
  <c r="J155" i="2"/>
  <c r="F155" i="2"/>
  <c r="C155" i="2"/>
  <c r="V131" i="2"/>
  <c r="W131" i="2"/>
  <c r="T131" i="2"/>
  <c r="Q131" i="2"/>
  <c r="N131" i="2"/>
  <c r="J131" i="2"/>
  <c r="F131" i="2"/>
  <c r="C131" i="2"/>
  <c r="V129" i="2"/>
  <c r="W129" i="2"/>
  <c r="T129" i="2"/>
  <c r="Q129" i="2"/>
  <c r="N129" i="2"/>
  <c r="J129" i="2"/>
  <c r="F129" i="2"/>
  <c r="C129" i="2"/>
  <c r="V92" i="2"/>
  <c r="V62" i="2"/>
  <c r="W62" i="2"/>
  <c r="T62" i="2"/>
  <c r="Q62" i="2"/>
  <c r="N62" i="2"/>
  <c r="J62" i="2"/>
  <c r="F62" i="2"/>
  <c r="C62" i="2"/>
  <c r="V59" i="2"/>
  <c r="W59" i="2"/>
  <c r="T59" i="2"/>
  <c r="Q59" i="2"/>
  <c r="N59" i="2"/>
  <c r="J59" i="2"/>
  <c r="F59" i="2"/>
  <c r="C59" i="2"/>
  <c r="V51" i="2"/>
  <c r="W51" i="2"/>
  <c r="T51" i="2"/>
  <c r="Q51" i="2"/>
  <c r="N51" i="2"/>
  <c r="J51" i="2"/>
  <c r="F51" i="2"/>
  <c r="C51" i="2"/>
  <c r="V48" i="2"/>
  <c r="W48" i="2"/>
  <c r="T48" i="2"/>
  <c r="Q48" i="2"/>
  <c r="N48" i="2"/>
  <c r="J48" i="2"/>
  <c r="F48" i="2"/>
  <c r="C48" i="2"/>
  <c r="V41" i="2"/>
  <c r="W41" i="2"/>
  <c r="T41" i="2"/>
  <c r="Q41" i="2"/>
  <c r="N41" i="2"/>
  <c r="J41" i="2"/>
  <c r="F41" i="2"/>
  <c r="C41" i="2"/>
  <c r="V123" i="2"/>
  <c r="W123" i="2"/>
  <c r="T123" i="2"/>
  <c r="Q123" i="2"/>
  <c r="N123" i="2"/>
  <c r="J123" i="2"/>
  <c r="F123" i="2"/>
  <c r="C123" i="2"/>
  <c r="V134" i="2"/>
  <c r="W134" i="2"/>
  <c r="T134" i="2"/>
  <c r="Q134" i="2"/>
  <c r="N134" i="2"/>
  <c r="J134" i="2"/>
  <c r="F134" i="2"/>
  <c r="C134" i="2"/>
  <c r="V133" i="2"/>
  <c r="W133" i="2"/>
  <c r="T133" i="2"/>
  <c r="Q133" i="2"/>
  <c r="N133" i="2"/>
  <c r="J133" i="2"/>
  <c r="F133" i="2"/>
  <c r="C133" i="2"/>
  <c r="V96" i="2"/>
  <c r="W96" i="2"/>
  <c r="T96" i="2"/>
  <c r="Q96" i="2"/>
  <c r="N96" i="2"/>
  <c r="J96" i="2"/>
  <c r="F96" i="2"/>
  <c r="C96" i="2"/>
  <c r="V94" i="2"/>
  <c r="W94" i="2"/>
  <c r="T94" i="2"/>
  <c r="Q94" i="2"/>
  <c r="N94" i="2"/>
  <c r="J94" i="2"/>
  <c r="F94" i="2"/>
  <c r="C94" i="2"/>
  <c r="Q92" i="2"/>
  <c r="W92" i="2"/>
  <c r="T92" i="2"/>
  <c r="N92" i="2"/>
  <c r="J92" i="2"/>
  <c r="F92" i="2"/>
  <c r="C92" i="2"/>
  <c r="V64" i="2"/>
  <c r="W64" i="2"/>
  <c r="T64" i="2"/>
  <c r="Q64" i="2"/>
  <c r="N64" i="2"/>
  <c r="J64" i="2"/>
  <c r="F64" i="2"/>
  <c r="C64" i="2"/>
  <c r="V60" i="2"/>
  <c r="W60" i="2"/>
  <c r="T60" i="2"/>
  <c r="Q60" i="2"/>
  <c r="N60" i="2"/>
  <c r="J60" i="2"/>
  <c r="F60" i="2"/>
  <c r="C60" i="2"/>
  <c r="V58" i="2"/>
  <c r="W58" i="2"/>
  <c r="T58" i="2"/>
  <c r="Q58" i="2"/>
  <c r="N58" i="2"/>
  <c r="J58" i="2"/>
  <c r="F58" i="2"/>
  <c r="C58" i="2"/>
  <c r="V57" i="2"/>
  <c r="W57" i="2"/>
  <c r="T57" i="2"/>
  <c r="Q57" i="2"/>
  <c r="N57" i="2"/>
  <c r="J57" i="2"/>
  <c r="F57" i="2"/>
  <c r="C57" i="2"/>
  <c r="V54" i="2"/>
  <c r="W54" i="2"/>
  <c r="T54" i="2"/>
  <c r="Q54" i="2"/>
  <c r="V53" i="2"/>
  <c r="W53" i="2"/>
  <c r="T53" i="2"/>
  <c r="Q53" i="2"/>
  <c r="V52" i="2"/>
  <c r="W52" i="2"/>
  <c r="T52" i="2"/>
  <c r="Q52" i="2"/>
  <c r="V50" i="2"/>
  <c r="W50" i="2"/>
  <c r="T50" i="2"/>
  <c r="Q50" i="2"/>
  <c r="V49" i="2"/>
  <c r="W49" i="2"/>
  <c r="T49" i="2"/>
  <c r="Q49" i="2"/>
  <c r="V47" i="2"/>
  <c r="W47" i="2"/>
  <c r="T47" i="2"/>
  <c r="Q47" i="2"/>
  <c r="V46" i="2"/>
  <c r="W46" i="2"/>
  <c r="T46" i="2"/>
  <c r="Q46" i="2"/>
  <c r="V45" i="2"/>
  <c r="W45" i="2"/>
  <c r="T45" i="2"/>
  <c r="Q45" i="2"/>
  <c r="V44" i="2"/>
  <c r="W44" i="2"/>
  <c r="T44" i="2"/>
  <c r="Q44" i="2"/>
  <c r="V43" i="2"/>
  <c r="W43" i="2"/>
  <c r="T43" i="2"/>
  <c r="Q43" i="2"/>
  <c r="N54" i="2"/>
  <c r="J54" i="2"/>
  <c r="F54" i="2"/>
  <c r="C54" i="2"/>
  <c r="N53" i="2"/>
  <c r="J53" i="2"/>
  <c r="F53" i="2"/>
  <c r="C53" i="2"/>
  <c r="N50" i="2"/>
  <c r="J50" i="2"/>
  <c r="F50" i="2"/>
  <c r="C50" i="2"/>
  <c r="N49" i="2"/>
  <c r="J49" i="2"/>
  <c r="F49" i="2"/>
  <c r="C49" i="2"/>
  <c r="N45" i="2"/>
  <c r="J45" i="2"/>
  <c r="F45" i="2"/>
  <c r="C45" i="2"/>
  <c r="N44" i="2"/>
  <c r="J44" i="2"/>
  <c r="F44" i="2"/>
  <c r="C44" i="2"/>
  <c r="N43" i="2"/>
  <c r="J43" i="2"/>
  <c r="F43" i="2"/>
  <c r="C43" i="2"/>
  <c r="V32" i="2"/>
  <c r="T32" i="2"/>
  <c r="V30" i="2"/>
  <c r="W30" i="2"/>
  <c r="V31" i="2"/>
  <c r="W31" i="2"/>
  <c r="W32" i="2"/>
  <c r="Q32" i="2"/>
  <c r="N32" i="2"/>
  <c r="J32" i="2"/>
  <c r="F32" i="2"/>
  <c r="C32" i="2"/>
  <c r="T31" i="2"/>
  <c r="Q31" i="2"/>
  <c r="N31" i="2"/>
  <c r="J31" i="2"/>
  <c r="F31" i="2"/>
  <c r="C31" i="2"/>
  <c r="V5" i="2"/>
  <c r="W5" i="2"/>
  <c r="V6" i="2"/>
  <c r="W6" i="2"/>
  <c r="V7" i="2"/>
  <c r="W7" i="2"/>
  <c r="W8" i="2"/>
  <c r="W9" i="2"/>
  <c r="W10" i="2"/>
  <c r="W11" i="2"/>
  <c r="V12" i="2"/>
  <c r="W12" i="2"/>
  <c r="V13" i="2"/>
  <c r="W13" i="2"/>
  <c r="V14" i="2"/>
  <c r="W14" i="2"/>
  <c r="W15" i="2"/>
  <c r="W16" i="2"/>
  <c r="W17" i="2"/>
  <c r="Q6" i="2"/>
  <c r="V4" i="2"/>
  <c r="W4" i="2"/>
  <c r="V29" i="2"/>
  <c r="W29" i="2"/>
  <c r="V35" i="2"/>
  <c r="W35" i="2"/>
  <c r="V34" i="2"/>
  <c r="W34" i="2"/>
  <c r="V33" i="2"/>
  <c r="W33" i="2"/>
  <c r="V39" i="2"/>
  <c r="W39" i="2"/>
  <c r="V38" i="2"/>
  <c r="W38" i="2"/>
  <c r="V37" i="2"/>
  <c r="W37" i="2"/>
  <c r="V74" i="2"/>
  <c r="W74" i="2"/>
  <c r="V73" i="2"/>
  <c r="W73" i="2"/>
  <c r="V72" i="2"/>
  <c r="W72" i="2"/>
  <c r="V71" i="2"/>
  <c r="W71" i="2"/>
  <c r="V70" i="2"/>
  <c r="W70" i="2"/>
  <c r="V69" i="2"/>
  <c r="W69" i="2"/>
  <c r="V68" i="2"/>
  <c r="W68" i="2"/>
  <c r="V67" i="2"/>
  <c r="W67" i="2"/>
  <c r="V66" i="2"/>
  <c r="W66" i="2"/>
  <c r="V83" i="2"/>
  <c r="W83" i="2"/>
  <c r="V82" i="2"/>
  <c r="W82" i="2"/>
  <c r="V81" i="2"/>
  <c r="W81" i="2"/>
  <c r="V80" i="2"/>
  <c r="W80" i="2"/>
  <c r="V79" i="2"/>
  <c r="W79" i="2"/>
  <c r="V78" i="2"/>
  <c r="W78" i="2"/>
  <c r="V77" i="2"/>
  <c r="W77" i="2"/>
  <c r="V76" i="2"/>
  <c r="W76" i="2"/>
  <c r="S89" i="2"/>
  <c r="V89" i="2"/>
  <c r="W89" i="2"/>
  <c r="S88" i="2"/>
  <c r="V88" i="2"/>
  <c r="W88" i="2"/>
  <c r="S87" i="2"/>
  <c r="V87" i="2"/>
  <c r="W87" i="2"/>
  <c r="S86" i="2"/>
  <c r="V86" i="2"/>
  <c r="W86" i="2"/>
  <c r="S85" i="2"/>
  <c r="V85" i="2"/>
  <c r="W85" i="2"/>
  <c r="S110" i="2"/>
  <c r="V110" i="2"/>
  <c r="W110" i="2"/>
  <c r="S114" i="2"/>
  <c r="V114" i="2"/>
  <c r="W114" i="2"/>
  <c r="S113" i="2"/>
  <c r="V113" i="2"/>
  <c r="W113" i="2"/>
  <c r="S112" i="2"/>
  <c r="V112" i="2"/>
  <c r="W112" i="2"/>
  <c r="S117" i="2"/>
  <c r="V117" i="2"/>
  <c r="W117" i="2"/>
  <c r="S120" i="2"/>
  <c r="V120" i="2"/>
  <c r="W120" i="2"/>
  <c r="S119" i="2"/>
  <c r="V119" i="2"/>
  <c r="W119" i="2"/>
  <c r="S152" i="2"/>
  <c r="V152" i="2"/>
  <c r="W152" i="2"/>
  <c r="S151" i="2"/>
  <c r="V151" i="2"/>
  <c r="W151" i="2"/>
  <c r="S150" i="2"/>
  <c r="V150" i="2"/>
  <c r="W150" i="2"/>
  <c r="S149" i="2"/>
  <c r="V149" i="2"/>
  <c r="W149" i="2"/>
  <c r="S148" i="2"/>
  <c r="V148" i="2"/>
  <c r="W148" i="2"/>
  <c r="S147" i="2"/>
  <c r="V147" i="2"/>
  <c r="W147" i="2"/>
  <c r="S146" i="2"/>
  <c r="V146" i="2"/>
  <c r="W146" i="2"/>
  <c r="S145" i="2"/>
  <c r="V145" i="2"/>
  <c r="W145" i="2"/>
  <c r="S144" i="2"/>
  <c r="V144" i="2"/>
  <c r="W144" i="2"/>
  <c r="S143" i="2"/>
  <c r="V143" i="2"/>
  <c r="W143" i="2"/>
  <c r="S142" i="2"/>
  <c r="V142" i="2"/>
  <c r="W142" i="2"/>
  <c r="S141" i="2"/>
  <c r="V141" i="2"/>
  <c r="W141" i="2"/>
  <c r="S140" i="2"/>
  <c r="V140" i="2"/>
  <c r="W140" i="2"/>
  <c r="S164" i="2"/>
  <c r="V164" i="2"/>
  <c r="W164" i="2"/>
  <c r="S163" i="2"/>
  <c r="V163" i="2"/>
  <c r="W163" i="2"/>
  <c r="S166" i="2"/>
  <c r="V166" i="2"/>
  <c r="W166" i="2"/>
  <c r="S206" i="2"/>
  <c r="V206" i="2"/>
  <c r="W206" i="2"/>
  <c r="S205" i="2"/>
  <c r="V205" i="2"/>
  <c r="W205" i="2"/>
  <c r="S204" i="2"/>
  <c r="V204" i="2"/>
  <c r="W204" i="2"/>
  <c r="S203" i="2"/>
  <c r="V203" i="2"/>
  <c r="W203" i="2"/>
  <c r="S342" i="2"/>
  <c r="V342" i="2"/>
  <c r="W342" i="2"/>
  <c r="S341" i="2"/>
  <c r="V341" i="2"/>
  <c r="W341" i="2"/>
  <c r="S339" i="2"/>
  <c r="V339" i="2"/>
  <c r="W339" i="2"/>
  <c r="S337" i="2"/>
  <c r="V337" i="2"/>
  <c r="W337" i="2"/>
  <c r="S336" i="2"/>
  <c r="V336" i="2"/>
  <c r="W336" i="2"/>
  <c r="S335" i="2"/>
  <c r="V335" i="2"/>
  <c r="W335" i="2"/>
  <c r="S319" i="2"/>
  <c r="V319" i="2"/>
  <c r="W319" i="2"/>
  <c r="S318" i="2"/>
  <c r="V318" i="2"/>
  <c r="W318" i="2"/>
  <c r="S317" i="2"/>
  <c r="V317" i="2"/>
  <c r="W317" i="2"/>
  <c r="S316" i="2"/>
  <c r="V316" i="2"/>
  <c r="W316" i="2"/>
  <c r="S315" i="2"/>
  <c r="V315" i="2"/>
  <c r="W315" i="2"/>
  <c r="S314" i="2"/>
  <c r="V314" i="2"/>
  <c r="W314" i="2"/>
  <c r="S313" i="2"/>
  <c r="V313" i="2"/>
  <c r="W313" i="2"/>
  <c r="S311" i="2"/>
  <c r="V311" i="2"/>
  <c r="W311" i="2"/>
  <c r="S310" i="2"/>
  <c r="V310" i="2"/>
  <c r="W310" i="2"/>
  <c r="S309" i="2"/>
  <c r="V309" i="2"/>
  <c r="W309" i="2"/>
  <c r="S308" i="2"/>
  <c r="V308" i="2"/>
  <c r="W308" i="2"/>
  <c r="S306" i="2"/>
  <c r="V306" i="2"/>
  <c r="W306" i="2"/>
  <c r="S305" i="2"/>
  <c r="V305" i="2"/>
  <c r="W305" i="2"/>
  <c r="S304" i="2"/>
  <c r="V304" i="2"/>
  <c r="W304" i="2"/>
  <c r="S303" i="2"/>
  <c r="V303" i="2"/>
  <c r="W303" i="2"/>
  <c r="S302" i="2"/>
  <c r="V302" i="2"/>
  <c r="W302" i="2"/>
  <c r="S301" i="2"/>
  <c r="V301" i="2"/>
  <c r="W301" i="2"/>
  <c r="S300" i="2"/>
  <c r="V300" i="2"/>
  <c r="W300" i="2"/>
  <c r="S299" i="2"/>
  <c r="V299" i="2"/>
  <c r="W299" i="2"/>
  <c r="S298" i="2"/>
  <c r="V298" i="2"/>
  <c r="W298" i="2"/>
  <c r="S279" i="2"/>
  <c r="V279" i="2"/>
  <c r="W279" i="2"/>
  <c r="S276" i="2"/>
  <c r="V276" i="2"/>
  <c r="W276" i="2"/>
  <c r="S273" i="2"/>
  <c r="V273" i="2"/>
  <c r="W273" i="2"/>
  <c r="S262" i="2"/>
  <c r="V262" i="2"/>
  <c r="W262" i="2"/>
  <c r="S260" i="2"/>
  <c r="V260" i="2"/>
  <c r="W260" i="2"/>
  <c r="S259" i="2"/>
  <c r="V259" i="2"/>
  <c r="W259" i="2"/>
  <c r="S258" i="2"/>
  <c r="V258" i="2"/>
  <c r="W258" i="2"/>
  <c r="S257" i="2"/>
  <c r="V257" i="2"/>
  <c r="W257" i="2"/>
  <c r="S256" i="2"/>
  <c r="V256" i="2"/>
  <c r="W256" i="2"/>
  <c r="S253" i="2"/>
  <c r="V253" i="2"/>
  <c r="W253" i="2"/>
  <c r="S252" i="2"/>
  <c r="V252" i="2"/>
  <c r="W252" i="2"/>
  <c r="S251" i="2"/>
  <c r="V251" i="2"/>
  <c r="W251" i="2"/>
  <c r="S250" i="2"/>
  <c r="V250" i="2"/>
  <c r="W250" i="2"/>
  <c r="S249" i="2"/>
  <c r="V249" i="2"/>
  <c r="W249" i="2"/>
  <c r="S248" i="2"/>
  <c r="V248" i="2"/>
  <c r="W248" i="2"/>
  <c r="S247" i="2"/>
  <c r="V247" i="2"/>
  <c r="W247" i="2"/>
  <c r="S217" i="2"/>
  <c r="V217" i="2"/>
  <c r="W217" i="2"/>
  <c r="S216" i="2"/>
  <c r="V216" i="2"/>
  <c r="W216" i="2"/>
  <c r="S215" i="2"/>
  <c r="V215" i="2"/>
  <c r="W215" i="2"/>
  <c r="S214" i="2"/>
  <c r="V214" i="2"/>
  <c r="W214" i="2"/>
  <c r="S212" i="2"/>
  <c r="V212" i="2"/>
  <c r="W212" i="2"/>
  <c r="S209" i="2"/>
  <c r="V209" i="2"/>
  <c r="W209" i="2"/>
  <c r="S208" i="2"/>
  <c r="V208" i="2"/>
  <c r="W208" i="2"/>
  <c r="S207" i="2"/>
  <c r="V207" i="2"/>
  <c r="W207" i="2"/>
  <c r="C4" i="2"/>
  <c r="F4" i="2"/>
  <c r="J4" i="2"/>
  <c r="N4" i="2"/>
  <c r="Q4" i="2"/>
  <c r="T4" i="2"/>
  <c r="C5" i="2"/>
  <c r="F5" i="2"/>
  <c r="J5" i="2"/>
  <c r="N5" i="2"/>
  <c r="Q5" i="2"/>
  <c r="T5" i="2"/>
  <c r="C7" i="2"/>
  <c r="F7" i="2"/>
  <c r="J7" i="2"/>
  <c r="N7" i="2"/>
  <c r="Q7" i="2"/>
  <c r="T7" i="2"/>
  <c r="C13" i="2"/>
  <c r="F13" i="2"/>
  <c r="J13" i="2"/>
  <c r="N13" i="2"/>
  <c r="Q13" i="2"/>
  <c r="T13" i="2"/>
  <c r="C29" i="2"/>
  <c r="F29" i="2"/>
  <c r="J29" i="2"/>
  <c r="N29" i="2"/>
  <c r="Q29" i="2"/>
  <c r="T29" i="2"/>
  <c r="C33" i="2"/>
  <c r="F33" i="2"/>
  <c r="J33" i="2"/>
  <c r="N33" i="2"/>
  <c r="Q33" i="2"/>
  <c r="T33" i="2"/>
  <c r="C34" i="2"/>
  <c r="F34" i="2"/>
  <c r="J34" i="2"/>
  <c r="N34" i="2"/>
  <c r="Q34" i="2"/>
  <c r="T34" i="2"/>
  <c r="C35" i="2"/>
  <c r="F35" i="2"/>
  <c r="J35" i="2"/>
  <c r="N35" i="2"/>
  <c r="Q35" i="2"/>
  <c r="T35" i="2"/>
  <c r="C37" i="2"/>
  <c r="F37" i="2"/>
  <c r="J37" i="2"/>
  <c r="N37" i="2"/>
  <c r="Q37" i="2"/>
  <c r="T37" i="2"/>
  <c r="C38" i="2"/>
  <c r="F38" i="2"/>
  <c r="J38" i="2"/>
  <c r="N38" i="2"/>
  <c r="Q38" i="2"/>
  <c r="T38" i="2"/>
  <c r="C39" i="2"/>
  <c r="F39" i="2"/>
  <c r="J39" i="2"/>
  <c r="N39" i="2"/>
  <c r="Q39" i="2"/>
  <c r="T39" i="2"/>
  <c r="C66" i="2"/>
  <c r="F66" i="2"/>
  <c r="J66" i="2"/>
  <c r="N66" i="2"/>
  <c r="Q66" i="2"/>
  <c r="T66" i="2"/>
  <c r="C67" i="2"/>
  <c r="F67" i="2"/>
  <c r="J67" i="2"/>
  <c r="N67" i="2"/>
  <c r="Q67" i="2"/>
  <c r="T67" i="2"/>
  <c r="C68" i="2"/>
  <c r="F68" i="2"/>
  <c r="J68" i="2"/>
  <c r="N68" i="2"/>
  <c r="Q68" i="2"/>
  <c r="T68" i="2"/>
  <c r="C69" i="2"/>
  <c r="F69" i="2"/>
  <c r="J69" i="2"/>
  <c r="N69" i="2"/>
  <c r="Q69" i="2"/>
  <c r="T69" i="2"/>
  <c r="C70" i="2"/>
  <c r="F70" i="2"/>
  <c r="J70" i="2"/>
  <c r="N70" i="2"/>
  <c r="Q70" i="2"/>
  <c r="T70" i="2"/>
  <c r="C71" i="2"/>
  <c r="F71" i="2"/>
  <c r="J71" i="2"/>
  <c r="N71" i="2"/>
  <c r="Q71" i="2"/>
  <c r="T71" i="2"/>
  <c r="C72" i="2"/>
  <c r="F72" i="2"/>
  <c r="J72" i="2"/>
  <c r="N72" i="2"/>
  <c r="Q72" i="2"/>
  <c r="T72" i="2"/>
  <c r="C73" i="2"/>
  <c r="F73" i="2"/>
  <c r="J73" i="2"/>
  <c r="N73" i="2"/>
  <c r="Q73" i="2"/>
  <c r="T73" i="2"/>
  <c r="C74" i="2"/>
  <c r="F74" i="2"/>
  <c r="J74" i="2"/>
  <c r="N74" i="2"/>
  <c r="Q74" i="2"/>
  <c r="T74" i="2"/>
  <c r="C76" i="2"/>
  <c r="F76" i="2"/>
  <c r="J76" i="2"/>
  <c r="N76" i="2"/>
  <c r="Q76" i="2"/>
  <c r="T76" i="2"/>
  <c r="C77" i="2"/>
  <c r="F77" i="2"/>
  <c r="J77" i="2"/>
  <c r="N77" i="2"/>
  <c r="Q77" i="2"/>
  <c r="T77" i="2"/>
  <c r="C78" i="2"/>
  <c r="F78" i="2"/>
  <c r="J78" i="2"/>
  <c r="N78" i="2"/>
  <c r="Q78" i="2"/>
  <c r="T78" i="2"/>
  <c r="C79" i="2"/>
  <c r="F79" i="2"/>
  <c r="J79" i="2"/>
  <c r="N79" i="2"/>
  <c r="Q79" i="2"/>
  <c r="T79" i="2"/>
  <c r="C80" i="2"/>
  <c r="F80" i="2"/>
  <c r="J80" i="2"/>
  <c r="N80" i="2"/>
  <c r="Q80" i="2"/>
  <c r="T80" i="2"/>
  <c r="C81" i="2"/>
  <c r="F81" i="2"/>
  <c r="J81" i="2"/>
  <c r="N81" i="2"/>
  <c r="Q81" i="2"/>
  <c r="T81" i="2"/>
  <c r="C82" i="2"/>
  <c r="F82" i="2"/>
  <c r="J82" i="2"/>
  <c r="N82" i="2"/>
  <c r="Q82" i="2"/>
  <c r="T82" i="2"/>
  <c r="C83" i="2"/>
  <c r="F83" i="2"/>
  <c r="J83" i="2"/>
  <c r="N83" i="2"/>
  <c r="Q83" i="2"/>
  <c r="T83" i="2"/>
  <c r="C85" i="2"/>
  <c r="F85" i="2"/>
  <c r="J85" i="2"/>
  <c r="N85" i="2"/>
  <c r="Q85" i="2"/>
  <c r="T85" i="2"/>
  <c r="C86" i="2"/>
  <c r="F86" i="2"/>
  <c r="J86" i="2"/>
  <c r="N86" i="2"/>
  <c r="Q86" i="2"/>
  <c r="T86" i="2"/>
  <c r="C87" i="2"/>
  <c r="F87" i="2"/>
  <c r="J87" i="2"/>
  <c r="N87" i="2"/>
  <c r="Q87" i="2"/>
  <c r="T87" i="2"/>
  <c r="C88" i="2"/>
  <c r="F88" i="2"/>
  <c r="J88" i="2"/>
  <c r="N88" i="2"/>
  <c r="Q88" i="2"/>
  <c r="T88" i="2"/>
  <c r="C89" i="2"/>
  <c r="F89" i="2"/>
  <c r="J89" i="2"/>
  <c r="N89" i="2"/>
  <c r="Q89" i="2"/>
  <c r="T89" i="2"/>
  <c r="C110" i="2"/>
  <c r="F110" i="2"/>
  <c r="J110" i="2"/>
  <c r="N110" i="2"/>
  <c r="Q110" i="2"/>
  <c r="T110" i="2"/>
  <c r="C112" i="2"/>
  <c r="F112" i="2"/>
  <c r="J112" i="2"/>
  <c r="N112" i="2"/>
  <c r="Q112" i="2"/>
  <c r="T112" i="2"/>
  <c r="C113" i="2"/>
  <c r="F113" i="2"/>
  <c r="J113" i="2"/>
  <c r="N113" i="2"/>
  <c r="Q113" i="2"/>
  <c r="T113" i="2"/>
  <c r="C114" i="2"/>
  <c r="F114" i="2"/>
  <c r="J114" i="2"/>
  <c r="N114" i="2"/>
  <c r="Q114" i="2"/>
  <c r="T114" i="2"/>
  <c r="C117" i="2"/>
  <c r="F117" i="2"/>
  <c r="J117" i="2"/>
  <c r="N117" i="2"/>
  <c r="Q117" i="2"/>
  <c r="T117" i="2"/>
  <c r="C119" i="2"/>
  <c r="F119" i="2"/>
  <c r="J119" i="2"/>
  <c r="N119" i="2"/>
  <c r="Q119" i="2"/>
  <c r="T119" i="2"/>
  <c r="C120" i="2"/>
  <c r="F120" i="2"/>
  <c r="J120" i="2"/>
  <c r="N120" i="2"/>
  <c r="Q120" i="2"/>
  <c r="T120" i="2"/>
  <c r="C140" i="2"/>
  <c r="F140" i="2"/>
  <c r="J140" i="2"/>
  <c r="N140" i="2"/>
  <c r="Q140" i="2"/>
  <c r="T140" i="2"/>
  <c r="C141" i="2"/>
  <c r="F141" i="2"/>
  <c r="J141" i="2"/>
  <c r="N141" i="2"/>
  <c r="Q141" i="2"/>
  <c r="T141" i="2"/>
  <c r="C142" i="2"/>
  <c r="F142" i="2"/>
  <c r="J142" i="2"/>
  <c r="N142" i="2"/>
  <c r="Q142" i="2"/>
  <c r="T142" i="2"/>
  <c r="C143" i="2"/>
  <c r="F143" i="2"/>
  <c r="J143" i="2"/>
  <c r="N143" i="2"/>
  <c r="Q143" i="2"/>
  <c r="T143" i="2"/>
  <c r="C144" i="2"/>
  <c r="F144" i="2"/>
  <c r="J144" i="2"/>
  <c r="N144" i="2"/>
  <c r="Q144" i="2"/>
  <c r="T144" i="2"/>
  <c r="C145" i="2"/>
  <c r="F145" i="2"/>
  <c r="J145" i="2"/>
  <c r="N145" i="2"/>
  <c r="Q145" i="2"/>
  <c r="T145" i="2"/>
  <c r="C146" i="2"/>
  <c r="F146" i="2"/>
  <c r="J146" i="2"/>
  <c r="N146" i="2"/>
  <c r="Q146" i="2"/>
  <c r="T146" i="2"/>
  <c r="C147" i="2"/>
  <c r="F147" i="2"/>
  <c r="J147" i="2"/>
  <c r="N147" i="2"/>
  <c r="Q147" i="2"/>
  <c r="T147" i="2"/>
  <c r="C148" i="2"/>
  <c r="F148" i="2"/>
  <c r="J148" i="2"/>
  <c r="N148" i="2"/>
  <c r="Q148" i="2"/>
  <c r="T148" i="2"/>
  <c r="C149" i="2"/>
  <c r="F149" i="2"/>
  <c r="J149" i="2"/>
  <c r="N149" i="2"/>
  <c r="Q149" i="2"/>
  <c r="T149" i="2"/>
  <c r="C150" i="2"/>
  <c r="F150" i="2"/>
  <c r="J150" i="2"/>
  <c r="N150" i="2"/>
  <c r="Q150" i="2"/>
  <c r="T150" i="2"/>
  <c r="C151" i="2"/>
  <c r="F151" i="2"/>
  <c r="J151" i="2"/>
  <c r="N151" i="2"/>
  <c r="Q151" i="2"/>
  <c r="T151" i="2"/>
  <c r="C152" i="2"/>
  <c r="F152" i="2"/>
  <c r="J152" i="2"/>
  <c r="N152" i="2"/>
  <c r="Q152" i="2"/>
  <c r="T152" i="2"/>
  <c r="C163" i="2"/>
  <c r="F163" i="2"/>
  <c r="J163" i="2"/>
  <c r="N163" i="2"/>
  <c r="Q163" i="2"/>
  <c r="T163" i="2"/>
  <c r="C164" i="2"/>
  <c r="F164" i="2"/>
  <c r="J164" i="2"/>
  <c r="N164" i="2"/>
  <c r="Q164" i="2"/>
  <c r="T164" i="2"/>
  <c r="C166" i="2"/>
  <c r="F166" i="2"/>
  <c r="J166" i="2"/>
  <c r="N166" i="2"/>
  <c r="Q166" i="2"/>
  <c r="T166" i="2"/>
  <c r="C203" i="2"/>
  <c r="F203" i="2"/>
  <c r="J203" i="2"/>
  <c r="N203" i="2"/>
  <c r="Q203" i="2"/>
  <c r="T203" i="2"/>
  <c r="C204" i="2"/>
  <c r="F204" i="2"/>
  <c r="J204" i="2"/>
  <c r="N204" i="2"/>
  <c r="Q204" i="2"/>
  <c r="T204" i="2"/>
  <c r="C205" i="2"/>
  <c r="F205" i="2"/>
  <c r="J205" i="2"/>
  <c r="N205" i="2"/>
  <c r="Q205" i="2"/>
  <c r="T205" i="2"/>
  <c r="C206" i="2"/>
  <c r="F206" i="2"/>
  <c r="J206" i="2"/>
  <c r="N206" i="2"/>
  <c r="Q206" i="2"/>
  <c r="T206" i="2"/>
  <c r="C207" i="2"/>
  <c r="F207" i="2"/>
  <c r="J207" i="2"/>
  <c r="N207" i="2"/>
  <c r="Q207" i="2"/>
  <c r="T207" i="2"/>
  <c r="C208" i="2"/>
  <c r="F208" i="2"/>
  <c r="J208" i="2"/>
  <c r="N208" i="2"/>
  <c r="Q208" i="2"/>
  <c r="T208" i="2"/>
  <c r="C209" i="2"/>
  <c r="F209" i="2"/>
  <c r="J209" i="2"/>
  <c r="N209" i="2"/>
  <c r="Q209" i="2"/>
  <c r="T209" i="2"/>
  <c r="C212" i="2"/>
  <c r="F212" i="2"/>
  <c r="J212" i="2"/>
  <c r="N212" i="2"/>
  <c r="Q212" i="2"/>
  <c r="T212" i="2"/>
  <c r="C214" i="2"/>
  <c r="F214" i="2"/>
  <c r="J214" i="2"/>
  <c r="N214" i="2"/>
  <c r="Q214" i="2"/>
  <c r="T214" i="2"/>
  <c r="C215" i="2"/>
  <c r="F215" i="2"/>
  <c r="J215" i="2"/>
  <c r="N215" i="2"/>
  <c r="Q215" i="2"/>
  <c r="T215" i="2"/>
  <c r="C216" i="2"/>
  <c r="F216" i="2"/>
  <c r="J216" i="2"/>
  <c r="N216" i="2"/>
  <c r="Q216" i="2"/>
  <c r="T216" i="2"/>
  <c r="C217" i="2"/>
  <c r="F217" i="2"/>
  <c r="J217" i="2"/>
  <c r="N217" i="2"/>
  <c r="Q217" i="2"/>
  <c r="T217" i="2"/>
  <c r="C247" i="2"/>
  <c r="F247" i="2"/>
  <c r="J247" i="2"/>
  <c r="N247" i="2"/>
  <c r="Q247" i="2"/>
  <c r="T247" i="2"/>
  <c r="C248" i="2"/>
  <c r="F248" i="2"/>
  <c r="J248" i="2"/>
  <c r="N248" i="2"/>
  <c r="Q248" i="2"/>
  <c r="T248" i="2"/>
  <c r="C249" i="2"/>
  <c r="F249" i="2"/>
  <c r="J249" i="2"/>
  <c r="N249" i="2"/>
  <c r="Q249" i="2"/>
  <c r="T249" i="2"/>
  <c r="C250" i="2"/>
  <c r="F250" i="2"/>
  <c r="J250" i="2"/>
  <c r="N250" i="2"/>
  <c r="Q250" i="2"/>
  <c r="T250" i="2"/>
  <c r="C251" i="2"/>
  <c r="F251" i="2"/>
  <c r="J251" i="2"/>
  <c r="N251" i="2"/>
  <c r="Q251" i="2"/>
  <c r="T251" i="2"/>
  <c r="C252" i="2"/>
  <c r="F252" i="2"/>
  <c r="J252" i="2"/>
  <c r="N252" i="2"/>
  <c r="Q252" i="2"/>
  <c r="T252" i="2"/>
  <c r="C253" i="2"/>
  <c r="F253" i="2"/>
  <c r="J253" i="2"/>
  <c r="N253" i="2"/>
  <c r="Q253" i="2"/>
  <c r="T253" i="2"/>
  <c r="C256" i="2"/>
  <c r="F256" i="2"/>
  <c r="J256" i="2"/>
  <c r="N256" i="2"/>
  <c r="Q256" i="2"/>
  <c r="T256" i="2"/>
  <c r="C257" i="2"/>
  <c r="F257" i="2"/>
  <c r="J257" i="2"/>
  <c r="N257" i="2"/>
  <c r="Q257" i="2"/>
  <c r="T257" i="2"/>
  <c r="C258" i="2"/>
  <c r="F258" i="2"/>
  <c r="J258" i="2"/>
  <c r="N258" i="2"/>
  <c r="Q258" i="2"/>
  <c r="T258" i="2"/>
  <c r="C259" i="2"/>
  <c r="F259" i="2"/>
  <c r="J259" i="2"/>
  <c r="N259" i="2"/>
  <c r="Q259" i="2"/>
  <c r="T259" i="2"/>
  <c r="C260" i="2"/>
  <c r="F260" i="2"/>
  <c r="J260" i="2"/>
  <c r="N260" i="2"/>
  <c r="Q260" i="2"/>
  <c r="T260" i="2"/>
  <c r="C262" i="2"/>
  <c r="F262" i="2"/>
  <c r="J262" i="2"/>
  <c r="N262" i="2"/>
  <c r="Q262" i="2"/>
  <c r="T262" i="2"/>
  <c r="C273" i="2"/>
  <c r="F273" i="2"/>
  <c r="J273" i="2"/>
  <c r="N273" i="2"/>
  <c r="Q273" i="2"/>
  <c r="T273" i="2"/>
  <c r="C276" i="2"/>
  <c r="F276" i="2"/>
  <c r="J276" i="2"/>
  <c r="N276" i="2"/>
  <c r="Q276" i="2"/>
  <c r="T276" i="2"/>
  <c r="C279" i="2"/>
  <c r="F279" i="2"/>
  <c r="J279" i="2"/>
  <c r="N279" i="2"/>
  <c r="Q279" i="2"/>
  <c r="T279" i="2"/>
  <c r="C298" i="2"/>
  <c r="F298" i="2"/>
  <c r="J298" i="2"/>
  <c r="N298" i="2"/>
  <c r="Q298" i="2"/>
  <c r="T298" i="2"/>
  <c r="C299" i="2"/>
  <c r="F299" i="2"/>
  <c r="J299" i="2"/>
  <c r="N299" i="2"/>
  <c r="Q299" i="2"/>
  <c r="T299" i="2"/>
  <c r="C300" i="2"/>
  <c r="F300" i="2"/>
  <c r="J300" i="2"/>
  <c r="N300" i="2"/>
  <c r="Q300" i="2"/>
  <c r="T300" i="2"/>
  <c r="C301" i="2"/>
  <c r="F301" i="2"/>
  <c r="J301" i="2"/>
  <c r="N301" i="2"/>
  <c r="Q301" i="2"/>
  <c r="T301" i="2"/>
  <c r="C302" i="2"/>
  <c r="F302" i="2"/>
  <c r="J302" i="2"/>
  <c r="N302" i="2"/>
  <c r="Q302" i="2"/>
  <c r="T302" i="2"/>
  <c r="C303" i="2"/>
  <c r="F303" i="2"/>
  <c r="J303" i="2"/>
  <c r="N303" i="2"/>
  <c r="Q303" i="2"/>
  <c r="T303" i="2"/>
  <c r="C304" i="2"/>
  <c r="F304" i="2"/>
  <c r="J304" i="2"/>
  <c r="N304" i="2"/>
  <c r="Q304" i="2"/>
  <c r="T304" i="2"/>
  <c r="C305" i="2"/>
  <c r="F305" i="2"/>
  <c r="J305" i="2"/>
  <c r="N305" i="2"/>
  <c r="Q305" i="2"/>
  <c r="T305" i="2"/>
  <c r="C306" i="2"/>
  <c r="F306" i="2"/>
  <c r="J306" i="2"/>
  <c r="N306" i="2"/>
  <c r="Q306" i="2"/>
  <c r="T306" i="2"/>
  <c r="C308" i="2"/>
  <c r="F308" i="2"/>
  <c r="J308" i="2"/>
  <c r="N308" i="2"/>
  <c r="Q308" i="2"/>
  <c r="T308" i="2"/>
  <c r="C309" i="2"/>
  <c r="F309" i="2"/>
  <c r="J309" i="2"/>
  <c r="N309" i="2"/>
  <c r="Q309" i="2"/>
  <c r="T309" i="2"/>
  <c r="C310" i="2"/>
  <c r="F310" i="2"/>
  <c r="J310" i="2"/>
  <c r="N310" i="2"/>
  <c r="Q310" i="2"/>
  <c r="T310" i="2"/>
  <c r="C311" i="2"/>
  <c r="F311" i="2"/>
  <c r="J311" i="2"/>
  <c r="N311" i="2"/>
  <c r="Q311" i="2"/>
  <c r="T311" i="2"/>
  <c r="C313" i="2"/>
  <c r="F313" i="2"/>
  <c r="J313" i="2"/>
  <c r="N313" i="2"/>
  <c r="Q313" i="2"/>
  <c r="T313" i="2"/>
  <c r="C314" i="2"/>
  <c r="F314" i="2"/>
  <c r="J314" i="2"/>
  <c r="N314" i="2"/>
  <c r="Q314" i="2"/>
  <c r="T314" i="2"/>
  <c r="C315" i="2"/>
  <c r="F315" i="2"/>
  <c r="J315" i="2"/>
  <c r="N315" i="2"/>
  <c r="Q315" i="2"/>
  <c r="T315" i="2"/>
  <c r="C316" i="2"/>
  <c r="F316" i="2"/>
  <c r="J316" i="2"/>
  <c r="N316" i="2"/>
  <c r="Q316" i="2"/>
  <c r="T316" i="2"/>
  <c r="C317" i="2"/>
  <c r="F317" i="2"/>
  <c r="J317" i="2"/>
  <c r="N317" i="2"/>
  <c r="Q317" i="2"/>
  <c r="T317" i="2"/>
  <c r="C318" i="2"/>
  <c r="F318" i="2"/>
  <c r="J318" i="2"/>
  <c r="N318" i="2"/>
  <c r="Q318" i="2"/>
  <c r="T318" i="2"/>
  <c r="C319" i="2"/>
  <c r="F319" i="2"/>
  <c r="J319" i="2"/>
  <c r="N319" i="2"/>
  <c r="Q319" i="2"/>
  <c r="T319" i="2"/>
  <c r="C335" i="2"/>
  <c r="F335" i="2"/>
  <c r="J335" i="2"/>
  <c r="N335" i="2"/>
  <c r="Q335" i="2"/>
  <c r="T335" i="2"/>
  <c r="C336" i="2"/>
  <c r="F336" i="2"/>
  <c r="J336" i="2"/>
  <c r="N336" i="2"/>
  <c r="Q336" i="2"/>
  <c r="T336" i="2"/>
  <c r="C337" i="2"/>
  <c r="F337" i="2"/>
  <c r="J337" i="2"/>
  <c r="N337" i="2"/>
  <c r="Q337" i="2"/>
  <c r="T337" i="2"/>
  <c r="C339" i="2"/>
  <c r="F339" i="2"/>
  <c r="J339" i="2"/>
  <c r="N339" i="2"/>
  <c r="Q339" i="2"/>
  <c r="T339" i="2"/>
  <c r="C341" i="2"/>
  <c r="F341" i="2"/>
  <c r="J341" i="2"/>
  <c r="N341" i="2"/>
  <c r="Q341" i="2"/>
  <c r="T341" i="2"/>
  <c r="C342" i="2"/>
  <c r="N342" i="2"/>
  <c r="T342" i="2"/>
  <c r="V36" i="2"/>
  <c r="W36" i="2"/>
  <c r="V40" i="2"/>
  <c r="W40" i="2"/>
  <c r="V42" i="2"/>
  <c r="W42" i="2"/>
  <c r="V55" i="2"/>
  <c r="W55" i="2"/>
  <c r="V56" i="2"/>
  <c r="W56" i="2"/>
  <c r="V61" i="2"/>
  <c r="W61" i="2"/>
  <c r="V63" i="2"/>
  <c r="W63" i="2"/>
  <c r="V65" i="2"/>
  <c r="W65" i="2"/>
  <c r="V75" i="2"/>
  <c r="W75" i="2"/>
  <c r="V84" i="2"/>
  <c r="W84" i="2"/>
  <c r="V90" i="2"/>
  <c r="W90" i="2"/>
  <c r="V91" i="2"/>
  <c r="W91" i="2"/>
  <c r="V93" i="2"/>
  <c r="W93" i="2"/>
  <c r="V95" i="2"/>
  <c r="W95" i="2"/>
  <c r="V97" i="2"/>
  <c r="W97" i="2"/>
  <c r="V107" i="2"/>
  <c r="W107" i="2"/>
  <c r="V108" i="2"/>
  <c r="W108" i="2"/>
  <c r="V109" i="2"/>
  <c r="W109" i="2"/>
  <c r="V111" i="2"/>
  <c r="W111" i="2"/>
  <c r="V115" i="2"/>
  <c r="W115" i="2"/>
  <c r="V116" i="2"/>
  <c r="W116" i="2"/>
  <c r="V118" i="2"/>
  <c r="W118" i="2"/>
  <c r="V121" i="2"/>
  <c r="W121" i="2"/>
  <c r="V122" i="2"/>
  <c r="W122" i="2"/>
  <c r="V124" i="2"/>
  <c r="W124" i="2"/>
  <c r="V125" i="2"/>
  <c r="W125" i="2"/>
  <c r="V126" i="2"/>
  <c r="W126" i="2"/>
  <c r="V128" i="2"/>
  <c r="W128" i="2"/>
  <c r="V130" i="2"/>
  <c r="W130" i="2"/>
  <c r="V132" i="2"/>
  <c r="W132" i="2"/>
  <c r="V135" i="2"/>
  <c r="W135" i="2"/>
  <c r="V138" i="2"/>
  <c r="W138" i="2"/>
  <c r="V139" i="2"/>
  <c r="W139" i="2"/>
  <c r="V153" i="2"/>
  <c r="W153" i="2"/>
  <c r="W154" i="2"/>
  <c r="V156" i="2"/>
  <c r="W156" i="2"/>
  <c r="V161" i="2"/>
  <c r="W161" i="2"/>
  <c r="V162" i="2"/>
  <c r="W162" i="2"/>
  <c r="V165" i="2"/>
  <c r="W165" i="2"/>
  <c r="V167" i="2"/>
  <c r="W167" i="2"/>
  <c r="V168" i="2"/>
  <c r="W168" i="2"/>
  <c r="V173" i="2"/>
  <c r="W173" i="2"/>
  <c r="V181" i="2"/>
  <c r="W181" i="2"/>
  <c r="V182" i="2"/>
  <c r="W182" i="2"/>
  <c r="V184" i="2"/>
  <c r="W184" i="2"/>
  <c r="V185" i="2"/>
  <c r="W185" i="2"/>
  <c r="V186" i="2"/>
  <c r="W186" i="2"/>
  <c r="V187" i="2"/>
  <c r="W187" i="2"/>
  <c r="V189" i="2"/>
  <c r="W189" i="2"/>
  <c r="V190" i="2"/>
  <c r="W190" i="2"/>
  <c r="V191" i="2"/>
  <c r="W191" i="2"/>
  <c r="V192" i="2"/>
  <c r="W192" i="2"/>
  <c r="V194" i="2"/>
  <c r="W194" i="2"/>
  <c r="V202" i="2"/>
  <c r="W202" i="2"/>
  <c r="V210" i="2"/>
  <c r="W210" i="2"/>
  <c r="V211" i="2"/>
  <c r="W211" i="2"/>
  <c r="V213" i="2"/>
  <c r="W213" i="2"/>
  <c r="V218" i="2"/>
  <c r="W218" i="2"/>
  <c r="V222" i="2"/>
  <c r="W222" i="2"/>
  <c r="V246" i="2"/>
  <c r="W246" i="2"/>
  <c r="V254" i="2"/>
  <c r="W254" i="2"/>
  <c r="V255" i="2"/>
  <c r="W255" i="2"/>
  <c r="V261" i="2"/>
  <c r="W261" i="2"/>
  <c r="V263" i="2"/>
  <c r="W263" i="2"/>
  <c r="V264" i="2"/>
  <c r="W264" i="2"/>
  <c r="V265" i="2"/>
  <c r="W265" i="2"/>
  <c r="V266" i="2"/>
  <c r="W266" i="2"/>
  <c r="V267" i="2"/>
  <c r="W267" i="2"/>
  <c r="V268" i="2"/>
  <c r="W268" i="2"/>
  <c r="V269" i="2"/>
  <c r="W269" i="2"/>
  <c r="V270" i="2"/>
  <c r="W270" i="2"/>
  <c r="V271" i="2"/>
  <c r="W271" i="2"/>
  <c r="V272" i="2"/>
  <c r="W272" i="2"/>
  <c r="V274" i="2"/>
  <c r="W274" i="2"/>
  <c r="V275" i="2"/>
  <c r="W275" i="2"/>
  <c r="V277" i="2"/>
  <c r="W277" i="2"/>
  <c r="V278" i="2"/>
  <c r="W278" i="2"/>
  <c r="V280" i="2"/>
  <c r="W280" i="2"/>
  <c r="V281" i="2"/>
  <c r="W281" i="2"/>
  <c r="V282" i="2"/>
  <c r="W282" i="2"/>
  <c r="V283" i="2"/>
  <c r="W283" i="2"/>
  <c r="V284" i="2"/>
  <c r="W284" i="2"/>
  <c r="V285" i="2"/>
  <c r="W285" i="2"/>
  <c r="V286" i="2"/>
  <c r="W286" i="2"/>
  <c r="V287" i="2"/>
  <c r="W287" i="2"/>
  <c r="V288" i="2"/>
  <c r="W288" i="2"/>
  <c r="V289" i="2"/>
  <c r="W289" i="2"/>
  <c r="V290" i="2"/>
  <c r="W290" i="2"/>
  <c r="V291" i="2"/>
  <c r="W291" i="2"/>
  <c r="V292" i="2"/>
  <c r="W292" i="2"/>
  <c r="V293" i="2"/>
  <c r="W293" i="2"/>
  <c r="V294" i="2"/>
  <c r="W294" i="2"/>
  <c r="V295" i="2"/>
  <c r="W295" i="2"/>
  <c r="V296" i="2"/>
  <c r="W296" i="2"/>
  <c r="V297" i="2"/>
  <c r="W297" i="2"/>
  <c r="V307" i="2"/>
  <c r="W307" i="2"/>
  <c r="V312" i="2"/>
  <c r="W312" i="2"/>
  <c r="V320" i="2"/>
  <c r="W320" i="2"/>
  <c r="V321" i="2"/>
  <c r="W321" i="2"/>
  <c r="V322" i="2"/>
  <c r="W322" i="2"/>
  <c r="V323" i="2"/>
  <c r="W323" i="2"/>
  <c r="V324" i="2"/>
  <c r="W324" i="2"/>
  <c r="V325" i="2"/>
  <c r="W325" i="2"/>
  <c r="V326" i="2"/>
  <c r="W326" i="2"/>
  <c r="V327" i="2"/>
  <c r="W327" i="2"/>
  <c r="V328" i="2"/>
  <c r="W328" i="2"/>
  <c r="V329" i="2"/>
  <c r="W329" i="2"/>
  <c r="V330" i="2"/>
  <c r="W330" i="2"/>
  <c r="V331" i="2"/>
  <c r="W331" i="2"/>
  <c r="V332" i="2"/>
  <c r="W332" i="2"/>
  <c r="V333" i="2"/>
  <c r="W333" i="2"/>
  <c r="V334" i="2"/>
  <c r="W334" i="2"/>
  <c r="V338" i="2"/>
  <c r="W338" i="2"/>
  <c r="V340" i="2"/>
  <c r="W340" i="2"/>
  <c r="V343" i="2"/>
  <c r="W343" i="2"/>
  <c r="V344" i="2"/>
  <c r="W344" i="2"/>
  <c r="V345" i="2"/>
  <c r="W345" i="2"/>
  <c r="V346" i="2"/>
  <c r="W346" i="2"/>
  <c r="V347" i="2"/>
  <c r="W347" i="2"/>
  <c r="V348" i="2"/>
  <c r="W348" i="2"/>
  <c r="V349" i="2"/>
  <c r="W349" i="2"/>
  <c r="V350" i="2"/>
  <c r="W350" i="2"/>
  <c r="V351" i="2"/>
  <c r="W351" i="2"/>
  <c r="V352" i="2"/>
  <c r="W352" i="2"/>
  <c r="V353" i="2"/>
  <c r="W353" i="2"/>
  <c r="V354" i="2"/>
  <c r="W354" i="2"/>
  <c r="V355" i="2"/>
  <c r="W355" i="2"/>
  <c r="V356" i="2"/>
  <c r="W356" i="2"/>
  <c r="T6" i="2"/>
  <c r="T12" i="2"/>
  <c r="T14" i="2"/>
  <c r="T30" i="2"/>
  <c r="T36" i="2"/>
  <c r="T40" i="2"/>
  <c r="T42" i="2"/>
  <c r="T55" i="2"/>
  <c r="T56" i="2"/>
  <c r="T61" i="2"/>
  <c r="T63" i="2"/>
  <c r="T65" i="2"/>
  <c r="T75" i="2"/>
  <c r="T84" i="2"/>
  <c r="T90" i="2"/>
  <c r="T91" i="2"/>
  <c r="T93" i="2"/>
  <c r="T95" i="2"/>
  <c r="T97" i="2"/>
  <c r="T107" i="2"/>
  <c r="T108" i="2"/>
  <c r="T109" i="2"/>
  <c r="T111" i="2"/>
  <c r="T115" i="2"/>
  <c r="T116" i="2"/>
  <c r="T118" i="2"/>
  <c r="T121" i="2"/>
  <c r="T122" i="2"/>
  <c r="T124" i="2"/>
  <c r="T125" i="2"/>
  <c r="T126" i="2"/>
  <c r="T128" i="2"/>
  <c r="T130" i="2"/>
  <c r="T132" i="2"/>
  <c r="T135" i="2"/>
  <c r="T138" i="2"/>
  <c r="T139" i="2"/>
  <c r="T153" i="2"/>
  <c r="T154" i="2"/>
  <c r="T156" i="2"/>
  <c r="T159" i="2"/>
  <c r="T161" i="2"/>
  <c r="T162" i="2"/>
  <c r="T165" i="2"/>
  <c r="T167" i="2"/>
  <c r="T168" i="2"/>
  <c r="T173" i="2"/>
  <c r="T181" i="2"/>
  <c r="T182" i="2"/>
  <c r="T184" i="2"/>
  <c r="T185" i="2"/>
  <c r="T186" i="2"/>
  <c r="T187" i="2"/>
  <c r="T189" i="2"/>
  <c r="T190" i="2"/>
  <c r="T191" i="2"/>
  <c r="T192" i="2"/>
  <c r="T194" i="2"/>
  <c r="T202" i="2"/>
  <c r="T210" i="2"/>
  <c r="T211" i="2"/>
  <c r="T213" i="2"/>
  <c r="T218" i="2"/>
  <c r="T222" i="2"/>
  <c r="T246" i="2"/>
  <c r="T254" i="2"/>
  <c r="T255" i="2"/>
  <c r="T261" i="2"/>
  <c r="T263" i="2"/>
  <c r="T264" i="2"/>
  <c r="T265" i="2"/>
  <c r="T266" i="2"/>
  <c r="T267" i="2"/>
  <c r="T268" i="2"/>
  <c r="T269" i="2"/>
  <c r="T270" i="2"/>
  <c r="T271" i="2"/>
  <c r="T272" i="2"/>
  <c r="T274" i="2"/>
  <c r="T275" i="2"/>
  <c r="T277" i="2"/>
  <c r="T278" i="2"/>
  <c r="T280" i="2"/>
  <c r="T281" i="2"/>
  <c r="T282" i="2"/>
  <c r="T283" i="2"/>
  <c r="T284" i="2"/>
  <c r="T285" i="2"/>
  <c r="T286" i="2"/>
  <c r="T287" i="2"/>
  <c r="T288" i="2"/>
  <c r="T289" i="2"/>
  <c r="T290" i="2"/>
  <c r="T291" i="2"/>
  <c r="T292" i="2"/>
  <c r="T293" i="2"/>
  <c r="T294" i="2"/>
  <c r="T295" i="2"/>
  <c r="T296" i="2"/>
  <c r="T297" i="2"/>
  <c r="T307" i="2"/>
  <c r="T312" i="2"/>
  <c r="T320" i="2"/>
  <c r="T321" i="2"/>
  <c r="T322" i="2"/>
  <c r="T323" i="2"/>
  <c r="T324" i="2"/>
  <c r="T325" i="2"/>
  <c r="T326" i="2"/>
  <c r="T327" i="2"/>
  <c r="T328" i="2"/>
  <c r="T329" i="2"/>
  <c r="T330" i="2"/>
  <c r="T331" i="2"/>
  <c r="T332" i="2"/>
  <c r="T333" i="2"/>
  <c r="T334" i="2"/>
  <c r="T338" i="2"/>
  <c r="T340" i="2"/>
  <c r="T343" i="2"/>
  <c r="T344" i="2"/>
  <c r="T345" i="2"/>
  <c r="T346" i="2"/>
  <c r="T347" i="2"/>
  <c r="T348" i="2"/>
  <c r="T349" i="2"/>
  <c r="T350" i="2"/>
  <c r="T351" i="2"/>
  <c r="T352" i="2"/>
  <c r="T353" i="2"/>
  <c r="T354" i="2"/>
  <c r="T355" i="2"/>
  <c r="T356" i="2"/>
  <c r="T357" i="2"/>
  <c r="T358" i="2"/>
  <c r="T359" i="2"/>
  <c r="T360" i="2"/>
  <c r="T361" i="2"/>
  <c r="T362" i="2"/>
  <c r="T363" i="2"/>
  <c r="T364" i="2"/>
  <c r="C6" i="2"/>
  <c r="C12" i="2"/>
  <c r="C14" i="2"/>
  <c r="C15" i="2"/>
  <c r="C17" i="2"/>
  <c r="C30" i="2"/>
  <c r="C36" i="2"/>
  <c r="C40" i="2"/>
  <c r="C42" i="2"/>
  <c r="C46" i="2"/>
  <c r="C47" i="2"/>
  <c r="C52" i="2"/>
  <c r="C55" i="2"/>
  <c r="C56" i="2"/>
  <c r="C61" i="2"/>
  <c r="C63" i="2"/>
  <c r="C65" i="2"/>
  <c r="C75" i="2"/>
  <c r="C84" i="2"/>
  <c r="C90" i="2"/>
  <c r="C91" i="2"/>
  <c r="C93" i="2"/>
  <c r="C95" i="2"/>
  <c r="C97" i="2"/>
  <c r="C107" i="2"/>
  <c r="C108" i="2"/>
  <c r="C109" i="2"/>
  <c r="C111" i="2"/>
  <c r="C115" i="2"/>
  <c r="C116" i="2"/>
  <c r="C118" i="2"/>
  <c r="C121" i="2"/>
  <c r="C122" i="2"/>
  <c r="C124" i="2"/>
  <c r="C125" i="2"/>
  <c r="C126" i="2"/>
  <c r="C128" i="2"/>
  <c r="C130" i="2"/>
  <c r="C132" i="2"/>
  <c r="C135" i="2"/>
  <c r="C138" i="2"/>
  <c r="C139" i="2"/>
  <c r="C153" i="2"/>
  <c r="C154" i="2"/>
  <c r="C156" i="2"/>
  <c r="C159" i="2"/>
  <c r="C161" i="2"/>
  <c r="C162" i="2"/>
  <c r="C165" i="2"/>
  <c r="C167" i="2"/>
  <c r="C168" i="2"/>
  <c r="C173" i="2"/>
  <c r="C181" i="2"/>
  <c r="C182" i="2"/>
  <c r="C184" i="2"/>
  <c r="C185" i="2"/>
  <c r="C186" i="2"/>
  <c r="C187" i="2"/>
  <c r="C189" i="2"/>
  <c r="C190" i="2"/>
  <c r="C191" i="2"/>
  <c r="C192" i="2"/>
  <c r="C194" i="2"/>
  <c r="C202" i="2"/>
  <c r="C210" i="2"/>
  <c r="C211" i="2"/>
  <c r="C213" i="2"/>
  <c r="C218" i="2"/>
  <c r="C222" i="2"/>
  <c r="C246" i="2"/>
  <c r="C254" i="2"/>
  <c r="C255" i="2"/>
  <c r="C261" i="2"/>
  <c r="C263" i="2"/>
  <c r="C264" i="2"/>
  <c r="C265" i="2"/>
  <c r="C266" i="2"/>
  <c r="C267" i="2"/>
  <c r="C268" i="2"/>
  <c r="C269" i="2"/>
  <c r="C270" i="2"/>
  <c r="C271" i="2"/>
  <c r="C272" i="2"/>
  <c r="C274" i="2"/>
  <c r="C275" i="2"/>
  <c r="C277" i="2"/>
  <c r="C278" i="2"/>
  <c r="C280" i="2"/>
  <c r="C281" i="2"/>
  <c r="C282" i="2"/>
  <c r="C283" i="2"/>
  <c r="C284" i="2"/>
  <c r="C285" i="2"/>
  <c r="C286" i="2"/>
  <c r="C287" i="2"/>
  <c r="C288" i="2"/>
  <c r="C289" i="2"/>
  <c r="C290" i="2"/>
  <c r="C291" i="2"/>
  <c r="C292" i="2"/>
  <c r="C293" i="2"/>
  <c r="C294" i="2"/>
  <c r="C295" i="2"/>
  <c r="C296" i="2"/>
  <c r="C297" i="2"/>
  <c r="C307" i="2"/>
  <c r="C312" i="2"/>
  <c r="C320" i="2"/>
  <c r="C321" i="2"/>
  <c r="C322" i="2"/>
  <c r="C323" i="2"/>
  <c r="C324" i="2"/>
  <c r="C325" i="2"/>
  <c r="C326" i="2"/>
  <c r="C327" i="2"/>
  <c r="C328" i="2"/>
  <c r="C329" i="2"/>
  <c r="C330" i="2"/>
  <c r="C331" i="2"/>
  <c r="C332" i="2"/>
  <c r="C333" i="2"/>
  <c r="C334" i="2"/>
  <c r="C338" i="2"/>
  <c r="C340"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3"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Q340" i="2"/>
  <c r="J340" i="2"/>
  <c r="N340" i="2"/>
  <c r="F340" i="2"/>
  <c r="Q338" i="2"/>
  <c r="N338" i="2"/>
  <c r="J338" i="2"/>
  <c r="F338" i="2"/>
  <c r="Q334" i="2"/>
  <c r="N334" i="2"/>
  <c r="J334" i="2"/>
  <c r="F334" i="2"/>
  <c r="Q333" i="2"/>
  <c r="N333" i="2"/>
  <c r="J333" i="2"/>
  <c r="F333" i="2"/>
  <c r="Q332" i="2"/>
  <c r="N332" i="2"/>
  <c r="J332" i="2"/>
  <c r="F332" i="2"/>
  <c r="Q331" i="2"/>
  <c r="N331" i="2"/>
  <c r="J331" i="2"/>
  <c r="F331" i="2"/>
  <c r="Q330" i="2"/>
  <c r="N330" i="2"/>
  <c r="J330" i="2"/>
  <c r="F330" i="2"/>
  <c r="Q329" i="2"/>
  <c r="N329" i="2"/>
  <c r="J329" i="2"/>
  <c r="F329" i="2"/>
  <c r="Q328" i="2"/>
  <c r="N328" i="2"/>
  <c r="J328" i="2"/>
  <c r="F328" i="2"/>
  <c r="Q327" i="2"/>
  <c r="N327" i="2"/>
  <c r="J327" i="2"/>
  <c r="F327" i="2"/>
  <c r="Q326" i="2"/>
  <c r="J326" i="2"/>
  <c r="N326" i="2"/>
  <c r="F326" i="2"/>
  <c r="Q325" i="2"/>
  <c r="N325" i="2"/>
  <c r="J325" i="2"/>
  <c r="F325" i="2"/>
  <c r="Q324" i="2"/>
  <c r="N324" i="2"/>
  <c r="J324" i="2"/>
  <c r="F324" i="2"/>
  <c r="Q323" i="2"/>
  <c r="N323" i="2"/>
  <c r="J323" i="2"/>
  <c r="F323" i="2"/>
  <c r="Q322" i="2"/>
  <c r="N322" i="2"/>
  <c r="J322" i="2"/>
  <c r="F322" i="2"/>
  <c r="Q321" i="2"/>
  <c r="N321" i="2"/>
  <c r="J321" i="2"/>
  <c r="F321" i="2"/>
  <c r="Q320" i="2"/>
  <c r="N320" i="2"/>
  <c r="J320" i="2"/>
  <c r="F320" i="2"/>
  <c r="Q312" i="2"/>
  <c r="N312" i="2"/>
  <c r="J312" i="2"/>
  <c r="F312" i="2"/>
  <c r="Q307" i="2"/>
  <c r="J307" i="2"/>
  <c r="N307" i="2"/>
  <c r="F307" i="2"/>
  <c r="Q297" i="2"/>
  <c r="N297" i="2"/>
  <c r="J297" i="2"/>
  <c r="F297" i="2"/>
  <c r="Q296" i="2"/>
  <c r="N296" i="2"/>
  <c r="J296" i="2"/>
  <c r="F296" i="2"/>
  <c r="Q295" i="2"/>
  <c r="N295" i="2"/>
  <c r="J295" i="2"/>
  <c r="F295" i="2"/>
  <c r="Q294" i="2"/>
  <c r="J294" i="2"/>
  <c r="N294" i="2"/>
  <c r="F294" i="2"/>
  <c r="Q293" i="2"/>
  <c r="N293" i="2"/>
  <c r="J293" i="2"/>
  <c r="F293" i="2"/>
  <c r="Q292" i="2"/>
  <c r="N292" i="2"/>
  <c r="J292" i="2"/>
  <c r="F292" i="2"/>
  <c r="Q291" i="2"/>
  <c r="N291" i="2"/>
  <c r="J291" i="2"/>
  <c r="F291" i="2"/>
  <c r="Q290" i="2"/>
  <c r="N290" i="2"/>
  <c r="J290" i="2"/>
  <c r="F290" i="2"/>
  <c r="Q289" i="2"/>
  <c r="N289" i="2"/>
  <c r="J289" i="2"/>
  <c r="F289" i="2"/>
  <c r="Q288" i="2"/>
  <c r="N288" i="2"/>
  <c r="J288" i="2"/>
  <c r="F288" i="2"/>
  <c r="Q287" i="2"/>
  <c r="N287" i="2"/>
  <c r="J287" i="2"/>
  <c r="F287" i="2"/>
  <c r="Q286" i="2"/>
  <c r="N286" i="2"/>
  <c r="J286" i="2"/>
  <c r="F286" i="2"/>
  <c r="Q285" i="2"/>
  <c r="J285" i="2"/>
  <c r="N285" i="2"/>
  <c r="F285" i="2"/>
  <c r="Q284" i="2"/>
  <c r="N284" i="2"/>
  <c r="J284" i="2"/>
  <c r="F284" i="2"/>
  <c r="Q283" i="2"/>
  <c r="N283" i="2"/>
  <c r="J283" i="2"/>
  <c r="F283" i="2"/>
  <c r="Q282" i="2"/>
  <c r="N282" i="2"/>
  <c r="J282" i="2"/>
  <c r="F282" i="2"/>
  <c r="Q281" i="2"/>
  <c r="N281" i="2"/>
  <c r="J281" i="2"/>
  <c r="F281" i="2"/>
  <c r="Q280" i="2"/>
  <c r="N280" i="2"/>
  <c r="J280" i="2"/>
  <c r="F280" i="2"/>
  <c r="Q278" i="2"/>
  <c r="N278" i="2"/>
  <c r="J278" i="2"/>
  <c r="F278" i="2"/>
  <c r="Q277" i="2"/>
  <c r="J277" i="2"/>
  <c r="N277" i="2"/>
  <c r="F277" i="2"/>
  <c r="Q275" i="2"/>
  <c r="N275" i="2"/>
  <c r="J275" i="2"/>
  <c r="F275" i="2"/>
  <c r="Q274" i="2"/>
  <c r="N274" i="2"/>
  <c r="J274" i="2"/>
  <c r="F274" i="2"/>
  <c r="Q272" i="2"/>
  <c r="N272" i="2"/>
  <c r="J272" i="2"/>
  <c r="F272" i="2"/>
  <c r="Q271" i="2"/>
  <c r="N271" i="2"/>
  <c r="J271" i="2"/>
  <c r="F271" i="2"/>
  <c r="Q270" i="2"/>
  <c r="N270" i="2"/>
  <c r="J270" i="2"/>
  <c r="F270" i="2"/>
  <c r="Q269" i="2"/>
  <c r="N269" i="2"/>
  <c r="J269" i="2"/>
  <c r="F269" i="2"/>
  <c r="Q268" i="2"/>
  <c r="N268" i="2"/>
  <c r="J268" i="2"/>
  <c r="F268" i="2"/>
  <c r="Q267" i="2"/>
  <c r="N267" i="2"/>
  <c r="J267" i="2"/>
  <c r="F267" i="2"/>
  <c r="Q266" i="2"/>
  <c r="J266" i="2"/>
  <c r="N266" i="2"/>
  <c r="F266" i="2"/>
  <c r="Q265" i="2"/>
  <c r="N265" i="2"/>
  <c r="J265" i="2"/>
  <c r="F265" i="2"/>
  <c r="Q264" i="2"/>
  <c r="N264" i="2"/>
  <c r="J264" i="2"/>
  <c r="F264" i="2"/>
  <c r="Q263" i="2"/>
  <c r="N263" i="2"/>
  <c r="J263" i="2"/>
  <c r="F263" i="2"/>
  <c r="Q261" i="2"/>
  <c r="N261" i="2"/>
  <c r="J261" i="2"/>
  <c r="F261" i="2"/>
  <c r="Q255" i="2"/>
  <c r="N255" i="2"/>
  <c r="J255" i="2"/>
  <c r="F255" i="2"/>
  <c r="Q254" i="2"/>
  <c r="N254" i="2"/>
  <c r="J254" i="2"/>
  <c r="F254" i="2"/>
  <c r="Q246" i="2"/>
  <c r="N246" i="2"/>
  <c r="J246" i="2"/>
  <c r="F246" i="2"/>
  <c r="Q222" i="2"/>
  <c r="N222" i="2"/>
  <c r="J222" i="2"/>
  <c r="F222" i="2"/>
  <c r="Q218" i="2"/>
  <c r="N218" i="2"/>
  <c r="J218" i="2"/>
  <c r="F218" i="2"/>
  <c r="Q213" i="2"/>
  <c r="N213" i="2"/>
  <c r="J213" i="2"/>
  <c r="F213" i="2"/>
  <c r="Q211" i="2"/>
  <c r="J211" i="2"/>
  <c r="N211" i="2"/>
  <c r="F211" i="2"/>
  <c r="Q210" i="2"/>
  <c r="N210" i="2"/>
  <c r="J210" i="2"/>
  <c r="F210" i="2"/>
  <c r="Q202" i="2"/>
  <c r="N202" i="2"/>
  <c r="J202" i="2"/>
  <c r="F202" i="2"/>
  <c r="Q194" i="2"/>
  <c r="N194" i="2"/>
  <c r="J194" i="2"/>
  <c r="F194" i="2"/>
  <c r="Q192" i="2"/>
  <c r="N192" i="2"/>
  <c r="J192" i="2"/>
  <c r="F192" i="2"/>
  <c r="Q191" i="2"/>
  <c r="N191" i="2"/>
  <c r="J191" i="2"/>
  <c r="F191" i="2"/>
  <c r="Q190" i="2"/>
  <c r="N190" i="2"/>
  <c r="J190" i="2"/>
  <c r="F190" i="2"/>
  <c r="Q189" i="2"/>
  <c r="N189" i="2"/>
  <c r="J189" i="2"/>
  <c r="F189" i="2"/>
  <c r="Q187" i="2"/>
  <c r="N187" i="2"/>
  <c r="J187" i="2"/>
  <c r="F187" i="2"/>
  <c r="Q186" i="2"/>
  <c r="N186" i="2"/>
  <c r="J186" i="2"/>
  <c r="F186" i="2"/>
  <c r="Q185" i="2"/>
  <c r="N185" i="2"/>
  <c r="J185" i="2"/>
  <c r="F185" i="2"/>
  <c r="Q184" i="2"/>
  <c r="N184" i="2"/>
  <c r="J184" i="2"/>
  <c r="F184" i="2"/>
  <c r="Q182" i="2"/>
  <c r="J182" i="2"/>
  <c r="N182" i="2"/>
  <c r="F182" i="2"/>
  <c r="Q181" i="2"/>
  <c r="N181" i="2"/>
  <c r="J181" i="2"/>
  <c r="F181" i="2"/>
  <c r="Q173" i="2"/>
  <c r="N173" i="2"/>
  <c r="J173" i="2"/>
  <c r="F173" i="2"/>
  <c r="N168" i="2"/>
  <c r="J168" i="2"/>
  <c r="F168" i="2"/>
  <c r="J167" i="2"/>
  <c r="N167" i="2"/>
  <c r="F167" i="2"/>
  <c r="Q165" i="2"/>
  <c r="N165" i="2"/>
  <c r="J165" i="2"/>
  <c r="F165" i="2"/>
  <c r="Q162" i="2"/>
  <c r="N162" i="2"/>
  <c r="J162" i="2"/>
  <c r="F162" i="2"/>
  <c r="Q161" i="2"/>
  <c r="N161" i="2"/>
  <c r="J161" i="2"/>
  <c r="F161" i="2"/>
  <c r="Q159" i="2"/>
  <c r="N159" i="2"/>
  <c r="J159" i="2"/>
  <c r="F159" i="2"/>
  <c r="Q156" i="2"/>
  <c r="N156" i="2"/>
  <c r="J156" i="2"/>
  <c r="F156" i="2"/>
  <c r="Q154" i="2"/>
  <c r="N154" i="2"/>
  <c r="J154" i="2"/>
  <c r="F154" i="2"/>
  <c r="Q153" i="2"/>
  <c r="J153" i="2"/>
  <c r="N153" i="2"/>
  <c r="F153" i="2"/>
  <c r="Q139" i="2"/>
  <c r="N139" i="2"/>
  <c r="J139" i="2"/>
  <c r="F139" i="2"/>
  <c r="Q138" i="2"/>
  <c r="J138" i="2"/>
  <c r="N138" i="2"/>
  <c r="F138" i="2"/>
  <c r="Q135" i="2"/>
  <c r="N135" i="2"/>
  <c r="J135" i="2"/>
  <c r="F135" i="2"/>
  <c r="Q132" i="2"/>
  <c r="N132" i="2"/>
  <c r="J132" i="2"/>
  <c r="F132" i="2"/>
  <c r="Q130" i="2"/>
  <c r="N130" i="2"/>
  <c r="J130" i="2"/>
  <c r="F130" i="2"/>
  <c r="Q128" i="2"/>
  <c r="N128" i="2"/>
  <c r="J128" i="2"/>
  <c r="F128" i="2"/>
  <c r="Q126" i="2"/>
  <c r="N126" i="2"/>
  <c r="J126" i="2"/>
  <c r="F126" i="2"/>
  <c r="Q125" i="2"/>
  <c r="J125" i="2"/>
  <c r="N125" i="2"/>
  <c r="F125" i="2"/>
  <c r="Q124" i="2"/>
  <c r="N124" i="2"/>
  <c r="J124" i="2"/>
  <c r="F124" i="2"/>
  <c r="Q122" i="2"/>
  <c r="N122" i="2"/>
  <c r="J122" i="2"/>
  <c r="F122" i="2"/>
  <c r="Q121" i="2"/>
  <c r="J121" i="2"/>
  <c r="N121" i="2"/>
  <c r="F121" i="2"/>
  <c r="Q118" i="2"/>
  <c r="N118" i="2"/>
  <c r="J118" i="2"/>
  <c r="F118" i="2"/>
  <c r="Q116" i="2"/>
  <c r="N116" i="2"/>
  <c r="J116" i="2"/>
  <c r="F116" i="2"/>
  <c r="Q115" i="2"/>
  <c r="J115" i="2"/>
  <c r="N115" i="2"/>
  <c r="F115" i="2"/>
  <c r="Q111" i="2"/>
  <c r="N111" i="2"/>
  <c r="J111" i="2"/>
  <c r="F111" i="2"/>
  <c r="Q109" i="2"/>
  <c r="N109" i="2"/>
  <c r="J109" i="2"/>
  <c r="F109" i="2"/>
  <c r="Q108" i="2"/>
  <c r="N108" i="2"/>
  <c r="J108" i="2"/>
  <c r="F108" i="2"/>
  <c r="Q107" i="2"/>
  <c r="N107" i="2"/>
  <c r="J107" i="2"/>
  <c r="F107" i="2"/>
  <c r="Q97" i="2"/>
  <c r="J97" i="2"/>
  <c r="N97" i="2"/>
  <c r="F97" i="2"/>
  <c r="Q95" i="2"/>
  <c r="N95" i="2"/>
  <c r="J95" i="2"/>
  <c r="F95" i="2"/>
  <c r="Q93" i="2"/>
  <c r="N93" i="2"/>
  <c r="J93" i="2"/>
  <c r="F93" i="2"/>
  <c r="Q91" i="2"/>
  <c r="N91" i="2"/>
  <c r="J91" i="2"/>
  <c r="F91" i="2"/>
  <c r="Q90" i="2"/>
  <c r="J90" i="2"/>
  <c r="N90" i="2"/>
  <c r="F90" i="2"/>
  <c r="Q84" i="2"/>
  <c r="J84" i="2"/>
  <c r="N84" i="2"/>
  <c r="F84" i="2"/>
  <c r="Q75" i="2"/>
  <c r="J75" i="2"/>
  <c r="N75" i="2"/>
  <c r="F75" i="2"/>
  <c r="Q65" i="2"/>
  <c r="N65" i="2"/>
  <c r="J65" i="2"/>
  <c r="F65" i="2"/>
  <c r="Q63" i="2"/>
  <c r="N63" i="2"/>
  <c r="J63" i="2"/>
  <c r="F63" i="2"/>
  <c r="Q61" i="2"/>
  <c r="N61" i="2"/>
  <c r="J61" i="2"/>
  <c r="F61" i="2"/>
  <c r="Q56" i="2"/>
  <c r="N56" i="2"/>
  <c r="J56" i="2"/>
  <c r="F56" i="2"/>
  <c r="Q55" i="2"/>
  <c r="N55" i="2"/>
  <c r="J55" i="2"/>
  <c r="F55" i="2"/>
  <c r="N52" i="2"/>
  <c r="J52" i="2"/>
  <c r="F52" i="2"/>
  <c r="N47" i="2"/>
  <c r="J47" i="2"/>
  <c r="F47" i="2"/>
  <c r="N46" i="2"/>
  <c r="J46" i="2"/>
  <c r="F46" i="2"/>
  <c r="Q42" i="2"/>
  <c r="N42" i="2"/>
  <c r="J42" i="2"/>
  <c r="F42" i="2"/>
  <c r="Q40" i="2"/>
  <c r="J40" i="2"/>
  <c r="N40" i="2"/>
  <c r="F40" i="2"/>
  <c r="Q36" i="2"/>
  <c r="N36" i="2"/>
  <c r="J36" i="2"/>
  <c r="F36" i="2"/>
  <c r="Q30" i="2"/>
  <c r="N30" i="2"/>
  <c r="J30" i="2"/>
  <c r="F30" i="2"/>
  <c r="N17" i="2"/>
  <c r="J17" i="2"/>
  <c r="F17" i="2"/>
  <c r="N15" i="2"/>
  <c r="J15" i="2"/>
  <c r="F15" i="2"/>
  <c r="Q14" i="2"/>
  <c r="N14" i="2"/>
  <c r="J14" i="2"/>
  <c r="F14" i="2"/>
  <c r="Q12" i="2"/>
  <c r="N12" i="2"/>
  <c r="J12" i="2"/>
  <c r="F12" i="2"/>
  <c r="N6" i="2"/>
  <c r="J6" i="2"/>
  <c r="F6" i="2"/>
  <c r="Q3" i="2"/>
  <c r="J3" i="2"/>
  <c r="N3" i="2"/>
  <c r="F3" i="2"/>
  <c r="M368" i="1"/>
  <c r="K368" i="1"/>
  <c r="H368" i="1"/>
  <c r="E368" i="1"/>
  <c r="M367" i="1"/>
  <c r="K367" i="1"/>
  <c r="H367" i="1"/>
  <c r="E367" i="1"/>
  <c r="M366" i="1"/>
  <c r="K366" i="1"/>
  <c r="H366" i="1"/>
  <c r="E366" i="1"/>
  <c r="M365" i="1"/>
  <c r="K365" i="1"/>
  <c r="H365" i="1"/>
  <c r="E365" i="1"/>
  <c r="M364" i="1"/>
  <c r="K364" i="1"/>
  <c r="H364" i="1"/>
  <c r="E364" i="1"/>
  <c r="M363" i="1"/>
  <c r="K363" i="1"/>
  <c r="H363" i="1"/>
  <c r="E363" i="1"/>
  <c r="M362" i="1"/>
  <c r="K362" i="1"/>
  <c r="H362" i="1"/>
  <c r="E362" i="1"/>
  <c r="M361" i="1"/>
  <c r="K361" i="1"/>
  <c r="H361" i="1"/>
  <c r="E361" i="1"/>
  <c r="M360" i="1"/>
  <c r="K360" i="1"/>
  <c r="H360" i="1"/>
  <c r="E360" i="1"/>
  <c r="M359" i="1"/>
  <c r="K359" i="1"/>
  <c r="H359" i="1"/>
  <c r="E359" i="1"/>
  <c r="M358" i="1"/>
  <c r="K358" i="1"/>
  <c r="H358" i="1"/>
  <c r="E358" i="1"/>
  <c r="M357" i="1"/>
  <c r="K357" i="1"/>
  <c r="H357" i="1"/>
  <c r="E357" i="1"/>
  <c r="M356" i="1"/>
  <c r="K356" i="1"/>
  <c r="H356" i="1"/>
  <c r="E356" i="1"/>
  <c r="M355" i="1"/>
  <c r="K355" i="1"/>
  <c r="H355" i="1"/>
  <c r="E355" i="1"/>
  <c r="M354" i="1"/>
  <c r="K354" i="1"/>
  <c r="H354" i="1"/>
  <c r="E354" i="1"/>
  <c r="M353" i="1"/>
  <c r="K353" i="1"/>
  <c r="H353" i="1"/>
  <c r="E353" i="1"/>
  <c r="M352" i="1"/>
  <c r="K352" i="1"/>
  <c r="H352" i="1"/>
  <c r="E352" i="1"/>
  <c r="M351" i="1"/>
  <c r="K351" i="1"/>
  <c r="H351" i="1"/>
  <c r="E351" i="1"/>
  <c r="M350" i="1"/>
  <c r="K350" i="1"/>
  <c r="H350" i="1"/>
  <c r="E350" i="1"/>
  <c r="M349" i="1"/>
  <c r="H349" i="1"/>
  <c r="K349" i="1"/>
  <c r="E349" i="1"/>
  <c r="M348" i="1"/>
  <c r="K348" i="1"/>
  <c r="H348" i="1"/>
  <c r="E348" i="1"/>
  <c r="M347" i="1"/>
  <c r="K347" i="1"/>
  <c r="H347" i="1"/>
  <c r="E347" i="1"/>
  <c r="M346" i="1"/>
  <c r="K346" i="1"/>
  <c r="H346" i="1"/>
  <c r="E346" i="1"/>
  <c r="M345" i="1"/>
  <c r="K345" i="1"/>
  <c r="H345" i="1"/>
  <c r="E345" i="1"/>
  <c r="M344" i="1"/>
  <c r="K344" i="1"/>
  <c r="H344" i="1"/>
  <c r="E344" i="1"/>
  <c r="M343" i="1"/>
  <c r="K343" i="1"/>
  <c r="H343" i="1"/>
  <c r="E343" i="1"/>
  <c r="M342" i="1"/>
  <c r="K342" i="1"/>
  <c r="H342" i="1"/>
  <c r="E342" i="1"/>
  <c r="M341" i="1"/>
  <c r="K341" i="1"/>
  <c r="H341" i="1"/>
  <c r="E341" i="1"/>
  <c r="M340" i="1"/>
  <c r="H340" i="1"/>
  <c r="K340" i="1"/>
  <c r="E340" i="1"/>
  <c r="M339" i="1"/>
  <c r="K339" i="1"/>
  <c r="H339" i="1"/>
  <c r="E339" i="1"/>
  <c r="M338" i="1"/>
  <c r="K338" i="1"/>
  <c r="H338" i="1"/>
  <c r="E338" i="1"/>
  <c r="M337" i="1"/>
  <c r="H337" i="1"/>
  <c r="K337" i="1"/>
  <c r="E337" i="1"/>
  <c r="M336" i="1"/>
  <c r="K336" i="1"/>
  <c r="H336" i="1"/>
  <c r="E336" i="1"/>
  <c r="M335" i="1"/>
  <c r="K335" i="1"/>
  <c r="H335" i="1"/>
  <c r="E335" i="1"/>
  <c r="M334" i="1"/>
  <c r="K334" i="1"/>
  <c r="H334" i="1"/>
  <c r="E334" i="1"/>
  <c r="M333" i="1"/>
  <c r="K333" i="1"/>
  <c r="H333" i="1"/>
  <c r="E333" i="1"/>
  <c r="M332" i="1"/>
  <c r="H332" i="1"/>
  <c r="K332" i="1"/>
  <c r="E332" i="1"/>
  <c r="M331" i="1"/>
  <c r="K331" i="1"/>
  <c r="H331" i="1"/>
  <c r="E331" i="1"/>
  <c r="M330" i="1"/>
  <c r="K330" i="1"/>
  <c r="H330" i="1"/>
  <c r="E330" i="1"/>
  <c r="M329" i="1"/>
  <c r="K329" i="1"/>
  <c r="H329" i="1"/>
  <c r="E329" i="1"/>
  <c r="M328" i="1"/>
  <c r="K328" i="1"/>
  <c r="H328" i="1"/>
  <c r="E328" i="1"/>
  <c r="M327" i="1"/>
  <c r="K327" i="1"/>
  <c r="H327" i="1"/>
  <c r="E327" i="1"/>
  <c r="M326" i="1"/>
  <c r="H326" i="1"/>
  <c r="K326" i="1"/>
  <c r="E326" i="1"/>
  <c r="M325" i="1"/>
  <c r="K325" i="1"/>
  <c r="H325" i="1"/>
  <c r="E325" i="1"/>
  <c r="M324" i="1"/>
  <c r="K324" i="1"/>
  <c r="H324" i="1"/>
  <c r="E324" i="1"/>
  <c r="M323" i="1"/>
  <c r="K323" i="1"/>
  <c r="H323" i="1"/>
  <c r="E323" i="1"/>
  <c r="M322" i="1"/>
  <c r="H322" i="1"/>
  <c r="K322" i="1"/>
  <c r="E322" i="1"/>
  <c r="M321" i="1"/>
  <c r="K321" i="1"/>
  <c r="H321" i="1"/>
  <c r="E321" i="1"/>
  <c r="M320" i="1"/>
  <c r="K320" i="1"/>
  <c r="H320" i="1"/>
  <c r="E320" i="1"/>
  <c r="M319" i="1"/>
  <c r="K319" i="1"/>
  <c r="H319" i="1"/>
  <c r="E319" i="1"/>
  <c r="M318" i="1"/>
  <c r="K318" i="1"/>
  <c r="H318" i="1"/>
  <c r="E318" i="1"/>
  <c r="M317" i="1"/>
  <c r="K317" i="1"/>
  <c r="H317" i="1"/>
  <c r="E317" i="1"/>
  <c r="M316" i="1"/>
  <c r="K316" i="1"/>
  <c r="H316" i="1"/>
  <c r="E316" i="1"/>
  <c r="M315" i="1"/>
  <c r="H315" i="1"/>
  <c r="K315" i="1"/>
  <c r="E315" i="1"/>
  <c r="M314" i="1"/>
  <c r="K314" i="1"/>
  <c r="H314" i="1"/>
  <c r="E314" i="1"/>
  <c r="M313" i="1"/>
  <c r="K313" i="1"/>
  <c r="H313" i="1"/>
  <c r="E313" i="1"/>
  <c r="M312" i="1"/>
  <c r="K312" i="1"/>
  <c r="H312" i="1"/>
  <c r="E312" i="1"/>
  <c r="M311" i="1"/>
  <c r="K311" i="1"/>
  <c r="H311" i="1"/>
  <c r="E311" i="1"/>
  <c r="M310" i="1"/>
  <c r="K310" i="1"/>
  <c r="H310" i="1"/>
  <c r="E310" i="1"/>
  <c r="M309" i="1"/>
  <c r="K309" i="1"/>
  <c r="H309" i="1"/>
  <c r="E309" i="1"/>
  <c r="M308" i="1"/>
  <c r="K308" i="1"/>
  <c r="H308" i="1"/>
  <c r="E308" i="1"/>
  <c r="M307" i="1"/>
  <c r="K307" i="1"/>
  <c r="H307" i="1"/>
  <c r="E307" i="1"/>
  <c r="M306" i="1"/>
  <c r="K306" i="1"/>
  <c r="H306" i="1"/>
  <c r="E306" i="1"/>
  <c r="M305" i="1"/>
  <c r="K305" i="1"/>
  <c r="H305" i="1"/>
  <c r="E305" i="1"/>
  <c r="M304" i="1"/>
  <c r="K304" i="1"/>
  <c r="H304" i="1"/>
  <c r="E304" i="1"/>
  <c r="M303" i="1"/>
  <c r="K303" i="1"/>
  <c r="H303" i="1"/>
  <c r="E303" i="1"/>
  <c r="M302" i="1"/>
  <c r="K302" i="1"/>
  <c r="H302" i="1"/>
  <c r="E302" i="1"/>
  <c r="M301" i="1"/>
  <c r="K301" i="1"/>
  <c r="H301" i="1"/>
  <c r="E301" i="1"/>
  <c r="M300" i="1"/>
  <c r="H300" i="1"/>
  <c r="K300" i="1"/>
  <c r="E300" i="1"/>
  <c r="M299" i="1"/>
  <c r="K299" i="1"/>
  <c r="H299" i="1"/>
  <c r="E299" i="1"/>
  <c r="M298" i="1"/>
  <c r="K298" i="1"/>
  <c r="H298" i="1"/>
  <c r="E298" i="1"/>
  <c r="M297" i="1"/>
  <c r="K297" i="1"/>
  <c r="H297" i="1"/>
  <c r="E297" i="1"/>
  <c r="M296" i="1"/>
  <c r="H296" i="1"/>
  <c r="K296" i="1"/>
  <c r="E296" i="1"/>
  <c r="M295" i="1"/>
  <c r="K295" i="1"/>
  <c r="H295" i="1"/>
  <c r="E295" i="1"/>
  <c r="M294" i="1"/>
  <c r="K294" i="1"/>
  <c r="H294" i="1"/>
  <c r="E294" i="1"/>
  <c r="M293" i="1"/>
  <c r="K293" i="1"/>
  <c r="H293" i="1"/>
  <c r="E293" i="1"/>
  <c r="M292" i="1"/>
  <c r="H292" i="1"/>
  <c r="K292" i="1"/>
  <c r="E292" i="1"/>
  <c r="M291" i="1"/>
  <c r="K291" i="1"/>
  <c r="H291" i="1"/>
  <c r="E291" i="1"/>
  <c r="M290" i="1"/>
  <c r="K290" i="1"/>
  <c r="H290" i="1"/>
  <c r="E290" i="1"/>
  <c r="M289" i="1"/>
  <c r="K289" i="1"/>
  <c r="H289" i="1"/>
  <c r="E289" i="1"/>
  <c r="M288" i="1"/>
  <c r="K288" i="1"/>
  <c r="H288" i="1"/>
  <c r="E288" i="1"/>
  <c r="M287" i="1"/>
  <c r="K287" i="1"/>
  <c r="H287" i="1"/>
  <c r="E287" i="1"/>
  <c r="M286" i="1"/>
  <c r="K286" i="1"/>
  <c r="H286" i="1"/>
  <c r="E286" i="1"/>
  <c r="M285" i="1"/>
  <c r="K285" i="1"/>
  <c r="H285" i="1"/>
  <c r="E285" i="1"/>
  <c r="M284" i="1"/>
  <c r="K284" i="1"/>
  <c r="H284" i="1"/>
  <c r="E284" i="1"/>
  <c r="M283" i="1"/>
  <c r="K283" i="1"/>
  <c r="H283" i="1"/>
  <c r="E283" i="1"/>
  <c r="M282" i="1"/>
  <c r="K282" i="1"/>
  <c r="H282" i="1"/>
  <c r="E282" i="1"/>
  <c r="M281" i="1"/>
  <c r="K281" i="1"/>
  <c r="H281" i="1"/>
  <c r="E281" i="1"/>
  <c r="M280" i="1"/>
  <c r="K280" i="1"/>
  <c r="H280" i="1"/>
  <c r="E280" i="1"/>
  <c r="M279" i="1"/>
  <c r="K279" i="1"/>
  <c r="H279" i="1"/>
  <c r="E279" i="1"/>
  <c r="M278" i="1"/>
  <c r="K278" i="1"/>
  <c r="H278" i="1"/>
  <c r="E278" i="1"/>
  <c r="M277" i="1"/>
  <c r="H277" i="1"/>
  <c r="K277" i="1"/>
  <c r="E277" i="1"/>
  <c r="M276" i="1"/>
  <c r="K276" i="1"/>
  <c r="H276" i="1"/>
  <c r="E276" i="1"/>
  <c r="M275" i="1"/>
  <c r="K275" i="1"/>
  <c r="H275" i="1"/>
  <c r="E275" i="1"/>
  <c r="M274" i="1"/>
  <c r="K274" i="1"/>
  <c r="H274" i="1"/>
  <c r="E274" i="1"/>
  <c r="M273" i="1"/>
  <c r="K273" i="1"/>
  <c r="H273" i="1"/>
  <c r="E273" i="1"/>
  <c r="M272" i="1"/>
  <c r="K272" i="1"/>
  <c r="H272" i="1"/>
  <c r="E272" i="1"/>
  <c r="M271" i="1"/>
  <c r="H271" i="1"/>
  <c r="K271" i="1"/>
  <c r="E271" i="1"/>
  <c r="M270" i="1"/>
  <c r="K270" i="1"/>
  <c r="H270" i="1"/>
  <c r="E270" i="1"/>
  <c r="M269" i="1"/>
  <c r="K269" i="1"/>
  <c r="H269" i="1"/>
  <c r="E269" i="1"/>
  <c r="M268" i="1"/>
  <c r="K268" i="1"/>
  <c r="H268" i="1"/>
  <c r="E268" i="1"/>
  <c r="M267" i="1"/>
  <c r="K267" i="1"/>
  <c r="H267" i="1"/>
  <c r="E267" i="1"/>
  <c r="M266" i="1"/>
  <c r="K266" i="1"/>
  <c r="H266" i="1"/>
  <c r="E266" i="1"/>
  <c r="M265" i="1"/>
  <c r="H265" i="1"/>
  <c r="K265" i="1"/>
  <c r="E265" i="1"/>
  <c r="M264" i="1"/>
  <c r="K264" i="1"/>
  <c r="H264" i="1"/>
  <c r="E264" i="1"/>
  <c r="M263" i="1"/>
  <c r="K263" i="1"/>
  <c r="H263" i="1"/>
  <c r="E263" i="1"/>
  <c r="M262" i="1"/>
  <c r="K262" i="1"/>
  <c r="H262" i="1"/>
  <c r="E262" i="1"/>
  <c r="M261" i="1"/>
  <c r="K261" i="1"/>
  <c r="H261" i="1"/>
  <c r="E261" i="1"/>
  <c r="M260" i="1"/>
  <c r="K260" i="1"/>
  <c r="H260" i="1"/>
  <c r="E260" i="1"/>
  <c r="M259" i="1"/>
  <c r="K259" i="1"/>
  <c r="H259" i="1"/>
  <c r="E259" i="1"/>
  <c r="M258" i="1"/>
  <c r="H258" i="1"/>
  <c r="K258" i="1"/>
  <c r="E258" i="1"/>
  <c r="M257" i="1"/>
  <c r="K257" i="1"/>
  <c r="H257" i="1"/>
  <c r="E257" i="1"/>
  <c r="M256" i="1"/>
  <c r="K256" i="1"/>
  <c r="H256" i="1"/>
  <c r="E256" i="1"/>
  <c r="M255" i="1"/>
  <c r="K255" i="1"/>
  <c r="H255" i="1"/>
  <c r="E255" i="1"/>
  <c r="M254" i="1"/>
  <c r="K254" i="1"/>
  <c r="H254" i="1"/>
  <c r="E254" i="1"/>
  <c r="M253" i="1"/>
  <c r="H253" i="1"/>
  <c r="K253" i="1"/>
  <c r="E253" i="1"/>
  <c r="M252" i="1"/>
  <c r="H252" i="1"/>
  <c r="K252" i="1"/>
  <c r="E252" i="1"/>
  <c r="M251" i="1"/>
  <c r="H251" i="1"/>
  <c r="K251" i="1"/>
  <c r="E251" i="1"/>
  <c r="M250" i="1"/>
  <c r="K250" i="1"/>
  <c r="H250" i="1"/>
  <c r="E250" i="1"/>
  <c r="M249" i="1"/>
  <c r="K249" i="1"/>
  <c r="H249" i="1"/>
  <c r="E249" i="1"/>
  <c r="M248" i="1"/>
  <c r="H248" i="1"/>
  <c r="K248" i="1"/>
  <c r="E248" i="1"/>
  <c r="M247" i="1"/>
  <c r="K247" i="1"/>
  <c r="H247" i="1"/>
  <c r="E247" i="1"/>
  <c r="M246" i="1"/>
  <c r="K246" i="1"/>
  <c r="H246" i="1"/>
  <c r="E246" i="1"/>
  <c r="M245" i="1"/>
  <c r="K245" i="1"/>
  <c r="H245" i="1"/>
  <c r="E245" i="1"/>
  <c r="M244" i="1"/>
  <c r="K244" i="1"/>
  <c r="H244" i="1"/>
  <c r="E244" i="1"/>
  <c r="M243" i="1"/>
  <c r="K243" i="1"/>
  <c r="H243" i="1"/>
  <c r="E243" i="1"/>
  <c r="M242" i="1"/>
  <c r="K242" i="1"/>
  <c r="H242" i="1"/>
  <c r="E242" i="1"/>
  <c r="M241" i="1"/>
  <c r="K241" i="1"/>
  <c r="H241" i="1"/>
  <c r="E241" i="1"/>
  <c r="M240" i="1"/>
  <c r="K240" i="1"/>
  <c r="H240" i="1"/>
  <c r="E240" i="1"/>
  <c r="M239" i="1"/>
  <c r="K239" i="1"/>
  <c r="H239" i="1"/>
  <c r="E239" i="1"/>
  <c r="M238" i="1"/>
  <c r="K238" i="1"/>
  <c r="H238" i="1"/>
  <c r="E238" i="1"/>
  <c r="M237" i="1"/>
  <c r="K237" i="1"/>
  <c r="H237" i="1"/>
  <c r="E237" i="1"/>
  <c r="M236" i="1"/>
  <c r="K236" i="1"/>
  <c r="H236" i="1"/>
  <c r="E236" i="1"/>
  <c r="M235" i="1"/>
  <c r="K235" i="1"/>
  <c r="H235" i="1"/>
  <c r="E235" i="1"/>
  <c r="M234" i="1"/>
  <c r="H234" i="1"/>
  <c r="K234" i="1"/>
  <c r="E234" i="1"/>
  <c r="M233" i="1"/>
  <c r="K233" i="1"/>
  <c r="H233" i="1"/>
  <c r="E233" i="1"/>
  <c r="M232" i="1"/>
  <c r="K232" i="1"/>
  <c r="H232" i="1"/>
  <c r="E232" i="1"/>
  <c r="M231" i="1"/>
  <c r="K231" i="1"/>
  <c r="H231" i="1"/>
  <c r="E231" i="1"/>
  <c r="M230" i="1"/>
  <c r="K230" i="1"/>
  <c r="H230" i="1"/>
  <c r="E230" i="1"/>
  <c r="M229" i="1"/>
  <c r="K229" i="1"/>
  <c r="H229" i="1"/>
  <c r="E229" i="1"/>
  <c r="M228" i="1"/>
  <c r="K228" i="1"/>
  <c r="H228" i="1"/>
  <c r="E228" i="1"/>
  <c r="M227" i="1"/>
  <c r="K227" i="1"/>
  <c r="H227" i="1"/>
  <c r="E227" i="1"/>
  <c r="M226" i="1"/>
  <c r="K226" i="1"/>
  <c r="H226" i="1"/>
  <c r="E226" i="1"/>
  <c r="M225" i="1"/>
  <c r="K225" i="1"/>
  <c r="H225" i="1"/>
  <c r="E225" i="1"/>
  <c r="M224" i="1"/>
  <c r="K224" i="1"/>
  <c r="H224" i="1"/>
  <c r="E224" i="1"/>
  <c r="M223" i="1"/>
  <c r="K223" i="1"/>
  <c r="H223" i="1"/>
  <c r="E223" i="1"/>
  <c r="M222" i="1"/>
  <c r="K222" i="1"/>
  <c r="H222" i="1"/>
  <c r="E222" i="1"/>
  <c r="M221" i="1"/>
  <c r="K221" i="1"/>
  <c r="H221" i="1"/>
  <c r="E221" i="1"/>
  <c r="M220" i="1"/>
  <c r="K220" i="1"/>
  <c r="H220" i="1"/>
  <c r="E220" i="1"/>
  <c r="M219" i="1"/>
  <c r="K219" i="1"/>
  <c r="H219" i="1"/>
  <c r="E219" i="1"/>
  <c r="M218" i="1"/>
  <c r="K218" i="1"/>
  <c r="H218" i="1"/>
  <c r="E218" i="1"/>
  <c r="M217" i="1"/>
  <c r="K217" i="1"/>
  <c r="H217" i="1"/>
  <c r="E217" i="1"/>
  <c r="M216" i="1"/>
  <c r="K216" i="1"/>
  <c r="H216" i="1"/>
  <c r="E216" i="1"/>
  <c r="M215" i="1"/>
  <c r="H215" i="1"/>
  <c r="K215" i="1"/>
  <c r="E215" i="1"/>
  <c r="M214" i="1"/>
  <c r="K214" i="1"/>
  <c r="H214" i="1"/>
  <c r="E214" i="1"/>
  <c r="M213" i="1"/>
  <c r="K213" i="1"/>
  <c r="H213" i="1"/>
  <c r="E213" i="1"/>
  <c r="M212" i="1"/>
  <c r="K212" i="1"/>
  <c r="H212" i="1"/>
  <c r="E212" i="1"/>
  <c r="M211" i="1"/>
  <c r="K211" i="1"/>
  <c r="H211" i="1"/>
  <c r="E211" i="1"/>
  <c r="M210" i="1"/>
  <c r="K210" i="1"/>
  <c r="H210" i="1"/>
  <c r="E210" i="1"/>
  <c r="M209" i="1"/>
  <c r="K209" i="1"/>
  <c r="H209" i="1"/>
  <c r="E209" i="1"/>
  <c r="M208" i="1"/>
  <c r="K208" i="1"/>
  <c r="H208" i="1"/>
  <c r="E208" i="1"/>
  <c r="M207" i="1"/>
  <c r="K207" i="1"/>
  <c r="H207" i="1"/>
  <c r="E207" i="1"/>
  <c r="M206" i="1"/>
  <c r="K206" i="1"/>
  <c r="H206" i="1"/>
  <c r="E206" i="1"/>
  <c r="M205" i="1"/>
  <c r="K205" i="1"/>
  <c r="H205" i="1"/>
  <c r="E205" i="1"/>
  <c r="M204" i="1"/>
  <c r="K204" i="1"/>
  <c r="H204" i="1"/>
  <c r="E204" i="1"/>
  <c r="M203" i="1"/>
  <c r="K203" i="1"/>
  <c r="H203" i="1"/>
  <c r="E203" i="1"/>
  <c r="M202" i="1"/>
  <c r="H202" i="1"/>
  <c r="K202" i="1"/>
  <c r="E202" i="1"/>
  <c r="M201" i="1"/>
  <c r="K201" i="1"/>
  <c r="H201" i="1"/>
  <c r="E201" i="1"/>
  <c r="M200" i="1"/>
  <c r="K200" i="1"/>
  <c r="H200" i="1"/>
  <c r="E200" i="1"/>
  <c r="M199" i="1"/>
  <c r="K199" i="1"/>
  <c r="H199" i="1"/>
  <c r="E199" i="1"/>
  <c r="M198" i="1"/>
  <c r="K198" i="1"/>
  <c r="H198" i="1"/>
  <c r="E198" i="1"/>
  <c r="M197" i="1"/>
  <c r="K197" i="1"/>
  <c r="H197" i="1"/>
  <c r="E197" i="1"/>
  <c r="M196" i="1"/>
  <c r="K196" i="1"/>
  <c r="H196" i="1"/>
  <c r="E196" i="1"/>
  <c r="M195" i="1"/>
  <c r="K195" i="1"/>
  <c r="H195" i="1"/>
  <c r="E195" i="1"/>
  <c r="M194" i="1"/>
  <c r="K194" i="1"/>
  <c r="H194" i="1"/>
  <c r="E194" i="1"/>
  <c r="M193" i="1"/>
  <c r="H193" i="1"/>
  <c r="K193" i="1"/>
  <c r="E193" i="1"/>
  <c r="M192" i="1"/>
  <c r="K192" i="1"/>
  <c r="H192" i="1"/>
  <c r="E192" i="1"/>
  <c r="M191" i="1"/>
  <c r="K191" i="1"/>
  <c r="H191" i="1"/>
  <c r="E191" i="1"/>
  <c r="M190" i="1"/>
  <c r="K190" i="1"/>
  <c r="H190" i="1"/>
  <c r="E190" i="1"/>
  <c r="M189" i="1"/>
  <c r="K189" i="1"/>
  <c r="H189" i="1"/>
  <c r="E189" i="1"/>
  <c r="M188" i="1"/>
  <c r="K188" i="1"/>
  <c r="H188" i="1"/>
  <c r="E188" i="1"/>
  <c r="M187" i="1"/>
  <c r="K187" i="1"/>
  <c r="H187" i="1"/>
  <c r="E187" i="1"/>
  <c r="M186" i="1"/>
  <c r="K186" i="1"/>
  <c r="H186" i="1"/>
  <c r="E186" i="1"/>
  <c r="M185" i="1"/>
  <c r="H185" i="1"/>
  <c r="K185" i="1"/>
  <c r="E185" i="1"/>
  <c r="M184" i="1"/>
  <c r="K184" i="1"/>
  <c r="H184" i="1"/>
  <c r="E184" i="1"/>
  <c r="M183" i="1"/>
  <c r="K183" i="1"/>
  <c r="H183" i="1"/>
  <c r="E183" i="1"/>
  <c r="M182" i="1"/>
  <c r="K182" i="1"/>
  <c r="H182" i="1"/>
  <c r="E182" i="1"/>
  <c r="M181" i="1"/>
  <c r="K181" i="1"/>
  <c r="H181" i="1"/>
  <c r="E181" i="1"/>
  <c r="M180" i="1"/>
  <c r="K180" i="1"/>
  <c r="H180" i="1"/>
  <c r="E180" i="1"/>
  <c r="M179" i="1"/>
  <c r="K179" i="1"/>
  <c r="H179" i="1"/>
  <c r="E179" i="1"/>
  <c r="M178" i="1"/>
  <c r="K178" i="1"/>
  <c r="H178" i="1"/>
  <c r="E178" i="1"/>
  <c r="M177" i="1"/>
  <c r="K177" i="1"/>
  <c r="H177" i="1"/>
  <c r="E177" i="1"/>
  <c r="M176" i="1"/>
  <c r="K176" i="1"/>
  <c r="H176" i="1"/>
  <c r="E176" i="1"/>
  <c r="M175" i="1"/>
  <c r="K175" i="1"/>
  <c r="H175" i="1"/>
  <c r="E175" i="1"/>
  <c r="M174" i="1"/>
  <c r="H174" i="1"/>
  <c r="K174" i="1"/>
  <c r="E174" i="1"/>
  <c r="M173" i="1"/>
  <c r="K173" i="1"/>
  <c r="H173" i="1"/>
  <c r="E173" i="1"/>
  <c r="M172" i="1"/>
  <c r="K172" i="1"/>
  <c r="H172" i="1"/>
  <c r="E172" i="1"/>
  <c r="M171" i="1"/>
  <c r="K171" i="1"/>
  <c r="H171" i="1"/>
  <c r="E171" i="1"/>
  <c r="M170" i="1"/>
  <c r="K170" i="1"/>
  <c r="H170" i="1"/>
  <c r="E170" i="1"/>
  <c r="M169" i="1"/>
  <c r="K169" i="1"/>
  <c r="H169" i="1"/>
  <c r="E169" i="1"/>
  <c r="M168" i="1"/>
  <c r="K168" i="1"/>
  <c r="H168" i="1"/>
  <c r="E168" i="1"/>
  <c r="M167" i="1"/>
  <c r="K167" i="1"/>
  <c r="H167" i="1"/>
  <c r="E167" i="1"/>
  <c r="M166" i="1"/>
  <c r="K166" i="1"/>
  <c r="H166" i="1"/>
  <c r="E166" i="1"/>
  <c r="M165" i="1"/>
  <c r="K165" i="1"/>
  <c r="H165" i="1"/>
  <c r="E165" i="1"/>
  <c r="M164" i="1"/>
  <c r="K164" i="1"/>
  <c r="H164" i="1"/>
  <c r="E164" i="1"/>
  <c r="M163" i="1"/>
  <c r="K163" i="1"/>
  <c r="H163" i="1"/>
  <c r="E163" i="1"/>
  <c r="M162" i="1"/>
  <c r="K162" i="1"/>
  <c r="H162" i="1"/>
  <c r="E162" i="1"/>
  <c r="M161" i="1"/>
  <c r="K161" i="1"/>
  <c r="H161" i="1"/>
  <c r="E161" i="1"/>
  <c r="M160" i="1"/>
  <c r="K160" i="1"/>
  <c r="H160" i="1"/>
  <c r="E160" i="1"/>
  <c r="M159" i="1"/>
  <c r="K159" i="1"/>
  <c r="H159" i="1"/>
  <c r="E159" i="1"/>
  <c r="M158" i="1"/>
  <c r="K158" i="1"/>
  <c r="H158" i="1"/>
  <c r="E158" i="1"/>
  <c r="M157" i="1"/>
  <c r="K157" i="1"/>
  <c r="H157" i="1"/>
  <c r="E157" i="1"/>
  <c r="M156" i="1"/>
  <c r="K156" i="1"/>
  <c r="H156" i="1"/>
  <c r="E156" i="1"/>
  <c r="M155" i="1"/>
  <c r="K155" i="1"/>
  <c r="H155" i="1"/>
  <c r="E155" i="1"/>
  <c r="M154" i="1"/>
  <c r="K154" i="1"/>
  <c r="H154" i="1"/>
  <c r="E154" i="1"/>
  <c r="M153" i="1"/>
  <c r="K153" i="1"/>
  <c r="H153" i="1"/>
  <c r="E153" i="1"/>
  <c r="M152" i="1"/>
  <c r="K152" i="1"/>
  <c r="H152" i="1"/>
  <c r="E152" i="1"/>
  <c r="M151" i="1"/>
  <c r="K151" i="1"/>
  <c r="H151" i="1"/>
  <c r="E151" i="1"/>
  <c r="M150" i="1"/>
  <c r="K150" i="1"/>
  <c r="H150" i="1"/>
  <c r="E150" i="1"/>
  <c r="M149" i="1"/>
  <c r="K149" i="1"/>
  <c r="H149" i="1"/>
  <c r="E149" i="1"/>
  <c r="M148" i="1"/>
  <c r="K148" i="1"/>
  <c r="H148" i="1"/>
  <c r="E148" i="1"/>
  <c r="M147" i="1"/>
  <c r="K147" i="1"/>
  <c r="H147" i="1"/>
  <c r="E147" i="1"/>
  <c r="M146" i="1"/>
  <c r="K146" i="1"/>
  <c r="H146" i="1"/>
  <c r="E146" i="1"/>
  <c r="M145" i="1"/>
  <c r="K145" i="1"/>
  <c r="H145" i="1"/>
  <c r="E145" i="1"/>
  <c r="M144" i="1"/>
  <c r="K144" i="1"/>
  <c r="H144" i="1"/>
  <c r="E144" i="1"/>
  <c r="M143" i="1"/>
  <c r="K143" i="1"/>
  <c r="H143" i="1"/>
  <c r="E143" i="1"/>
  <c r="M142" i="1"/>
  <c r="K142" i="1"/>
  <c r="H142" i="1"/>
  <c r="E142" i="1"/>
  <c r="M141" i="1"/>
  <c r="K141" i="1"/>
  <c r="H141" i="1"/>
  <c r="E141" i="1"/>
  <c r="M140" i="1"/>
  <c r="H140" i="1"/>
  <c r="K140" i="1"/>
  <c r="E140" i="1"/>
  <c r="M139" i="1"/>
  <c r="K139" i="1"/>
  <c r="H139" i="1"/>
  <c r="E139" i="1"/>
  <c r="M138" i="1"/>
  <c r="K138" i="1"/>
  <c r="H138" i="1"/>
  <c r="E138" i="1"/>
  <c r="M137" i="1"/>
  <c r="K137" i="1"/>
  <c r="H137" i="1"/>
  <c r="E137" i="1"/>
  <c r="M136" i="1"/>
  <c r="K136" i="1"/>
  <c r="H136" i="1"/>
  <c r="E136" i="1"/>
  <c r="M135" i="1"/>
  <c r="K135" i="1"/>
  <c r="H135" i="1"/>
  <c r="E135" i="1"/>
  <c r="M134" i="1"/>
  <c r="K134" i="1"/>
  <c r="H134" i="1"/>
  <c r="E134" i="1"/>
  <c r="M133" i="1"/>
  <c r="K133" i="1"/>
  <c r="H133" i="1"/>
  <c r="E133" i="1"/>
  <c r="M132" i="1"/>
  <c r="K132" i="1"/>
  <c r="H132" i="1"/>
  <c r="E132" i="1"/>
  <c r="M131" i="1"/>
  <c r="K131" i="1"/>
  <c r="H131" i="1"/>
  <c r="E131" i="1"/>
  <c r="M130" i="1"/>
  <c r="K130" i="1"/>
  <c r="H130" i="1"/>
  <c r="E130" i="1"/>
  <c r="M129" i="1"/>
  <c r="K129" i="1"/>
  <c r="H129" i="1"/>
  <c r="E129" i="1"/>
  <c r="M128" i="1"/>
  <c r="K128" i="1"/>
  <c r="H128" i="1"/>
  <c r="E128" i="1"/>
  <c r="M127" i="1"/>
  <c r="K127" i="1"/>
  <c r="H127" i="1"/>
  <c r="E127" i="1"/>
  <c r="M126" i="1"/>
  <c r="K126" i="1"/>
  <c r="H126" i="1"/>
  <c r="E126" i="1"/>
  <c r="M125" i="1"/>
  <c r="K125" i="1"/>
  <c r="H125" i="1"/>
  <c r="E125" i="1"/>
  <c r="M124" i="1"/>
  <c r="K124" i="1"/>
  <c r="H124" i="1"/>
  <c r="E124" i="1"/>
  <c r="M123" i="1"/>
  <c r="K123" i="1"/>
  <c r="H123" i="1"/>
  <c r="E123" i="1"/>
  <c r="M122" i="1"/>
  <c r="K122" i="1"/>
  <c r="H122" i="1"/>
  <c r="E122" i="1"/>
  <c r="M121" i="1"/>
  <c r="H121" i="1"/>
  <c r="K121" i="1"/>
  <c r="E121" i="1"/>
  <c r="M120" i="1"/>
  <c r="K120" i="1"/>
  <c r="H120" i="1"/>
  <c r="E120" i="1"/>
  <c r="M119" i="1"/>
  <c r="K119" i="1"/>
  <c r="H119" i="1"/>
  <c r="E119" i="1"/>
  <c r="M118" i="1"/>
  <c r="K118" i="1"/>
  <c r="H118" i="1"/>
  <c r="E118" i="1"/>
  <c r="M117" i="1"/>
  <c r="H117" i="1"/>
  <c r="K117" i="1"/>
  <c r="E117" i="1"/>
  <c r="M116" i="1"/>
  <c r="K116" i="1"/>
  <c r="H116" i="1"/>
  <c r="E116" i="1"/>
  <c r="M115" i="1"/>
  <c r="K115" i="1"/>
  <c r="H115" i="1"/>
  <c r="E115" i="1"/>
  <c r="M114" i="1"/>
  <c r="K114" i="1"/>
  <c r="H114" i="1"/>
  <c r="E114" i="1"/>
  <c r="M113" i="1"/>
  <c r="K113" i="1"/>
  <c r="H113" i="1"/>
  <c r="E113" i="1"/>
  <c r="M112" i="1"/>
  <c r="K112" i="1"/>
  <c r="H112" i="1"/>
  <c r="E112" i="1"/>
  <c r="M111" i="1"/>
  <c r="K111" i="1"/>
  <c r="H111" i="1"/>
  <c r="E111" i="1"/>
  <c r="M110" i="1"/>
  <c r="K110" i="1"/>
  <c r="H110" i="1"/>
  <c r="E110" i="1"/>
  <c r="M109" i="1"/>
  <c r="K109" i="1"/>
  <c r="H109" i="1"/>
  <c r="E109" i="1"/>
  <c r="M108" i="1"/>
  <c r="K108" i="1"/>
  <c r="H108" i="1"/>
  <c r="E108" i="1"/>
  <c r="M107" i="1"/>
  <c r="H107" i="1"/>
  <c r="K107" i="1"/>
  <c r="E107" i="1"/>
  <c r="M106" i="1"/>
  <c r="K106" i="1"/>
  <c r="H106" i="1"/>
  <c r="E106" i="1"/>
  <c r="M105" i="1"/>
  <c r="K105" i="1"/>
  <c r="H105" i="1"/>
  <c r="E105" i="1"/>
  <c r="M104" i="1"/>
  <c r="K104" i="1"/>
  <c r="H104" i="1"/>
  <c r="E104" i="1"/>
  <c r="M103" i="1"/>
  <c r="K103" i="1"/>
  <c r="H103" i="1"/>
  <c r="E103" i="1"/>
  <c r="M102" i="1"/>
  <c r="K102" i="1"/>
  <c r="H102" i="1"/>
  <c r="E102" i="1"/>
  <c r="M101" i="1"/>
  <c r="K101" i="1"/>
  <c r="H101" i="1"/>
  <c r="E101" i="1"/>
  <c r="M100" i="1"/>
  <c r="K100" i="1"/>
  <c r="H100" i="1"/>
  <c r="E100" i="1"/>
  <c r="M99" i="1"/>
  <c r="K99" i="1"/>
  <c r="H99" i="1"/>
  <c r="E99" i="1"/>
  <c r="M98" i="1"/>
  <c r="K98" i="1"/>
  <c r="H98" i="1"/>
  <c r="E98" i="1"/>
  <c r="M97" i="1"/>
  <c r="K97" i="1"/>
  <c r="H97" i="1"/>
  <c r="E97" i="1"/>
  <c r="M96" i="1"/>
  <c r="K96" i="1"/>
  <c r="H96" i="1"/>
  <c r="E96" i="1"/>
  <c r="M95" i="1"/>
  <c r="K95" i="1"/>
  <c r="H95" i="1"/>
  <c r="E95" i="1"/>
  <c r="M94" i="1"/>
  <c r="K94" i="1"/>
  <c r="H94" i="1"/>
  <c r="E94" i="1"/>
  <c r="M93" i="1"/>
  <c r="K93" i="1"/>
  <c r="H93" i="1"/>
  <c r="E93" i="1"/>
  <c r="M92" i="1"/>
  <c r="H92" i="1"/>
  <c r="K92" i="1"/>
  <c r="E92" i="1"/>
  <c r="M91" i="1"/>
  <c r="K91" i="1"/>
  <c r="H91" i="1"/>
  <c r="E91" i="1"/>
  <c r="M90" i="1"/>
  <c r="K90" i="1"/>
  <c r="H90" i="1"/>
  <c r="E90" i="1"/>
  <c r="M89" i="1"/>
  <c r="K89" i="1"/>
  <c r="H89" i="1"/>
  <c r="E89" i="1"/>
  <c r="M88" i="1"/>
  <c r="K88" i="1"/>
  <c r="H88" i="1"/>
  <c r="E88" i="1"/>
  <c r="M87" i="1"/>
  <c r="K87" i="1"/>
  <c r="H87" i="1"/>
  <c r="E87" i="1"/>
  <c r="M86" i="1"/>
  <c r="H86" i="1"/>
  <c r="K86" i="1"/>
  <c r="E86" i="1"/>
  <c r="M85" i="1"/>
  <c r="K85" i="1"/>
  <c r="H85" i="1"/>
  <c r="E85" i="1"/>
  <c r="M84" i="1"/>
  <c r="K84" i="1"/>
  <c r="H84" i="1"/>
  <c r="E84" i="1"/>
  <c r="M83" i="1"/>
  <c r="H83" i="1"/>
  <c r="K83" i="1"/>
  <c r="E83" i="1"/>
  <c r="M82" i="1"/>
  <c r="K82" i="1"/>
  <c r="H82" i="1"/>
  <c r="E82" i="1"/>
  <c r="M81" i="1"/>
  <c r="K81" i="1"/>
  <c r="H81" i="1"/>
  <c r="E81" i="1"/>
  <c r="M80" i="1"/>
  <c r="K80" i="1"/>
  <c r="H80" i="1"/>
  <c r="E80" i="1"/>
  <c r="M79" i="1"/>
  <c r="K79" i="1"/>
  <c r="H79" i="1"/>
  <c r="E79" i="1"/>
  <c r="M78" i="1"/>
  <c r="K78" i="1"/>
  <c r="H78" i="1"/>
  <c r="E78" i="1"/>
  <c r="M77" i="1"/>
  <c r="H77" i="1"/>
  <c r="K77" i="1"/>
  <c r="E77" i="1"/>
  <c r="M76" i="1"/>
  <c r="K76" i="1"/>
  <c r="H76" i="1"/>
  <c r="E76" i="1"/>
  <c r="M75" i="1"/>
  <c r="K75" i="1"/>
  <c r="H75" i="1"/>
  <c r="E75" i="1"/>
  <c r="M74" i="1"/>
  <c r="K74" i="1"/>
  <c r="H74" i="1"/>
  <c r="E74" i="1"/>
  <c r="M73" i="1"/>
  <c r="K73" i="1"/>
  <c r="H73" i="1"/>
  <c r="E73" i="1"/>
  <c r="M72" i="1"/>
  <c r="K72" i="1"/>
  <c r="H72" i="1"/>
  <c r="E72" i="1"/>
  <c r="M71" i="1"/>
  <c r="K71" i="1"/>
  <c r="H71" i="1"/>
  <c r="E71" i="1"/>
  <c r="M70" i="1"/>
  <c r="K70" i="1"/>
  <c r="H70" i="1"/>
  <c r="E70" i="1"/>
  <c r="M69" i="1"/>
  <c r="K69" i="1"/>
  <c r="H69" i="1"/>
  <c r="E69" i="1"/>
  <c r="M68" i="1"/>
  <c r="K68" i="1"/>
  <c r="H68" i="1"/>
  <c r="E68" i="1"/>
  <c r="M67" i="1"/>
  <c r="K67" i="1"/>
  <c r="H67" i="1"/>
  <c r="E67" i="1"/>
  <c r="M66" i="1"/>
  <c r="K66" i="1"/>
  <c r="H66" i="1"/>
  <c r="E66" i="1"/>
  <c r="M65" i="1"/>
  <c r="K65" i="1"/>
  <c r="H65" i="1"/>
  <c r="E65" i="1"/>
  <c r="M64" i="1"/>
  <c r="K64" i="1"/>
  <c r="H64" i="1"/>
  <c r="E64" i="1"/>
  <c r="M63" i="1"/>
  <c r="H63" i="1"/>
  <c r="K63" i="1"/>
  <c r="E63" i="1"/>
  <c r="M62" i="1"/>
  <c r="K62" i="1"/>
  <c r="H62" i="1"/>
  <c r="E62" i="1"/>
  <c r="M61" i="1"/>
  <c r="K61" i="1"/>
  <c r="H61" i="1"/>
  <c r="E61" i="1"/>
  <c r="M60" i="1"/>
  <c r="K60" i="1"/>
  <c r="H60" i="1"/>
  <c r="E60" i="1"/>
  <c r="M59" i="1"/>
  <c r="H59" i="1"/>
  <c r="K59" i="1"/>
  <c r="E59" i="1"/>
  <c r="M58" i="1"/>
  <c r="K58" i="1"/>
  <c r="H58" i="1"/>
  <c r="E58" i="1"/>
  <c r="M57" i="1"/>
  <c r="K57" i="1"/>
  <c r="H57" i="1"/>
  <c r="E57" i="1"/>
  <c r="M56" i="1"/>
  <c r="K56" i="1"/>
  <c r="H56" i="1"/>
  <c r="E56" i="1"/>
  <c r="M55" i="1"/>
  <c r="K55" i="1"/>
  <c r="H55" i="1"/>
  <c r="E55" i="1"/>
  <c r="M54" i="1"/>
  <c r="K54" i="1"/>
  <c r="H54" i="1"/>
  <c r="E54" i="1"/>
  <c r="M53" i="1"/>
  <c r="H53" i="1"/>
  <c r="K53" i="1"/>
  <c r="E53" i="1"/>
  <c r="M52" i="1"/>
  <c r="K52" i="1"/>
  <c r="H52" i="1"/>
  <c r="E52" i="1"/>
  <c r="M51" i="1"/>
  <c r="K51" i="1"/>
  <c r="H51" i="1"/>
  <c r="E51" i="1"/>
  <c r="M50" i="1"/>
  <c r="K50" i="1"/>
  <c r="H50" i="1"/>
  <c r="E50" i="1"/>
  <c r="M49" i="1"/>
  <c r="K49" i="1"/>
  <c r="H49" i="1"/>
  <c r="E49" i="1"/>
  <c r="M48" i="1"/>
  <c r="K48" i="1"/>
  <c r="H48" i="1"/>
  <c r="E48" i="1"/>
  <c r="M47" i="1"/>
  <c r="K47" i="1"/>
  <c r="H47" i="1"/>
  <c r="E47" i="1"/>
  <c r="M46" i="1"/>
  <c r="K46" i="1"/>
  <c r="H46" i="1"/>
  <c r="E46" i="1"/>
  <c r="M45" i="1"/>
  <c r="K45" i="1"/>
  <c r="H45" i="1"/>
  <c r="E45" i="1"/>
  <c r="M44" i="1"/>
  <c r="H44" i="1"/>
  <c r="K44" i="1"/>
  <c r="E44" i="1"/>
  <c r="M43" i="1"/>
  <c r="K43" i="1"/>
  <c r="H43" i="1"/>
  <c r="E43" i="1"/>
  <c r="M42" i="1"/>
  <c r="K42" i="1"/>
  <c r="H42" i="1"/>
  <c r="E42" i="1"/>
  <c r="M41" i="1"/>
  <c r="K41" i="1"/>
  <c r="H41" i="1"/>
  <c r="E41" i="1"/>
  <c r="M40" i="1"/>
  <c r="K40" i="1"/>
  <c r="H40" i="1"/>
  <c r="E40" i="1"/>
  <c r="M39" i="1"/>
  <c r="K39" i="1"/>
  <c r="H39" i="1"/>
  <c r="E39" i="1"/>
  <c r="M38" i="1"/>
  <c r="K38" i="1"/>
  <c r="H38" i="1"/>
  <c r="E38" i="1"/>
  <c r="M37" i="1"/>
  <c r="H37" i="1"/>
  <c r="K37" i="1"/>
  <c r="E37" i="1"/>
  <c r="M36" i="1"/>
  <c r="H36" i="1"/>
  <c r="K36" i="1"/>
  <c r="E36" i="1"/>
  <c r="M35" i="1"/>
  <c r="H35" i="1"/>
  <c r="K35" i="1"/>
  <c r="E35" i="1"/>
  <c r="M34" i="1"/>
  <c r="K34" i="1"/>
  <c r="H34" i="1"/>
  <c r="E34" i="1"/>
  <c r="M33" i="1"/>
  <c r="K33" i="1"/>
  <c r="H33" i="1"/>
  <c r="E33" i="1"/>
  <c r="M32" i="1"/>
  <c r="K32" i="1"/>
  <c r="H32" i="1"/>
  <c r="E32" i="1"/>
  <c r="M31" i="1"/>
  <c r="K31" i="1"/>
  <c r="H31" i="1"/>
  <c r="E31" i="1"/>
  <c r="M30" i="1"/>
  <c r="K30" i="1"/>
  <c r="H30" i="1"/>
  <c r="E30" i="1"/>
  <c r="M29" i="1"/>
  <c r="K29" i="1"/>
  <c r="H29" i="1"/>
  <c r="E29" i="1"/>
  <c r="M28" i="1"/>
  <c r="K28" i="1"/>
  <c r="H28" i="1"/>
  <c r="E28" i="1"/>
  <c r="M27" i="1"/>
  <c r="K27" i="1"/>
  <c r="H27" i="1"/>
  <c r="E27" i="1"/>
  <c r="M26" i="1"/>
  <c r="K26" i="1"/>
  <c r="H26" i="1"/>
  <c r="E26" i="1"/>
  <c r="M25" i="1"/>
  <c r="H25" i="1"/>
  <c r="K25" i="1"/>
  <c r="E25" i="1"/>
  <c r="M24" i="1"/>
  <c r="K24" i="1"/>
  <c r="H24" i="1"/>
  <c r="E24" i="1"/>
  <c r="M23" i="1"/>
  <c r="K23" i="1"/>
  <c r="H23" i="1"/>
  <c r="E23" i="1"/>
  <c r="M22" i="1"/>
  <c r="K22" i="1"/>
  <c r="H22" i="1"/>
  <c r="E22" i="1"/>
  <c r="M21" i="1"/>
  <c r="K21" i="1"/>
  <c r="H21" i="1"/>
  <c r="E21" i="1"/>
  <c r="M20" i="1"/>
  <c r="K20" i="1"/>
  <c r="H20" i="1"/>
  <c r="E20" i="1"/>
  <c r="M19" i="1"/>
  <c r="K19" i="1"/>
  <c r="H19" i="1"/>
  <c r="E19" i="1"/>
  <c r="M18" i="1"/>
  <c r="K18" i="1"/>
  <c r="H18" i="1"/>
  <c r="E18" i="1"/>
  <c r="M17" i="1"/>
  <c r="K17" i="1"/>
  <c r="H17" i="1"/>
  <c r="E17" i="1"/>
  <c r="M16" i="1"/>
  <c r="K16" i="1"/>
  <c r="H16" i="1"/>
  <c r="E16" i="1"/>
  <c r="M15" i="1"/>
  <c r="K15" i="1"/>
  <c r="H15" i="1"/>
  <c r="E15" i="1"/>
  <c r="M14" i="1"/>
  <c r="K14" i="1"/>
  <c r="H14" i="1"/>
  <c r="E14" i="1"/>
  <c r="M13" i="1"/>
  <c r="K13" i="1"/>
  <c r="H13" i="1"/>
  <c r="E13" i="1"/>
  <c r="M12" i="1"/>
  <c r="H12" i="1"/>
  <c r="K12" i="1"/>
  <c r="E12" i="1"/>
  <c r="M11" i="1"/>
  <c r="K11" i="1"/>
  <c r="H11" i="1"/>
  <c r="E11" i="1"/>
  <c r="M10" i="1"/>
  <c r="K10" i="1"/>
  <c r="H10" i="1"/>
  <c r="E10" i="1"/>
  <c r="M9" i="1"/>
  <c r="K9" i="1"/>
  <c r="H9" i="1"/>
  <c r="E9" i="1"/>
  <c r="M8" i="1"/>
  <c r="K8" i="1"/>
  <c r="H8" i="1"/>
  <c r="E8" i="1"/>
  <c r="M7" i="1"/>
  <c r="K7" i="1"/>
  <c r="H7" i="1"/>
  <c r="E7" i="1"/>
  <c r="M6" i="1"/>
  <c r="K6" i="1"/>
  <c r="H6" i="1"/>
  <c r="E6" i="1"/>
  <c r="M5" i="1"/>
  <c r="K5" i="1"/>
  <c r="H5" i="1"/>
  <c r="E5" i="1"/>
  <c r="M4" i="1"/>
  <c r="K4" i="1"/>
  <c r="H4" i="1"/>
  <c r="E4" i="1"/>
  <c r="M3" i="1"/>
  <c r="K3" i="1"/>
  <c r="H3" i="1"/>
  <c r="E3" i="1"/>
  <c r="M2" i="1"/>
  <c r="H2" i="1"/>
  <c r="K2" i="1"/>
  <c r="E2" i="1"/>
  <c r="W198" i="2"/>
</calcChain>
</file>

<file path=xl/comments1.xml><?xml version="1.0" encoding="utf-8"?>
<comments xmlns="http://schemas.openxmlformats.org/spreadsheetml/2006/main">
  <authors>
    <author>Microsoft Office User</author>
  </authors>
  <commentList>
    <comment ref="S99" authorId="0">
      <text>
        <r>
          <rPr>
            <b/>
            <sz val="10"/>
            <color indexed="81"/>
            <rFont val="Calibri"/>
          </rPr>
          <t>Does user know Regular shapes from class 5</t>
        </r>
      </text>
    </comment>
  </commentList>
</comments>
</file>

<file path=xl/sharedStrings.xml><?xml version="1.0" encoding="utf-8"?>
<sst xmlns="http://schemas.openxmlformats.org/spreadsheetml/2006/main" count="12825" uniqueCount="1695">
  <si>
    <t>Class</t>
  </si>
  <si>
    <t>Subject</t>
  </si>
  <si>
    <t>Subject Code</t>
  </si>
  <si>
    <t>Stream</t>
  </si>
  <si>
    <t>Stream Code</t>
  </si>
  <si>
    <t>Chapter</t>
  </si>
  <si>
    <t>Stream Name</t>
  </si>
  <si>
    <t>Chapter Code</t>
  </si>
  <si>
    <t xml:space="preserve">Topic </t>
  </si>
  <si>
    <t>Sub Topic</t>
  </si>
  <si>
    <t>Chapter Name</t>
  </si>
  <si>
    <t>Supporting Tools</t>
  </si>
  <si>
    <t>Topic Name</t>
  </si>
  <si>
    <t>C06</t>
  </si>
  <si>
    <t>Sub Topic Name</t>
  </si>
  <si>
    <t>Sequence No.</t>
  </si>
  <si>
    <t>WorkingRule</t>
  </si>
  <si>
    <t>Step 1 Type</t>
  </si>
  <si>
    <t>Step 1 Description</t>
  </si>
  <si>
    <t>Step 2 Type</t>
  </si>
  <si>
    <t>Step 2 Description</t>
  </si>
  <si>
    <t>Step 3 Type</t>
  </si>
  <si>
    <t>Maths</t>
  </si>
  <si>
    <t>Ma</t>
  </si>
  <si>
    <t>Number System</t>
  </si>
  <si>
    <t>NS</t>
  </si>
  <si>
    <t>Knowing the Numbers</t>
  </si>
  <si>
    <t>KTM</t>
  </si>
  <si>
    <t>Introduction</t>
  </si>
  <si>
    <t>Step 3 Description</t>
  </si>
  <si>
    <t>Step 4 Type</t>
  </si>
  <si>
    <t>Step 4 Description</t>
  </si>
  <si>
    <t>Comparing Numbers</t>
  </si>
  <si>
    <t>Making number by rearranging digits</t>
  </si>
  <si>
    <t>Comparision</t>
  </si>
  <si>
    <t>Arranging number in ascending order</t>
  </si>
  <si>
    <t>Number Expansion</t>
  </si>
  <si>
    <t>Place Value Table</t>
  </si>
  <si>
    <t>Large Numbers in Practice</t>
  </si>
  <si>
    <t>Basic Operation on large number</t>
  </si>
  <si>
    <t>Basic Operation (+/-/*/&lt;/&gt;/=)</t>
  </si>
  <si>
    <t>Rounding numbers</t>
  </si>
  <si>
    <t>Rounding outcomes of basic operation</t>
  </si>
  <si>
    <t>Using Brackets</t>
  </si>
  <si>
    <t>Expanding Brackets</t>
  </si>
  <si>
    <t>BODMAS rule</t>
  </si>
  <si>
    <t>Roman Numerals</t>
  </si>
  <si>
    <t>Write in Roman numeral</t>
  </si>
  <si>
    <t>Roman Numeral</t>
  </si>
  <si>
    <t>Whole Numbers</t>
  </si>
  <si>
    <t>WHN</t>
  </si>
  <si>
    <t>Predecessor and Successor</t>
  </si>
  <si>
    <t>Properties of Whole Number</t>
  </si>
  <si>
    <t>Do Basic Operation by suitable rearrangement</t>
  </si>
  <si>
    <t>Closure</t>
  </si>
  <si>
    <t>Distributivity</t>
  </si>
  <si>
    <t>Associativity</t>
  </si>
  <si>
    <t>Identity</t>
  </si>
  <si>
    <t>Number Line</t>
  </si>
  <si>
    <t>Find number on Number Line</t>
  </si>
  <si>
    <t xml:space="preserve">Number </t>
  </si>
  <si>
    <t>Patterns In Whole Numbers</t>
  </si>
  <si>
    <t>Arranging in form of shapes</t>
  </si>
  <si>
    <t>Playing with Numbers</t>
  </si>
  <si>
    <t>PWN</t>
  </si>
  <si>
    <t>Factors and Multiples</t>
  </si>
  <si>
    <t>Write factors of number</t>
  </si>
  <si>
    <t>Write multiples of number</t>
  </si>
  <si>
    <t>Prime and Composite Numbers</t>
  </si>
  <si>
    <t>Write prime number in a range</t>
  </si>
  <si>
    <t>Divisibility Rules</t>
  </si>
  <si>
    <t>Divisibility rules</t>
  </si>
  <si>
    <t>Common Factor and Multiple</t>
  </si>
  <si>
    <t>Common factor of list of numbers</t>
  </si>
  <si>
    <t>Common multiple of list of numbers</t>
  </si>
  <si>
    <t xml:space="preserve">Prime Factorisation </t>
  </si>
  <si>
    <t>Prime Factorisation</t>
  </si>
  <si>
    <t>Highest Common Factor and Lowest Common multiple</t>
  </si>
  <si>
    <t xml:space="preserve">HCF </t>
  </si>
  <si>
    <t>LCM</t>
  </si>
  <si>
    <t xml:space="preserve">Geometry </t>
  </si>
  <si>
    <t>GE</t>
  </si>
  <si>
    <t>Basic Geometrical Ideas</t>
  </si>
  <si>
    <t>BGI</t>
  </si>
  <si>
    <t>Lines, line segment And parallel lines</t>
  </si>
  <si>
    <t>Introduction of Ray</t>
  </si>
  <si>
    <t>Definition of Curves, Polygons And Angles</t>
  </si>
  <si>
    <t>Introduction of Triangle, Quadrilateral and Circle</t>
  </si>
  <si>
    <t>Understanding Elementary Shapes</t>
  </si>
  <si>
    <t>UES</t>
  </si>
  <si>
    <t>Measuring the line segment</t>
  </si>
  <si>
    <t xml:space="preserve">Angles and its characteristic </t>
  </si>
  <si>
    <t>Classification of Triangles</t>
  </si>
  <si>
    <t>Classification of Quadrilaterals</t>
  </si>
  <si>
    <t>Three Dimensional Shapes</t>
  </si>
  <si>
    <t>Integers</t>
  </si>
  <si>
    <t>INT</t>
  </si>
  <si>
    <t>Integers on Number Line</t>
  </si>
  <si>
    <t>Ordering in Integers</t>
  </si>
  <si>
    <t>Order list of integers</t>
  </si>
  <si>
    <t>Addition and Subtraction On Number Line</t>
  </si>
  <si>
    <t>Fractions</t>
  </si>
  <si>
    <t>FillBlank</t>
  </si>
  <si>
    <t>FRA</t>
  </si>
  <si>
    <t>Comparing multiple numbers</t>
  </si>
  <si>
    <t>Fractions as Part of shapes</t>
  </si>
  <si>
    <t>Count number of digits</t>
  </si>
  <si>
    <t>DragDrop</t>
  </si>
  <si>
    <t>Proper and Improper fraction OR Mixed Fraction</t>
  </si>
  <si>
    <t>SelectButton</t>
  </si>
  <si>
    <t>Conversion between mixed fraction and improper fraction</t>
  </si>
  <si>
    <t>Fraction on Number Line</t>
  </si>
  <si>
    <t>Equivalent Fractions</t>
  </si>
  <si>
    <t>Write equivalent Fraction with given Numerator/Denominator</t>
  </si>
  <si>
    <t>Drop the smallest number based on number of digits in the first spot of comparision table</t>
  </si>
  <si>
    <t>Compare from left to right and compare the largest digit</t>
  </si>
  <si>
    <t>Simplest Form of fractions</t>
  </si>
  <si>
    <t>HCF</t>
  </si>
  <si>
    <t>Like and Unlike Fractions and Their Comparison</t>
  </si>
  <si>
    <t>Comparing unlike Fractions</t>
  </si>
  <si>
    <t>Drop other 2 numbers on comparision table</t>
  </si>
  <si>
    <t>Addition and Subtraction of Fractions</t>
  </si>
  <si>
    <t>Addition and Subtraction of like Fractions</t>
  </si>
  <si>
    <t>Addition and Subtraction of unlike Fractions</t>
  </si>
  <si>
    <t>Addition and Subtraction of mixed Fractions</t>
  </si>
  <si>
    <t>Arrange the digits in decreasing order</t>
  </si>
  <si>
    <t>Decimals</t>
  </si>
  <si>
    <t>DEC</t>
  </si>
  <si>
    <t>Tenth and Hundredth</t>
  </si>
  <si>
    <t>Writing Tenths,Hundredths as decimals</t>
  </si>
  <si>
    <t>Find the new number based on sequence of integers</t>
  </si>
  <si>
    <t>Interconversion between Decimals and Fractions</t>
  </si>
  <si>
    <t>Conversion between Decimals and Fractions</t>
  </si>
  <si>
    <t>Addition and Subtraction of Decimals</t>
  </si>
  <si>
    <t>Statistics</t>
  </si>
  <si>
    <t>ST</t>
  </si>
  <si>
    <t>Data Handling</t>
  </si>
  <si>
    <t>DHA</t>
  </si>
  <si>
    <t>Organisation of  Data</t>
  </si>
  <si>
    <t>Pictograph</t>
  </si>
  <si>
    <t>Bar Graph</t>
  </si>
  <si>
    <t>Mensuration</t>
  </si>
  <si>
    <t>ME</t>
  </si>
  <si>
    <t xml:space="preserve">Mensuration </t>
  </si>
  <si>
    <t>MEN</t>
  </si>
  <si>
    <t>Perimeter of Closed Figures</t>
  </si>
  <si>
    <t>??</t>
  </si>
  <si>
    <t>Drop comma</t>
  </si>
  <si>
    <t>Fill the name of each block of number</t>
  </si>
  <si>
    <t>Perimeter of Regular Shapes</t>
  </si>
  <si>
    <t>Define Area</t>
  </si>
  <si>
    <t xml:space="preserve">Area of Square and Rectangle </t>
  </si>
  <si>
    <t>Algebra</t>
  </si>
  <si>
    <t>AL</t>
  </si>
  <si>
    <t>Introduction to Algebra</t>
  </si>
  <si>
    <t>ITA</t>
  </si>
  <si>
    <t xml:space="preserve">Introduction to Variables </t>
  </si>
  <si>
    <t>Matchstick Pattern</t>
  </si>
  <si>
    <t>Word Problems</t>
  </si>
  <si>
    <t>Rules of Variables</t>
  </si>
  <si>
    <t>Use of Variables in Rules for Geometry</t>
  </si>
  <si>
    <t>Perimeter</t>
  </si>
  <si>
    <t>Use of Variables in Rules for Arithmetic</t>
  </si>
  <si>
    <t>Commutativity</t>
  </si>
  <si>
    <t>To create largest numbers, you should arrange in increasing/decreasing order</t>
  </si>
  <si>
    <t xml:space="preserve">Using Expressions Practically </t>
  </si>
  <si>
    <t>Make expression from word problem</t>
  </si>
  <si>
    <t>Drop 2 hundreds numbers which given number is closed to</t>
  </si>
  <si>
    <t>Which hunded number the given number is more closed to</t>
  </si>
  <si>
    <t>Rules and Formulas as expression</t>
  </si>
  <si>
    <t>Notion of Equation</t>
  </si>
  <si>
    <t>Identify variable in equation</t>
  </si>
  <si>
    <t>Check if a math statement is an equation or not(= sign)</t>
  </si>
  <si>
    <t>Solution of Equation</t>
  </si>
  <si>
    <t>Check if a value satisfies an equation</t>
  </si>
  <si>
    <t>Ratio and Proportion</t>
  </si>
  <si>
    <t>RAP</t>
  </si>
  <si>
    <t>Ratio</t>
  </si>
  <si>
    <t>Finding ratio from word problems</t>
  </si>
  <si>
    <t>Equivalent Ratios</t>
  </si>
  <si>
    <t>Proportion</t>
  </si>
  <si>
    <t>Check for proportion</t>
  </si>
  <si>
    <t>Unitary Method</t>
  </si>
  <si>
    <t>Word problems with unitary method</t>
  </si>
  <si>
    <t>Symmetry</t>
  </si>
  <si>
    <t>SYM</t>
  </si>
  <si>
    <t xml:space="preserve">Line of Symmetry </t>
  </si>
  <si>
    <t>Reflection and Symmetry</t>
  </si>
  <si>
    <t>Practical Geometry</t>
  </si>
  <si>
    <t>PGE</t>
  </si>
  <si>
    <t>Construction of Circle of Given Radius</t>
  </si>
  <si>
    <t>Construction of Line segment</t>
  </si>
  <si>
    <t>Perpendiculars and Lines through any point</t>
  </si>
  <si>
    <t>Perpendiculars Bisector of a Line Segment</t>
  </si>
  <si>
    <t xml:space="preserve">Construction of Given Angle and Its Bisector </t>
  </si>
  <si>
    <t>C07</t>
  </si>
  <si>
    <t>Properties of Integers</t>
  </si>
  <si>
    <t>Distributive</t>
  </si>
  <si>
    <t>Multiplication of Different Integers</t>
  </si>
  <si>
    <t>Multiplication on Number Line</t>
  </si>
  <si>
    <t>Properties of Multiplication of Different Integers</t>
  </si>
  <si>
    <t xml:space="preserve">Making Multiplication easier </t>
  </si>
  <si>
    <t>Find Product of integers</t>
  </si>
  <si>
    <t>Division of Integers</t>
  </si>
  <si>
    <t>Compute Division of integers</t>
  </si>
  <si>
    <t>Fractions and Decimals</t>
  </si>
  <si>
    <t>FAD</t>
  </si>
  <si>
    <t>Multiplication of fractions</t>
  </si>
  <si>
    <t>Multiplication of fraction with whole number</t>
  </si>
  <si>
    <t>NumberLine DragDrop</t>
  </si>
  <si>
    <t>Drop 1 on number line</t>
  </si>
  <si>
    <t>Drop required number on number line</t>
  </si>
  <si>
    <t>Multiplication as "of" operator</t>
  </si>
  <si>
    <t>Division of fractions</t>
  </si>
  <si>
    <t>Division of Whole number by Fraction</t>
  </si>
  <si>
    <t>Reciprocal of Fraction</t>
  </si>
  <si>
    <t>Division of Fraction by Whole number</t>
  </si>
  <si>
    <t>Division of Fraction by Fraction</t>
  </si>
  <si>
    <t>Write given number as product of 2 numbers</t>
  </si>
  <si>
    <t>Multiplication of Decimals</t>
  </si>
  <si>
    <t>Multiplication of Decimals by 10/100/1000</t>
  </si>
  <si>
    <t>Shifting of decimal point</t>
  </si>
  <si>
    <t>Division of Decimals</t>
  </si>
  <si>
    <t>Arithmetic Mean</t>
  </si>
  <si>
    <t>Mode and Median</t>
  </si>
  <si>
    <t>Select all primes in given range table</t>
  </si>
  <si>
    <t>Application of Bar Graphs</t>
  </si>
  <si>
    <t>Chances</t>
  </si>
  <si>
    <t>Simple Equations</t>
  </si>
  <si>
    <t>SEQ</t>
  </si>
  <si>
    <t>Setting up an Equation</t>
  </si>
  <si>
    <t>What is an Equation</t>
  </si>
  <si>
    <t>Conversion between statement and equation</t>
  </si>
  <si>
    <t>Solving an Equation</t>
  </si>
  <si>
    <t>Value of Expression</t>
  </si>
  <si>
    <t>Fill with sum of digits</t>
  </si>
  <si>
    <t>True False</t>
  </si>
  <si>
    <t>Check if sum is divisbile by 9</t>
  </si>
  <si>
    <t>From Solution to Equation</t>
  </si>
  <si>
    <t>Applications of Simple Equations</t>
  </si>
  <si>
    <t>Word problems for solving an equation</t>
  </si>
  <si>
    <t>Lines and Angles</t>
  </si>
  <si>
    <t>LAA</t>
  </si>
  <si>
    <t>Related Angles</t>
  </si>
  <si>
    <t>Pair of lines</t>
  </si>
  <si>
    <t>Properties of Parallel lines</t>
  </si>
  <si>
    <t>Combination</t>
  </si>
  <si>
    <t>Fill with factors of both the numbers</t>
  </si>
  <si>
    <t xml:space="preserve">Triangle </t>
  </si>
  <si>
    <t>TRI</t>
  </si>
  <si>
    <t>After looking factor list of both the numbers, find the common factor list</t>
  </si>
  <si>
    <t>Medians, Altitudes of Triangle</t>
  </si>
  <si>
    <t>Exterior angle</t>
  </si>
  <si>
    <t>Angles sum property</t>
  </si>
  <si>
    <t>Conditions a Three sided figure to be a Triangle</t>
  </si>
  <si>
    <t>Right angle Triangle &amp; Pythagoras Property</t>
  </si>
  <si>
    <t>Congruence of Triangle</t>
  </si>
  <si>
    <t>COT</t>
  </si>
  <si>
    <t>Introduction to Congruency using Plane figures</t>
  </si>
  <si>
    <t>PrimeDivision</t>
  </si>
  <si>
    <t>Divide by primes to get list of numbers</t>
  </si>
  <si>
    <t>Congruency of Line segments and Angles</t>
  </si>
  <si>
    <t>Criteria for Congruency of Triangle</t>
  </si>
  <si>
    <t>Congruent of Right angle Triangle</t>
  </si>
  <si>
    <t>Comparing Quantities</t>
  </si>
  <si>
    <t>COM</t>
  </si>
  <si>
    <t>Get list of primes of first number</t>
  </si>
  <si>
    <t>Select common factors from both the list</t>
  </si>
  <si>
    <t>Equivalent Ratio</t>
  </si>
  <si>
    <t>Get product of common factors</t>
  </si>
  <si>
    <t>Looking at the table above, list down factors of nuber</t>
  </si>
  <si>
    <t>Percentage</t>
  </si>
  <si>
    <t>Calculating percentage</t>
  </si>
  <si>
    <t>Conversion between fraction and percentage</t>
  </si>
  <si>
    <t>Conversion between decimals and percentage</t>
  </si>
  <si>
    <t>Use of Percentage</t>
  </si>
  <si>
    <t>Calculting value of percentage with "of"</t>
  </si>
  <si>
    <t>Conversion between Ratio and percentage</t>
  </si>
  <si>
    <t>Prices Related to an Item or Buying and Selling</t>
  </si>
  <si>
    <t>Profit or Loss as a Percentage</t>
  </si>
  <si>
    <t>Simple Interest</t>
  </si>
  <si>
    <t>Calculate Rate of interest</t>
  </si>
  <si>
    <t>simple Interest Formula</t>
  </si>
  <si>
    <t>Rational Numbers</t>
  </si>
  <si>
    <t>RNU</t>
  </si>
  <si>
    <t>Equivalent Rational numbers</t>
  </si>
  <si>
    <t>What is Rational Number</t>
  </si>
  <si>
    <t>Positive and Negative Rational Number</t>
  </si>
  <si>
    <t>Rational Number on Number Line</t>
  </si>
  <si>
    <t>Standard Form of Rational Number</t>
  </si>
  <si>
    <t>Comparison of Rational Number</t>
  </si>
  <si>
    <t>Comparision of 2 negative Rational numbers</t>
  </si>
  <si>
    <t>Operation on rational Number</t>
  </si>
  <si>
    <t>Division of Fractions</t>
  </si>
  <si>
    <t>Construction of A Line Parallel to Given Line</t>
  </si>
  <si>
    <t>Construction of Triangle</t>
  </si>
  <si>
    <t>Perimeter and Area</t>
  </si>
  <si>
    <t>PAA</t>
  </si>
  <si>
    <t>Area of Triangle using Parts of Rectangle</t>
  </si>
  <si>
    <t>Area of Parallelogram</t>
  </si>
  <si>
    <t xml:space="preserve">Area of Triangle </t>
  </si>
  <si>
    <t>Circumference and Area of Circle</t>
  </si>
  <si>
    <t>Application of Area and Perimeter</t>
  </si>
  <si>
    <t>Algebraic Expressions</t>
  </si>
  <si>
    <t>AEX</t>
  </si>
  <si>
    <t>How are Expressions Formed?</t>
  </si>
  <si>
    <t>Terms of an Expression</t>
  </si>
  <si>
    <t>Tree Diagram for terms and Factors</t>
  </si>
  <si>
    <t>Finding Factors, Terms and Coefficients</t>
  </si>
  <si>
    <t>Like and Unlike Terms</t>
  </si>
  <si>
    <t>Like/Unline Terms</t>
  </si>
  <si>
    <t>Polynomials</t>
  </si>
  <si>
    <t>Classification between monomial, binomial and trinomials</t>
  </si>
  <si>
    <t>Addition and Subtraction of Algebraic Expressions</t>
  </si>
  <si>
    <t>Addition/Subtraction of like/unlike terms</t>
  </si>
  <si>
    <t>Addition/Subtraction of algebraic expression</t>
  </si>
  <si>
    <t>Find Value of Expression</t>
  </si>
  <si>
    <t>Formulas</t>
  </si>
  <si>
    <t>Number Patterns</t>
  </si>
  <si>
    <t>Exponents and Powers</t>
  </si>
  <si>
    <t>EAP</t>
  </si>
  <si>
    <t>Exponents</t>
  </si>
  <si>
    <t>Express as exponent</t>
  </si>
  <si>
    <t>Compute Power</t>
  </si>
  <si>
    <t>Laws of Exponents</t>
  </si>
  <si>
    <t>Multiplying/Dividing Powers with same base</t>
  </si>
  <si>
    <t>Power of power</t>
  </si>
  <si>
    <t>Multiplying/Dividing Powers with same exponent</t>
  </si>
  <si>
    <t>Miscellanous Examples</t>
  </si>
  <si>
    <t>Decimal Number System</t>
  </si>
  <si>
    <t>Expressing Large numbers in exponential form</t>
  </si>
  <si>
    <t>Line of Symmetry  for Polygons</t>
  </si>
  <si>
    <t>Rotational Symmetry</t>
  </si>
  <si>
    <t>Drop -1 on number line</t>
  </si>
  <si>
    <t>Line of Symmetry and Rotational Symmetry</t>
  </si>
  <si>
    <t>Visualising Solid Shapes</t>
  </si>
  <si>
    <t>VSS</t>
  </si>
  <si>
    <t>Faces, Edge and Vertices</t>
  </si>
  <si>
    <t>Solid figure on a plan surface</t>
  </si>
  <si>
    <t>Write with Appropriate sign</t>
  </si>
  <si>
    <t>Visualising Solid Object</t>
  </si>
  <si>
    <t>Viewing Different Section of a Solid</t>
  </si>
  <si>
    <t>C08</t>
  </si>
  <si>
    <t>Properties of Rational Numbers</t>
  </si>
  <si>
    <t>Select correct sign button</t>
  </si>
  <si>
    <t>Which number is on left/right</t>
  </si>
  <si>
    <t>Rational Numbers between Two Rational Numbers</t>
  </si>
  <si>
    <t>TrueFalse</t>
  </si>
  <si>
    <t>Reciprocal of Rational Number</t>
  </si>
  <si>
    <t>Linear Equations in One Variable</t>
  </si>
  <si>
    <t>LEO</t>
  </si>
  <si>
    <t>If first number is left/right of 0</t>
  </si>
  <si>
    <t>Formulation</t>
  </si>
  <si>
    <t>Solving LE having variable on one side and numbers on other side</t>
  </si>
  <si>
    <t>If second number is left/right of 0</t>
  </si>
  <si>
    <t>If second number is left/right of first number</t>
  </si>
  <si>
    <t>Solving LE having variable on both sides</t>
  </si>
  <si>
    <t>Comparision Operators</t>
  </si>
  <si>
    <t>Reducing Equations to Simpler Form</t>
  </si>
  <si>
    <t>Reducing Linear Equations by multiplying LCM of Denominators</t>
  </si>
  <si>
    <t>Reducing Linear Equations by cross multiplication</t>
  </si>
  <si>
    <t>Cross Multiplication</t>
  </si>
  <si>
    <t>Understanding Quadrilateral</t>
  </si>
  <si>
    <t>UQU</t>
  </si>
  <si>
    <t xml:space="preserve">Introduction </t>
  </si>
  <si>
    <t>Different Polygons and Angle sum property</t>
  </si>
  <si>
    <t>Kinds of Quadrilateral</t>
  </si>
  <si>
    <t>Parallelogram and Its Properties</t>
  </si>
  <si>
    <t>Select negative integers</t>
  </si>
  <si>
    <t>Kinds of Parallelograms</t>
  </si>
  <si>
    <t>Arrange negative integers in comparision board</t>
  </si>
  <si>
    <t>Arrange positive integers in comparision board</t>
  </si>
  <si>
    <t>Construction Of Quadrilaterals</t>
  </si>
  <si>
    <t>Grouping of Data</t>
  </si>
  <si>
    <t>Pie chart OR Circle Graph</t>
  </si>
  <si>
    <t>Drop larger number button on number line</t>
  </si>
  <si>
    <t>Chances and Probability</t>
  </si>
  <si>
    <t>Drop lesser number button on number line</t>
  </si>
  <si>
    <t>Squares and Square Roots</t>
  </si>
  <si>
    <t>SSR</t>
  </si>
  <si>
    <t>Properties of Square Numbers</t>
  </si>
  <si>
    <t>One's digit of Squares</t>
  </si>
  <si>
    <t>Adding and subtracting 2 numbers</t>
  </si>
  <si>
    <t>Interesting Patterns</t>
  </si>
  <si>
    <t>pattern Based Problems</t>
  </si>
  <si>
    <t>Check if both the numbers have same sign</t>
  </si>
  <si>
    <t>If different signs, while adding two integers, You just subtract integers to get the value</t>
  </si>
  <si>
    <t>What is the sign of bigger integer?</t>
  </si>
  <si>
    <t>Finding Square of Number</t>
  </si>
  <si>
    <t>Square Roots</t>
  </si>
  <si>
    <t>Finding Square Root through repeated Subtraction</t>
  </si>
  <si>
    <t>Finding Square Root through prime facorization</t>
  </si>
  <si>
    <t>Adding a list of numbers</t>
  </si>
  <si>
    <t>Prime Factorization</t>
  </si>
  <si>
    <t>Select all negative integers</t>
  </si>
  <si>
    <t>Finding Square Root through division</t>
  </si>
  <si>
    <t>Find the sum of all negative integers</t>
  </si>
  <si>
    <t>What is the sign of all negative integers</t>
  </si>
  <si>
    <t xml:space="preserve">FillBlank </t>
  </si>
  <si>
    <t>Find the sum of all positive integers</t>
  </si>
  <si>
    <t>Square Roots of Decimals</t>
  </si>
  <si>
    <t>Estimating Square Root</t>
  </si>
  <si>
    <t>Cubes and Cube Roots</t>
  </si>
  <si>
    <t>CCR</t>
  </si>
  <si>
    <t>Subtracting/Adding a list of numbers</t>
  </si>
  <si>
    <t>Cubes</t>
  </si>
  <si>
    <t>Calculating Cubes</t>
  </si>
  <si>
    <t>Select all integers whose additive inverse is to be found.</t>
  </si>
  <si>
    <t>Calculate Additive Inverse of all selected Buttons</t>
  </si>
  <si>
    <t>Find the sum of all integers</t>
  </si>
  <si>
    <t>Cube Roots</t>
  </si>
  <si>
    <t>Finding Cube Root through prime facorization</t>
  </si>
  <si>
    <t>Drop the correct comparision operator</t>
  </si>
  <si>
    <t>Finding Cube Root of perfect cube</t>
  </si>
  <si>
    <t>Ratio and Percentage</t>
  </si>
  <si>
    <t>Change in Percent</t>
  </si>
  <si>
    <t>Find increase/decrease per cent</t>
  </si>
  <si>
    <t>Discounts</t>
  </si>
  <si>
    <t>Calculating discount</t>
  </si>
  <si>
    <t>Profit and Loss</t>
  </si>
  <si>
    <t>Calcculating Profit and Loss</t>
  </si>
  <si>
    <t>Sales Tax and Value Added Tax</t>
  </si>
  <si>
    <t>Compound Interest</t>
  </si>
  <si>
    <t>Compound Interest Formula</t>
  </si>
  <si>
    <t>NumberLine Select</t>
  </si>
  <si>
    <t>Application of Compound Interest</t>
  </si>
  <si>
    <t>Population Increase Problem</t>
  </si>
  <si>
    <t>Algebraic Expressions and Identities</t>
  </si>
  <si>
    <t>AEI</t>
  </si>
  <si>
    <t>Multiplying a monomial by a monomial</t>
  </si>
  <si>
    <t>Drop onto Whole Numbers,Numerators and Denominators</t>
  </si>
  <si>
    <t>Multiplying a monomial by a Polynomial</t>
  </si>
  <si>
    <t>Get Product of Whole Number and Denominator</t>
  </si>
  <si>
    <t>Get Sum of product and numerator</t>
  </si>
  <si>
    <t>Multiplying a polynomial by a Polynomial</t>
  </si>
  <si>
    <t>Fill Blank</t>
  </si>
  <si>
    <t>0 to 1 is to be divided in how many portions</t>
  </si>
  <si>
    <t xml:space="preserve">DragDrop </t>
  </si>
  <si>
    <t>How many jumps is needed from 0</t>
  </si>
  <si>
    <t>Introduction to identities</t>
  </si>
  <si>
    <t>Standard Identities</t>
  </si>
  <si>
    <t>Views of 3D shapes</t>
  </si>
  <si>
    <t>Select Multiplier</t>
  </si>
  <si>
    <t>Mapping of Space around us</t>
  </si>
  <si>
    <t>Drop 2 on numerator and denominator</t>
  </si>
  <si>
    <t>Fill with both the products</t>
  </si>
  <si>
    <t>Areas of standard Figures</t>
  </si>
  <si>
    <t>Area of trapezium</t>
  </si>
  <si>
    <t>HCF of 2 numbers</t>
  </si>
  <si>
    <t>Drop common divisor of both numerators and denominators</t>
  </si>
  <si>
    <t>Calculate new numerators and denominator</t>
  </si>
  <si>
    <t>Area of General Quadrilateral</t>
  </si>
  <si>
    <t>Area of  Standard  Solid Shapes</t>
  </si>
  <si>
    <t>Volume of Solid Shape</t>
  </si>
  <si>
    <t>LCM of 2 denominators</t>
  </si>
  <si>
    <t>Find the new multiplier from first fraction and its new numerator</t>
  </si>
  <si>
    <t>Find the new multiplier from second fraction and its new numerator</t>
  </si>
  <si>
    <t>Applying Standard Identities</t>
  </si>
  <si>
    <t>Powers with Negative Exponents</t>
  </si>
  <si>
    <t>If both the denominators are same</t>
  </si>
  <si>
    <t>Find the sum of both the numerator</t>
  </si>
  <si>
    <t>Expansion of decimals using exponents</t>
  </si>
  <si>
    <t>Laws of Exponent</t>
  </si>
  <si>
    <t>Representing Small Numbers</t>
  </si>
  <si>
    <t>Direct and Inverse Proportions</t>
  </si>
  <si>
    <t>DIP</t>
  </si>
  <si>
    <t>LCM of both the denominators</t>
  </si>
  <si>
    <t>Drop multiplier on numerator and fill with with the new numerator</t>
  </si>
  <si>
    <t>Direct Proportion</t>
  </si>
  <si>
    <t>Fill the table based on proportion</t>
  </si>
  <si>
    <t>Inverse Proportion</t>
  </si>
  <si>
    <t>Fill the table based on inverse proportion</t>
  </si>
  <si>
    <t>Factorisation</t>
  </si>
  <si>
    <t>FAC</t>
  </si>
  <si>
    <t>Factorisation by Method of common factor</t>
  </si>
  <si>
    <t>Find the sum of whole</t>
  </si>
  <si>
    <t>The fraction parts are like or unlike or not</t>
  </si>
  <si>
    <t>Find the LCM of both fraction parts</t>
  </si>
  <si>
    <t>Find new numerators of both fractions</t>
  </si>
  <si>
    <t>Factorisation by Method of regrouping terms</t>
  </si>
  <si>
    <t>Find the sum of both fractions</t>
  </si>
  <si>
    <t>if new fraction part is proper or improper</t>
  </si>
  <si>
    <t>Fillblank</t>
  </si>
  <si>
    <t>Find the improper fraction conversion if fractional part is improper</t>
  </si>
  <si>
    <t>Factorisation using identities</t>
  </si>
  <si>
    <t>Division of Algebraic Expression</t>
  </si>
  <si>
    <t>Division of a monomial by another monomial</t>
  </si>
  <si>
    <t>Division of a polynomial by a monomial</t>
  </si>
  <si>
    <t>Division of a polynomial by another polynomial</t>
  </si>
  <si>
    <t>Finding Errors in Equations</t>
  </si>
  <si>
    <t>Coordinate Geometry</t>
  </si>
  <si>
    <t>CG</t>
  </si>
  <si>
    <t>Introduction to Graphs</t>
  </si>
  <si>
    <t>ITG</t>
  </si>
  <si>
    <t>Types of Graphs</t>
  </si>
  <si>
    <t>Linear Graphs</t>
  </si>
  <si>
    <t>Application of Graphs</t>
  </si>
  <si>
    <t>Numbers in General Form</t>
  </si>
  <si>
    <t>Letter for Digits</t>
  </si>
  <si>
    <t xml:space="preserve">Test of Divisibility </t>
  </si>
  <si>
    <t>Divisibility Tests</t>
  </si>
  <si>
    <t>C09</t>
  </si>
  <si>
    <t>NSY</t>
  </si>
  <si>
    <t>Irrational numbers</t>
  </si>
  <si>
    <t>Real Numbers and Their Decimal Expansion</t>
  </si>
  <si>
    <t>Real Numbers on Number Line</t>
  </si>
  <si>
    <t>Drop numerators of 1/10 or 1/100 from place value table</t>
  </si>
  <si>
    <t>Convert each fraction into decimals</t>
  </si>
  <si>
    <t>Operation on Real Number</t>
  </si>
  <si>
    <t>Find sum of decimals??</t>
  </si>
  <si>
    <t>Laws of Exponents For Real Number</t>
  </si>
  <si>
    <t>POL</t>
  </si>
  <si>
    <t>Conversion from Fraction to Decimal</t>
  </si>
  <si>
    <t>Polynomials in One Variable</t>
  </si>
  <si>
    <t>Select the correct multiplier to get to nearest 10</t>
  </si>
  <si>
    <t>Fill the numerator with product of oldnumerator and multiplier</t>
  </si>
  <si>
    <t>Drop decimal point on correct digit location</t>
  </si>
  <si>
    <t>Zeroes of Polynomial</t>
  </si>
  <si>
    <t>Remainder Theorem</t>
  </si>
  <si>
    <t>Factorisation of Polynomials</t>
  </si>
  <si>
    <t>Conversion from Decimal to Fraction</t>
  </si>
  <si>
    <t xml:space="preserve">Algebraic Identities </t>
  </si>
  <si>
    <t>Select correct number of digits after decimal point</t>
  </si>
  <si>
    <t>??How to decide 100 is the multiplier based on previous question</t>
  </si>
  <si>
    <t xml:space="preserve">Coordinate geometry </t>
  </si>
  <si>
    <t>CGE</t>
  </si>
  <si>
    <t>Cartesian System</t>
  </si>
  <si>
    <t>Plotting a Point in the Plane</t>
  </si>
  <si>
    <t>Comparision of decimals</t>
  </si>
  <si>
    <t>Linear Equations in Two Variables</t>
  </si>
  <si>
    <t>LET</t>
  </si>
  <si>
    <t>Introduction, Formulation and Solution</t>
  </si>
  <si>
    <t>Drop numerators of 1/10 or 1/100</t>
  </si>
  <si>
    <t>From leftmost digit find the digit where difference is present</t>
  </si>
  <si>
    <t>Drop the correct comparision operator at that digit</t>
  </si>
  <si>
    <t>Representation on Graph</t>
  </si>
  <si>
    <t>Equation of lines parallel to x and y axis</t>
  </si>
  <si>
    <t>Euclid's Geometry</t>
  </si>
  <si>
    <t>EGE</t>
  </si>
  <si>
    <t>Euclid's Definitions, Axioms and Postulates</t>
  </si>
  <si>
    <t>Forming A Line and Striking at an Angle</t>
  </si>
  <si>
    <t>Drop digits of both numbers at digit Place Table</t>
  </si>
  <si>
    <t>Fill sum value of each digit place</t>
  </si>
  <si>
    <t>Defining Lines and Angles</t>
  </si>
  <si>
    <t>Theorems of lines and Angles</t>
  </si>
  <si>
    <t>Angles Sum property of Triangle</t>
  </si>
  <si>
    <t>Properties of Triangle</t>
  </si>
  <si>
    <t>Triangle Inequalities</t>
  </si>
  <si>
    <t>Quadrilaterals</t>
  </si>
  <si>
    <t>QUA</t>
  </si>
  <si>
    <t>Angle sum property of a Quadrilaterals</t>
  </si>
  <si>
    <t>Conditions for a Quadrilaterals to be Parallelogram</t>
  </si>
  <si>
    <t>Mid Point Theorem</t>
  </si>
  <si>
    <t>Area of Triangles and Parallelograms</t>
  </si>
  <si>
    <t>ATP</t>
  </si>
  <si>
    <t xml:space="preserve">Figures on the same base and  between same parallel Lines </t>
  </si>
  <si>
    <t>Parallelograms on the Same base and between the Parallel Lines</t>
  </si>
  <si>
    <t>Triangles on the Same base and between the Parallel Lines</t>
  </si>
  <si>
    <t>Circle</t>
  </si>
  <si>
    <t>CIR</t>
  </si>
  <si>
    <t>Circle related Terminology</t>
  </si>
  <si>
    <t>Circle Through 3 Points</t>
  </si>
  <si>
    <t>Chords of A Circle</t>
  </si>
  <si>
    <t>Properties of Chords of Circle</t>
  </si>
  <si>
    <t>Angle subtends by Chord of circle</t>
  </si>
  <si>
    <t>Angle subtends by Arc of a Circle</t>
  </si>
  <si>
    <t>Cyclic Quadrilaterals</t>
  </si>
  <si>
    <t>Construction</t>
  </si>
  <si>
    <t>CTR</t>
  </si>
  <si>
    <t>Perpendicular bisector of line and Angle Bisector</t>
  </si>
  <si>
    <t>Given Base and Base Angles</t>
  </si>
  <si>
    <t>Heron's Formula</t>
  </si>
  <si>
    <t>HFO</t>
  </si>
  <si>
    <t>Area of Triangle</t>
  </si>
  <si>
    <t>Area of Quadrilateral</t>
  </si>
  <si>
    <t>Surface Area and Volume</t>
  </si>
  <si>
    <t>SAV</t>
  </si>
  <si>
    <t>Cube and Cuboid</t>
  </si>
  <si>
    <t>Cylinder and Cone</t>
  </si>
  <si>
    <t>Sphere and Hemisphere</t>
  </si>
  <si>
    <t>STA</t>
  </si>
  <si>
    <t>Presentation of Data</t>
  </si>
  <si>
    <t>Measure of central Tendency</t>
  </si>
  <si>
    <t>Probability</t>
  </si>
  <si>
    <t>PBT</t>
  </si>
  <si>
    <t>Experimental Approach</t>
  </si>
  <si>
    <t>C10</t>
  </si>
  <si>
    <t>Real Numbers</t>
  </si>
  <si>
    <t>RNB</t>
  </si>
  <si>
    <t>Euclid's Division Lemma</t>
  </si>
  <si>
    <t>Fundamental Theorem of Arithmetic</t>
  </si>
  <si>
    <t>Rational Number and Their Decimal Expansion</t>
  </si>
  <si>
    <t>Geometrical Meaning Of the Zeroes of a Polynomial</t>
  </si>
  <si>
    <t>Relationship between Zeroes and Coefficient of a Polynomial</t>
  </si>
  <si>
    <t>Division Algorithm for polynomials</t>
  </si>
  <si>
    <t>Pair of Linear Equation in Two Variables</t>
  </si>
  <si>
    <t>PLE</t>
  </si>
  <si>
    <t>Pair of linear Equation in Two Variables</t>
  </si>
  <si>
    <t>Graphical method of solution of a pair of linear Equations</t>
  </si>
  <si>
    <t>Algebraic Methods of solving a pair of linear equation</t>
  </si>
  <si>
    <t>Substitution, Elimination, Cross-Multiplication</t>
  </si>
  <si>
    <t xml:space="preserve">Equation Reducible to pair of </t>
  </si>
  <si>
    <t>Quadratic Equation</t>
  </si>
  <si>
    <t>QEQ</t>
  </si>
  <si>
    <t>Solution of a Quadratic Equation by Factorisation</t>
  </si>
  <si>
    <t>Solution of a Quadratic Equation by Completing the Square</t>
  </si>
  <si>
    <t>Nature of Roots</t>
  </si>
  <si>
    <t>Arithmetic Progressions</t>
  </si>
  <si>
    <t>APR</t>
  </si>
  <si>
    <t>MAY</t>
  </si>
  <si>
    <t>Nth Term of AP</t>
  </si>
  <si>
    <t>JUN</t>
  </si>
  <si>
    <t>Sum of First n Terms of AP</t>
  </si>
  <si>
    <t>Similarity of Triangles</t>
  </si>
  <si>
    <t>SIM</t>
  </si>
  <si>
    <t>Similar Figures</t>
  </si>
  <si>
    <t>Similarity of Triangle</t>
  </si>
  <si>
    <t>Criteria of Similarity</t>
  </si>
  <si>
    <t>Area of Similar Triangle</t>
  </si>
  <si>
    <t>Proof of Pythagoras Theorem</t>
  </si>
  <si>
    <t>Distance Formula</t>
  </si>
  <si>
    <t>Section Formula</t>
  </si>
  <si>
    <t>Trigonometry</t>
  </si>
  <si>
    <t>TR</t>
  </si>
  <si>
    <t>Introduction to Trigonometry</t>
  </si>
  <si>
    <t>ITT</t>
  </si>
  <si>
    <t>Trigonometric Ratios</t>
  </si>
  <si>
    <t>Trigonometric Ratios of Some Specific Angles</t>
  </si>
  <si>
    <t>Trigonometric Identities</t>
  </si>
  <si>
    <t>Heights and Distances</t>
  </si>
  <si>
    <t>Tangent to a circle</t>
  </si>
  <si>
    <t>Number of Tangent from a point on a Circle</t>
  </si>
  <si>
    <t>Division of Line Segment</t>
  </si>
  <si>
    <t>Perpendicular to Radius and From an outside point</t>
  </si>
  <si>
    <t>Area related to Circle</t>
  </si>
  <si>
    <t>ARC</t>
  </si>
  <si>
    <t>Area of segment of a Circle</t>
  </si>
  <si>
    <t>Select Type of operation based on language of expression</t>
  </si>
  <si>
    <t>Area of combination of Plane Figures</t>
  </si>
  <si>
    <t>Drop operators and numbers</t>
  </si>
  <si>
    <t>Combination of Solids</t>
  </si>
  <si>
    <t>Area and Volume</t>
  </si>
  <si>
    <t>Interconversion</t>
  </si>
  <si>
    <t>Mean of  Grouped Data</t>
  </si>
  <si>
    <t>Mode of  Grouped Data</t>
  </si>
  <si>
    <t>Median of Grouped Data</t>
  </si>
  <si>
    <t>Graphical Presentation of Cumulative data</t>
  </si>
  <si>
    <t>Theoretical Approach</t>
  </si>
  <si>
    <t>Select the variable in the expression</t>
  </si>
  <si>
    <t>Check if equality sign is present in expression</t>
  </si>
  <si>
    <t>DragDrop Variable</t>
  </si>
  <si>
    <t>Drop value onto variable</t>
  </si>
  <si>
    <t>Calculate value of expression</t>
  </si>
  <si>
    <t>Calculate Simple form of ratio</t>
  </si>
  <si>
    <t>Find prime factors of both numbers</t>
  </si>
  <si>
    <t>Find product of common row</t>
  </si>
  <si>
    <t>Divide both parts by HCF and find the new value of Ratio</t>
  </si>
  <si>
    <t>Fill HCF of first 2 numbers and fill new part of Ratio</t>
  </si>
  <si>
    <t>Fill HCF of second 2 numbers and fill new parts of Ratio</t>
  </si>
  <si>
    <t>Are both ratios equal</t>
  </si>
  <si>
    <t>Cost of 1</t>
  </si>
  <si>
    <t xml:space="preserve">Cost of x </t>
  </si>
  <si>
    <t>Repeatition??</t>
  </si>
  <si>
    <t>How??</t>
  </si>
  <si>
    <t>Drop the negative integer at its position on number line</t>
  </si>
  <si>
    <t>NumberLine Jump</t>
  </si>
  <si>
    <t>Stack required number of "jumps" on number line to reach the required number</t>
  </si>
  <si>
    <t>Multiply the 2 integers as whole numbers</t>
  </si>
  <si>
    <t xml:space="preserve">Select the sign based on number of negative integers </t>
  </si>
  <si>
    <t>Multiply all(&gt;2) integers as whole numbers</t>
  </si>
  <si>
    <t>number of negative integers are odd or even?</t>
  </si>
  <si>
    <t>Divide the 2 integers as whole numbers</t>
  </si>
  <si>
    <t>Find the product of numerators and whole numbers</t>
  </si>
  <si>
    <t>Find the simplest form of fractions</t>
  </si>
  <si>
    <t>Find the product of numerator and whole numbers</t>
  </si>
  <si>
    <t xml:space="preserve">Find the product of numerators </t>
  </si>
  <si>
    <t>Find the product of denominators</t>
  </si>
  <si>
    <t>Find the reciprocal of fraction</t>
  </si>
  <si>
    <t>Find the product of denonminator and whole number</t>
  </si>
  <si>
    <t>Find the product of numerators and denominators</t>
  </si>
  <si>
    <t>Fill Numerators of new fractions with 10,100 as denominators</t>
  </si>
  <si>
    <t>Fill decimals based on new fraction</t>
  </si>
  <si>
    <t>Find the new denominators</t>
  </si>
  <si>
    <t>Fill blank</t>
  </si>
  <si>
    <t>Select from list of numbers and variables to use in equation</t>
  </si>
  <si>
    <t>Arrange selected button to create equation</t>
  </si>
  <si>
    <t>Satisfying an Equation</t>
  </si>
  <si>
    <t>Calculate value of LHS</t>
  </si>
  <si>
    <t>Check if LHS and RHS are same</t>
  </si>
  <si>
    <t>Drop operators and numbers in a line</t>
  </si>
  <si>
    <t>Find the fractional part of both ratios</t>
  </si>
  <si>
    <t>Drop the comparision operators</t>
  </si>
  <si>
    <t>Are the fractions equivalent</t>
  </si>
  <si>
    <t>Drop 100 on numerators</t>
  </si>
  <si>
    <t>Find the product of numerator and 100</t>
  </si>
  <si>
    <t>Drop 100 on decimals</t>
  </si>
  <si>
    <t>FilBlank</t>
  </si>
  <si>
    <t>Convert decimal into Fraction</t>
  </si>
  <si>
    <t>Find the product of numeratos and 100</t>
  </si>
  <si>
    <t>Convert percentage into fraction by drop 100 on denominator of percentage</t>
  </si>
  <si>
    <t>Find the value of fraction</t>
  </si>
  <si>
    <t>Find total of all parts</t>
  </si>
  <si>
    <t>Drop numerator of both the fractional conversion fo both ratios</t>
  </si>
  <si>
    <t>Find percentage conversion of both the fraction</t>
  </si>
  <si>
    <t>Find the Profit/CP fraction</t>
  </si>
  <si>
    <t>Write equivalent Rational number with given Numerator/Denominator</t>
  </si>
  <si>
    <t>Find multiplier to get to the required denominator</t>
  </si>
  <si>
    <t xml:space="preserve">Find new numerator </t>
  </si>
  <si>
    <t>Rational number is on left/right of 0</t>
  </si>
  <si>
    <t>NumberLine SelectButton</t>
  </si>
  <si>
    <t>Select 2 consecutive integers between whose ratonal number will lie</t>
  </si>
  <si>
    <t>Number of blocks number line has to be divided between 2 consecutive integers</t>
  </si>
  <si>
    <t>Drop rational number onto correct point</t>
  </si>
  <si>
    <t>Find HCF of num and den ignoring negative sign</t>
  </si>
  <si>
    <t>Does denominator has negative sign</t>
  </si>
  <si>
    <t>Are we both rational numbers are negative</t>
  </si>
  <si>
    <t>Drop Comparision operators between magnitude of rational number</t>
  </si>
  <si>
    <t>Drop Comparision operators between rational number</t>
  </si>
  <si>
    <t>Are both denominators are same</t>
  </si>
  <si>
    <t>Find LCM of both denominators</t>
  </si>
  <si>
    <t>Find equivalent numerators of both rational numbers</t>
  </si>
  <si>
    <t>Find the final numerator</t>
  </si>
  <si>
    <t>Select terms of the expression</t>
  </si>
  <si>
    <t>Drop Terms in the term row in tree diagram</t>
  </si>
  <si>
    <t>Drop factors of each term in factor row</t>
  </si>
  <si>
    <t>Select Coefficient of term</t>
  </si>
  <si>
    <t>Select variable of term</t>
  </si>
  <si>
    <t xml:space="preserve">Select like terms </t>
  </si>
  <si>
    <t>Fill in the number of terms in each expression</t>
  </si>
  <si>
    <t>Drop expression type in front of each expression</t>
  </si>
  <si>
    <t>Select Like terms in an expression</t>
  </si>
  <si>
    <t xml:space="preserve">3x+4x=(3+4)x; drop 3,4 in bracket </t>
  </si>
  <si>
    <t>Fill in answer with 7 and x</t>
  </si>
  <si>
    <t>Group Elements</t>
  </si>
  <si>
    <t>Group Like terms in an expression</t>
  </si>
  <si>
    <t>Fill in answer with sum of firstset of like terms</t>
  </si>
  <si>
    <t>Fill in answer with sum of second group of like terms</t>
  </si>
  <si>
    <t>Fill in answer with correct answer</t>
  </si>
  <si>
    <t>Drop substitute value on variables</t>
  </si>
  <si>
    <t>Fill answer with substitute value of expression</t>
  </si>
  <si>
    <t>Find final value</t>
  </si>
  <si>
    <t>Tap on base n times to get to required number</t>
  </si>
  <si>
    <t>Fill exponent blank with n</t>
  </si>
  <si>
    <t>Find product of each pair</t>
  </si>
  <si>
    <t>Find product of all products</t>
  </si>
  <si>
    <t>Are base same</t>
  </si>
  <si>
    <t>Fill new exponent as sum of both the exponents</t>
  </si>
  <si>
    <t>Fill new exponent as product of both the exponents</t>
  </si>
  <si>
    <t>Are exponent same</t>
  </si>
  <si>
    <t>Fill new base as product of both the bases</t>
  </si>
  <si>
    <t>Find the decimal part of exponential form</t>
  </si>
  <si>
    <t>Find the number of 10 needed to equal original number</t>
  </si>
  <si>
    <t>Solid figure on a plane surface</t>
  </si>
  <si>
    <t>Properties of Rational Number</t>
  </si>
  <si>
    <t>Inverse</t>
  </si>
  <si>
    <t>Drop num and den at correct position to get additive inverse</t>
  </si>
  <si>
    <t>Find sign of new rational number</t>
  </si>
  <si>
    <t>Repeatition</t>
  </si>
  <si>
    <t>Drop num and den at correct position to get multiplicative/additive inverse</t>
  </si>
  <si>
    <t>Formulation of word problems</t>
  </si>
  <si>
    <t>Repeatition?</t>
  </si>
  <si>
    <t>DragDrop Number Addition</t>
  </si>
  <si>
    <t>Drop number to subtract constant term on LHS</t>
  </si>
  <si>
    <t>Find the new RHS value</t>
  </si>
  <si>
    <t>DragDrop Number Product</t>
  </si>
  <si>
    <t>Drop number to divide coefficient of variable on LHS</t>
  </si>
  <si>
    <t>Finding Squares and Square Roots of numbers</t>
  </si>
  <si>
    <t>You need working rule?</t>
  </si>
  <si>
    <t>Number of zeroes in squares</t>
  </si>
  <si>
    <t>Number of natural numbers between 2 squares</t>
  </si>
  <si>
    <t>Square pattern of 11, 67,etc</t>
  </si>
  <si>
    <t>Number of digits of square</t>
  </si>
  <si>
    <t>Drop digits at correct position in square number</t>
  </si>
  <si>
    <t xml:space="preserve">Sum Combination </t>
  </si>
  <si>
    <t>Express number as sum of tens,ones</t>
  </si>
  <si>
    <t>x=a+b; drop a and b in a(a+b)+b(a+b)</t>
  </si>
  <si>
    <t>(a+b)^2=a^2+ab+ba+b^2;Drop a and b in this equation</t>
  </si>
  <si>
    <t>Find all 4 elements of previous element</t>
  </si>
  <si>
    <t>Pythagorean triplets</t>
  </si>
  <si>
    <t>Check if m^2-1=x</t>
  </si>
  <si>
    <t>Check if m^2+1=x</t>
  </si>
  <si>
    <t>Check if 2m=x</t>
  </si>
  <si>
    <t>Find other 2 numbers of triplets</t>
  </si>
  <si>
    <t>Find the difference</t>
  </si>
  <si>
    <t>Prime Division/ Product Combination</t>
  </si>
  <si>
    <t>Find prime factors of given number</t>
  </si>
  <si>
    <t>DragDrop Product</t>
  </si>
  <si>
    <t>Drag 1 prime factor on another to create a product of 2 numbers</t>
  </si>
  <si>
    <t>Drop prime as base of each square number in prime factor list</t>
  </si>
  <si>
    <t>Find product all prime number bases of squares</t>
  </si>
  <si>
    <t>Finding min number dividing/multiplying which can make a number perfect square</t>
  </si>
  <si>
    <t>Select the single primes in the list</t>
  </si>
  <si>
    <t>Find product of all single primes</t>
  </si>
  <si>
    <t>DragDrop Bar</t>
  </si>
  <si>
    <t>Drop bars on square numbers</t>
  </si>
  <si>
    <t>Square Disivion</t>
  </si>
  <si>
    <t>Special square division approach</t>
  </si>
  <si>
    <t>Find 2 nearest square hundreds</t>
  </si>
  <si>
    <t>Find 2 nearest squares</t>
  </si>
  <si>
    <t>Find the nearest square among the 2 options</t>
  </si>
  <si>
    <t>Numpad</t>
  </si>
  <si>
    <t>Find cube of number</t>
  </si>
  <si>
    <t>Drag 2 prime factor on one to create a product of 3 numbers</t>
  </si>
  <si>
    <t>Drop prime as base of each cube number in prime factor list</t>
  </si>
  <si>
    <t>Find product all prime number bases of cubes</t>
  </si>
  <si>
    <t>Finding min number dividing/multiplying which can make a number perfect cube</t>
  </si>
  <si>
    <t>Drop bars on 3 numbers</t>
  </si>
  <si>
    <t>Find one's digits of cubes root based on first group</t>
  </si>
  <si>
    <t>Select from 2 nearest cubes of numbers less than 10</t>
  </si>
  <si>
    <t>NumPad</t>
  </si>
  <si>
    <t>Find percentage of costprice</t>
  </si>
  <si>
    <t>Find new price as sum of old price and increase</t>
  </si>
  <si>
    <t>Find discount</t>
  </si>
  <si>
    <t>Find discount percent</t>
  </si>
  <si>
    <t>Calculating Profit and Loss</t>
  </si>
  <si>
    <t>Find profit/loss situation based on cost price and selling price</t>
  </si>
  <si>
    <t>Find profit/loss</t>
  </si>
  <si>
    <t>Find profit/loss percent</t>
  </si>
  <si>
    <t>Find tax paid on INR100</t>
  </si>
  <si>
    <t>Find tax paid on cost price</t>
  </si>
  <si>
    <t>Find total Bill Amount</t>
  </si>
  <si>
    <t xml:space="preserve">Calculate Interest Paid </t>
  </si>
  <si>
    <t>NumPad Calculate new principal</t>
  </si>
  <si>
    <t>Calculate Interest Paid on new principal</t>
  </si>
  <si>
    <t>Find total interest paid</t>
  </si>
  <si>
    <t>Drop Principal,Rate and Duration in correct position in formulae</t>
  </si>
  <si>
    <t>Find the exponent base</t>
  </si>
  <si>
    <t>Find product of priincipal and product of fractions</t>
  </si>
  <si>
    <t>Calculate Population increase</t>
  </si>
  <si>
    <t>NumPad Calculate total population</t>
  </si>
  <si>
    <t>Calculate population increase on increased opulation</t>
  </si>
  <si>
    <t>Find final population</t>
  </si>
  <si>
    <t>Drop base with positive exponent on denominator</t>
  </si>
  <si>
    <t>Find multiplicative inverse of number with exponent</t>
  </si>
  <si>
    <t>Select from all available option which is multiplicative inverse</t>
  </si>
  <si>
    <t>Find denominator of fraction to convert decimal into fraction</t>
  </si>
  <si>
    <t>Combination Product</t>
  </si>
  <si>
    <t>Find exponent of 10 as denoinator</t>
  </si>
  <si>
    <t>Find new exponent when denominator comes up as numerator</t>
  </si>
  <si>
    <t>Write in exponential form</t>
  </si>
  <si>
    <t>Convert exponential form to simple form</t>
  </si>
  <si>
    <t>Convert exponent of 10 into real number</t>
  </si>
  <si>
    <t>Find product of both the number</t>
  </si>
  <si>
    <t>Drop correct multiple in correct position in table</t>
  </si>
  <si>
    <t>Drop correct inverse multiple in correct position in table</t>
  </si>
  <si>
    <t>Making largest or smallest numbers without repeatition</t>
  </si>
  <si>
    <t>Expanding in indian system</t>
  </si>
  <si>
    <t>Rounding to nearest hundreds/thousands</t>
  </si>
  <si>
    <t>Find number on number line</t>
  </si>
  <si>
    <t xml:space="preserve">Find if a number is divisible by any one digit number </t>
  </si>
  <si>
    <t>Find primes in a range</t>
  </si>
  <si>
    <t>Find prime factorization of number</t>
  </si>
  <si>
    <t>Find hcf of list of numbers</t>
  </si>
  <si>
    <t>Find lcm of list of numbers</t>
  </si>
  <si>
    <t>Find integer on number line</t>
  </si>
  <si>
    <t>Write number with correct sign</t>
  </si>
  <si>
    <t>Find the comparision operators between list of numbers</t>
  </si>
  <si>
    <t>Order in increasing or decreasing order</t>
  </si>
  <si>
    <t>Add 2 integers on number line</t>
  </si>
  <si>
    <t>Add or Subtract 2 integers</t>
  </si>
  <si>
    <t>Subtracting and Adding a list of numbers</t>
  </si>
  <si>
    <t>Stream Short Code</t>
  </si>
  <si>
    <t>Chapter Short Code</t>
  </si>
  <si>
    <t>Subject Short Code</t>
  </si>
  <si>
    <t>Topic Code</t>
  </si>
  <si>
    <t>Sub Topic Code</t>
  </si>
  <si>
    <t>Subject Name</t>
  </si>
  <si>
    <t>Question Type Seq</t>
  </si>
  <si>
    <t>Sub Topic Seq</t>
  </si>
  <si>
    <t>Topic Seq</t>
  </si>
  <si>
    <t>Chapter Seq</t>
  </si>
  <si>
    <t>Question Type Name</t>
  </si>
  <si>
    <t>Question Type Code</t>
  </si>
  <si>
    <t>Game Holder Name</t>
  </si>
  <si>
    <t>Game Holder Code</t>
  </si>
  <si>
    <t>Working Rule Question Text</t>
  </si>
  <si>
    <t>&lt;p type="comprehension"&gt; &lt;line type="text" locationType="top"&gt; Compare following numbers \n 250105, 2496, 255006 &lt;/line&gt;&lt;/p&gt;&lt;p type="question_step" align="vertical" correctType="single_correct"&gt; &lt;line type="text" locationType="top"&gt;Write number of digits in each number&lt;/line&gt; &lt;line type="post_submit_text"&gt;We know that number with least amount of digits is the smallest&lt;/line&gt; &lt;line type="table"&gt; &lt;trow&gt; &lt;tcell type="text"&gt;250105&lt;/tcell&gt; &lt;tcell type="drop_zone" answer="6"&gt;&lt;/tcell&gt; &lt;/trow&gt; &lt;trow&gt; &lt;tcell type="text"&gt;1056&lt;/tcell&gt; &lt;tcell type="drop_zone" answer="4"&gt;&lt;/tcell&gt; &lt;/trow&gt; &lt;trow&gt; &lt;tcell type="text"&gt;255006&lt;/tcell&gt; &lt;tcell type="drop_zone" answer="6"&gt;&lt;/tcell&gt; &lt;/trow&gt; &lt;/line&gt;&lt;line type="table" locationType="bottom"&gt; &lt;trow type="drag_source_line" sourceType="integer" start="0" end="9"&gt; &lt;/trow&gt; &lt;/line&gt;&lt;/p&gt;&lt;p type="question_step" align="vertical" correctType="single_correct"&gt; &lt;line type="text" locationType="top"&gt;Drag the smallest number to the first spot on the compairision table&lt;/line&gt; &lt;line type="post_submit_text"&gt;Now we have to compare 2 numbers with same number of digits&lt;/line&gt; &lt;line type="table"&gt; &lt;trow&gt; &lt;tcell type="text"&gt;250105&lt;/tcell&gt; &lt;tcell type="text"&gt;6&lt;/tcell&gt; &lt;/trow&gt; &lt;trow&gt; &lt;tcell type="text"&gt;1056&lt;/tcell&gt; &lt;tcell type="text"&gt;4&lt;/tcell&gt; &lt;/trow&gt; &lt;trow&gt; &lt;tcell type="text"&gt;255006&lt;/tcell&gt; &lt;tcell type="text"&gt;6&lt;/tcell&gt; &lt;/trow&gt; &lt;/line&gt; &lt;line type="table"&gt; &lt;trow&gt; &lt;tcell type="drop_zone" id="1" size="5"&gt;&lt;/tcell&gt; &lt;tcell type="text"&gt;&amp;lt;&lt;/tcell&gt; &lt;tcell type="text"&gt; &lt;/tcell&gt; &lt;tcell type="text"&gt;&amp;lt;&lt;/tcell&gt; &lt;tcell type="text"&gt; &lt;/tcell&gt; &lt;/trow&gt; &lt;/line&gt;&lt;line type="table" locationType="bottom"&gt; &lt;trow type="drag_source_line"&gt; &lt;tcell type="text"&gt;250105&lt;/tcell&gt; &lt;tcell type="text" id="1"&gt;1056&lt;/tcell&gt; &lt;tcell type="text"&gt;255006&lt;/tcell&gt; &lt;/trow&gt; &lt;/line&gt;&lt;/p&gt;&lt;p type="question_step" align="vertical" correctType="single_correct"&gt; &lt;line type="text" locationType="top"&gt;In the remaining 2 numbers, find the largest digit where 2 numbers differ&lt;/line&gt; &lt;line type="post_submit_text"&gt;Now we know digit at the thousands place of 255006 is greater than 250105&lt;/line&gt; &lt;line type="text"&gt;250105 and 255006&lt;/line&gt; &lt;line type="table"&gt; &lt;trow&gt; &lt;tcell type="selectable_button" answer="0"&gt;2&lt;/tcell&gt; &lt;tcell type="selectable_button" answer="0"&gt;5&lt;/tcell&gt; &lt;tcell type="selectable_button" answer="0"&gt;0&lt;/tcell&gt; &lt;tcell type="selectable_button" answer="0"&gt;1&lt;/tcell&gt; &lt;tcell type="selectable_button" answer="0"&gt;0&lt;/tcell&gt; &lt;tcell type="selectable_button" answer="0"&gt;5&lt;/tcell&gt; &lt;/trow&gt; &lt;trow&gt; &lt;tcell type="selectable_button" answer="0"&gt;2&lt;/tcell&gt; &lt;tcell type="selectable_button" answer="0"&gt;5&lt;/tcell&gt; &lt;tcell type="selectable_button" answer="1"&gt;5&lt;/tcell&gt; &lt;tcell type="selectable_button" answer="0"&gt;0&lt;/tcell&gt; &lt;tcell type="selectable_button" answer="0"&gt;0&lt;/tcell&gt; &lt;tcell type="selectable_button" answer="0"&gt;6&lt;/tcell&gt; &lt;/trow&gt; &lt;/line&gt;&lt;/p&gt;&lt;p type="question_step" align="vertical" correctType="single_correct"&gt; &lt;line type="text" locationType="top"&gt;Arrange the remaining 2 numbers on the compairision table&lt;/line&gt; &lt;line type="post_submit_text"&gt;Now you know how to arrange large numbers. Yay!!&lt;/line&gt; &lt;line type="table"&gt; &lt;trow&gt; &lt;tcell type="text"&gt; 25{\bg[yellow]\color[black]0}106&lt;/tcell&gt; &lt;tcell type="text"&gt; 25{\bg[yellow]\color[black]5}006&lt;/tcell&gt; &lt;/trow&gt; &lt;/line&gt; &lt;line type="table"&gt; &lt;trow&gt; &lt;tcell type="text"&gt;1056&lt;/tcell&gt; &lt;tcell type="text"&gt;&amp;lt;&lt;/tcell&gt; &lt;tcell type="drop_zone" id="2" size="8"&gt;&lt;/tcell&gt; &lt;tcell type="text"&gt;&amp;lt;&lt;/tcell&gt; &lt;tcell type="drop_zone" id="1" size="8"&gt;&lt;/tcell&gt; &lt;/trow&gt; &lt;/line&gt; &lt;line type="table" locationType="bottom"&gt; &lt;trow type="drag_source_line"&gt; &lt;tcell type="text" id="1"&gt;250105&lt;/tcell&gt; &lt;tcell type="text" id="2"&gt;255006&lt;/tcell&gt; &lt;/trow&gt; &lt;/line&gt;&lt;/p&gt;</t>
  </si>
  <si>
    <t>&lt;p type="comprehension"&gt; &lt;line type="text" locationType="top"&gt; Use the given digits without repetition and make the largest numbers \n 2, 8, 7 and 4 &lt;/line&gt;&lt;/p&gt;&lt;p type="question_step" align="vertical" correctType="single_correct"&gt; &lt;line type="text" locationType="top"&gt;To get the largest number, you should order all the numbers in &lt;/line&gt; &lt;line type="post_submit_text"&gt;To make the largest number, put the biggest digit in the leftmost place&lt;/line&gt; &lt;line type="table" col="1"&gt; &lt;trow&gt; &lt;tcell type="selectable_button" answer="0"&gt;increasing order&lt;/tcell&gt; &lt;tcell type="text"&gt;or&lt;/tcell&gt; &lt;tcell type="selectable_button" answer="1"&gt;decreasing order&lt;/tcell&gt; &lt;tcell type="text"&gt;?&lt;/tcell&gt; &lt;/trow&gt; &lt;/line&gt;&lt;/p&gt;&lt;p type="question_step" align="vertical" correctType="single_correct"&gt; &lt;line type="text" locationType="top"&gt;Arrange all the 4 numbers on the compairision table in decreasing order&lt;/line&gt; &lt;line type="post_submit_text"&gt;To make the largest number, put the biggest digit in the leftmost place&lt;/line&gt; &lt;line type="table"&gt; &lt;trow&gt; &lt;tcell type="drop_zone" id="2" size="3"&gt;&lt;/tcell&gt; &lt;tcell type="text"&gt;&amp;gt;&lt;/tcell&gt; &lt;tcell type="drop_zone" id="3" size="3"&gt;&lt;/tcell&gt; &lt;tcell type="text"&gt;&amp;gt;&lt;/tcell&gt; &lt;tcell type="drop_zone" id="4" size="3"&gt;&lt;/tcell&gt; &lt;tcell type="text"&gt;&amp;gt;&lt;/tcell&gt; &lt;tcell type="drop_zone" id="1" size="3"&gt;&lt;/tcell&gt; &lt;/trow&gt; &lt;/line&gt; &lt;line type="table" locationType="bottom"&gt; &lt;trow type="drag_source_line"&gt; &lt;tcell type="text" id="1"&gt;2&lt;/tcell&gt; &lt;tcell type="text" id="2"&gt;8&lt;/tcell&gt; &lt;tcell type="text" id="3"&gt;7&lt;/tcell&gt; &lt;tcell type="text" id="4"&gt;4&lt;/tcell&gt; &lt;/trow&gt; &lt;/line&gt;&lt;/p&gt;&lt;p type="question_step" align="vertical" correctType="multiple_correct"&gt; &lt;line type="text" locationType="top"&gt;Arrange all the given 4 numbers 2, 8, 7 and 4 to get the largest number possible&lt;/line&gt; &lt;line type="text"&gt;We know that 8&amp;gt;7&amp;gt;4&amp;gt;2&lt;/line&gt; &lt;line type="table"&gt; &lt;trow&gt; &lt;tcell type="text"&gt;Largest number:&lt;/tcell&gt; &lt;tcell type="drop_zone_row" answer="8742" size="12"&gt;&lt;/tcell&gt; &lt;/trow&gt; &lt;/line&gt; &lt;line type="table" locationType="bottom"&gt; &lt;trow type="drag_source_line" sourceType="integer" start="0" end="9"&gt; &lt;/trow&gt; &lt;/line&gt;&lt;/p&gt;</t>
  </si>
  <si>
    <t>&lt;p type="comprehension"&gt; &lt;line type="text" locationType="top"&gt; Expand 255126 in indian system of numeration &lt;/line&gt;&lt;/p&gt;&lt;p type="question_step" align="vertical" correctType="single_correct"&gt; &lt;line type="text" locationType="top"&gt;Drop comma at all the correct places&lt;/line&gt; &lt;line type="table"&gt; &lt;trow&gt; &lt;tcell type="drop_zone" answer="" size="3"&gt;&lt;/tcell&gt; &lt;tcell type="text"&gt;2&lt;/tcell&gt; &lt;tcell type="drop_zone" answer="," id="2" size="3"&gt;&lt;/tcell&gt; &lt;tcell type="text"&gt;5&lt;/tcell&gt; &lt;tcell type="drop_zone" answer="" size="3"&gt;&lt;/tcell&gt; &lt;tcell type="text"&gt;5&lt;/tcell&gt; &lt;tcell type="drop_zone" answer="," id="1" size="3"&gt;&lt;/tcell&gt; &lt;tcell type="text"&gt;1&lt;/tcell&gt; &lt;tcell type="drop_zone" answer="" size="3"&gt;&lt;/tcell&gt; &lt;tcell type="text"&gt;2&lt;/tcell&gt; &lt;tcell type="drop_zone" answer="" size="3"&gt;&lt;/tcell&gt; &lt;tcell type="text"&gt;6&lt;/tcell&gt; &lt;tcell type="drop_zone" answer="" size="3"&gt;&lt;/tcell&gt; &lt;/trow&gt; &lt;/line&gt; &lt;line type="table" locationType="bottom"&gt; &lt;trow&gt; &lt;tcell type="text"&gt;First "," 3 digits from right&lt;/tcell&gt; &lt;tcell type="drag_source" id="1"&gt;,&lt;/tcell&gt; &lt;/trow&gt; &lt;trow&gt; &lt;tcell type="text"&gt;Second "," 5 digits from right&lt;/tcell&gt; &lt;tcell type="drag_source" id="2"&gt;,&lt;/tcell&gt; &lt;/trow&gt; &lt;/line&gt;&lt;/p&gt;&lt;p type="question_step" align="vertical" correctType="single_correct"&gt; &lt;line type="text" locationType="top"&gt;Drop the correct name at the correct position&lt;/line&gt; &lt;line type="table" col="4"&gt; &lt;trow&gt; &lt;tcell type="text"&gt;2&lt;/tcell&gt; &lt;tcell type="drop_zone" size="5" tag="1"&gt;&lt;/tcell&gt; &lt;tcell type="drop_zone" id="2_2" size="5" tag="2"&gt;&lt;/tcell&gt; &lt;tcell type="drop_zone" id="3_3" size="5" tag="3"&gt;&lt;/tcell&gt; &lt;tcell type="text"&gt;55&lt;/tcell&gt; &lt;tcell type="drop_zone" id="1_4" size="5" tag="1"&gt;&lt;/tcell&gt; &lt;tcell type="drop_zone" id="2_6" size="5" tag="2"&gt;&lt;/tcell&gt; &lt;tcell type="drop_zone" id="3_2" size="5" tag="3"&gt;&lt;/tcell&gt; &lt;tcell type="text"&gt;1&lt;/tcell&gt; &lt;tcell type="drop_zone" size="5" tag="1"&gt;&lt;/tcell&gt; &lt;tcell type="drop_zone" id="2_1" size="5" tag="2"&gt;&lt;/tcell&gt; &lt;tcell type="drop_zone" id="3_1" size="5" tag="3"&gt;&lt;/tcell&gt; &lt;tcell type="text"&gt;26&lt;/tcell&gt; &lt;tcell type="drop_zone" id="1_1" size="5" tag="1"&gt;&lt;/tcell&gt; &lt;tcell type="drop_zone" id="2_7" size="5" tag="2"&gt;&lt;/tcell&gt; &lt;tcell type="drop_zone" size="5" tag="3"&gt;&lt;/tcell&gt; &lt;/trow&gt; &lt;/line&gt; &lt;line type="table" locationType="bottom"&gt; &lt;trow type="drag_source_line"&gt; &lt;tcell type="text" id="1_1" tag="1"&gt;twenty&lt;/tcell&gt; &lt;tcell type="text" id="1_2" tag="1"&gt;thirty&lt;/tcell&gt; &lt;tcell type="text" id="1_3" tag="1"&gt;fourty&lt;/tcell&gt; &lt;tcell type="text" id="1_4" tag="1"&gt;fifty&lt;/tcell&gt; &lt;tcell type="text" id="1_5" tag="1"&gt;sixty&lt;/tcell&gt; &lt;tcell type="text" id="1_6" tag="1"&gt;seventy&lt;/tcell&gt; &lt;tcell type="text" id="1_7" tag="1"&gt;eighty&lt;/tcell&gt; &lt;tcell type="text" id="1_8" tag="1"&gt;ninty&lt;/tcell&gt; &lt;/trow&gt; &lt;/line&gt; &lt;line type="table" locationType="bottom"&gt; &lt;trow type="drag_source_line"&gt; &lt;tcell type="text" id="2_1" tag="2"&gt;one&lt;/tcell&gt; &lt;tcell type="text" id="2_2" tag="2"&gt;two&lt;/tcell&gt; &lt;tcell type="text" id="2_4" tag="2"&gt;three&lt;/tcell&gt; &lt;tcell type="text" id="2_5" tag="2"&gt;four&lt;/tcell&gt; &lt;tcell type="text" id="2_6" tag="2"&gt;five&lt;/tcell&gt; &lt;tcell type="text" id="2_7" tag="2"&gt;six&lt;/tcell&gt; &lt;tcell type="text" id="2_8" tag="2"&gt;seven&lt;/tcell&gt; &lt;tcell type="text" id="2_9" tag="2"&gt;eight&lt;/tcell&gt; &lt;tcell type="text" id="2_10" tag="2"&gt;nine&lt;/tcell&gt; &lt;tcell type="text" id="2_11" tag="2"&gt;ten&lt;/tcell&gt; &lt;/trow&gt; &lt;trow type="drag_source_line"&gt; &lt;tcell type="text" id="2_12" tag="2"&gt;eleven&lt;/tcell&gt; &lt;tcell type="text" id="2_13" tag="2"&gt;twelve&lt;/tcell&gt; &lt;tcell type="text" id="2_14" tag="2"&gt;thirteen&lt;/tcell&gt; &lt;tcell type="text" id="2_15" tag="2"&gt;fourteen&lt;/tcell&gt; &lt;tcell type="text" id="2_16" tag="2"&gt;fifteen&lt;/tcell&gt; &lt;tcell type="text" id="2_17" tag="2"&gt;sixteen&lt;/tcell&gt; &lt;tcell type="text" id="2_18" tag="2"&gt;seventeen&lt;/tcell&gt; &lt;tcell type="text" id="2_19" tag="2"&gt;eightteen&lt;/tcell&gt; &lt;tcell type="text" id="2_20" tag="2"&gt;nineteen&lt;/tcell&gt; &lt;/trow&gt; &lt;/line&gt; &lt;line type="table" locationType="bottom"&gt; &lt;trow type="drag_source_line"&gt; &lt;tcell type="text" id="3_1" tag="3"&gt;hundred&lt;/tcell&gt; &lt;tcell type="text" id="3_2" tag="3"&gt;thousand&lt;/tcell&gt; &lt;tcell type="text" id="3_3" tag="3"&gt;lakh&lt;/tcell&gt; &lt;tcell type="text" id="3_4" tag="3"&gt;crore&lt;/tcell&gt; &lt;/trow&gt; &lt;/line&gt;&lt;/p&gt;</t>
  </si>
  <si>
    <t>&lt;p type="comprehension"&gt; &lt;line type="text" locationType="top"&gt; Round 242 to the nearest hundred. &lt;/line&gt;&lt;/p&gt;&lt;p type="question_step" align="vertical" correctType="single_correct"&gt; &lt;line type="text" locationType="top"&gt;Select 2 hundreds nearest to 242&lt;/line&gt; &lt;line type="table" col="4"&gt; &lt;trow&gt; &lt;tcell type="selectable_button" answer="0"&gt;0&lt;/tcell&gt; &lt;tcell type="selectable_button" answer="0"&gt;100&lt;/tcell&gt; &lt;tcell type="selectable_button" answer="0"&gt;200&lt;/tcell&gt; &lt;tcell type="selectable_button" answer="0"&gt;300&lt;/tcell&gt; &lt;tcell type="selectable_button" answer="0"&gt;400&lt;/tcell&gt; &lt;tcell type="selectable_button" answer="0"&gt;500&lt;/tcell&gt; &lt;tcell type="selectable_button" answer="0"&gt;600&lt;/tcell&gt; &lt;tcell type="selectable_button" answer="0"&gt;700&lt;/tcell&gt; &lt;tcell type="selectable_button" answer="0"&gt;800&lt;/tcell&gt; &lt;tcell type="selectable_button" answer="0"&gt;900&lt;/tcell&gt; &lt;/trow&gt; &lt;/line&gt;&lt;/p&gt;&lt;p type="question_step" align="vertical" correctType="single_correct"&gt; &lt;line type="text" locationType="top"&gt;Among 200 and 300 which number is more closest to 242&lt;/line&gt; &lt;line type="table"&gt; &lt;trow&gt; &lt;tcell type="selectable_button" answer="1"&gt;200&lt;/tcell&gt; &lt;tcell type="selectable_button" answer="0"&gt;300&lt;/tcell&gt; &lt;/trow&gt; &lt;/line&gt;&lt;/p&gt;</t>
  </si>
  <si>
    <t>&lt;p type="comprehension"&gt; &lt;line type="text" locationType="top"&gt; Write all factors of 24 &lt;/line&gt;&lt;/p&gt;&lt;p type="question_step" align="vertical" correctType="single_correct"&gt; &lt;line type="text" locationType="top"&gt;Write 12 as product of 2 numbers&lt;/line&gt; &lt;line type="table"&gt; &lt;trow&gt; &lt;tcell type="text"&gt;12 =&lt;/tcell&gt; &lt;tcell type="drop_zone" answer="1" size="3"&gt;&lt;/tcell&gt; &lt;tcell type="text"&gt;\\times&lt;/tcell&gt; &lt;tcell type="drop_zone" answer="12" size="3"&gt;&lt;/tcell&gt; &lt;/trow&gt; &lt;trow&gt; &lt;tcell type="text"&gt;12 =&lt;/tcell&gt; &lt;tcell type="drop_zone" answer="2" size="3"&gt;&lt;/tcell&gt; &lt;tcell type="text"&gt;\\times&lt;/tcell&gt; &lt;tcell type="drop_zone" answer="6" size="3"&gt;&lt;/tcell&gt; &lt;/trow&gt; &lt;trow&gt; &lt;tcell type="text"&gt;12 =&lt;/tcell&gt; &lt;tcell type="drop_zone" answer="3" size="3"&gt;&lt;/tcell&gt; &lt;tcell type="text"&gt;\\times&lt;/tcell&gt; &lt;tcell type="drop_zone" answer="4" size="3"&gt;&lt;/tcell&gt; &lt;/trow&gt; &lt;/line&gt; &lt;line type="table" locationType="bottom"&gt; &lt;trow type="drag_source_line" sourceType="integer" start="0" end="12"&gt; &lt;/trow&gt; &lt;/line&gt;&lt;/p&gt;&lt;p type="question_step" align="vertical" correctType="multiple_correct"&gt; &lt;line type="text" locationType="top"&gt;Looking at the table list down the factors of 12&lt;/line&gt; &lt;line type="table"&gt; &lt;trow&gt; &lt;tcell type="text"&gt;12 = 1 \\times 12&lt;/tcell&gt; &lt;/trow&gt; &lt;trow&gt; &lt;tcell type="text"&gt;12 = 2 \\times 6&lt;/tcell&gt; &lt;/trow&gt; &lt;trow&gt; &lt;tcell type="text"&gt;12 = 3 \\times 4&lt;/tcell&gt; &lt;/trow&gt; &lt;/line&gt; &lt;line type="table"&gt; &lt;trow&gt; &lt;tcell type="text"&gt;Factors of 12 :&lt;/tcell&gt; &lt;tcell type="drop_zone_row" answer="1;2;3;4;6;12" size="12"&gt;&lt;/tcell&gt; &lt;/trow&gt; &lt;/line&gt; &lt;line type="table" locationType="bottom"&gt; &lt;trow type="drag_source_line" sourceType="integer" start="0" end="12"&gt; &lt;/trow&gt; &lt;/line&gt;&lt;/p&gt;</t>
  </si>
  <si>
    <t>&lt;p type="comprehension"&gt; &lt;line type="text" locationType="top"&gt; Find all the primes between 11 and 30 &lt;/line&gt;&lt;/p&gt;&lt;p type="question_step" align="vertical" correctType="single_correct"&gt; &lt;line type="text" locationType="top"&gt;Select primes between 11 and 30&lt;/line&gt; &lt;line type="table"&gt; &lt;trow&gt; &lt;tcell type="text"&gt;11&lt;/tcell&gt; &lt;tcell type="selectable_button" answer="0"&gt;12&lt;/tcell&gt; &lt;tcell type="selectable_button" answer="1"&gt;13&lt;/tcell&gt; &lt;tcell type="selectable_button" answer="0"&gt;14&lt;/tcell&gt; &lt;tcell type="selectable_button" answer="0"&gt;15&lt;/tcell&gt; &lt;tcell type="selectable_button" answer="0"&gt;16&lt;/tcell&gt; &lt;/trow&gt; &lt;trow&gt; &lt;tcell type="selectable_button" answer="1"&gt;17&lt;/tcell&gt; &lt;tcell type="selectable_button" answer="0"&gt;18&lt;/tcell&gt; &lt;tcell type="selectable_button" answer="1"&gt;19&lt;/tcell&gt; &lt;tcell type="selectable_button" answer="0"&gt;20&lt;/tcell&gt; &lt;tcell type="selectable_button" answer="0"&gt;21&lt;/tcell&gt; &lt;tcell type="selectable_button" answer="0"&gt;22&lt;/tcell&gt; &lt;/trow&gt; &lt;trow&gt; &lt;tcell type="selectable_button" answer="1"&gt;23&lt;/tcell&gt; &lt;tcell type="selectable_button" answer="0"&gt;24&lt;/tcell&gt; &lt;tcell type="selectable_button" answer="0"&gt;25&lt;/tcell&gt; &lt;tcell type="selectable_button" answer="0"&gt;26&lt;/tcell&gt; &lt;tcell type="selectable_button" answer="0"&gt;27&lt;/tcell&gt; &lt;tcell type="selectable_button" answer="0"&gt;28&lt;/tcell&gt; &lt;/trow&gt; &lt;trow&gt; &lt;tcell type="selectable_button" answer="1"&gt;29&lt;/tcell&gt; &lt;tcell type="text"&gt;30&lt;/tcell&gt; &lt;/trow&gt; &lt;/line&gt;&lt;/p&gt;</t>
  </si>
  <si>
    <t>&lt;p type="comprehension"&gt; &lt;line type="text" locationType="top"&gt; Check if 231 is divisible by 3 &lt;/line&gt;&lt;/p&gt;&lt;p type="question_step" align="vertical" correctType="single_correct"&gt; &lt;line type="text" locationType="top"&gt;Find the sum of all digits of 2313&lt;/line&gt; &lt;line type="table"&gt; &lt;trow&gt; &lt;tcell type="text"&gt;231: 2+3+1=&lt;/tcell&gt; &lt;tcell type="drop_zone" answer="6" size="3"&gt;&lt;/tcell&gt; &lt;/trow&gt; &lt;/line&gt; &lt;line type="table" locationType="bottom"&gt; &lt;trow type="drag_source_line" sourceType="integer" start="0" end="9"&gt; &lt;/trow&gt; &lt;/line&gt;&lt;/p&gt;&lt;p type="question_step" align="vertical" correctType="single_correct"&gt; &lt;line type="text" locationType="top"&gt;Is 6 a factor of 3?&lt;/line&gt; &lt;line type="table"&gt; &lt;trow&gt; &lt;tcell type="text"&gt;231: 2+3+1=&lt;/tcell&gt; &lt;tcell type="drop_zone" answer="6" size="3"&gt;&lt;/tcell&gt; &lt;/trow&gt; &lt;/line&gt; &lt;line type="table" locationType="bottom"&gt; &lt;trow type="drag_source_line" sourceType="integer" start="0" end="9"&gt; &lt;/trow&gt; &lt;/line&gt;&lt;/p&gt;</t>
  </si>
  <si>
    <t>&lt;p type="comprehension"&gt; &lt;line type="text" locationType="top"&gt; Find common factors of 12 and 18 &lt;/line&gt;&lt;/p&gt;&lt;p type="question_step" align="vertical" correctType="multiple_correct"&gt; &lt;line type="table"&gt; &lt;trow&gt; &lt;tcell type="text"&gt;Factors of 12 :&lt;/tcell&gt; &lt;tcell type="drop_zone_row" answer="1;2;3;4;6;12" size="12"&gt;&lt;/tcell&gt; &lt;/trow&gt; &lt;/line&gt; &lt;line type="table" locationType="bottom"&gt; &lt;trow type="drag_source_line" sourceType="integer" start="0" end="18"&gt; &lt;/trow&gt; &lt;/line&gt;&lt;/p&gt;&lt;p type="question_step" align="vertical" correctType="multiple_correct"&gt; &lt;line type="table"&gt; &lt;trow&gt; &lt;tcell type="text"&gt;Factors of 18 :&lt;/tcell&gt; &lt;tcell type="drop_zone_row" answer="1;2;3;6;9;18" size="12"&gt;&lt;/tcell&gt; &lt;/trow&gt; &lt;/line&gt; &lt;line type="table" locationType="bottom"&gt; &lt;trow type="drag_source_line" sourceType="integer" start="0" end="18"&gt; &lt;/trow&gt; &lt;/line&gt;&lt;/p&gt;&lt;p type="question_step" align="vertical" correctType="multiple_correct"&gt; &lt;line type="table"&gt; &lt;trow&gt; &lt;tcell type="text"&gt;Factors of 12 :1,2,3,4,6,12&lt;/tcell&gt; &lt;/trow&gt; &lt;trow&gt; &lt;tcell type="text"&gt;Factors of 18 :1,2,3,6,9,18&lt;/tcell&gt; &lt;/trow&gt; &lt;/line&gt; &lt;line type="text" locationType="top"&gt;Select all common factors of 12 and 18&lt;/line&gt; &lt;line type="table"&gt; &lt;trow&gt; &lt;tcell type="selectable_button" answer="1"&gt;1&lt;/tcell&gt; &lt;tcell type="selectable_button" answer="1"&gt;2&lt;/tcell&gt; &lt;tcell type="selectable_button" answer="1"&gt;3&lt;/tcell&gt; &lt;tcell type="selectable_button" answer="0"&gt;4&lt;/tcell&gt; &lt;tcell type="selectable_button" answer="1"&gt;6&lt;/tcell&gt; &lt;tcell type="selectable_button" answer="0"&gt;9&lt;/tcell&gt; &lt;tcell type="selectable_button" answer="0"&gt;12&lt;/tcell&gt; &lt;tcell type="selectable_button" answer="0"&gt;18&lt;/tcell&gt; &lt;/trow&gt; &lt;/line&gt;&lt;/p&gt;</t>
  </si>
  <si>
    <t>&lt;p type="comprehension"&gt; &lt;line type="text" locationType="top"&gt; Find prime factorization of 24 &lt;/line&gt;&lt;/p&gt;&lt;p type="question_step" align="horizontal" correctType="multiple_correct"&gt; &lt;line type="prime_division" target="24"&gt; &lt;trow&gt; &lt;tcell type="text"&gt;Factors of 12 :&lt;/tcell&gt; &lt;tcell type="drop_zone_row" answer="1;2;3;4;6;12" size="12"&gt;&lt;/tcell&gt; &lt;/trow&gt; &lt;/line&gt; &lt;line type="table" locationType="bottom"&gt; &lt;trow type="drag_source_line" sourceType="prime" start="1" end="18"&gt; &lt;/trow&gt; &lt;/line&gt;&lt;/p&gt;</t>
  </si>
  <si>
    <t>&lt;p type="comprehension"&gt; &lt;line type="text" locationType="top"&gt; Find hcf of 24 and 18 &lt;/line&gt;&lt;/p&gt;&lt;p type="question_step" align="horizontal" correctType="multiple_correct"&gt; &lt;line type="prime_division" target="24" locationType="left"&gt; &lt;/line&gt; &lt;line type="post_submit_text"&gt;24=2\\times2\\times2\\times3&lt;/line&gt; &lt;line type="table" locationType="right"&gt; &lt;trow type="drag_source_line" sourceType="prime" start="1" end="18"&gt; &lt;/trow&gt; &lt;/line&gt;&lt;/p&gt;&lt;p type="question_step" align="horizontal" correctType="multiple_correct"&gt; &lt;line type="prime_division" target="18" locationType="left"&gt; &lt;/line&gt; &lt;line type="post_submit_text"&gt;18=2\\times3\\times3&lt;/line&gt; &lt;line type="table" locationType="right"&gt; &lt;trow type="drag_source_line" sourceType="prime" start="1" end="18"&gt; &lt;/trow&gt; &lt;/line&gt;&lt;/p&gt;&lt;p type="question_step" align="vertical" correctType="multiple_correct"&gt; &lt;line type="table"&gt; &lt;trow&gt; &lt;tcell type="text"&gt;24=2\\times2\\times2\\times3&lt;/tcell&gt; &lt;/trow&gt; &lt;trow&gt; &lt;tcell type="text"&gt;18=2\\times3\\times3&lt;/tcell&gt; &lt;/trow&gt; &lt;trow&gt; &lt;tcell type="text"&gt;Common Prime factors of 24 and 18 :&lt;/tcell&gt; &lt;tcell type="drop_zone_row" answer="2;3" size="12"&gt;&lt;/tcell&gt; &lt;/trow&gt; &lt;/line&gt; &lt;line type="table" locationType="bottom"&gt; &lt;trow type="drag_source_line" sourceType="prime" start="1" end="18"&gt; &lt;/trow&gt; &lt;/line&gt;&lt;/p&gt;&lt;p type="question_step" align="vertical" correctType="single_correct"&gt; &lt;line type="table"&gt; &lt;trow&gt; &lt;tcell type="text"&gt;24=2\\times2\\times2\\times3&lt;/tcell&gt; &lt;/trow&gt; &lt;trow&gt; &lt;tcell type="text"&gt;18=2\\times3\\times3&lt;/tcell&gt; &lt;/trow&gt; &lt;trow&gt; &lt;tcell type="text"&gt;Common Prime factors of 24 and 18: 2,3&lt;/tcell&gt; &lt;/trow&gt; &lt;trow&gt; &lt;tcell type="text"&gt;Minimum number of times, the prime factor 2 occurs&lt;/tcell&gt; &lt;/trow&gt; &lt;trow&gt; &lt;tcell type="drop_zone" answer="1" size="3"&gt;&lt;/tcell&gt; &lt;/trow&gt; &lt;trow&gt; &lt;tcell type="text"&gt;Minimum number of times, the prime factor 3 occurs&lt;/tcell&gt; &lt;/trow&gt; &lt;trow&gt; &lt;tcell type="drop_zone" answer="1" size="3"&gt;&lt;/tcell&gt; &lt;/trow&gt; &lt;/line&gt;&lt;/p&gt;&lt;p type="question_step" align="vertical" correctType="single_correct"&gt; &lt;line type="table"&gt; &lt;trow&gt; &lt;tcell type="text"&gt;24=2\\times2\\times2\\times3&lt;/tcell&gt; &lt;/trow&gt; &lt;trow&gt; &lt;tcell type="text"&gt;18=2\\times3\\times3&lt;/tcell&gt; &lt;/trow&gt; &lt;trow&gt; &lt;tcell type="text"&gt;Common Prime factors of 24 and 18: 2,3&lt;/tcell&gt; &lt;/trow&gt; &lt;trow&gt; &lt;tcell type="text"&gt;Minimum number of times, the prime factor 2 occurs : 1 i.e.(2)&lt;/tcell&gt; &lt;/trow&gt; &lt;trow&gt; &lt;tcell type="text"&gt;Minimum number of times, the prime factor 3 occurs : 1 ie.e(3)&lt;/tcell&gt; &lt;/trow&gt; &lt;trow&gt; &lt;tcell type="text"&gt;HCF = (2)\\times(3) =&lt;/tcell&gt; &lt;tcell type="drop_zone" answer="6" size="3"&gt;&lt;/tcell&gt; &lt;/trow&gt; &lt;/line&gt; &lt;line type="table" locationType="bottom"&gt; &lt;trow type="drag_source_line" sourceType="integer" start="0" end="18"&gt; &lt;/trow&gt; &lt;/line&gt;&lt;/p&gt;</t>
  </si>
  <si>
    <t>&lt;p type="comprehension"&gt; &lt;line type="text" locationType="top"&gt; Find lcm of 8 and 12 &lt;/line&gt;&lt;/p&gt;&lt;p type="question_step" align="vertical" correctType="multiple_correct"&gt; &lt;line type="post_submit_text"&gt;8=2\\times2\\times2&lt;/line&gt; &lt;line type="prime_division" target="8"&gt; &lt;/line&gt; &lt;line type="table" locationType="bottom"&gt; &lt;trow type="drag_source_line" sourceType="prime" start="1" end="18"&gt; &lt;/trow&gt; &lt;/line&gt;&lt;/p&gt;&lt;p type="question_step" align="vertical" correctType="multiple_correct"&gt; &lt;line type="post_submit_text"&gt;12=2\\times2\\times3&lt;/line&gt; &lt;line type="prime_division" target="12"&gt; &lt;/line&gt; &lt;line type="table" locationType="bottom"&gt; &lt;trow type="drag_source_line" sourceType="prime" start="1" end="18"&gt; &lt;/trow&gt; &lt;/line&gt;&lt;/p&gt;&lt;p type="question_step" align="vertical" correctType="multiple_correct"&gt; &lt;line type="table"&gt; &lt;trow&gt; &lt;tcell type="text"&gt;8=2\\times2\\times2&lt;/tcell&gt; &lt;/trow&gt; &lt;trow&gt; &lt;tcell type="text"&gt;12=2\\times2\\times3&lt;/tcell&gt; &lt;/trow&gt; &lt;trow&gt; &lt;tcell type="text"&gt;Common Prime factors of 8 and 12 :&lt;/tcell&gt; &lt;tcell type="drop_zone_row" answer="2;3" size="12"&gt;&lt;/tcell&gt; &lt;/trow&gt; &lt;/line&gt; &lt;line type="table" locationType="bottom"&gt; &lt;trow type="drag_source_line" sourceType="prime" start="1" end="18"&gt; &lt;/trow&gt; &lt;/line&gt;&lt;/p&gt;&lt;p type="question_step" align="vertical" correctType="single_correct"&gt; &lt;line type="table"&gt; &lt;trow&gt; &lt;tcell type="text"&gt;8=2\\times2\\times2&lt;/tcell&gt; &lt;/trow&gt; &lt;trow&gt; &lt;tcell type="text"&gt;12=2\\times2\\times3&lt;/tcell&gt; &lt;/trow&gt; &lt;trow&gt; &lt;tcell type="text"&gt;Common Prime factors of 8 and 12 : 2,3&lt;/tcell&gt; &lt;/trow&gt; &lt;trow&gt; &lt;tcell type="text"&gt;Maximum number of times, the prime factor 2 occurs&lt;/tcell&gt; &lt;/trow&gt; &lt;trow&gt; &lt;tcell type="drop_zone" answer="3" size="3"&gt;&lt;/tcell&gt; &lt;/trow&gt; &lt;trow&gt; &lt;tcell type="text"&gt;Maximum number of times, the prime factor 3 occurs&lt;/tcell&gt; &lt;/trow&gt; &lt;trow&gt; &lt;tcell type="drop_zone" answer="1" size="3"&gt;&lt;/tcell&gt; &lt;/trow&gt; &lt;/line&gt;&lt;/p&gt;&lt;p type="question_step" align="vertical" correctType="single_correct"&gt; &lt;line type="table"&gt; &lt;trow&gt; &lt;tcell type="text"&gt;8=2\\times2\\times2&lt;/tcell&gt; &lt;/trow&gt; &lt;trow&gt; &lt;tcell type="text"&gt;12=2\\times2\\times3&lt;/tcell&gt; &lt;/trow&gt; &lt;trow&gt; &lt;tcell type="text"&gt;Common Prime factors of 8 and 12 : 2,3&lt;/tcell&gt; &lt;/trow&gt; &lt;trow&gt; &lt;tcell type="text"&gt;Maximum number of times, the prime factor 2 occurs: 3 i.e. (2\\times2\\times2)&lt;/tcell&gt; &lt;/trow&gt; &lt;trow&gt; &lt;tcell type="text"&gt;Maximum number of times, the prime factor 3 occurs: 1 i.e. (3)&lt;/tcell&gt; &lt;/trow&gt; &lt;trow&gt; &lt;tcell type="text"&gt;LCM = (2\\times2\\times\\2)\\times(3) =&lt;/tcell&gt; &lt;tcell type="drop_zone_row" answer="16" size="12"&gt;&lt;/tcell&gt; &lt;/trow&gt; &lt;/line&gt; &lt;line type="table" locationType="bottom"&gt; &lt;trow type="drag_source_line" sourceType="integer" start="0" end="9"&gt; &lt;/trow&gt; &lt;/line&gt;&lt;/p&gt;</t>
  </si>
  <si>
    <t>&lt;p type="comprehension"&gt; &lt;line type="text" locationType="top"&gt; Find -5 on number line &lt;/line&gt;&lt;/p&gt;&lt;p type="question_step" align="horizontal" correctType="single_correct"&gt; &lt;line type="number_line_drop" locationType="left" labelCount="12"&gt; &lt;trow&gt; &lt;tcell type="number_line_label" labelIndex="7"&gt;0&lt;/tcell&gt; &lt;tcell type="number_line_label_answer" labelIndex="8"&gt;1&lt;/tcell&gt; &lt;/trow&gt; &lt;/line&gt; &lt;line type="text"&gt;Find 1 on number line&lt;/line&gt; &lt;line type="table" locationType="right"&gt; &lt;trow type="drag_source_line" sourceType="integer" start="-7" end="7"&gt; &lt;/trow&gt; &lt;/line&gt;&lt;/p&gt;&lt;p type="question_step" align="horizontal" correctType="single_correct"&gt; &lt;line type="number_line_drop" locationType="left" labelCount="12"&gt; &lt;trow&gt; &lt;tcell type="number_line_label" labelIndex="7"&gt;0&lt;/tcell&gt; &lt;tcell type="number_line_label" labelIndex="8"&gt;1&lt;/tcell&gt; &lt;tcell type="number_line_label_answer" labelIndex="6"&gt;-1&lt;/tcell&gt; &lt;/trow&gt; &lt;/line&gt; &lt;line type="text"&gt;Find -1 on number line&lt;/line&gt; &lt;line type="table" locationType="right"&gt; &lt;trow type="drag_source_line" sourceType="integer" start="-7" end="7"&gt; &lt;/trow&gt; &lt;/line&gt;&lt;/p&gt;&lt;p type="question_step" align="horizontal" correctType="single_correct"&gt; &lt;line type="number_line_drop" locationType="left" labelCount="12"&gt; &lt;trow&gt; &lt;tcell type="number_line_label" labelIndex="11"&gt;10&lt;/tcell&gt; &lt;tcell type="number_line_label" labelIndex="1"&gt;0&lt;/tcell&gt; &lt;tcell type="number_line_label_answer" labelIndex="2"&gt;-5&lt;/tcell&gt; &lt;/trow&gt; &lt;/line&gt; &lt;line type="text"&gt;Find -5 on number line&lt;/line&gt; &lt;line type="table" locationType="right"&gt; &lt;trow type="drag_source_line" sourceType="integer" start="-7" end="7"&gt; &lt;/trow&gt; &lt;/line&gt;&lt;/p&gt;</t>
  </si>
  <si>
    <t>&lt;p type="comprehension"&gt; &lt;line type="text" locationType="top"&gt; Write the numbers with correct sign &lt;/line&gt;&lt;/p&gt;&lt;p type="question_step" align="vertical" correctType="single_correct"&gt; &lt;line type="text" locationType="top"&gt;Select correct sign button&lt;/line&gt; &lt;line type="table"&gt; &lt;trow&gt; &lt;tcell type="text"&gt;100 m below sea level&lt;/tcell&gt; &lt;tcell type="selectable_button" answer="0"&gt;+&lt;/tcell&gt; &lt;tcell type="selectable_button" answer="1"&gt;-&lt;/tcell&gt; &lt;tcell type="text"&gt;100 m&lt;/tcell&gt; &lt;/trow&gt; &lt;trow&gt; &lt;tcell type="text"&gt;25\\circ C above 0\\circC temperature&lt;/tcell&gt; &lt;tcell type="selectable_button" answer="1"&gt;+&lt;/tcell&gt; &lt;tcell type="selectable_button" answer="0"&gt;-&lt;/tcell&gt; &lt;tcell type="text"&gt;25\\circ C&lt;/tcell&gt; &lt;/trow&gt; &lt;trow&gt; &lt;tcell type="text"&gt;Loss of INR 200&lt;/tcell&gt; &lt;tcell type="selectable_button" answer="0"&gt;+&lt;/tcell&gt; &lt;tcell type="selectable_button" answer="1"&gt;-&lt;/tcell&gt; &lt;tcell type="text"&gt;INR 200&lt;/tcell&gt; &lt;/trow&gt; &lt;/line&gt;&lt;/p&gt;</t>
  </si>
  <si>
    <t>&lt;p type="comprehension"&gt; &lt;line type="text" locationType="top"&gt; Which number will be on the left -5 and 3 &lt;/line&gt;&lt;/p&gt;&lt;p type="question_step" align="vertical" correctType="single_correct"&gt; &lt;line type="text" locationType="top"&gt;Where will -5 lie around 0&lt;/line&gt; &lt;line type="post_submit_text"&gt;Hence we know -5 &amp;lt; 0&lt;/line&gt; &lt;line type="table"&gt; &lt;trow&gt; &lt;tcell type="selectable_button" answer="1"&gt;Left&lt;/tcell&gt; &lt;tcell type="text"&gt;0&lt;/tcell&gt; &lt;tcell type="selectable_button" answer="0"&gt;Right&lt;/tcell&gt; &lt;/trow&gt; &lt;/line&gt;&lt;/p&gt;&lt;p type="question_step" align="vertical" correctType="single_correct"&gt; &lt;line type="text" locationType="top"&gt;Where will 3 lie around 0&lt;/line&gt; &lt;line type="post_submit_text"&gt;Hence we know 0 &amp;lt; 3&lt;/line&gt; &lt;line type="table"&gt; &lt;trow&gt; &lt;tcell type="selectable_button" answer="0"&gt;Left&lt;/tcell&gt; &lt;tcell type="text"&gt;0&lt;/tcell&gt; &lt;tcell type="selectable_button" answer="1"&gt;Right&lt;/tcell&gt; &lt;/trow&gt; &lt;/line&gt;&lt;/p&gt;&lt;p type="question_step" align="vertical" correctType="single_correct"&gt; &lt;line type="text" locationType="top"&gt;Where will -5 lie around 3&lt;/line&gt; &lt;line type="table"&gt; &lt;trow&gt; &lt;tcell type="text"&gt;-5 &amp;lt; 0&lt;/tcell&gt; &lt;tcell type="text"&gt;0 &amp;lt; 3&lt;/tcell&gt; &lt;/trow&gt; &lt;trow&gt; &lt;tcell type="selectable_button" answer="1"&gt;Left&lt;/tcell&gt; &lt;tcell type="text"&gt;3&lt;/tcell&gt; &lt;tcell type="selectable_button" answer="right"&gt;Right&lt;/tcell&gt; &lt;/trow&gt; &lt;/line&gt;&lt;/p&gt;</t>
  </si>
  <si>
    <t>&lt;p type="comprehension"&gt; &lt;line type="text" locationType="top"&gt; Compare the -1 and -15 using &amp;gt; or &amp;lt;. &lt;/line&gt;&lt;/p&gt;&lt;p type="question_step" align="vertical" correctType="single_correct"&gt; &lt;line type="text" locationType="top"&gt;Where will -1 lie around -15&lt;/line&gt; &lt;line type="table"&gt; &lt;trow&gt; &lt;tcell type="selectable_button" answer="1"&gt;Left&lt;/tcell&gt; &lt;tcell type="text"&gt;-15&lt;/tcell&gt; &lt;tcell type="selectable_button" answer="0"&gt;Right&lt;/tcell&gt; &lt;/trow&gt; &lt;/line&gt;&lt;/p&gt;&lt;p type="question_step" align="vertical" correctType="single_correct"&gt; &lt;line type="text" locationType="top"&gt;Where will -1 lie around -15&lt;/line&gt; &lt;line type="table"&gt; &lt;trow&gt; &lt;tcell type="text"&gt;-1&lt;/tcell&gt; &lt;tcell type="drop_zone" id="1" size="5"&gt;&lt;/tcell&gt; &lt;tcell type="text"&gt;-15&lt;/tcell&gt; &lt;/trow&gt; &lt;/line&gt; &lt;line type="table" locationType="bottom"&gt; &lt;trow type="drag_source_line"&gt; &lt;tcell type="text" id="1"&gt;&amp;lt;&lt;/tcell&gt; &lt;tcell type="text" id="2"&gt;=&lt;/tcell&gt; &lt;tcell type="text" id="3"&gt;&amp;gt;&lt;/tcell&gt; &lt;/trow&gt; &lt;/line&gt;&lt;/p&gt;</t>
  </si>
  <si>
    <t>&lt;p type="comprehension"&gt; &lt;line type="text" locationType="top"&gt; Order in increasing order -4,5,6,-1,2,-6 &lt;/line&gt;&lt;/p&gt;&lt;p type="question_step" align="vertical" correctType="single_correct"&gt; &lt;line type="text" locationType="top"&gt;Select all negative integers&lt;/line&gt; &lt;line type="table"&gt; &lt;trow&gt; &lt;tcell type="selectable_button" answer="1"&gt;-4&lt;/tcell&gt; &lt;tcell type="selectable_button" answer="0"&gt;5&lt;/tcell&gt; &lt;tcell type="selectable_button" answer="0"&gt;6&lt;/tcell&gt; &lt;tcell type="selectable_button" answer="1"&gt;-1&lt;/tcell&gt; &lt;tcell type="selectable_button" answer="0"&gt;2&lt;/tcell&gt; &lt;tcell type="selectable_button" answer="1"&gt;-6&lt;/tcell&gt; &lt;/trow&gt; &lt;/line&gt;&lt;/p&gt;&lt;p type="question_step" align="vertical" correctType="single_correct"&gt; &lt;line type="text" locationType="top"&gt;Arrange all negative integers in comparision table&lt;/line&gt; &lt;line type="table"&gt; &lt;trow&gt; &lt;tcell type="drop_zone" id="3" size="5"&gt;&lt;/tcell&gt; &lt;tcell type="text"&gt;&amp;lt;&lt;/tcell&gt; &lt;tcell type="drop_zone" id="2" size="5"&gt;&lt;/tcell&gt; &lt;tcell type="text"&gt;&amp;lt;&lt;/tcell&gt; &lt;tcell type="drop_zone" id="1" size="5"&gt;&lt;/tcell&gt; &lt;/trow&gt; &lt;/line&gt; &lt;line type="table" locationType="bottom"&gt; &lt;trow type="drag_source_line"&gt; &lt;tcell type="text" id="1"&gt;-4&lt;/tcell&gt; &lt;tcell type="text" id="2"&gt;-1&lt;/tcell&gt; &lt;tcell type="text" id="3"&gt;-6&lt;/tcell&gt; &lt;/trow&gt; &lt;/line&gt;&lt;/p&gt;&lt;p type="question_step" align="vertical" correctType="single_correct"&gt; &lt;line type="text" locationType="top"&gt;Arrange all remaining integers in comparision table&lt;/line&gt; &lt;line type="table"&gt; &lt;trow&gt; &lt;tcell type="drop_zone" id="3" size="5"&gt;&lt;/tcell&gt; &lt;tcell type="text"&gt;&amp;lt;&lt;/tcell&gt; &lt;tcell type="drop_zone" id="2" size="5"&gt;&lt;/tcell&gt; &lt;tcell type="text"&gt;&amp;lt;&lt;/tcell&gt; &lt;tcell type="drop_zone" id="1" size="5"&gt;&lt;/tcell&gt; &lt;/trow&gt; &lt;/line&gt; &lt;line type="table" locationType="bottom"&gt; &lt;trow type="drag_source_line"&gt; &lt;tcell type="text" id="1"&gt;5&lt;/tcell&gt; &lt;tcell type="text" id="2"&gt;6&lt;/tcell&gt; &lt;tcell type="text" id="3"&gt;2&lt;/tcell&gt; &lt;/trow&gt; &lt;/line&gt;&lt;/p&gt;&lt;p type="question_step" align="vertical" correctType="single_correct"&gt; &lt;line type="text" locationType="top"&gt;Arrange all negative integers in comparision table&lt;/line&gt; &lt;line type="table"&gt; &lt;trow&gt; &lt;tcell type="text"&gt;-6&amp;lt;-4&amp;lt;-1&lt;/tcell&gt; &lt;tcell type="text"&gt;2&amp;lt;5&amp;lt;6&lt;/tcell&gt; &lt;/trow&gt; &lt;trow&gt; &lt;tcell type="drop_zone" id="6" size="4"&gt;&lt;/tcell&gt; &lt;tcell type="text"&gt;&amp;lt;&lt;/tcell&gt; &lt;tcell type="drop_zone" id="1" size="4"&gt;&lt;/tcell&gt; &lt;tcell type="text"&gt;&amp;lt;&lt;/tcell&gt; &lt;tcell type="drop_zone" id="4" size="4"&gt;&lt;/tcell&gt; &lt;tcell type="text"&gt;&amp;lt;&lt;/tcell&gt; &lt;tcell type="drop_zone" id="5" size="4"&gt;&lt;/tcell&gt; &lt;tcell type="text"&gt;&amp;lt;&lt;/tcell&gt; &lt;tcell type="drop_zone" id="2" size="4"&gt;&lt;/tcell&gt; &lt;tcell type="text"&gt;&amp;lt;&lt;/tcell&gt; &lt;tcell type="drop_zone" id="3" size="4"&gt;&lt;/tcell&gt; &lt;/trow&gt; &lt;/line&gt; &lt;line type="table" locationType="bottom"&gt; &lt;trow type="drag_source_line"&gt; &lt;tcell type="text" id="1"&gt;-4&lt;/tcell&gt; &lt;tcell type="text" id="2"&gt;5&lt;/tcell&gt; &lt;tcell type="text" id="3"&gt;6&lt;/tcell&gt; &lt;tcell type="text" id="4"&gt;-1&lt;/tcell&gt; &lt;tcell type="text" id="5"&gt;2&lt;/tcell&gt; &lt;tcell type="text" id="6"&gt;-6&lt;/tcell&gt; &lt;/trow&gt; &lt;/line&gt;&lt;/p&gt;</t>
  </si>
  <si>
    <t>&lt;p type="comprehension"&gt; &lt;line type="text" locationType="top"&gt; Add 5 and -3 on number line &lt;/line&gt;&lt;/p&gt;&lt;p type="question_step" align="vertical" correctType="single_correct"&gt; &lt;line type="text" locationType="top"&gt;Find 5 on number line&lt;/line&gt; &lt;line type="number_line_drop" labelCount="12"&gt; &lt;trow&gt; &lt;tcell type="number_line_label" labelIndex="7"&gt;0&lt;/tcell&gt; &lt;tcell type="number_line_label" labelIndex="8"&gt;1&lt;/tcell&gt; &lt;tcell type="number_line_label" labelIndex="6"&gt;-1&lt;/tcell&gt; &lt;tcell type="number_line_label_answer" labelIndex="12"&gt;5&lt;/tcell&gt; &lt;/trow&gt; &lt;/line&gt; &lt;line type="table" locationType="bottom"&gt; &lt;trow type="drag_source_line" sourceType="integer" start="-7" end="7"&gt; &lt;/trow&gt; &lt;/line&gt;&lt;/p&gt;&lt;p type="question_step" align="vertical" correctType="single_correct"&gt; &lt;line type="text" locationType="top"&gt;To add negative integer, we should go up or down&lt;/line&gt; &lt;line type="table"&gt; &lt;trow&gt; &lt;tcell type="selectable_button" answer="1"&gt;up&lt;/tcell&gt; &lt;tcell type="selectable_button" answer="0"&gt;down&lt;/tcell&gt; &lt;/trow&gt; &lt;/line&gt;&lt;/p&gt;&lt;p type="question_step" align="horizontal" correctType="single_correct"&gt; &lt;line type="number_line_select" labelCount="12" locationType="left"&gt; &lt;trow&gt; &lt;tcell type="number_line_label" labelIndex="6"&gt;0&lt;/tcell&gt; &lt;tcell type="number_line_label" labelIndex="7"&gt;1&lt;/tcell&gt; &lt;tcell type="number_line_label" labelIndex="5"&gt;-1&lt;/tcell&gt; &lt;tcell type="number_line_label" labelIndex="11"&gt;5&lt;/tcell&gt; &lt;tcell type="number_line_label_answer" labelIndex="8"&gt;true&lt;/tcell&gt; &lt;/trow&gt; &lt;/line&gt; &lt;line type="text"&gt;As -3 is negative intger, count 3 steps down from 5 and select the place on number line.&lt;/line&gt; &lt;line type="table" locationType="right"&gt; &lt;trow type="drag_source_line" sourceType="integer" start="-7" end="7"&gt; &lt;/trow&gt; &lt;/line&gt;&lt;/p&gt;</t>
  </si>
  <si>
    <t>&lt;p type="comprehension"&gt; &lt;line type="text" locationType="top"&gt; Add 3 and -6 &lt;/line&gt;&lt;/p&gt;&lt;p type="question_step" align="vertical" correctType="single_correct"&gt; &lt;line type="text" locationType="top"&gt;Do both the integers 5 and -3 have same sign&lt;/line&gt; &lt;line type="table"&gt; &lt;trow&gt; &lt;tcell type="selectable_button" answer="1"&gt;No&lt;/tcell&gt; &lt;tcell type="selectable_button" answer="0"&gt;Yes&lt;/tcell&gt; &lt;/trow&gt; &lt;/line&gt;&lt;/p&gt;&lt;p type="question_step" align="vertical" correctType="single_correct"&gt; &lt;line type="text" locationType="top"&gt;When adding 2 integers of different sign, we have to subtract smaller integer from bigger integer(Ignoring the signs of integers&lt;/line&gt; &lt;line type="table"&gt; &lt;trow&gt; &lt;tcell type="text"&gt;Value =&lt;/tcell&gt; &lt;tcell type="text"&gt;Bigger Integer&lt;/tcell&gt; &lt;tcell type="text"&gt; -&lt;/tcell&gt; &lt;tcell type="text"&gt;Smaller Integer&lt;/tcell&gt; &lt;/trow&gt; &lt;trow&gt; &lt;tcell type="text"&gt;Value =&lt;/tcell&gt; &lt;tcell type="drop_zone" id="2" tag="1"&gt;&lt;/tcell&gt; &lt;tcell type="text"&gt; -&lt;/tcell&gt; &lt;tcell type="drop_zone" id="1" tag="1"&gt;&lt;/tcell&gt; &lt;/trow&gt; &lt;/line&gt; &lt;line type="table"&gt; &lt;trow&gt; &lt;tcell type="text"&gt;Value =&lt;/tcell&gt; &lt;tcell type="drop_zone" answer="3" tag="2"&gt;&lt;/tcell&gt; &lt;/trow&gt; &lt;/line&gt;&lt;line type="table" locationType="bottom"&gt; &lt;trow type="drag_source_line"&gt; &lt;tcell type="text" id="1" tag="1"&gt;3&lt;/tcell&gt; &lt;tcell type="text" id="2" tag="1"&gt;6&lt;/tcell&gt; &lt;/trow&gt; &lt;trow type="drag_source_line" sourceType="integer" start="0" end="9" tag="2"&gt; &lt;/trow&gt; &lt;/line&gt;&lt;/p&gt;&lt;p type="question_step" align="vertical" correctType="single_correct"&gt; &lt;line type="text" locationType="top"&gt;Answer takes the sign of bigger integer&lt;/line&gt; &lt;line type="table"&gt; &lt;trow&gt; &lt;tcell type="text"&gt;Sign of bigger integer among 3 and -6&lt;/tcell&gt; &lt;tcell type="selectable_button" answer="1"&gt;-&lt;/tcell&gt; &lt;tcell type="selectable_button" answer="0"&gt;+&lt;/tcell&gt; &lt;/trow&gt; &lt;/line&gt; &lt;line type="table"&gt; &lt;trow&gt; &lt;tcell type="text"&gt;Sign of ((+3)+(-6))&lt;/tcell&gt; &lt;tcell type="selectable_button" answer="1"&gt;-&lt;/tcell&gt; &lt;tcell type="selectable_button" answer="0"&gt;+&lt;/tcell&gt; &lt;/trow&gt; &lt;/line&gt;&lt;/p&gt;</t>
  </si>
  <si>
    <t>&lt;p type="comprehension"&gt; &lt;line type="text" locationType="top"&gt; Find the sum of (– 9) + (+ 4) + (– 6) + (+ 3) &lt;/line&gt;&lt;/p&gt;&lt;p type="question_step" align="vertical" correctType="single_correct"&gt; &lt;line type="text" locationType="top"&gt;Select all negative integers&lt;/line&gt; &lt;line type="table"&gt; &lt;trow&gt; &lt;tcell type="selectable_button" answer="1"&gt;-9&lt;/tcell&gt; &lt;tcell type="selectable_button" answer="0"&gt;+4&lt;/tcell&gt; &lt;tcell type="selectable_button" answer="1"&gt;-6&lt;/tcell&gt; &lt;tcell type="selectable_button" answer="0"&gt;+3&lt;/tcell&gt; &lt;/trow&gt; &lt;/line&gt;&lt;/p&gt;&lt;p type="question_step" align="vertical" correctType="single_correct"&gt; &lt;line type="text" locationType="top"&gt;Find sum of negative integers&lt;/line&gt; &lt;line type="table"&gt; &lt;trow&gt; &lt;tcell type="text"&gt;(- 9) + (-6) =&lt;/tcell&gt; &lt;tcell type="selectable_sign" answer="0"&gt;&lt;/tcell&gt; &lt;tcell type="drop_zone_row" answer="15" tag="2"&gt;&lt;/tcell&gt; &lt;/trow&gt; &lt;/line&gt; &lt;line type="table" locationType="bottom"&gt; &lt;trow type="drag_source_line" sourceType="integer" start="0" end="9" tag="2"&gt; &lt;/trow&gt; &lt;/line&gt;&lt;/p&gt;&lt;p type="question_step" align="vertical" correctType="single_correct"&gt; &lt;line type="text" locationType="top"&gt;Find sum of positive integers&lt;/line&gt; &lt;line type="table"&gt; &lt;trow&gt; &lt;tcell type="text"&gt;(+4) + (+3) =&lt;/tcell&gt; &lt;tcell type="selectable_sign" answer="1"&gt;&lt;/tcell&gt; &lt;tcell type="drop_zone_row" answer="7" size="12"&gt;&lt;/tcell&gt; &lt;/trow&gt; &lt;/line&gt; &lt;line type="table" locationType="bottom"&gt; &lt;trow type="drag_source_line" sourceType="integer" start="0" end="9" tag="2"&gt; &lt;/trow&gt; &lt;/line&gt;&lt;/p&gt;&lt;p type="question_step" align="vertical" correctType="single_correct"&gt; &lt;line type="text" locationType="top"&gt;Find sum of (-15) and (+7)&lt;/line&gt; &lt;line type="table"&gt; &lt;trow&gt; &lt;tcell type="text"&gt;(-15) + (+7) =&lt;/tcell&gt; &lt;tcell type="selectable_sign" answer="0"&gt;&lt;/tcell&gt; &lt;tcell type="drop_zone_row" answer="8" size="12"&gt;&lt;/tcell&gt; &lt;/trow&gt; &lt;/line&gt; &lt;line type="table" locationType="bottom"&gt; &lt;trow type="drag_source_line" sourceType="integer" start="0" end="9" tag="2"&gt; &lt;/trow&gt; &lt;/line&gt;&lt;/p&gt;</t>
  </si>
  <si>
    <t>&lt;p type="comprehension"&gt; &lt;line type="text" locationType="top"&gt; Convert 3\\frac{1}{2} into improper fraction &lt;/line&gt;&lt;/p&gt;&lt;p type="question_step" align="vertical" correctType="single_correct"&gt; &lt;line type="text" locationType="top"&gt;What are the whole number, numerator and denominator in 3\\frac{1}{2}&lt;/line&gt; &lt;line type="post_submit_text"&gt;Numerator of improper fraction will be (Whole Number \\times Denominator) + Numerator&lt;/line&gt; &lt;line type="table"&gt; &lt;trow&gt; &lt;tcell type="text"&gt;Whole Number:&lt;/tcell&gt; &lt;tcell type="drop_zone" id="1" size="4"&gt;&lt;/tcell&gt; &lt;/trow&gt; &lt;trow&gt; &lt;tcell type="text"&gt;Numerator:&lt;/tcell&gt; &lt;tcell type="drop_zone" id="2" size="4"&gt;&lt;/tcell&gt; &lt;/trow&gt; &lt;trow&gt; &lt;tcell type="text"&gt;Denominator:&lt;/tcell&gt; &lt;tcell type="drop_zone" id="3" size="4"&gt;&lt;/tcell&gt; &lt;/trow&gt; &lt;/line&gt; &lt;line type="table" locationType="bottom"&gt; &lt;trow type="drag_source_line"&gt; &lt;tcell type="text" id="1"&gt;3&lt;/tcell&gt; &lt;tcell type="text" id="2"&gt;1&lt;/tcell&gt; &lt;tcell type="text" id="3"&gt;2&lt;/tcell&gt; &lt;/trow&gt; &lt;/line&gt;&lt;/p&gt;&lt;p type="question_step" align="vertical" correctType="single_correct"&gt; &lt;line type="text" locationType="top"&gt;Product of Whole Number and Denominator&lt;/line&gt; &lt;line type="table"&gt; &lt;trow&gt; &lt;tcell type="text"&gt;3 \\times 2 =&lt;/tcell&gt; &lt;tcell type="drop_zone_row" answer="6" size="12"&gt;&lt;/tcell&gt; &lt;/trow&gt; &lt;/line&gt; &lt;line type="table" locationType="bottom"&gt; &lt;trow type="drag_source_line" sourceType="integer" start="0" end="9" tag="2"&gt; &lt;/trow&gt; &lt;/line&gt;&lt;/p&gt;&lt;p type="question_step" align="vertical" correctType="single_correct"&gt; &lt;line type="text" locationType="top"&gt;Sum of product and numerator&lt;/line&gt; &lt;line type="post_submit_text"&gt;Numerator of improper fraction will be 7&lt;/line&gt; &lt;line type="table"&gt; &lt;trow&gt; &lt;tcell type="text"&gt;(3\\times2)+1=6+1&lt;/tcell&gt; &lt;tcell type="drop_zone_row" answer="7" size="12"&gt;&lt;/tcell&gt; &lt;/trow&gt; &lt;/line&gt; &lt;line type="table" locationType="bottom"&gt; &lt;trow type="drag_source_line" sourceType="integer" start="0" end="9" tag="2"&gt; &lt;/trow&gt; &lt;/line&gt;&lt;/p&gt;</t>
  </si>
  <si>
    <t>&lt;p type="comprehension"&gt; &lt;line type="text" locationType="top"&gt; Put \\frac{2}{3} on number line &lt;/line&gt;&lt;/p&gt;&lt;p type="question_step" align="vertical" correctType="single_correct"&gt; &lt;line type="text" locationType="top"&gt;0 to 1 has to be broken down into how many parts&lt;/line&gt; &lt;line type="incorrect_submit_text"&gt;\\frac{2}{3} means 2 parts out of 3 parts. 0 to 1 has to be broken down in 3 parts&lt;/line&gt; &lt;line type="table"&gt; &lt;trow&gt; &lt;tcell type="text"&gt;Number of part =&lt;/tcell&gt; &lt;tcell type="drop_zone_row" answer="3" size="12"&gt;&lt;/tcell&gt; &lt;/trow&gt; &lt;/line&gt; &lt;line type="table" locationType="bottom"&gt; &lt;trow type="drag_source_line" sourceType="integer" start="0" end="9"&gt; &lt;/trow&gt; &lt;/line&gt;&lt;/p&gt;&lt;p type="question_step" align="vertical" correctType="single_correct"&gt; &lt;line type="text" locationType="top"&gt;How many jumps are needed from 0&lt;/line&gt; &lt;line type="incorrect_submit_text"&gt;0 is same as \\frac{0}{3}. From 0, we need total jumps same as numerator of fraction = 2&lt;/line&gt; &lt;line type="table"&gt; &lt;trow&gt; &lt;tcell type="text"&gt;Number of jumps =&lt;/tcell&gt; &lt;tcell type="drop_zone_row" answer="2" size="12"&gt;&lt;/tcell&gt; &lt;/trow&gt; &lt;/line&gt; &lt;line type="number_line_drop_jump" labelCount="9" dropStartIndex="1" dropCount="2" jumpSize="1"&gt; &lt;trow&gt; &lt;tcell type="number_line_label" labelIndex="4"&gt;1&lt;/tcell&gt; &lt;tcell type="number_line_label" labelIndex="7"&gt;2&lt;/tcell&gt; &lt;tcell type="number_line_label" labelIndex="1"&gt;0&lt;/tcell&gt; &lt;/trow&gt; &lt;/line&gt;&lt;/p&gt;</t>
  </si>
  <si>
    <t>&lt;p type="comprehension"&gt; &lt;line type="text" locationType="top"&gt; Find equivalent fraction of \\frac{2}{3} with denominator 6 &lt;/line&gt;&lt;/p&gt;&lt;p type="question_step" align="vertical" correctType="single_correct"&gt; &lt;line type="text" locationType="top"&gt;Find multiplier to multiply with denominator to get 6&lt;/line&gt; &lt;line type="incorrect_submit_text"&gt;We know 3 \\times 2 = 6.&lt;/line&gt; &lt;line type="post_submit_text"&gt;This means we need to multiply both the numerator and the denominator by 2 to get the equivalent fraction.&lt;/line&gt; &lt;line type="table"&gt; &lt;trow&gt; &lt;tcell type="text"&gt;3 \\times&lt;/tcell&gt; &lt;tcell type="drop_zone_row" answer="3" size="12"&gt;&lt;/tcell&gt; &lt;tcell type="text"&gt; = 6&lt;/tcell&gt; &lt;/trow&gt; &lt;/line&gt; &lt;line type="table" locationType="bottom"&gt; &lt;trow type="drag_source_line" sourceType="integer" start="0" end="9"&gt; &lt;/trow&gt; &lt;/line&gt;&lt;/p&gt;&lt;p type="question_step" align="vertical" correctType="single_correct"&gt; &lt;line type="text" locationType="top"&gt;Multiply both numerator and denominator with 2&lt;/line&gt; &lt;line type="post_submit_text"&gt;For equivalent fraction with denominator 6, numerator will be 4.&lt;/line&gt; &lt;line type="table"&gt; &lt;trow&gt; &lt;tcell type="fraction_table"&gt; &lt;trow&gt; &lt;tcell type="text"&gt;2 \\times&lt;/tcell&gt; &lt;tcell type="drop_zone_row" answer="2"&gt;&lt;/tcell&gt; &lt;/trow&gt; &lt;trow&gt; &lt;tcell type="text"&gt;3 \\times&lt;/tcell&gt; &lt;tcell type="drop_zone_row" answer="2"&gt;&lt;/tcell&gt; &lt;/trow&gt; &lt;/tcell&gt; &lt;tcell type="text"&gt; = &lt;/tcell&gt; &lt;tcell type="fraction_table"&gt; &lt;trow&gt; &lt;tcell type="drop_zone_row" answer="4"&gt;&lt;/tcell&gt; &lt;/trow&gt; &lt;trow&gt; &lt;tcell type="drop_zone_row" answer="6"&gt;&lt;/tcell&gt; &lt;/trow&gt; &lt;/tcell&gt; &lt;/trow&gt; &lt;/line&gt; &lt;line type="table" locationType="bottom"&gt; &lt;trow type="drag_source_line" sourceType="integer" start="0" end="9"&gt; &lt;/trow&gt; &lt;/line&gt;&lt;/p&gt;</t>
  </si>
  <si>
    <t>&lt;p type="comprehension"&gt; &lt;line type="text" locationType="top"&gt; Find simplest form of \\frac{18}{24} &lt;/line&gt;&lt;/p&gt;&lt;p type="question_step" align="vertical" correctType="single_correct"&gt; &lt;line type="text" locationType="top"&gt;Find HCF of 18 and 24&lt;/line&gt; &lt;line type="incorrect_submit_text"&gt;In Prime Factorization of 18 and 24, Prime Factor 2 comes up minimum of 1 time and prime Factor 3 comes of minimum of 1 time&lt;/line&gt; &lt;line type="post_submit_text"&gt;In order to get an equivalent fraction in which the numerator and the denominator have no common factor except 1, we divide both by HCF.&lt;/line&gt; &lt;line type="text" locationType="top"&gt;18=2\\times3\\times3&lt;/line&gt; &lt;line type="text" locationType="top"&gt;24=2\\times2\\times2\\times3&lt;/line&gt; &lt;line type="table"&gt; &lt;trow&gt; &lt;tcell type="text"&gt;HCF =&lt;/tcell&gt; &lt;tcell type="drop_zone_row" answer="2" size="6"&gt;&lt;/tcell&gt; &lt;tcell type="text"&gt; \\times&lt;/tcell&gt; &lt;tcell type="drop_zone_row" answer="3" size="6"&gt;&lt;/tcell&gt; &lt;tcell type="text"&gt; =&lt;/tcell&gt; &lt;tcell type="drop_zone_row" answer="6" size="6"&gt;&lt;/tcell&gt; &lt;/trow&gt; &lt;/line&gt; &lt;line type="table" locationType="bottom"&gt; &lt;trow type="drag_source_line" sourceType="integer" start="0" end="9"&gt; &lt;/trow&gt; &lt;/line&gt;&lt;/p&gt;&lt;p type="question_step" align="vertical" correctType="single_correct"&gt; &lt;line type="text" locationType="top"&gt;Divide both numerator and denominator by their HCF 6&lt;/line&gt; &lt;line type="post_submit_text"&gt;\\frac{3}{4} is the simplest form of \\frac{18}{24}&lt;/line&gt; &lt;line type="table"&gt; &lt;trow&gt; &lt;tcell type="text"&gt;\\frac{18}{24} =&lt;/tcell&gt; &lt;tcell type="fraction_table"&gt; &lt;trow&gt; &lt;tcell type="text"&gt;18 \\div&lt;/tcell&gt; &lt;tcell type="drop_zone_row" answer="6"&gt;&lt;/tcell&gt; &lt;/trow&gt; &lt;trow&gt; &lt;tcell type="text"&gt;24 \\div&lt;/tcell&gt; &lt;tcell type="drop_zone_row" answer="6"&gt;&lt;/tcell&gt; &lt;/trow&gt; &lt;/tcell&gt; &lt;tcell type="fraction_table"&gt; &lt;trow&gt; &lt;tcell type="drop_zone_row" answer="3"&gt;&lt;/tcell&gt; &lt;/trow&gt; &lt;trow&gt; &lt;tcell type="drop_zone_row" answer="4"&gt;&lt;/tcell&gt; &lt;/trow&gt; &lt;/tcell&gt; &lt;/trow&gt; &lt;/line&gt; &lt;line type="table" locationType="bottom"&gt; &lt;trow type="drag_source_line" sourceType="integer" start="0" end="9"&gt; &lt;/trow&gt; &lt;/line&gt;&lt;/p&gt;</t>
  </si>
  <si>
    <t>&lt;p type="comprehension"&gt; &lt;line type="text" locationType="top"&gt; Compare \\frac{3}{4} and \\frac{2}{6} &lt;/line&gt;&lt;/p&gt;&lt;p type="question_step" align="vertical" correctType="single_correct"&gt; &lt;line type="text" locationType="top"&gt;Find LCM of 4 and 6&lt;/line&gt; &lt;line type="incorrect_submit_text"&gt;In Prime Factorization of 18 and 24, Prime Factor 2 comes up at most of 2 time and prime Factor 3 comes of minimum of 1 time&lt;/line&gt; &lt;line type="post_submit_text"&gt;In order to compare unlike fractions, convert both fractions to their equivalent fractions with same denominator.&lt;/line&gt; &lt;line type="text" locationType="top"&gt;4=2\\times3&lt;/line&gt; &lt;line type="text" locationType="top"&gt;24=2\\times2\\times2\\times3&lt;/line&gt; &lt;line type="table"&gt; &lt;trow&gt; &lt;tcell type="text"&gt;LCM =&lt;/tcell&gt; &lt;tcell type="drop_zone_row" answer="2" size="6"&gt;&lt;/tcell&gt; &lt;tcell type="text"&gt; \\times&lt;/tcell&gt; &lt;tcell type="drop_zone_row" answer="2" size="6"&gt;&lt;/tcell&gt; &lt;tcell type="text"&gt; \\times&lt;/tcell&gt; &lt;tcell type="drop_zone_row" answer="3" size="6"&gt;&lt;/tcell&gt; &lt;tcell type="text"&gt; =&lt;/tcell&gt; &lt;tcell type="drop_zone_row" answer="6" size="6"&gt;&lt;/tcell&gt; &lt;/trow&gt; &lt;/line&gt; &lt;line type="table" locationType="bottom"&gt; &lt;trow type="drag_source_line" sourceType="integer" start="0" end="9"&gt; &lt;/trow&gt; &lt;/line&gt;&lt;/p&gt;&lt;p type="question_step" align="vertical" correctType="single_correct"&gt; &lt;line type="text" locationType="top"&gt;Find equivalent Fractions of both fractions with denominator as LCM&lt;/line&gt; &lt;line type="post_submit_text"&gt;\\frac{3}{4} is the simplest form of \\frac{18}{24}&lt;/line&gt; &lt;line type="table"&gt; &lt;trow&gt; &lt;tcell type="text"&gt;4 \\times&lt;/tcell&gt; &lt;tcell type="drop_zone_row" answer="3" size="6"&gt;&lt;/tcell&gt; &lt;tcell type="text"&gt;= 12&lt;/tcell&gt; &lt;/trow&gt; &lt;/line&gt; &lt;line type="table"&gt; &lt;trow&gt; &lt;tcell type="text"&gt;\\frac{3}{4} =&lt;/tcell&gt; &lt;tcell type="fraction_table"&gt; &lt;trow&gt; &lt;tcell type="text"&gt;3 \\times&lt;/tcell&gt; &lt;tcell type="drop_zone_row" answer="3"&gt;&lt;/tcell&gt; &lt;/trow&gt; &lt;trow&gt; &lt;tcell type="text"&gt;4 \\times&lt;/tcell&gt; &lt;tcell type="drop_zone_row" answer="3"&gt;&lt;/tcell&gt; &lt;/trow&gt; &lt;/tcell&gt; &lt;tcell type="fraction_table"&gt; &lt;trow&gt; &lt;tcell type="drop_zone_row" answer="9"&gt;&lt;/tcell&gt; &lt;/trow&gt; &lt;trow&gt; &lt;tcell type="text"&gt;12&lt;/tcell&gt; &lt;/trow&gt; &lt;/tcell&gt; &lt;/trow&gt; &lt;/line&gt; &lt;line type="table"&gt; &lt;trow&gt; &lt;tcell type="text"&gt;6 \\times&lt;/tcell&gt; &lt;tcell type="drop_zone_row" answer="2" size="6"&gt;&lt;/tcell&gt; &lt;tcell type="text"&gt;= 12&lt;/tcell&gt; &lt;/trow&gt; &lt;/line&gt; &lt;line type="table"&gt; &lt;trow&gt; &lt;tcell type="text"&gt;\\frac{2}{6} =&lt;/tcell&gt; &lt;tcell type="fraction_table"&gt; &lt;trow&gt; &lt;tcell type="text"&gt;2 \\times&lt;/tcell&gt; &lt;tcell type="drop_zone_row" answer="2"&gt;&lt;/tcell&gt; &lt;/trow&gt; &lt;trow&gt; &lt;tcell type="text"&gt;6 \\times&lt;/tcell&gt; &lt;tcell type="drop_zone_row" answer="2"&gt;&lt;/tcell&gt; &lt;/trow&gt; &lt;/tcell&gt; &lt;tcell type="fraction_table"&gt; &lt;trow&gt; &lt;tcell type="drop_zone_row" answer="4"&gt;&lt;/tcell&gt; &lt;/trow&gt; &lt;trow&gt; &lt;tcell type="text"&gt;12&lt;/tcell&gt; &lt;/trow&gt; &lt;/tcell&gt; &lt;/trow&gt; &lt;/line&gt; &lt;line type="table" locationType="bottom"&gt; &lt;trow type="drag_source_line" sourceType="integer" start="0" end="9"&gt; &lt;/trow&gt; &lt;/line&gt;&lt;/p&gt;&lt;p type="question_step" align="vertical" correctType="single_correct"&gt; &lt;line type="text" locationType="top"&gt;Compare \\frac{9}{12} and \\frac{4}{12}&lt;/line&gt; &lt;line type="text" locationType="top"&gt;\\frac{3}{4} = \\frac{9}{12} and \\frac{2}{6} = \\frac{4}{12}&lt;/line&gt; &lt;line type="table"&gt; &lt;trow&gt; &lt;tcell type="text"&gt;\\frac{9}{12}&lt;/tcell&gt; &lt;tcell type="drop_zone" id="3" size="5"&gt;&lt;/tcell&gt; &lt;tcell type="text"&gt;\\frac{4}{12}&lt;/tcell&gt; &lt;/trow&gt; &lt;trow&gt; &lt;tcell type="text"&gt;\\frac{3}{4}&lt;/tcell&gt; &lt;tcell type="drop_zone" id="3" size="5"&gt;&lt;/tcell&gt; &lt;tcell type="text"&gt;\\frac{2}{6}&lt;/tcell&gt; &lt;/trow&gt; &lt;/line&gt; &lt;line type="table" locationType="bottom"&gt; &lt;trow type="drag_source_line"&gt; &lt;tcell type="text" id="1"&gt;&amp;lt;&lt;/tcell&gt; &lt;tcell type="text" id="2"&gt;=&lt;/tcell&gt; &lt;tcell type="text" id="3"&gt;&amp;gt;&lt;/tcell&gt; &lt;/trow&gt; &lt;/line&gt;&lt;/p&gt;</t>
  </si>
  <si>
    <t>&lt;p type="comprehension"&gt; &lt;line type="text" locationType="top"&gt; Add \\frac{2}{7} + \\frac{3}{7} &lt;/line&gt;&lt;/p&gt;&lt;p type="question_step" align="vertical" correctType="single_correct"&gt; &lt;line type="text" locationType="top"&gt;What kind of fractions are \\frac{2}{7} and \\frac{3}{7}&lt;/line&gt; &lt;line type="incorrect_submit_text"&gt;As both denominators are same (7), both the fractions are like fractions&lt;/line&gt; &lt;line type="post_submit_text"&gt;For adding like fractions, final fraction will have same denominator as each of the like fraction and numerator as sum of both the numerators&lt;/line&gt; &lt;line type="table"&gt; &lt;trow&gt; &lt;tcell type="selectable_button" answer="1"&gt;Like Fractions&lt;/tcell&gt; &lt;tcell type="selectable_button" answer="0"&gt;Unlike Fractions&lt;/tcell&gt; &lt;/trow&gt; &lt;/line&gt;&lt;/p&gt;&lt;p type="question_step" align="vertical" correctType="single_correct"&gt; &lt;line type="text" locationType="top"&gt;Add numerators of \\frac{2}{7} and \\frac{3}{7}&lt;/line&gt; &lt;line type="table"&gt; &lt;trow&gt; &lt;tcell type="text"&gt;\\frac{2}{7} + \\frac{3}{7} =&lt;/tcell&gt; &lt;tcell type="fraction_table"&gt; &lt;trow&gt; &lt;tcell type="drop_zone_row" answer="2"&gt;&lt;/tcell&gt; &lt;tcell type="text"&gt; +&lt;/tcell&gt; &lt;tcell type="drop_zone_row" answer="3"&gt;&lt;/tcell&gt; &lt;/trow&gt; &lt;trow&gt; &lt;tcell type="drop_zone_row" answer="7"&gt;&lt;/tcell&gt; &lt;/trow&gt; &lt;/tcell&gt; &lt;tcell type="fraction_table"&gt; &lt;trow&gt; &lt;tcell type="drop_zone_row" answer="5"&gt;&lt;/tcell&gt; &lt;/trow&gt; &lt;trow&gt; &lt;tcell type="drop_zone_row" answer="7"&gt;&lt;/tcell&gt; &lt;/trow&gt; &lt;/tcell&gt; &lt;/trow&gt; &lt;/line&gt; &lt;line type="table" locationType="bottom"&gt; &lt;trow type="drag_source_line" sourceType="integer" start="0" end="9"&gt; &lt;/trow&gt; &lt;/line&gt;&lt;/p&gt;</t>
  </si>
  <si>
    <t>&lt;p type="comprehension"&gt; &lt;line type="text" locationType="top"&gt; Add \\frac{1}{3} + \\frac{1}{2} &lt;/line&gt;&lt;/p&gt;&lt;p type="question_step" align="vertical" correctType="single_correct"&gt; &lt;line type="text" locationType="top"&gt;What kind of fractions are \\frac{1}{3} and \\frac{1}{2}&lt;/line&gt; &lt;line type="incorrect_submit_text"&gt;As both denominators are different, both the fractions are unlike fractions&lt;/line&gt; &lt;line type="post_submit_text"&gt;For adding unlike fractions, we have to find LCM of both denominators first&lt;/line&gt; &lt;line type="table"&gt; &lt;trow&gt; &lt;tcell type="selectable_button" answer="0"&gt;Like Fractions&lt;/tcell&gt; &lt;tcell type="selectable_button" answer="1"&gt;Unlike Fractions&lt;/tcell&gt; &lt;/trow&gt; &lt;/line&gt;&lt;/p&gt;&lt;p type="question_step" align="vertical" correctType="single_correct"&gt; &lt;line type="text" locationType="top"&gt;Find LCM of 2 and 3&lt;/line&gt; &lt;line type="incorrect_submit_text"&gt;In Prime Factorization of 2 and 3, Prime Factor 2 comes up at most of 1 time and prime Factor 3 comes of minimum of 1 time&lt;/line&gt; &lt;line type="post_submit_text"&gt;In order to compare unlike fractions, convert both fractions to their equivalent fractions with same denominator.&lt;/line&gt; &lt;line type="text" locationType="top"&gt;2=2&lt;/line&gt; &lt;line type="text" locationType="top"&gt;3=3&lt;/line&gt; &lt;line type="table"&gt; &lt;trow&gt; &lt;tcell type="text"&gt;LCM =&lt;/tcell&gt; &lt;tcell type="drop_zone_row" answer="2" size="6"&gt;&lt;/tcell&gt; &lt;tcell type="text"&gt; \\times&lt;/tcell&gt; &lt;tcell type="drop_zone_row" answer="3" size="6"&gt;&lt;/tcell&gt; &lt;tcell type="text"&gt; =&lt;/tcell&gt; &lt;tcell type="drop_zone_row" answer="6" size="6"&gt;&lt;/tcell&gt; &lt;/trow&gt; &lt;/line&gt; &lt;line type="table" locationType="bottom"&gt; &lt;trow type="drag_source_line" sourceType="integer" start="0" end="9"&gt; &lt;/trow&gt; &lt;/line&gt;&lt;/p&gt;&lt;p type="question_step" align="vertical" correctType="single_correct"&gt; &lt;line type="text" locationType="top"&gt;Find equivalent Fractions of both fractions with denominator as LCM&lt;/line&gt; &lt;line type="table"&gt; &lt;trow&gt; &lt;tcell type="text"&gt;3 \\times&lt;/tcell&gt; &lt;tcell type="drop_zone_row" answer="2" size="6"&gt;&lt;/tcell&gt; &lt;tcell type="text"&gt;= 6&lt;/tcell&gt; &lt;/trow&gt; &lt;/line&gt; &lt;line type="table"&gt; &lt;trow&gt; &lt;tcell type="text"&gt;\\frac{1}{3} =&lt;/tcell&gt; &lt;tcell type="fraction_table"&gt; &lt;trow&gt; &lt;tcell type="text"&gt;1 \\times&lt;/tcell&gt; &lt;tcell type="drop_zone_row" answer="2"&gt;&lt;/tcell&gt; &lt;/trow&gt; &lt;trow&gt; &lt;tcell type="text"&gt;3 \\times&lt;/tcell&gt; &lt;tcell type="drop_zone_row" answer="2"&gt;&lt;/tcell&gt; &lt;/trow&gt; &lt;/tcell&gt; &lt;tcell type="fraction_table"&gt; &lt;trow&gt; &lt;tcell type="drop_zone_row" answer="2"&gt;&lt;/tcell&gt; &lt;/trow&gt; &lt;trow&gt; &lt;tcell type="text"&gt;6&lt;/tcell&gt; &lt;/trow&gt; &lt;/tcell&gt; &lt;/trow&gt; &lt;/line&gt; &lt;line type="table"&gt; &lt;trow&gt; &lt;tcell type="text"&gt;2 \\times&lt;/tcell&gt; &lt;tcell type="drop_zone_row" answer="3" size="6"&gt;&lt;/tcell&gt; &lt;tcell type="text"&gt;= 6&lt;/tcell&gt; &lt;/trow&gt; &lt;/line&gt; &lt;line type="table"&gt; &lt;trow&gt; &lt;tcell type="text"&gt;\\frac{1}{2} =&lt;/tcell&gt; &lt;tcell type="fraction_table"&gt; &lt;trow&gt; &lt;tcell type="text"&gt;1 \\times&lt;/tcell&gt; &lt;tcell type="drop_zone_row" answer="3"&gt;&lt;/tcell&gt; &lt;/trow&gt; &lt;trow&gt; &lt;tcell type="text"&gt;2 \\times&lt;/tcell&gt; &lt;tcell type="drop_zone_row" answer="3"&gt;&lt;/tcell&gt; &lt;/trow&gt; &lt;/tcell&gt; &lt;tcell type="fraction_table"&gt; &lt;trow&gt; &lt;tcell type="drop_zone_row" answer="3"&gt;&lt;/tcell&gt; &lt;/trow&gt; &lt;trow&gt; &lt;tcell type="text"&gt;6&lt;/tcell&gt; &lt;/trow&gt; &lt;/tcell&gt; &lt;/trow&gt; &lt;/line&gt; &lt;line type="table" locationType="bottom"&gt; &lt;trow type="drag_source_line" sourceType="integer" start="0" end="9"&gt; &lt;/trow&gt; &lt;/line&gt;&lt;/p&gt;&lt;p type="question_step" align="vertical" correctType="single_correct"&gt; &lt;line type="text" locationType="top"&gt;Add numerators of \\frac{2}{6} and \\frac{3}{6}&lt;/line&gt; &lt;line type="table"&gt; &lt;trow&gt; &lt;tcell type="text"&gt;\\frac{2}{6} + \\frac{3}{6} =&lt;/tcell&gt; &lt;tcell type="fraction_table"&gt; &lt;trow&gt; &lt;tcell type="drop_zone_row" answer="2"&gt;&lt;/tcell&gt; &lt;tcell type="text"&gt; +&lt;/tcell&gt; &lt;tcell type="drop_zone_row" answer="3"&gt;&lt;/tcell&gt; &lt;/trow&gt; &lt;trow&gt; &lt;tcell type="drop_zone_row" answer="6"&gt;&lt;/tcell&gt; &lt;/trow&gt; &lt;/tcell&gt; &lt;tcell type="fraction_table"&gt; &lt;trow&gt; &lt;tcell type="drop_zone_row" answer="5"&gt;&lt;/tcell&gt; &lt;/trow&gt; &lt;trow&gt; &lt;tcell type="drop_zone_row" answer="6"&gt;&lt;/tcell&gt; &lt;/trow&gt; &lt;/tcell&gt; &lt;/trow&gt; &lt;/line&gt; &lt;line type="table" locationType="bottom"&gt; &lt;trow type="drag_source_line" sourceType="integer" start="0" end="9"&gt; &lt;/trow&gt; &lt;/line&gt;&lt;/p&gt;</t>
  </si>
  <si>
    <t>&lt;p type="comprehension"&gt; &lt;line type="text" locationType="top"&gt; Add 2\\frac{1}{3} + 3\\frac{1}{2} &lt;/line&gt;&lt;/p&gt;&lt;p type="question_step" align="vertical" correctType="single_correct"&gt; &lt;line type="text" locationType="top"&gt;Find sum of whole parts&lt;/line&gt; &lt;line type="incorrect_submit_text"&gt;Whole part of 2\\frac{1}{3} is 2. Whole part of 3\\frac{1}{2} is 3. Their sum is 2+3=5.&lt;/line&gt; &lt;line type="post_submit_text"&gt;In order to add mixed fractions, add whole parts and fractions separately.&lt;/line&gt; &lt;line type="text" locationType="top"&gt;2\\frac{1}{3} + 3\\frac{1}{2}&lt;/line&gt; &lt;line type="table"&gt; &lt;trow&gt; &lt;tcell type="text"&gt;Sum of whole parts =&lt;/tcell&gt; &lt;tcell type="drop_zone_row" answer="2" size="6"&gt;&lt;/tcell&gt; &lt;tcell type="text"&gt; +&lt;/tcell&gt; &lt;tcell type="drop_zone_row" answer="3" size="6"&gt;&lt;/tcell&gt; &lt;tcell type="text"&gt; =&lt;/tcell&gt; &lt;tcell type="drop_zone_row" answer="5" size="6"&gt;&lt;/tcell&gt; &lt;/trow&gt; &lt;/line&gt; &lt;line type="table" locationType="bottom"&gt; &lt;trow type="drag_source_line" sourceType="integer" start="0" end="9"&gt; &lt;/trow&gt; &lt;/line&gt;&lt;/p&gt;&lt;p type="question_step" align="vertical" correctType="single_correct"&gt; &lt;line type="text" locationType="top"&gt;What kind of fractions are \\frac{1}{3} and \\frac{1}{2}&lt;/line&gt; &lt;line type="incorrect_submit_text"&gt;As both denominators are different, both the fractions are unlike fractions&lt;/line&gt; &lt;line type="post_submit_text"&gt;For adding unlike fractions, we have to find LCM of both denominators first&lt;/line&gt; &lt;line type="table"&gt; &lt;trow&gt; &lt;tcell type="selectable_button" answer="0"&gt;Like Fractions&lt;/tcell&gt; &lt;tcell type="selectable_button" answer="1"&gt;Unlike Fractions&lt;/tcell&gt; &lt;/trow&gt; &lt;/line&gt;&lt;/p&gt;&lt;p type="question_step" align="vertical" correctType="single_correct"&gt; &lt;line type="text" locationType="top"&gt;Find LCM of 2 and 3&lt;/line&gt; &lt;line type="incorrect_submit_text"&gt;In Prime Factorization of 2 and 3, Prime Factor 2 comes up at most of 1 time and prime Factor 3 comes of minimum of 1 time&lt;/line&gt; &lt;line type="post_submit_text"&gt;In order to compare unlike fractions, convert both fractions to their equivalent fractions with same denominator.&lt;/line&gt; &lt;line type="text" locationType="top"&gt;2=2&lt;/line&gt; &lt;line type="text" locationType="top"&gt;3=3&lt;/line&gt; &lt;line type="table"&gt; &lt;trow&gt; &lt;tcell type="text"&gt;LCM =&lt;/tcell&gt; &lt;tcell type="drop_zone_row" answer="2" size="6"&gt;&lt;/tcell&gt; &lt;tcell type="text"&gt; \\times&lt;/tcell&gt; &lt;tcell type="drop_zone_row" answer="3" size="6"&gt;&lt;/tcell&gt; &lt;tcell type="text"&gt; =&lt;/tcell&gt; &lt;tcell type="drop_zone_row" answer="6" size="6"&gt;&lt;/tcell&gt; &lt;/trow&gt; &lt;/line&gt; &lt;line type="table" locationType="bottom"&gt; &lt;trow type="drag_source_line" sourceType="integer" start="0" end="9"&gt; &lt;/trow&gt; &lt;/line&gt;&lt;/p&gt;&lt;p type="question_step" align="vertical" correctType="single_correct"&gt; &lt;line type="text" locationType="top"&gt;Find equivalent Fractions of both fractions with denominator as LCM&lt;/line&gt; &lt;line type="table"&gt; &lt;trow&gt; &lt;tcell type="text"&gt;3 \\times&lt;/tcell&gt; &lt;tcell type="drop_zone_row" answer="2" size="6"&gt;&lt;/tcell&gt; &lt;tcell type="text"&gt;= 6&lt;/tcell&gt; &lt;/trow&gt; &lt;/line&gt; &lt;line type="table"&gt; &lt;trow&gt; &lt;tcell type="text"&gt;\\frac{1}{3} =&lt;/tcell&gt; &lt;tcell type="fraction_table"&gt; &lt;trow&gt; &lt;tcell type="text"&gt;1 \\times&lt;/tcell&gt; &lt;tcell type="drop_zone_row" answer="2"&gt;&lt;/tcell&gt; &lt;/trow&gt; &lt;trow&gt; &lt;tcell type="text"&gt;3 \\times&lt;/tcell&gt; &lt;tcell type="drop_zone_row" answer="2"&gt;&lt;/tcell&gt; &lt;/trow&gt; &lt;/tcell&gt; &lt;tcell type="fraction_table"&gt; &lt;trow&gt; &lt;tcell type="drop_zone_row" answer="2"&gt;&lt;/tcell&gt; &lt;/trow&gt; &lt;trow&gt; &lt;tcell type="text"&gt;6&lt;/tcell&gt; &lt;/trow&gt; &lt;/tcell&gt; &lt;/trow&gt; &lt;/line&gt; &lt;line type="table"&gt; &lt;trow&gt; &lt;tcell type="text"&gt;2 \\times&lt;/tcell&gt; &lt;tcell type="drop_zone_row" answer="3" size="6"&gt;&lt;/tcell&gt; &lt;tcell type="text"&gt;= 6&lt;/tcell&gt; &lt;/trow&gt; &lt;/line&gt; &lt;line type="table"&gt; &lt;trow&gt; &lt;tcell type="text"&gt;\\frac{1}{2} =&lt;/tcell&gt; &lt;tcell type="fraction_table"&gt; &lt;trow&gt; &lt;tcell type="text"&gt;1 \\times&lt;/tcell&gt; &lt;tcell type="drop_zone_row" answer="3"&gt;&lt;/tcell&gt; &lt;/trow&gt; &lt;trow&gt; &lt;tcell type="text"&gt;2 \\times&lt;/tcell&gt; &lt;tcell type="drop_zone_row" answer="3"&gt;&lt;/tcell&gt; &lt;/trow&gt; &lt;/tcell&gt; &lt;tcell type="fraction_table"&gt; &lt;trow&gt; &lt;tcell type="drop_zone_row" answer="3"&gt;&lt;/tcell&gt; &lt;/trow&gt; &lt;trow&gt; &lt;tcell type="text"&gt;6&lt;/tcell&gt; &lt;/trow&gt; &lt;/tcell&gt; &lt;/trow&gt; &lt;/line&gt; &lt;line type="table" locationType="bottom"&gt; &lt;trow type="drag_source_line" sourceType="integer" start="0" end="9"&gt; &lt;/trow&gt; &lt;/line&gt;&lt;/p&gt;&lt;p type="question_step" align="vertical" correctType="single_correct"&gt; &lt;line type="text" locationType="top"&gt;Add numerators of \\frac{2}{6} and \\frac{3}{6}&lt;/line&gt; &lt;line type="table"&gt; &lt;trow&gt; &lt;tcell type="text"&gt;\\frac{2}{6} + \\frac{3}{6} =&lt;/tcell&gt; &lt;tcell type="fraction_table"&gt; &lt;trow&gt; &lt;tcell type="drop_zone_row" answer="2"&gt;&lt;/tcell&gt; &lt;tcell type="text"&gt; +&lt;/tcell&gt; &lt;tcell type="drop_zone_row" answer="3"&gt;&lt;/tcell&gt; &lt;/trow&gt; &lt;trow&gt; &lt;tcell type="drop_zone_row" answer="6"&gt;&lt;/tcell&gt; &lt;/trow&gt; &lt;/tcell&gt; &lt;tcell type="fraction_table"&gt; &lt;trow&gt; &lt;tcell type="drop_zone_row" answer="5"&gt;&lt;/tcell&gt; &lt;/trow&gt; &lt;trow&gt; &lt;tcell type="drop_zone_row" answer="6"&gt;&lt;/tcell&gt; &lt;/trow&gt; &lt;/tcell&gt; &lt;/trow&gt; &lt;/line&gt; &lt;line type="table" locationType="bottom"&gt; &lt;trow type="drag_source_line" sourceType="integer" start="0" end="9"&gt; &lt;/trow&gt; &lt;/line&gt;&lt;/p&gt;&lt;p type="question_step" align="vertical" correctType="single_correct"&gt; &lt;line type="text" locationType="top"&gt;What kind of fraction is \\frac{5}{6}&lt;/line&gt; &lt;line type="incorrect_submit_text"&gt;As 5 &amp;lt; 6, Numerator &amp;lt; Denominator. Hence it is a proper fraction&lt;/line&gt; &lt;line type="post_submit_text"&gt;As the sum of fractions is proper fraction, both the sums of whole parts and frctions can be added. &lt;/line&gt; &lt;line type="table"&gt; &lt;trow&gt; &lt;tcell type="selectable_button" answer="0"&gt;Improper Fractions&lt;/tcell&gt; &lt;tcell type="selectable_button" answer="1"&gt;Proper Fractions&lt;/tcell&gt; &lt;/trow&gt; &lt;/line&gt;&lt;/p&gt;</t>
  </si>
  <si>
    <t>&lt;p type="comprehension"&gt; &lt;line type="text" locationType="top"&gt;Convert from place value table to decimals.&lt;/line&gt;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type="text"&gt;1&lt;/tcell&gt; &lt;tcell type="text"&gt;2&lt;/tcell&gt; &lt;tcell type="text"&gt;5&lt;/tcell&gt; &lt;tcell type="text"&gt;3&lt;/tcell&gt; &lt;/trow&gt; &lt;/line&gt;&lt;/p&gt;&lt;p type="question_step" align="vertical" correctType="single_correct"&gt; &lt;line type="text" locationType="top"&gt;fill all numbers at the correct position&lt;/line&gt;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type="text"&gt;1&lt;/tcell&gt; &lt;tcell type="text"&gt;2&lt;/tcell&gt; &lt;tcell type="text"&gt;5&lt;/tcell&gt; &lt;tcell type="text"&gt;3&lt;/tcell&gt; &lt;/trow&gt; &lt;/line&gt; &lt;line type="table"&gt; &lt;trow&gt; &lt;tcell type="drop_zone_row" id="1"&gt;&lt;/tcell&gt; &lt;tcell type="text"&gt;0 +&lt;/tcell&gt; &lt;tcell type="drop_zone_row" id="2"&gt;&lt;/tcell&gt; &lt;tcell type="text"&gt; +&lt;/tcell&gt; &lt;tcell type="fraction_table"&gt; &lt;trow&gt; &lt;tcell type="drop_zone_row" id="3"&gt;&lt;/tcell&gt; &lt;/trow&gt; &lt;trow&gt; &lt;tcell type="text"&gt;10&lt;/tcell&gt; &lt;/trow&gt; &lt;/tcell&gt; &lt;tcell type="text"&gt; +&lt;/tcell&gt; &lt;tcell type="fraction_table"&gt; &lt;trow&gt; &lt;tcell type="drop_zone_row" id="4"&gt;&lt;/tcell&gt; &lt;/trow&gt; &lt;trow&gt; &lt;tcell type="text"&gt;100&lt;/tcell&gt; &lt;/trow&gt; &lt;/tcell&gt; &lt;/trow&gt; &lt;/line&gt; &lt;line type="table" locationType="bottom"&gt; &lt;trow type="drag_source_line"&gt; &lt;tcell type="text" id="1"&gt;1&lt;/tcell&gt; &lt;tcell type="text" id="2"&gt;2&lt;/tcell&gt; &lt;tcell type="text" id="3"&gt;5&lt;/tcell&gt; &lt;tcell type="text" id="4"&gt;3&lt;/tcell&gt; &lt;/trow&gt; &lt;/line&gt;&lt;/p&gt;&lt;p type="question_step" align="vertical" correctType="multiple_correct"&gt; &lt;line type="text" locationType="top"&gt;Write the final decimal&lt;/line&gt; &lt;line type="table"&gt; &lt;trow&gt; &lt;tcell type="text"&gt;10 + 2 + \\frac{5}{10} + \\frac{3}{100} =&lt;/tcell&gt; &lt;tcell type="drop_zone_row" answer="12.53" size="12"&gt;&lt;/tcell&gt; &lt;/trow&gt; &lt;/line&gt; &lt;line type="table" locationType="bottom"&gt; &lt;trow type="drag_source_line"&gt; &lt;tcell type="text" id="1"&gt; .&lt;/tcell&gt;&lt;/trow&gt; &lt;trow type="drag_source_line" sourceType="integer" start="0" end="9"&gt;&lt;/trow&gt; &lt;/line&gt;&lt;/p&gt;</t>
  </si>
  <si>
    <t>&lt;p type="comprehension"&gt; &lt;line type="text" locationType="top"&gt; Convert into decimal \\frac{11}{5}&lt;/line&gt;&lt;/p&gt;&lt;p type="question_step" align="vertical" correctType="single_correct"&gt; &lt;line type="text" locationType="top"&gt;Select smallest multiple of 5 from the options &lt;/line&gt; &lt;line type="incorrect_submit_text"&gt;10,100,1000 are all multiples of 5. But 10 is the smallest multiple of 5.&lt;/line&gt; &lt;line type="post_submit_text"&gt;We have to find a fraction equivalent to \\frac{11}{5} whose denominator is 10.&lt;/line&gt; &lt;line type="table"&gt; &lt;trow&gt; &lt;tcell type="selectable_button" answer="1"&gt;10&lt;/tcell&gt; &lt;tcell type="selectable_button" answer="0"&gt;100&lt;/tcell&gt; &lt;tcell type="selectable_button" answer="0"&gt;1000&lt;/tcell&gt; &lt;/trow&gt; &lt;/line&gt;&lt;/p&gt;&lt;p type="question_step" align="vertical" correctType="single_correct"&gt; &lt;line type="text" locationType="top"&gt;Fidn equivalent fraction of \\frac{11}{5} whose denominator is 10. &lt;/line&gt; &lt;line type="incorrect_submit_text"&gt;10,100,1000 are all multiples of 5. But 10 is the smallest multiple of 5.&lt;/line&gt; &lt;line type="post_submit_text"&gt;We have to find a fraction equivalent to \\frac{11}{5} whose denominator is 10.&lt;/line&gt; &lt;line type="table"&gt; &lt;trow&gt; &lt;tcell type="text"&gt;\\frac{11}{5} =&lt;/tcell&gt; &lt;tcell type="fraction_table"&gt; &lt;trow&gt; &lt;tcell type="drop_zone_row" answer="22" size="12"&gt;&lt;/tcell&gt; &lt;/trow&gt; &lt;trow&gt; &lt;tcell type="text"&gt;10&lt;/tcell&gt; &lt;/trow&gt; &lt;/tcell&gt; &lt;/trow&gt; &lt;/line&gt; &lt;line type="table" locationType="bottom"&gt; &lt;trow type="drag_source_line" sourceType="integer" start="0" end="9"&gt;&lt;/trow&gt; &lt;/line&gt;&lt;/p&gt;&lt;p type="question_step" align="vertical" correctType="single_correct"&gt; &lt;line type="text" locationType="top"&gt;Drop decimal point at all the correct places&lt;/line&gt; &lt;line type="table"&gt; &lt;trow&gt; &lt;tcell type="text"&gt;\\frac{11}{5} = \\frac{22}{10} =&lt;/tcell&gt; &lt;tcell type="drop_zone" answer="" size="3"&gt;&lt;/tcell&gt; &lt;tcell type="text"&gt;2&lt;/tcell&gt; &lt;tcell type="drop_zone" id="1" size="3"&gt;&lt;/tcell&gt; &lt;tcell type="text"&gt;2&lt;/tcell&gt; &lt;tcell type="drop_zone" answer="" size="3"&gt;&lt;/tcell&gt; &lt;/trow&gt; &lt;line type="table" locationType="bottom"&gt; &lt;trow type="drag_source_line"&gt;&lt;tcell type="text" id="1"&gt; .&lt;/tcell&gt;&lt;/trow&gt; &lt;/line&gt;&lt;/line&gt;&lt;/p&gt;&lt;body code="working-rule-for-conversion-from-decimal-to-fraction"&gt;&lt;p type="comprehension"&gt; &lt;line type="text" locationType="top"&gt; Convert into fraction 1.2&lt;/line&gt;&lt;/p&gt;&lt;p type="question_step" align="vertical" correctType="single_correct"&gt; &lt;line type="text" locationType="top"&gt;Fill the place value table &lt;/line&gt;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type="drop_zone" answer="" size="3"&gt;&lt;/tcell&gt; &lt;tcell type="drop_zone" id="1" size="3"&gt;&lt;/tcell&gt; &lt;tcell type="drop_zone" id="2" size="3"&gt;&lt;/tcell&gt; &lt;tcell type="drop_zone" answer="" size="3"&gt;&lt;/tcell&gt;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locationType="top"&gt;Fill the blanks with correct digits &lt;/line&gt;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type="text"&gt;&lt;/tcell&gt; &lt;tcell type="text"&gt;1&lt;/tcell&gt; &lt;tcell type="text"&gt;2&lt;/tcell&gt; &lt;tcell type="text"&gt;&lt;/tcell&gt; &lt;/trow&gt; &lt;/line&gt; &lt;line type="table"&gt; &lt;trow&gt; &lt;tcell type="text"&gt;1.2 =&lt;/tcell&gt; &lt;tcell type="drop_zone_row" id="1" size="12"&gt;&lt;/tcell&gt; &lt;tcell type="fraction_table"&gt; &lt;trow&gt; &lt;tcell type="drop_zone_row" id="2" size="12"&gt;&lt;/tcell&gt; &lt;/trow&gt; &lt;trow&gt; &lt;tcell type="text"&gt;10&lt;/tcell&gt; &lt;/trow&gt; &lt;/tcell&gt;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locationType="top"&gt;Fidn the sum&lt;/line&gt; &lt;line type="table"&gt; &lt;trow&gt; &lt;tcell type="text"&gt;1.2 = 1 + \\frac{2}{10} =&lt;/tcell&gt; &lt;tcell type="fraction_table"&gt; &lt;trow&gt; &lt;tcell type="drop_zone_row" answer="12" size="12"&gt;&lt;/tcell&gt; &lt;/trow&gt; &lt;trow&gt; &lt;tcell type="drop_zone_row" answer="10" size="12"&gt;&lt;/tcell&gt; &lt;/trow&gt; &lt;/tcell&gt; &lt;/trow&gt; &lt;/line&gt; &lt;line type="table" locationType="bottom"&gt; &lt;trow type="drag_source_line" sourceType="integer" start="0" end="9"&gt;&lt;/trow&gt; &lt;/line&gt;&lt;/p&gt;&lt;/body&gt;&lt;body code="working-rule-for-comparision-of-decimals"&gt;&lt;p type="comprehension"&gt; &lt;line type="text" locationType="top"&gt; Comparision of decimals&lt;/line&gt;&lt;/p&gt;&lt;p type="question_step" align="vertical" correctType="single_correct"&gt; &lt;line type="text" locationType="top"&gt;Fill the place value table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type="text"&gt;1.02 =&lt;/tcell&gt; &lt;tcell type="drop_zone" answer="" size="3"&gt;&lt;/tcell&gt; &lt;tcell type="drop_zone" id="1" size="3"&gt;&lt;/tcell&gt; &lt;tcell type="drop_zone" answer="" size="3"&gt;&lt;/tcell&gt; &lt;tcell type="drop_zone" id="2" size="3"&gt;&lt;/tcell&gt; &lt;/trow&gt; &lt;trow&gt; &lt;tcell type="text"&gt;1.2 =&lt;/tcell&gt; &lt;tcell type="drop_zone" answer="" size="3"&gt;&lt;/tcell&gt; &lt;tcell type="drop_zone" id="1" size="3"&gt;&lt;/tcell&gt; &lt;tcell type="drop_zone" id="2" size="3"&gt;&lt;/tcell&gt; &lt;tcell type="drop_zone" answer="" size="3"&gt;&lt;/tcell&gt;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locationType="top"&gt;Select the first digit from left where both decimal differ &lt;/line&gt; &lt;line type="table"&gt; &lt;trow&gt; &lt;tcell type="text"&gt;&lt;/tcell&gt; &lt;tcell type="selectable_button" answer="0"&gt;Tens&lt;/tcell&gt; &lt;tcell type="selectable_button" answer="0"&gt;Ones&lt;/tcell&gt; &lt;tcell type="selectable_button" answer="1"&gt;Tenths&lt;/tcell&gt; &lt;tcell type="selectable_button" answer="0"&gt;Hundredths&lt;/tcell&gt; &lt;/trow&gt; &lt;trow&gt; &lt;tcell type="text"&gt;&lt;/tcell&gt; &lt;tcell type="text"&gt;(10)&lt;/tcell&gt; &lt;tcell type="text"&gt;(1)&lt;/tcell&gt; &lt;tcell type="text"&gt;(\\frac{1}{10})&lt;/tcell&gt; &lt;tcell type="text"&gt;(\\frac{1}{100})&lt;/tcell&gt; &lt;/trow&gt; &lt;trow&gt; &lt;tcell type="text"&gt;1.02 =&lt;/tcell&gt; &lt;tcell type="text"&gt;&lt;/tcell&gt; &lt;tcell type="text"&gt;1&lt;/tcell&gt; &lt;tcell type="text"&gt;0&lt;/tcell&gt; &lt;tcell type="text"&gt;2&lt;/tcell&gt; &lt;/trow&gt; &lt;trow&gt; &lt;tcell type="text"&gt;1.2 =&lt;/tcell&gt; &lt;tcell type="text"&gt;&lt;/tcell&gt; &lt;tcell type="text"&gt;1&lt;/tcell&gt; &lt;tcell type="text"&gt;2&lt;/tcell&gt; &lt;tcell type="text"&gt;&lt;/tcell&gt; &lt;/trow&gt; &lt;/line&gt;&lt;/p&gt;&lt;p type="question_step" align="vertical" correctType="single_correct"&gt; &lt;line type="text" locationType="top"&gt;Drop the correct the comparision operator based on highlighted digit&lt;/line&gt;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type="text"&gt;1.02 =&lt;/tcell&gt; &lt;tcell type="text"&gt;&lt;/tcell&gt; &lt;tcell type="text"&gt;1&lt;/tcell&gt; &lt;tcell type="text"&gt;{\bg[yellow]\color[black]0}&lt;/tcell&gt; &lt;tcell type="text"&gt;2&lt;/tcell&gt; &lt;/trow&gt; &lt;trow&gt; &lt;tcell type="text"&gt;1.2 =&lt;/tcell&gt; &lt;tcell type="text"&gt;&lt;/tcell&gt; &lt;tcell type="text"&gt;1&lt;/tcell&gt; &lt;tcell type="text"&gt;{\bg[yellow]\color[black]2}&lt;/tcell&gt; &lt;tcell type="text"&gt;&lt;/tcell&gt; &lt;/trow&gt; &lt;/line&gt; &lt;line type="table"&gt; &lt;trow&gt; &lt;tcell type="text"&gt;1.{\bg[yellow]\color[black]0}2&lt;/tcell&gt; &lt;tcell type="drop_zone" id="1" size="5"&gt;&lt;/tcell&gt; &lt;tcell type="text"&gt;1.{\bg[yellow]\color[black]2}&lt;/tcell&gt; &lt;/trow&gt; &lt;/line&gt; &lt;line type="table" locationType="bottom"&gt; &lt;trow type="drag_source_line"&gt; &lt;tcell type="text" id="1"&gt;&lt;/tcell&gt; &lt;tcell type="text" id="2"&gt;=&lt;/tcell&gt; &lt;tcell type="text" id="3"&gt;&lt;/tcell&gt; &lt;/trow&gt; &lt;/line&gt;&lt;/p&gt;&lt;/body&gt;&lt;body code="working-rule-for-addition-and-subtraction-of-decimals"&gt;&lt;p type="comprehension"&gt; &lt;line type="text" locationType="top"&gt; Add 0.35 + 0.42&lt;/line&gt;&lt;/p&gt;&lt;p type="question_step" align="vertical" correctType="single_correct"&gt; &lt;line type="text" locationType="top"&gt;Fill the place value table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type="text"&gt;0.35 =&lt;/tcell&gt; &lt;tcell type="drop_zone" answer="" size="3"&gt;&lt;/tcell&gt; &lt;tcell type="drop_zone" id="1" size="3"&gt;&lt;/tcell&gt; &lt;tcell type="drop_zone" id="2" size="3"&gt;&lt;/tcell&gt; &lt;tcell type="drop_zone" id="3" size="3"&gt;&lt;/tcell&gt; &lt;/trow&gt; &lt;trow&gt; &lt;tcell type="text"&gt;0.42 =&lt;/tcell&gt; &lt;tcell type="drop_zone" answer="" size="3"&gt;&lt;/tcell&gt; &lt;tcell type="drop_zone" id="1" size="3"&gt;&lt;/tcell&gt; &lt;tcell type="drop_zone" id="4" size="3"&gt;&lt;/tcell&gt; &lt;tcell type="drop_zone" id="5" size="3"&gt;&lt;/tcell&gt; &lt;/trow&gt; &lt;/line&gt; &lt;line type="table" locationType="bottom"&gt; &lt;trow type="drag_source_line"&gt; &lt;tcell type="text" id="1"&gt;0&lt;/tcell&gt; &lt;tcell type="text" id="2"&gt;3&lt;/tcell&gt; &lt;tcell type="text" id="3"&gt;5&lt;/tcell&gt; &lt;tcell type="text" id="4"&gt;4&lt;/tcell&gt; &lt;tcell type="text" id="5"&gt;2&lt;/tcell&gt; &lt;/trow&gt; &lt;/line&gt;&lt;/p&gt;&lt;p type="question_step" align="vertical" correctType="single_correct"&gt; &lt;line type="text" locationType="top"&gt;Select the first digit from left where both decimal differ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type="text"&gt;0.35 =&lt;/tcell&gt; &lt;tcell type="text"&gt;&lt;/tcell&gt; &lt;tcell type="text"&gt;0&lt;/tcell&gt; &lt;tcell type="text"&gt;3&lt;/tcell&gt; &lt;tcell type="text"&gt;5&lt;/tcell&gt; &lt;/trow&gt; &lt;trow&gt; &lt;tcell type="text"&gt;0.42 =&lt;/tcell&gt; &lt;tcell type="text"&gt;&lt;/tcell&gt; &lt;tcell type="text"&gt;0&lt;/tcell&gt; &lt;tcell type="text"&gt;4&lt;/tcell&gt; &lt;tcell type="text"&gt;2&lt;/tcell&gt; &lt;/trow&gt; &lt;trow&gt; &lt;tcell type="text"&gt;+&lt;/tcell&gt; &lt;tcell type="drop_zone" answer="" size="3"&gt;&lt;/tcell&gt; &lt;tcell type="drop_zone" answer="0" size="3"&gt;&lt;/tcell&gt; &lt;tcell type="drop_zone" answer="7" size="3"&gt;&lt;/tcell&gt; &lt;tcell type="drop_zone" answer="7" size="3"&gt;&lt;/tcell&gt; &lt;/trow&gt; &lt;/line&gt; &lt;line type="table" locationType="bottom"&gt; &lt;trow type="drag_source_line" sourceType="integer" start="0" end="9"&gt;&lt;/trow&gt; &lt;/line&gt;&lt;/p&gt;&lt;/body&gt;&lt;body code="working-rule-for-make-expression-from-word-problem"&gt;&lt;p type="comprehension"&gt; &lt;line type="text" locationType="top"&gt; Convert into expression "5 added to y"&lt;/line&gt;&lt;/p&gt;&lt;p type="question_step" align="vertical" correctType="single_correct"&gt; &lt;line type="text" locationType="top"&gt;Select the operation in "5 added to y"&lt;/line&gt; &lt;line type="table"&gt; &lt;trow&gt; &lt;tcell type="selectable_button" answer="0"&gt;Addition(+)&lt;/tcell&gt; &lt;tcell type="selectable_button" answer="0"&gt;Subtraction(-)&lt;/tcell&gt; &lt;tcell type="selectable_button" answer="0"&gt;Multiplication(\\times)&lt;/tcell&gt; &lt;tcell type="selectable_button" answer="0"&gt;Division(\\div)&lt;/tcell&gt; &lt;/trow&gt; &lt;/line&gt;&lt;/p&gt;&lt;p type="question_step" align="vertical" correctType="single_correct"&gt; &lt;line type="text" locationType="top"&gt;Fill the blanks&lt;/line&gt; &lt;line type="table"&gt; &lt;trow&gt; &lt;tcell type="text"&gt;&lt;/tcell&gt; &lt;tcell type="text"&gt;Tens&lt;/tcell&gt; &lt;tcell type="text"&gt;Ones&lt;/tcell&gt; &lt;tcell type="text"&gt;Tenths&lt;/tcell&gt; &lt;tcell type="text"&gt;Hundredths&lt;/tcell&gt; &lt;/trow&gt; &lt;trow&gt; &lt;tcell type="text"&gt;5 added to y :&lt;/tcell&gt; &lt;tcell type="drop_zone" id="1" size="3"&gt;&lt;/tcell&gt; &lt;tcell type="text"&gt;+&lt;/tcell&gt; &lt;tcell type="drop_zone" id="2" size="3"&gt;&lt;/tcell&gt; &lt;/trow&gt; &lt;/line&gt; &lt;line type="table" locationType="bottom"&gt; &lt;trow type="drag_source_line"&gt; &lt;tcell type="text" id="1"&gt;5&lt;/tcell&gt; &lt;tcell type="text" id="2"&gt;y&lt;/tcell&gt; &lt;/trow&gt; &lt;/line&gt;&lt;/p&gt;&lt;/body&gt;&lt;body code="working-rule-for-identify-variable-in-equation"&gt;&lt;p type="comprehension"&gt; &lt;line type="text" locationType="top"&gt; Select variable in "y + 3"&lt;/line&gt;&lt;/p&gt;&lt;p type="question_step" align="vertical" correctType="single_correct"&gt; &lt;line type="text" locationType="top"&gt;Select the variable&lt;/line&gt; &lt;line type="table"&gt; &lt;trow&gt; &lt;tcell type="selectable_button" answer="1"&gt;y&lt;/tcell&gt; &lt;tcell type="selectable_button" answer="0"&gt;+&lt;/tcell&gt; &lt;tcell type="selectable_button" answer="0"&gt;3&lt;/tcell&gt; &lt;/trow&gt; &lt;/line&gt;&lt;/p&gt;&lt;/body&gt;&lt;body code="working-rule-for-check-if-a-math-statement-is-an-equation-or-not(=-sign)"&gt;&lt;p type="comprehension"&gt; &lt;line type="text" locationType="top"&gt; Is this expression a equation "y + 3 = 7"&lt;/line&gt;&lt;/p&gt;&lt;p type="question_step" align="vertical" correctType="single_correct"&gt; &lt;line type="text" locationType="top"&gt;Does it has "=" sign&lt;/line&gt; &lt;line type="table"&gt; &lt;trow&gt; &lt;tcell type="text"&gt;y + 3 = 7&lt;/tcell&gt; &lt;/trow&gt; &lt;trow&gt; &lt;tcell type="selectable_button" answer="1"&gt;Yes&lt;/tcell&gt; &lt;tcell type="selectable_button" answer="0"&gt;No&lt;/tcell&gt; &lt;/trow&gt; &lt;/line&gt;&lt;/p&gt;&lt;/body&gt;&lt;body code="working-rule-for-calculate-simple-form-of-ratio"&gt;&lt;p type="comprehension"&gt; &lt;line type="text" locationType="top"&gt; Find the simplest form of 4:6 "y + 3 = 7"&lt;/line&gt;&lt;/p&gt;&lt;p type="question_step" align="vertical" correctType="single_correct"&gt; &lt;line type="text" locationType="top"&gt;Find prime factors of 4 and 6&lt;/line&gt; &lt;line type="table"&gt; &lt;trow&gt; &lt;tcell type="text"&gt;4 =&lt;/tcell&gt; &lt;tcell type="drop_zone" answer="2" size="3"&gt;&lt;/tcell&gt; &lt;tcell type="text"&gt;\\times&lt;/tcell&gt; &lt;tcell type="drop_zone" answer="2" size="3"&gt;&lt;/tcell&gt; &lt;/trow&gt; &lt;trow&gt; &lt;tcell type="text"&gt;6 =&lt;/tcell&gt; &lt;tcell type="drop_zone" answer="2" size="3"&gt;&lt;/tcell&gt; &lt;tcell type="text"&gt;\\times&lt;/tcell&gt; &lt;tcell type="drop_zone" answer="3" size="3"&gt;&lt;/tcell&gt; &lt;/trow&gt; &lt;trow&gt; &lt;tcell type="text"&gt;HCF =&lt;/tcell&gt; &lt;tcell type="drop_zone" answer="2" size="3"&gt;&lt;/tcell&gt; &lt;/trow&gt; &lt;/line&gt; &lt;line type="table" locationType="bottom"&gt; &lt;trow type="drag_source_line" sourceType="prime" start="0" end="15"&gt;&lt;/trow&gt; &lt;/line&gt;&lt;/p&gt;&lt;p type="question_step" align="vertical" correctType="single_correct"&gt; &lt;line type="text" locationType="top"&gt;Divide both parts of ratio by HCF of both parts&lt;/line&gt; &lt;line type="table"&gt; &lt;trow&gt; &lt;tcell type="text"&gt;4:6 = 4 \\div&lt;/tcell&gt; &lt;tcell type="drop_zone" answer="2" size="3"&gt;&lt;/tcell&gt; &lt;tcell type="text"&gt; : 6 \\div&lt;/tcell&gt; &lt;tcell type="drop_zone" answer="2" size="3"&gt;&lt;/tcell&gt; &lt;/trow&gt; &lt;trow&gt; &lt;tcell type="drop_zone" answer="2" size="3"&gt;&lt;/tcell&gt; &lt;tcell type="text"&gt; :&lt;/tcell&gt; &lt;tcell type="drop_zone" answer="3" size="3"&gt;&lt;/tcell&gt; &lt;/trow&gt; &lt;/line&gt; &lt;line type="table" locationType="bottom"&gt; &lt;trow type="drag_source_line" sourceType="integer" start="0" end="15"&gt;&lt;/trow&gt; &lt;/line&gt;&lt;/p&gt;&lt;/body&gt;&lt;body code="working-rule-for-check-for-proportion"&gt;&lt;p type="comprehension"&gt; &lt;line type="text" locationType="top"&gt; Are 6,8,18 and 24 in proportion&lt;/line&gt;&lt;/p&gt;&lt;p type="question_step" align="vertical" correctType="single_correct"&gt; &lt;line type="text" locationType="top"&gt;Find simplest form of 6 : 8&lt;/line&gt; &lt;line type="text" locationType="top"&gt;6=2\\times3&lt;/line&gt; &lt;line type="text" locationType="top"&gt;8=2\\times2\\times2&lt;/line&gt; &lt;line type="table"&gt; &lt;trow&gt; &lt;tcell type="text"&gt;HCF = &lt;/tcell&gt; &lt;tcell type="drop_zone" answer="2" size="3"&gt;&lt;/tcell&gt; &lt;/trow&gt; &lt;trow&gt; &lt;tcell type="text"&gt;6 : 8 = 6\\div2 : 8\div2 =&lt;/tcell&gt; &lt;tcell type="drop_zone" answer="3" size="3"&gt;&lt;/tcell&gt; &lt;tcell type="text"&gt;\\times&lt;/tcell&gt; &lt;tcell type="drop_zone" answer="4" size="3"&gt;&lt;/tcell&gt; &lt;/trow&gt; &lt;/line&gt; &lt;line type="table" locationType="bottom"&gt; &lt;trow type="drag_source_line" sourceType="prime" start="0" end="15"&gt;&lt;/trow&gt; &lt;/line&gt;&lt;/p&gt;&lt;p type="question_step" align="vertical" correctType="single_correct"&gt; &lt;line type="text" locationType="top"&gt;Find simplest form of 18 : 24&lt;/line&gt; &lt;line type="text" locationType="top"&gt;18=2\\times3\\times3&lt;/line&gt; &lt;line type="text" locationType="top"&gt;8=2\\times2\\times2\\times3\\&lt;/line&gt; &lt;line type="table"&gt; &lt;trow&gt; &lt;tcell type="text"&gt;HCF = &lt;/tcell&gt; &lt;tcell type="drop_zone" answer="6" size="3"&gt;&lt;/tcell&gt; &lt;/trow&gt; &lt;trow&gt; &lt;tcell type="text"&gt;18 : 24 = 18\\div6 : 24\\div6 =&lt;/tcell&gt; &lt;tcell type="drop_zone" answer="3" size="3"&gt;&lt;/tcell&gt; &lt;tcell type="text"&gt;\\times&lt;/tcell&gt; &lt;tcell type="drop_zone" answer="4" size="3"&gt;&lt;/tcell&gt; &lt;/trow&gt; &lt;/line&gt; &lt;line type="table" locationType="bottom"&gt; &lt;trow type="drag_source_line" sourceType="prime" start="0" end="15"&gt;&lt;/trow&gt; &lt;/line&gt;&lt;/p&gt;&lt;p type="question_step" align="vertical" correctType="single_correct"&gt; &lt;line type="text" locationType="top"&gt;Are both the ratios same&lt;/line&gt; &lt;line type="text" locationType="top"&gt;6:8 = 3:4&lt;/line&gt; &lt;line type="text" locationType="top"&gt;18:24 = 3:4&lt;/line&gt; &lt;line type="table"&gt; &lt;trow&gt; &lt;tcell type="selectable_button" answer="1"&gt;Yes&lt;/tcell&gt; &lt;tcell type="selectable_button" answer="0"&gt;No&lt;/tcell&gt; &lt;/trow&gt; &lt;/line&gt;&lt;/p&gt;&lt;/body&gt;&lt;body code="working-rule-for-word-problems-with-unitary-method"&gt;&lt;p type="comprehension"&gt; &lt;line type="text" locationType="top"&gt; If the cost of 6 cans of juice is INR 210, then what will be the cost of 4 cans of juice?&lt;/line&gt;&lt;/p&gt;&lt;p type="question_step" align="vertical" correctType="single_correct"&gt; &lt;line type="text" locationType="top"&gt;Find for single unit&lt;/line&gt; &lt;line type="table"&gt; &lt;trow&gt; &lt;tcell type="text"&gt;Cost of 6 cans of juice&lt;/tcell&gt; &lt;tcell type="drop_zone_row" answer="210" size="12"&gt;&lt;/tcell&gt; &lt;/trow&gt; &lt;trow&gt; &lt;tcell type="text"&gt;Cost of 1 can of juice =&lt;/tcell&gt; &lt;tcell type="fraction_table"&gt; &lt;trow&gt; &lt;tcell type="text"&gt;210&lt;/tcell&gt; &lt;/trow&gt; &lt;trow&gt; &lt;tcell type="drop_zone_row" answer="6" size="12"&gt;&lt;/tcell&gt; &lt;/trow&gt; &lt;/tcell&gt; &lt;tcell type="drop_zone_row" answer="35" size="12"&gt;&lt;/tcell&gt; &lt;/trow&gt; &lt;/line&gt; &lt;line type="table" locationType="bottom"&gt; &lt;trow type="drag_source_line" sourceType="integer" start="0" end="9"&gt;&lt;/trow&gt; &lt;/line&gt;&lt;/p&gt;&lt;p type="question_step" align="vertical" correctType="single_correct"&gt; &lt;line type="text" locationType="top"&gt;Find for required number of units&lt;/line&gt; &lt;line type="table"&gt; &lt;trow&gt; &lt;tcell type="text"&gt;Cost of 6 cans of juice = 210&lt;/tcell&gt; &lt;/trow&gt; &lt;trow&gt; &lt;tcell type="text"&gt;Cost of 1 can of juice = 35&lt;/tcell&gt; &lt;/trow&gt; &lt;trow&gt; &lt;tcell type="text"&gt;Cost of 4 can of juice = 35\\times&lt;/tcell&gt; &lt;tcell type="drop_zone_row" answer="4" size="12"&gt;&lt;/tcell&gt; &lt;tcell type="text"&gt; =&lt;/tcell&gt; &lt;tcell type="drop_zone_row" answer="140" size="12"&gt;&lt;/tcell&gt; &lt;/trow&gt; &lt;/line&gt; &lt;line type="table" locationType="bottom"&gt; &lt;trow type="drag_source_line" sourceType="integer" start="0" end="9"&gt;&lt;/trow&gt; &lt;/line&gt;&lt;/p&gt;&lt;/body&gt;</t>
  </si>
  <si>
    <t>&lt;p type="comprehension"&gt; &lt;line type="text" locationType="top"&gt; Convert into fraction 1.2&lt;/line&gt;&lt;/p&gt;&lt;p type="question_step" align="vertical" correctType="single_correct"&gt; &lt;line type="text" locationType="top"&gt;Fill the place value table &lt;/line&gt;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type="drop_zone" answer="" size="3"&gt;&lt;/tcell&gt; &lt;tcell type="drop_zone" id="1" size="3"&gt;&lt;/tcell&gt; &lt;tcell type="drop_zone" id="2" size="3"&gt;&lt;/tcell&gt; &lt;tcell type="drop_zone" answer="" size="3"&gt;&lt;/tcell&gt;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locationType="top"&gt;Fill the blanks with correct digits &lt;/line&gt;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type="text"&gt;&lt;/tcell&gt; &lt;tcell type="text"&gt;1&lt;/tcell&gt; &lt;tcell type="text"&gt;2&lt;/tcell&gt; &lt;tcell type="text"&gt;&lt;/tcell&gt; &lt;/trow&gt; &lt;/line&gt; &lt;line type="table"&gt; &lt;trow&gt; &lt;tcell type="text"&gt;1.2 =&lt;/tcell&gt; &lt;tcell type="drop_zone_row" id="1" size="12"&gt;&lt;/tcell&gt; &lt;tcell type="fraction_table"&gt; &lt;trow&gt; &lt;tcell type="drop_zone_row" id="2" size="12"&gt;&lt;/tcell&gt; &lt;/trow&gt; &lt;trow&gt; &lt;tcell type="text"&gt;10&lt;/tcell&gt; &lt;/trow&gt; &lt;/tcell&gt;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locationType="top"&gt;Fidn the sum&lt;/line&gt; &lt;line type="table"&gt; &lt;trow&gt; &lt;tcell type="text"&gt;1.2 = 1 + \\frac{2}{10} =&lt;/tcell&gt; &lt;tcell type="fraction_table"&gt; &lt;trow&gt; &lt;tcell type="drop_zone_row" answer="12" size="12"&gt;&lt;/tcell&gt; &lt;/trow&gt; &lt;trow&gt; &lt;tcell type="drop_zone_row" answer="10" size="12"&gt;&lt;/tcell&gt; &lt;/trow&gt; &lt;/tcell&gt; &lt;/trow&gt; &lt;/line&gt; &lt;line type="table" locationType="bottom"&gt; &lt;trow type="drag_source_line" sourceType="integer" start="0" end="9"&gt;&lt;/trow&gt; &lt;/line&gt;&lt;/p&gt;</t>
  </si>
  <si>
    <t>&lt;p type="comprehension"&gt; &lt;line type="text" locationType="top"&gt; Comparision of decimals&lt;/line&gt;&lt;/p&gt;&lt;p type="question_step" align="vertical" correctType="single_correct"&gt; &lt;line type="text" locationType="top"&gt;Fill the place value table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type="text"&gt;1.02 =&lt;/tcell&gt; &lt;tcell type="drop_zone" answer="" size="3"&gt;&lt;/tcell&gt; &lt;tcell type="drop_zone" id="1" size="3"&gt;&lt;/tcell&gt; &lt;tcell type="drop_zone" answer="" size="3"&gt;&lt;/tcell&gt; &lt;tcell type="drop_zone" id="2" size="3"&gt;&lt;/tcell&gt; &lt;/trow&gt; &lt;trow&gt; &lt;tcell type="text"&gt;1.2 =&lt;/tcell&gt; &lt;tcell type="drop_zone" answer="" size="3"&gt;&lt;/tcell&gt; &lt;tcell type="drop_zone" id="1" size="3"&gt;&lt;/tcell&gt; &lt;tcell type="drop_zone" id="2" size="3"&gt;&lt;/tcell&gt; &lt;tcell type="drop_zone" answer="" size="3"&gt;&lt;/tcell&gt;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locationType="top"&gt;Select the first digit from left where both decimal differ &lt;/line&gt; &lt;line type="table"&gt; &lt;trow&gt; &lt;tcell type="text"&gt;&lt;/tcell&gt; &lt;tcell type="selectable_button" answer="0"&gt;Tens&lt;/tcell&gt; &lt;tcell type="selectable_button" answer="0"&gt;Ones&lt;/tcell&gt; &lt;tcell type="selectable_button" answer="1"&gt;Tenths&lt;/tcell&gt; &lt;tcell type="selectable_button" answer="0"&gt;Hundredths&lt;/tcell&gt; &lt;/trow&gt; &lt;trow&gt; &lt;tcell type="text"&gt;&lt;/tcell&gt; &lt;tcell type="text"&gt;(10)&lt;/tcell&gt; &lt;tcell type="text"&gt;(1)&lt;/tcell&gt; &lt;tcell type="text"&gt;(\\frac{1}{10})&lt;/tcell&gt; &lt;tcell type="text"&gt;(\\frac{1}{100})&lt;/tcell&gt; &lt;/trow&gt; &lt;trow&gt; &lt;tcell type="text"&gt;1.02 =&lt;/tcell&gt; &lt;tcell type="text"&gt;&lt;/tcell&gt; &lt;tcell type="text"&gt;1&lt;/tcell&gt; &lt;tcell type="text"&gt;0&lt;/tcell&gt; &lt;tcell type="text"&gt;2&lt;/tcell&gt; &lt;/trow&gt; &lt;trow&gt; &lt;tcell type="text"&gt;1.2 =&lt;/tcell&gt; &lt;tcell type="text"&gt;&lt;/tcell&gt; &lt;tcell type="text"&gt;1&lt;/tcell&gt; &lt;tcell type="text"&gt;2&lt;/tcell&gt; &lt;tcell type="text"&gt;&lt;/tcell&gt; &lt;/trow&gt; &lt;/line&gt;&lt;/p&gt;&lt;p type="question_step" align="vertical" correctType="single_correct"&gt; &lt;line type="text" locationType="top"&gt;Drop the correct the comparision operator based on highlighted digit&lt;/line&gt;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type="text"&gt;1.02 =&lt;/tcell&gt; &lt;tcell type="text"&gt;&lt;/tcell&gt; &lt;tcell type="text"&gt;1&lt;/tcell&gt; &lt;tcell type="text"&gt;{\bg[yellow]\color[black]0}&lt;/tcell&gt; &lt;tcell type="text"&gt;2&lt;/tcell&gt; &lt;/trow&gt; &lt;trow&gt; &lt;tcell type="text"&gt;1.2 =&lt;/tcell&gt; &lt;tcell type="text"&gt;&lt;/tcell&gt; &lt;tcell type="text"&gt;1&lt;/tcell&gt; &lt;tcell type="text"&gt;{\bg[yellow]\color[black]2}&lt;/tcell&gt; &lt;tcell type="text"&gt;&lt;/tcell&gt; &lt;/trow&gt; &lt;/line&gt; &lt;line type="table"&gt; &lt;trow&gt; &lt;tcell type="text"&gt;1.{\bg[yellow]\color[black]0}2&lt;/tcell&gt; &lt;tcell type="drop_zone" id="1" size="5"&gt;&lt;/tcell&gt; &lt;tcell type="text"&gt;1.{\bg[yellow]\color[black]2}&lt;/tcell&gt; &lt;/trow&gt; &lt;/line&gt; &lt;line type="table" locationType="bottom"&gt; &lt;trow type="drag_source_line"&gt; &lt;tcell type="text" id="1"&gt;&lt;/tcell&gt; &lt;tcell type="text" id="2"&gt;=&lt;/tcell&gt; &lt;tcell type="text" id="3"&gt;&lt;/tcell&gt; &lt;/trow&gt; &lt;/line&gt;&lt;/p&gt;</t>
  </si>
  <si>
    <t>&lt;p type="comprehension"&gt; &lt;line type="text" locationType="top"&gt; Add 0.35 + 0.42&lt;/line&gt;&lt;/p&gt;&lt;p type="question_step" align="vertical" correctType="single_correct"&gt; &lt;line type="text" locationType="top"&gt;Fill the place value table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type="text"&gt;0.35 =&lt;/tcell&gt; &lt;tcell type="drop_zone" answer="" size="3"&gt;&lt;/tcell&gt; &lt;tcell type="drop_zone" id="1" size="3"&gt;&lt;/tcell&gt; &lt;tcell type="drop_zone" id="2" size="3"&gt;&lt;/tcell&gt; &lt;tcell type="drop_zone" id="3" size="3"&gt;&lt;/tcell&gt; &lt;/trow&gt; &lt;trow&gt; &lt;tcell type="text"&gt;0.42 =&lt;/tcell&gt; &lt;tcell type="drop_zone" answer="" size="3"&gt;&lt;/tcell&gt; &lt;tcell type="drop_zone" id="1" size="3"&gt;&lt;/tcell&gt; &lt;tcell type="drop_zone" id="4" size="3"&gt;&lt;/tcell&gt; &lt;tcell type="drop_zone" id="5" size="3"&gt;&lt;/tcell&gt; &lt;/trow&gt; &lt;/line&gt; &lt;line type="table" locationType="bottom"&gt; &lt;trow type="drag_source_line"&gt; &lt;tcell type="text" id="1"&gt;0&lt;/tcell&gt; &lt;tcell type="text" id="2"&gt;3&lt;/tcell&gt; &lt;tcell type="text" id="3"&gt;5&lt;/tcell&gt; &lt;tcell type="text" id="4"&gt;4&lt;/tcell&gt; &lt;tcell type="text" id="5"&gt;2&lt;/tcell&gt; &lt;/trow&gt; &lt;/line&gt;&lt;/p&gt;&lt;p type="question_step" align="vertical" correctType="single_correct"&gt; &lt;line type="text" locationType="top"&gt;Select the first digit from left where both decimal differ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type="text"&gt;0.35 =&lt;/tcell&gt; &lt;tcell type="text"&gt;&lt;/tcell&gt; &lt;tcell type="text"&gt;0&lt;/tcell&gt; &lt;tcell type="text"&gt;3&lt;/tcell&gt; &lt;tcell type="text"&gt;5&lt;/tcell&gt; &lt;/trow&gt; &lt;trow&gt; &lt;tcell type="text"&gt;0.42 =&lt;/tcell&gt; &lt;tcell type="text"&gt;&lt;/tcell&gt; &lt;tcell type="text"&gt;0&lt;/tcell&gt; &lt;tcell type="text"&gt;4&lt;/tcell&gt; &lt;tcell type="text"&gt;2&lt;/tcell&gt; &lt;/trow&gt; &lt;trow&gt; &lt;tcell type="text"&gt;+&lt;/tcell&gt; &lt;tcell type="drop_zone" answer="" size="3"&gt;&lt;/tcell&gt; &lt;tcell type="drop_zone" answer="0" size="3"&gt;&lt;/tcell&gt; &lt;tcell type="drop_zone" answer="7" size="3"&gt;&lt;/tcell&gt; &lt;tcell type="drop_zone" answer="7" size="3"&gt;&lt;/tcell&gt; &lt;/trow&gt; &lt;/line&gt; &lt;line type="table" locationType="bottom"&gt; &lt;trow type="drag_source_line" sourceType="integer" start="0" end="9"&gt;&lt;/trow&gt; &lt;/line&gt;&lt;/p&gt;</t>
  </si>
  <si>
    <t>&lt;p type="comprehension"&gt; &lt;line type="text" locationType="top"&gt; Convert into expression "5 added to y"&lt;/line&gt;&lt;/p&gt;&lt;p type="question_step" align="vertical" correctType="single_correct"&gt; &lt;line type="text" locationType="top"&gt;Select the operation in "5 added to y"&lt;/line&gt; &lt;line type="table"&gt; &lt;trow&gt; &lt;tcell type="selectable_button" answer="0"&gt;Addition(+)&lt;/tcell&gt; &lt;tcell type="selectable_button" answer="0"&gt;Subtraction(-)&lt;/tcell&gt; &lt;tcell type="selectable_button" answer="0"&gt;Multiplication(\\times)&lt;/tcell&gt; &lt;tcell type="selectable_button" answer="0"&gt;Division(\\div)&lt;/tcell&gt; &lt;/trow&gt; &lt;/line&gt;&lt;/p&gt;&lt;p type="question_step" align="vertical" correctType="single_correct"&gt; &lt;line type="text" locationType="top"&gt;Fill the blanks&lt;/line&gt; &lt;line type="table"&gt; &lt;trow&gt; &lt;tcell type="text"&gt;&lt;/tcell&gt; &lt;tcell type="text"&gt;Tens&lt;/tcell&gt; &lt;tcell type="text"&gt;Ones&lt;/tcell&gt; &lt;tcell type="text"&gt;Tenths&lt;/tcell&gt; &lt;tcell type="text"&gt;Hundredths&lt;/tcell&gt; &lt;/trow&gt; &lt;trow&gt; &lt;tcell type="text"&gt;5 added to y :&lt;/tcell&gt; &lt;tcell type="drop_zone" id="1" size="3"&gt;&lt;/tcell&gt; &lt;tcell type="text"&gt;+&lt;/tcell&gt; &lt;tcell type="drop_zone" id="2" size="3"&gt;&lt;/tcell&gt; &lt;/trow&gt; &lt;/line&gt; &lt;line type="table" locationType="bottom"&gt; &lt;trow type="drag_source_line"&gt; &lt;tcell type="text" id="1"&gt;5&lt;/tcell&gt; &lt;tcell type="text" id="2"&gt;y&lt;/tcell&gt; &lt;/trow&gt; &lt;/line&gt;&lt;/p&gt;</t>
  </si>
  <si>
    <t>&lt;p type="comprehension"&gt; &lt;line type="text" locationType="top"&gt; Select variable in "y + 3"&lt;/line&gt;&lt;/p&gt;&lt;p type="question_step" align="vertical" correctType="single_correct"&gt; &lt;line type="text" locationType="top"&gt;Select the variable&lt;/line&gt; &lt;line type="table"&gt; &lt;trow&gt; &lt;tcell type="selectable_button" answer="1"&gt;y&lt;/tcell&gt; &lt;tcell type="selectable_button" answer="0"&gt;+&lt;/tcell&gt; &lt;tcell type="selectable_button" answer="0"&gt;3&lt;/tcell&gt; &lt;/trow&gt; &lt;/line&gt;&lt;/p&gt;</t>
  </si>
  <si>
    <t>&lt;p type="comprehension"&gt; &lt;line type="text" locationType="top"&gt; Is this expression a equation "y + 3 = 7"&lt;/line&gt;&lt;/p&gt;&lt;p type="question_step" align="vertical" correctType="single_correct"&gt; &lt;line type="text" locationType="top"&gt;Does it has "=" sign&lt;/line&gt; &lt;line type="table"&gt; &lt;trow&gt; &lt;tcell type="text"&gt;y + 3 = 7&lt;/tcell&gt; &lt;/trow&gt; &lt;trow&gt; &lt;tcell type="selectable_button" answer="1"&gt;Yes&lt;/tcell&gt; &lt;tcell type="selectable_button" answer="0"&gt;No&lt;/tcell&gt; &lt;/trow&gt; &lt;/line&gt;&lt;/p&gt;</t>
  </si>
  <si>
    <t>&lt;p type="comprehension"&gt; &lt;line type="text" locationType="top"&gt; Find the simplest form of 4:6 "y + 3 = 7"&lt;/line&gt;&lt;/p&gt;&lt;p type="question_step" align="vertical" correctType="single_correct"&gt; &lt;line type="text" locationType="top"&gt;Find prime factors of 4 and 6&lt;/line&gt; &lt;line type="table"&gt; &lt;trow&gt; &lt;tcell type="text"&gt;4 =&lt;/tcell&gt; &lt;tcell type="drop_zone" answer="2" size="3"&gt;&lt;/tcell&gt; &lt;tcell type="text"&gt;\\times&lt;/tcell&gt; &lt;tcell type="drop_zone" answer="2" size="3"&gt;&lt;/tcell&gt; &lt;/trow&gt; &lt;trow&gt; &lt;tcell type="text"&gt;6 =&lt;/tcell&gt; &lt;tcell type="drop_zone" answer="2" size="3"&gt;&lt;/tcell&gt; &lt;tcell type="text"&gt;\\times&lt;/tcell&gt; &lt;tcell type="drop_zone" answer="3" size="3"&gt;&lt;/tcell&gt; &lt;/trow&gt; &lt;trow&gt; &lt;tcell type="text"&gt;HCF =&lt;/tcell&gt; &lt;tcell type="drop_zone" answer="2" size="3"&gt;&lt;/tcell&gt; &lt;/trow&gt; &lt;/line&gt; &lt;line type="table" locationType="bottom"&gt; &lt;trow type="drag_source_line" sourceType="prime" start="0" end="15"&gt;&lt;/trow&gt; &lt;/line&gt;&lt;/p&gt;&lt;p type="question_step" align="vertical" correctType="single_correct"&gt; &lt;line type="text" locationType="top"&gt;Divide both parts of ratio by HCF of both parts&lt;/line&gt; &lt;line type="table"&gt; &lt;trow&gt; &lt;tcell type="text"&gt;4:6 = 4 \\div&lt;/tcell&gt; &lt;tcell type="drop_zone" answer="2" size="3"&gt;&lt;/tcell&gt; &lt;tcell type="text"&gt; : 6 \\div&lt;/tcell&gt; &lt;tcell type="drop_zone" answer="2" size="3"&gt;&lt;/tcell&gt; &lt;/trow&gt; &lt;trow&gt; &lt;tcell type="drop_zone" answer="2" size="3"&gt;&lt;/tcell&gt; &lt;tcell type="text"&gt; :&lt;/tcell&gt; &lt;tcell type="drop_zone" answer="3" size="3"&gt;&lt;/tcell&gt; &lt;/trow&gt; &lt;/line&gt; &lt;line type="table" locationType="bottom"&gt; &lt;trow type="drag_source_line" sourceType="integer" start="0" end="15"&gt;&lt;/trow&gt; &lt;/line&gt;&lt;/p&gt;</t>
  </si>
  <si>
    <t>&lt;p type="comprehension"&gt; &lt;line type="text" locationType="top"&gt; Are 6,8,18 and 24 in proportion&lt;/line&gt;&lt;/p&gt;&lt;p type="question_step" align="vertical" correctType="single_correct"&gt; &lt;line type="text" locationType="top"&gt;Find simplest form of 6 : 8&lt;/line&gt; &lt;line type="text" locationType="top"&gt;6=2\\times3&lt;/line&gt; &lt;line type="text" locationType="top"&gt;8=2\\times2\\times2&lt;/line&gt; &lt;line type="table"&gt; &lt;trow&gt; &lt;tcell type="text"&gt;HCF = &lt;/tcell&gt; &lt;tcell type="drop_zone" answer="2" size="3"&gt;&lt;/tcell&gt; &lt;/trow&gt; &lt;trow&gt; &lt;tcell type="text"&gt;6 : 8 = 6\\div2 : 8\div2 =&lt;/tcell&gt; &lt;tcell type="drop_zone" answer="3" size="3"&gt;&lt;/tcell&gt; &lt;tcell type="text"&gt;\\times&lt;/tcell&gt; &lt;tcell type="drop_zone" answer="4" size="3"&gt;&lt;/tcell&gt; &lt;/trow&gt; &lt;/line&gt; &lt;line type="table" locationType="bottom"&gt; &lt;trow type="drag_source_line" sourceType="prime" start="0" end="15"&gt;&lt;/trow&gt; &lt;/line&gt;&lt;/p&gt;&lt;p type="question_step" align="vertical" correctType="single_correct"&gt; &lt;line type="text" locationType="top"&gt;Find simplest form of 18 : 24&lt;/line&gt; &lt;line type="text" locationType="top"&gt;18=2\\times3\\times3&lt;/line&gt; &lt;line type="text" locationType="top"&gt;8=2\\times2\\times2\\times3\\&lt;/line&gt; &lt;line type="table"&gt; &lt;trow&gt; &lt;tcell type="text"&gt;HCF = &lt;/tcell&gt; &lt;tcell type="drop_zone" answer="6" size="3"&gt;&lt;/tcell&gt; &lt;/trow&gt; &lt;trow&gt; &lt;tcell type="text"&gt;18 : 24 = 18\\div6 : 24\\div6 =&lt;/tcell&gt; &lt;tcell type="drop_zone" answer="3" size="3"&gt;&lt;/tcell&gt; &lt;tcell type="text"&gt;\\times&lt;/tcell&gt; &lt;tcell type="drop_zone" answer="4" size="3"&gt;&lt;/tcell&gt; &lt;/trow&gt; &lt;/line&gt; &lt;line type="table" locationType="bottom"&gt; &lt;trow type="drag_source_line" sourceType="prime" start="0" end="15"&gt;&lt;/trow&gt; &lt;/line&gt;&lt;/p&gt;&lt;p type="question_step" align="vertical" correctType="single_correct"&gt; &lt;line type="text" locationType="top"&gt;Are both the ratios same&lt;/line&gt; &lt;line type="text" locationType="top"&gt;6:8 = 3:4&lt;/line&gt; &lt;line type="text" locationType="top"&gt;18:24 = 3:4&lt;/line&gt; &lt;line type="table"&gt; &lt;trow&gt; &lt;tcell type="selectable_button" answer="1"&gt;Yes&lt;/tcell&gt; &lt;tcell type="selectable_button" answer="0"&gt;No&lt;/tcell&gt; &lt;/trow&gt; &lt;/line&gt;&lt;/p&gt;</t>
  </si>
  <si>
    <t>&lt;p type="comprehension"&gt; &lt;line type="text" locationType="top"&gt; If the cost of 6 cans of juice is INR 210, then what will be the cost of 4 cans of juice?&lt;/line&gt;&lt;/p&gt;&lt;p type="question_step" align="vertical" correctType="single_correct"&gt; &lt;line type="text" locationType="top"&gt;Find for single unit&lt;/line&gt; &lt;line type="table"&gt; &lt;trow&gt; &lt;tcell type="text"&gt;Cost of 6 cans of juice&lt;/tcell&gt; &lt;tcell type="drop_zone_row" answer="210" size="12"&gt;&lt;/tcell&gt; &lt;/trow&gt; &lt;trow&gt; &lt;tcell type="text"&gt;Cost of 1 can of juice =&lt;/tcell&gt; &lt;tcell type="fraction_table"&gt; &lt;trow&gt; &lt;tcell type="text"&gt;210&lt;/tcell&gt; &lt;/trow&gt; &lt;trow&gt; &lt;tcell type="drop_zone_row" answer="6" size="12"&gt;&lt;/tcell&gt; &lt;/trow&gt; &lt;/tcell&gt; &lt;tcell type="drop_zone_row" answer="35" size="12"&gt;&lt;/tcell&gt; &lt;/trow&gt; &lt;/line&gt; &lt;line type="table" locationType="bottom"&gt; &lt;trow type="drag_source_line" sourceType="integer" start="0" end="9"&gt;&lt;/trow&gt; &lt;/line&gt;&lt;/p&gt;&lt;p type="question_step" align="vertical" correctType="single_correct"&gt; &lt;line type="text" locationType="top"&gt;Find for required number of units&lt;/line&gt; &lt;line type="table"&gt; &lt;trow&gt; &lt;tcell type="text"&gt;Cost of 6 cans of juice = 210&lt;/tcell&gt; &lt;/trow&gt; &lt;trow&gt; &lt;tcell type="text"&gt;Cost of 1 can of juice = 35&lt;/tcell&gt; &lt;/trow&gt; &lt;trow&gt; &lt;tcell type="text"&gt;Cost of 4 can of juice = 35\\times&lt;/tcell&gt; &lt;tcell type="drop_zone_row" answer="4" size="12"&gt;&lt;/tcell&gt; &lt;tcell type="text"&gt; =&lt;/tcell&gt; &lt;tcell type="drop_zone_row" answer="140" size="12"&gt;&lt;/tcell&gt; &lt;/trow&gt; &lt;/line&gt; &lt;line type="table" locationType="bottom"&gt; &lt;trow type="drag_source_line" sourceType="integer" start="0" end="9"&gt;&lt;/trow&gt; &lt;/line&gt;&lt;/p&gt;</t>
  </si>
  <si>
    <t>Interconversion Between Units</t>
  </si>
  <si>
    <t>Changing physical quantity from one unit to other</t>
  </si>
  <si>
    <t>Distance</t>
  </si>
  <si>
    <t>Volume</t>
  </si>
  <si>
    <t>Weight</t>
  </si>
  <si>
    <t>Indian System of Numeration</t>
  </si>
  <si>
    <t>Finding Place Value in Indian System of Numeration</t>
  </si>
  <si>
    <t>Upto Hundred</t>
  </si>
  <si>
    <t>International System of Numeration</t>
  </si>
  <si>
    <t>Finding Place Value in International System of Numeration</t>
  </si>
  <si>
    <t>Upto 1 Lakh</t>
  </si>
  <si>
    <t>Upto 10 Crore</t>
  </si>
  <si>
    <t>Upto 100 Thousand</t>
  </si>
  <si>
    <t>Upto 100 Million</t>
  </si>
  <si>
    <t>Reading and Writing Large Numbers</t>
  </si>
  <si>
    <t>Writing and reading numbers using placement boxes</t>
  </si>
  <si>
    <t>Drag the digits in the corresponding box based on place value</t>
  </si>
  <si>
    <t>Two rows. One upto 10 thousand and next from 1 lakh to 10 crore</t>
  </si>
  <si>
    <t>Audio Support (saying the written number)</t>
  </si>
  <si>
    <t>Same task in International System</t>
  </si>
  <si>
    <t>Bracket Expansion</t>
  </si>
  <si>
    <t>Simplifying Bracket and Solving</t>
  </si>
  <si>
    <t>Simplify the given expression. 7 - (6+3) + (7-1)</t>
  </si>
  <si>
    <t>Solve Expression in second bracket to get single number in it.</t>
  </si>
  <si>
    <t>Solve expression in first bracket to get single number in it.</t>
  </si>
  <si>
    <t>Find the final answer by solving simplified expression.</t>
  </si>
  <si>
    <t>Conversion from Hindu Arabic to Roman Numerals</t>
  </si>
  <si>
    <t>Symbols for different numbers</t>
  </si>
  <si>
    <t>Remembering different notations</t>
  </si>
  <si>
    <t>Look at the table and match the roman numeral with correct number</t>
  </si>
  <si>
    <t>Upto 10</t>
  </si>
  <si>
    <t>From 10 to 100</t>
  </si>
  <si>
    <t>Changing two digit numbers into Roman Numerals</t>
  </si>
  <si>
    <t>Convert 78 into Roman Numeral</t>
  </si>
  <si>
    <t>Expand the number using place values (70 + 8)</t>
  </si>
  <si>
    <t>Change 70 and 8 into Roman Numeral</t>
  </si>
  <si>
    <t>Concatenate both to form Roman Number Representation</t>
  </si>
  <si>
    <t>conversion-from-hindu-arabic-to-roman-numerals</t>
  </si>
  <si>
    <t>changing-two-digit-numbers-into-roman-numerals</t>
  </si>
  <si>
    <t>Working Rule for changing two digit numbers into roman numerals</t>
  </si>
  <si>
    <t>maths</t>
  </si>
  <si>
    <t>number-system</t>
  </si>
  <si>
    <t>knowing-the-numbers</t>
  </si>
  <si>
    <t>roman-numerals</t>
  </si>
  <si>
    <t>symbols-for-different-numbers</t>
  </si>
  <si>
    <t>remembering-different-notations</t>
  </si>
  <si>
    <t>Working Rule for remembering different notations</t>
  </si>
  <si>
    <t>bracket-expansion</t>
  </si>
  <si>
    <t>simplifying-bracket-and-solving</t>
  </si>
  <si>
    <t>Working Rule for simplifying bracket and solving</t>
  </si>
  <si>
    <t>comparing-numbers</t>
  </si>
  <si>
    <t>indian-system-of-numeration</t>
  </si>
  <si>
    <t>finding-place-value-in-indian-system-of-numeration</t>
  </si>
  <si>
    <t>Working Rule for finding place value in indian system of numeration</t>
  </si>
  <si>
    <t>international-system-of-numeration</t>
  </si>
  <si>
    <t>finding-place-value-in-international-system-of-numeration</t>
  </si>
  <si>
    <t>Working Rule for finding place value in international system of numeration</t>
  </si>
  <si>
    <t>reading-and-writing-large-numbers</t>
  </si>
  <si>
    <t>writing-and-reading-numbers-using-placement-boxes</t>
  </si>
  <si>
    <t>Working Rule for writing and reading numbers using placement boxes</t>
  </si>
  <si>
    <t>large-numbers-in-practice</t>
  </si>
  <si>
    <t>interconversion-between-units</t>
  </si>
  <si>
    <t>changing-physical-quantity-from-one-unit-to-other</t>
  </si>
  <si>
    <t>Working Rule for changing physical quantity from one unit to other</t>
  </si>
  <si>
    <t>Look at the given table and find the place value of 2 in given numbers.(Upto hundred)
2-&gt;?
21-&gt;
219-&gt;?</t>
  </si>
  <si>
    <t>Look at the given table and match the following quantities to same quantity in other unit
2.2km-&gt;?
1m-&gt;?
3cm-&gt;?</t>
  </si>
  <si>
    <t>whole-numbers</t>
  </si>
  <si>
    <t>introduction</t>
  </si>
  <si>
    <t>predecessor-and-successor</t>
  </si>
  <si>
    <t>Lets play a game of addition and subtraction</t>
  </si>
  <si>
    <t>lets-play-a-game-of-addition-and-subtraction</t>
  </si>
  <si>
    <t>Working Rule for lets play a game of addition and subtraction</t>
  </si>
  <si>
    <t>number-line</t>
  </si>
  <si>
    <t>find-number-on-number-line</t>
  </si>
  <si>
    <t>Working Rule for find number on number line</t>
  </si>
  <si>
    <t>properties-of-whole-number</t>
  </si>
  <si>
    <t>Closure Property of Addition and Multiplication</t>
  </si>
  <si>
    <t>closure-property-of-addition-and-multiplication</t>
  </si>
  <si>
    <t>Multiply 8 and 9</t>
  </si>
  <si>
    <t>Is number obtained after multiplying 8 and 9 a whole number</t>
  </si>
  <si>
    <t>Working Rule for multiply 8 and 9</t>
  </si>
  <si>
    <t>Distributive Property of multiplication over addition</t>
  </si>
  <si>
    <t>distributive-property-of-multiplication-over-addition</t>
  </si>
  <si>
    <t>Verify 2 x (4 + 5) = 2 x 4 + 2 x 5</t>
  </si>
  <si>
    <t>verify-2-x-(4-+-5)-=-2-x-4-+-2-x-5</t>
  </si>
  <si>
    <t>Working Rule for verify 2 x (4 + 5) = 2 x 4 + 2 x 5</t>
  </si>
  <si>
    <t>Application of Distributive Property</t>
  </si>
  <si>
    <t>application-of-distributive-property</t>
  </si>
  <si>
    <t>Simplify 4 x (5 + 6)</t>
  </si>
  <si>
    <t>simplify-4-x-(5-+-6)</t>
  </si>
  <si>
    <t>Working Rule for simplify 4 x (5 + 6)</t>
  </si>
  <si>
    <t>Operations on Number Line</t>
  </si>
  <si>
    <t>operations-on-number-line</t>
  </si>
  <si>
    <t>Represent 3 + 4 on number line</t>
  </si>
  <si>
    <t>Working Rule for represent 3 + 4 on number line</t>
  </si>
  <si>
    <t>Identity of Multiplication and Addition</t>
  </si>
  <si>
    <t>identity-of-multiplication-and-addition</t>
  </si>
  <si>
    <t>Fill in the boxes</t>
  </si>
  <si>
    <t>Working Rule for fill in the boxes</t>
  </si>
  <si>
    <t>Associativity Property in addition and multiplication</t>
  </si>
  <si>
    <t>associativity-property-in-addition-and-multiplication</t>
  </si>
  <si>
    <t>Verify 2 x (4 x 5) = (2 x 4) x 5</t>
  </si>
  <si>
    <t>verify-2-x-(4-x-5)-=-(2-x-4)-x-5</t>
  </si>
  <si>
    <t>Working Rule for verify 2 x (4 x 5) = (2 x 4) x 5</t>
  </si>
  <si>
    <t>Application of Associativity</t>
  </si>
  <si>
    <t>application-of-associativity</t>
  </si>
  <si>
    <t>Find value of 5 x 9 x 2</t>
  </si>
  <si>
    <t>find-value-of-5-x-9-x-2</t>
  </si>
  <si>
    <t>Working Rule for find value of 5 x 9 x 2</t>
  </si>
  <si>
    <t>Finding numbers between two whole numbers</t>
  </si>
  <si>
    <t>finding-numbers-between-two-whole-numbers</t>
  </si>
  <si>
    <t>Find all the whole numbers between 37 and 49</t>
  </si>
  <si>
    <t>find-all-the-whole-numbers-between-37-and-49</t>
  </si>
  <si>
    <t>Working Rule for find all the whole numbers between 37 and 49</t>
  </si>
  <si>
    <t>patterns-in-whole-numbers</t>
  </si>
  <si>
    <t>arranging-in-form-of-shapes</t>
  </si>
  <si>
    <t>Arrange the number of dots to make 10</t>
  </si>
  <si>
    <t>arrange-the-number-of-dots-to-make-10</t>
  </si>
  <si>
    <t>Working Rule for arrange the number of dots to make 10</t>
  </si>
  <si>
    <t>Find the numbers adjacent to number 216 in zoomable number line</t>
  </si>
  <si>
    <t>DragDrop(Number)</t>
  </si>
  <si>
    <t>Numbers adjacent to 216 are highlighted automatically. Write the number just on top of 216. Write the number just below 216. (Post submit Text: Number on the left is predesessor and number on the right is successor)</t>
  </si>
  <si>
    <t>DragDrop(id)</t>
  </si>
  <si>
    <t>Predecessor and Sucessor definition. Drag the 215 and 217 in the correct drop zone</t>
  </si>
  <si>
    <t>DragDrop(number)</t>
  </si>
  <si>
    <t>Fill the answer 
8 x 9 = __</t>
  </si>
  <si>
    <t>Is 72 a whole number? True or False</t>
  </si>
  <si>
    <t>Is number obtained by 8 + 9 a whole number?</t>
  </si>
  <si>
    <t>8 + 9 = __</t>
  </si>
  <si>
    <t>Is 17 a whole number?</t>
  </si>
  <si>
    <t>Highlight 4 + 5 in 2 x (4 + 5). Find 4 + 5 = _</t>
  </si>
  <si>
    <t>Find 2 x 9 = _</t>
  </si>
  <si>
    <t>2 x (4 + 5) = __  x 4 + _ x 5
Distribute 2 in 4 and 5. (Drag and Drop  2)</t>
  </si>
  <si>
    <t>Find 2 x 4 and 2 x 5</t>
  </si>
  <si>
    <t>8 + 10 =</t>
  </si>
  <si>
    <t>Distribute 4 into 5 and 6
_ x 5 + _ x 6</t>
  </si>
  <si>
    <t>Find 4 x 5 = __ and 4 x 6 = __</t>
  </si>
  <si>
    <t>Find 20 + 24 = __</t>
  </si>
  <si>
    <t>Number line drag drop</t>
  </si>
  <si>
    <t>Represent 3 on number line</t>
  </si>
  <si>
    <t>Animations</t>
  </si>
  <si>
    <t>Jump 4 steps to the right</t>
  </si>
  <si>
    <t>3 x _ = 3  (Post submit Text: 1 is multiplicative identity)</t>
  </si>
  <si>
    <t>3 + _ = 3 (Post submit Text: 0 is additive identity)</t>
  </si>
  <si>
    <t xml:space="preserve">Highlight 4 x 5 in 2 x (4 x 5) .Find value of 4 x 5 </t>
  </si>
  <si>
    <t>Find value of 2 x 20</t>
  </si>
  <si>
    <t>Highlight 2 x 4 in (2 x 4) x 5 . Find value of 2 x 4</t>
  </si>
  <si>
    <t>Find value of 8 x 5</t>
  </si>
  <si>
    <t>Rearrange the numbers such that multiplication of two numbers is easy
_ x ( _ x _ )</t>
  </si>
  <si>
    <t xml:space="preserve">Highlight 5 x 2 in 9 x (5 x 2) .Find value of 5 x 2 </t>
  </si>
  <si>
    <t>Find 9 x 10</t>
  </si>
  <si>
    <t>Find the predesessor of 49</t>
  </si>
  <si>
    <t>Find successor of 37</t>
  </si>
  <si>
    <t>Range Table</t>
  </si>
  <si>
    <t xml:space="preserve">Select all the numbers from 38 to 48 on number line </t>
  </si>
  <si>
    <t>Comparison game of 4 blocks with 1, 2, 3 and 4 dots randomly</t>
  </si>
  <si>
    <t>Working Rule Type</t>
  </si>
  <si>
    <t>Definition</t>
  </si>
  <si>
    <t>Application</t>
  </si>
  <si>
    <t>Perfect Number</t>
  </si>
  <si>
    <t>Find if 28 is perfect or not?</t>
  </si>
  <si>
    <t>Select all divisors of 28 from range table</t>
  </si>
  <si>
    <t>Find sum of all the divisors</t>
  </si>
  <si>
    <t>Definition of Prime and Composite Number</t>
  </si>
  <si>
    <t>Table of composite, prime, neither prime nor compostie</t>
  </si>
  <si>
    <t>Find common multiples of 2 numbers in a range</t>
  </si>
  <si>
    <t>Select all the multiples of 7 less than 50</t>
  </si>
  <si>
    <t>Write all the multiples of 7 less than 50</t>
  </si>
  <si>
    <t>Is sum of all divisors twice of 28? 
Post Submit Text: 28 is a perfect number</t>
  </si>
  <si>
    <t>Find number of divisors of these numbers 8, 17, 1.</t>
  </si>
  <si>
    <t>Match 8, 17, 1(mapped to number of divisors) into Composite, Prime Neither Prime nor composite</t>
  </si>
  <si>
    <t>select factors of first number</t>
  </si>
  <si>
    <t>Range Table (negative+ steps)</t>
  </si>
  <si>
    <t>select factors of second number</t>
  </si>
  <si>
    <t>Common Game</t>
  </si>
  <si>
    <t>select multiple of first number</t>
  </si>
  <si>
    <t>select multiples of second number</t>
  </si>
  <si>
    <t>After looking multiple list of both the numbers, find the common multiple list</t>
  </si>
  <si>
    <t>Divide by primes iteratively</t>
  </si>
  <si>
    <t>DragDrop(prime division)</t>
  </si>
  <si>
    <t>Drag the prime to the list</t>
  </si>
  <si>
    <t>Divide first number by primes iteratively</t>
  </si>
  <si>
    <t>Divide second number by primes iteratively</t>
  </si>
  <si>
    <t>Drag the prime to the list of primes of both numbers</t>
  </si>
  <si>
    <t>Find product of common factors</t>
  </si>
  <si>
    <t>After looking factor list of both the numbers, find the common factor list??</t>
  </si>
  <si>
    <t>Table showing positive negative sign for temperature, height and depth, profit and loss</t>
  </si>
  <si>
    <t>??Match the column</t>
  </si>
  <si>
    <t>Find the position of number 3 with respect to number 5</t>
  </si>
  <si>
    <t>??Table of operators</t>
  </si>
  <si>
    <t>Match the columns</t>
  </si>
  <si>
    <t>Which of the following number is greatest without sign</t>
  </si>
  <si>
    <t>Plot -9 on number line</t>
  </si>
  <si>
    <t>Is 7 positive integer or negatice integer</t>
  </si>
  <si>
    <t>Animation?</t>
  </si>
  <si>
    <t>If positive then more 7 steps above, If negative then 7 steps below</t>
  </si>
  <si>
    <t>Line</t>
  </si>
  <si>
    <t>Line Segment</t>
  </si>
  <si>
    <t>Parallel Lines</t>
  </si>
  <si>
    <t>Ray</t>
  </si>
  <si>
    <t>Curve</t>
  </si>
  <si>
    <t>Polygon</t>
  </si>
  <si>
    <t>Angle</t>
  </si>
  <si>
    <t>Quadrilateral</t>
  </si>
  <si>
    <t>Right and Straight Angles</t>
  </si>
  <si>
    <t>Acute, Obtuse and Reflex Angles</t>
  </si>
  <si>
    <t>Measuring Angles</t>
  </si>
  <si>
    <t>Perpendicular Lines</t>
  </si>
  <si>
    <t>Polygons</t>
  </si>
  <si>
    <t>Recording Data</t>
  </si>
  <si>
    <t>Understanding Pictograph</t>
  </si>
  <si>
    <t>Drawing Pictograph</t>
  </si>
  <si>
    <t>Understanding Bar Graph</t>
  </si>
  <si>
    <t>Drawing Bar Graph</t>
  </si>
  <si>
    <t>Construction of angle</t>
  </si>
  <si>
    <t>Construction of Bisector</t>
  </si>
  <si>
    <t>Construction of angle of special measure</t>
  </si>
  <si>
    <t>Single Line of symmetry</t>
  </si>
  <si>
    <t>Multiple Line of symmetry</t>
  </si>
  <si>
    <t>Points</t>
  </si>
  <si>
    <t>Mark 4 points and name them by given letters</t>
  </si>
  <si>
    <t>Draw straight and curved line by joining 2 points</t>
  </si>
  <si>
    <t>Draw 2 intersecting lines</t>
  </si>
  <si>
    <t>Find parallel lines in given figure</t>
  </si>
  <si>
    <t>Draw Ray and name the ray</t>
  </si>
  <si>
    <t>Draw Curve with given figures and classify them</t>
  </si>
  <si>
    <t>Define side, vertices and diagonals of a polygon</t>
  </si>
  <si>
    <t>Draw angle and name it</t>
  </si>
  <si>
    <t>Draw a point relative to a given curve and tag its position</t>
  </si>
  <si>
    <t>Draw a point relative to a given angle and tag its position</t>
  </si>
  <si>
    <t>Triangle</t>
  </si>
  <si>
    <t>Draw Triangle and draw points relative to triangle</t>
  </si>
  <si>
    <t>Draw Quadrilateral and draw points relative to triangle</t>
  </si>
  <si>
    <t>Draw Circle and draw points relative to triangle</t>
  </si>
  <si>
    <t>Scale units and comparision of line segment with a scale</t>
  </si>
  <si>
    <t>Draw right and straight angles</t>
  </si>
  <si>
    <t>Comparing angles with right angle folding</t>
  </si>
  <si>
    <t>Measuring angle by folding circular paper??</t>
  </si>
  <si>
    <t>Measuring angle using protactor</t>
  </si>
  <si>
    <t>Classify triangle using protactor</t>
  </si>
  <si>
    <t>??Constructing triangles using matchsticks</t>
  </si>
  <si>
    <t>??Building quadrilaterals using Set squares</t>
  </si>
  <si>
    <t>Naming polygon based on its sides</t>
  </si>
  <si>
    <t>Selecting the faces, edges and vertices by selecting</t>
  </si>
  <si>
    <t>Recording data by tapping relevant region</t>
  </si>
  <si>
    <t>Understanding tally table</t>
  </si>
  <si>
    <t>Answering question using pictograph</t>
  </si>
  <si>
    <t>Answering question using bar graph</t>
  </si>
  <si>
    <t>Drawing bar graph</t>
  </si>
  <si>
    <t>Complete figure to make it symmetric around given line of symmetry</t>
  </si>
  <si>
    <t>Find lines of symmetry</t>
  </si>
  <si>
    <t>Construction of Line segment of a given length</t>
  </si>
  <si>
    <t>Perpendicular to a line through a point on it.</t>
  </si>
  <si>
    <t>Perpendicular to a line through a point not on it.</t>
  </si>
  <si>
    <t>Intersecting Lines</t>
  </si>
  <si>
    <t>Construction of copy of Line segment</t>
  </si>
  <si>
    <t>Organization of Data</t>
  </si>
  <si>
    <t>Mean</t>
  </si>
  <si>
    <t>Range</t>
  </si>
  <si>
    <t>Mode</t>
  </si>
  <si>
    <t>Median</t>
  </si>
  <si>
    <t>Choice of Scale</t>
  </si>
  <si>
    <t>Double Bar Graph</t>
  </si>
  <si>
    <t>Complementary Angles</t>
  </si>
  <si>
    <t>Adjacent Angles</t>
  </si>
  <si>
    <t>Linear Pair Angles</t>
  </si>
  <si>
    <t>Vertically opposite angles</t>
  </si>
  <si>
    <t>Supplementary Angle</t>
  </si>
  <si>
    <t>Intersecting Lins</t>
  </si>
  <si>
    <t>Transversal Lines</t>
  </si>
  <si>
    <t>Properties of parallel transversal lines</t>
  </si>
  <si>
    <t>Median of Triangle</t>
  </si>
  <si>
    <t>Altitude of triangle</t>
  </si>
  <si>
    <t>Congruency of Plane figures</t>
  </si>
  <si>
    <t>DragDrop Letter</t>
  </si>
  <si>
    <t>Mark 4 points on a paper</t>
  </si>
  <si>
    <t>Name each point by dragging letters near it</t>
  </si>
  <si>
    <t>CreateCurve Join point</t>
  </si>
  <si>
    <t>Draw curved line joining A and B</t>
  </si>
  <si>
    <t>Create Line Join Point</t>
  </si>
  <si>
    <t>Join two points in shortest way possible</t>
  </si>
  <si>
    <t>Draw Letter X of English Alphabet</t>
  </si>
  <si>
    <t>Draw Line (2)</t>
  </si>
  <si>
    <t>CreatePoint (4)</t>
  </si>
  <si>
    <t>Draw 2 crossing roads</t>
  </si>
  <si>
    <t>Copy Fig. 4.6 Do AD and CD intersect?</t>
  </si>
  <si>
    <t>Copy Fig. 4.6 Do AD and BC intersect?
Text: When 2 lines never meet, they are said to be parallel.</t>
  </si>
  <si>
    <t>DD(id)</t>
  </si>
  <si>
    <t>Create Point</t>
  </si>
  <si>
    <t>Draw Point A</t>
  </si>
  <si>
    <t>Create Ray</t>
  </si>
  <si>
    <t>Starting at point A draw Ray</t>
  </si>
  <si>
    <t>Draw a point P on this ray</t>
  </si>
  <si>
    <t>Write the name of Ray</t>
  </si>
  <si>
    <t>Draw Curve</t>
  </si>
  <si>
    <t>Draw curve with ref. figure given</t>
  </si>
  <si>
    <t>Selectable Curve</t>
  </si>
  <si>
    <t>Text: If a curve doesn't cross itself, it is called simple curve. For example.
Select some simple curve.</t>
  </si>
  <si>
    <t>Text: Cruve (i) is open curve and (ii) is a closed curve.
Select some open curve.</t>
  </si>
  <si>
    <t>Select some closed curve.</t>
  </si>
  <si>
    <t>Draw Curve closed</t>
  </si>
  <si>
    <t>Draw closed curve</t>
  </si>
  <si>
    <t>Draw Points (3)</t>
  </si>
  <si>
    <t>Draw a point inside of curve. Draw a point on the curve. Draw a point outside of curve</t>
  </si>
  <si>
    <t>Text: In closed curve, there are 3 regions. Interior(inside) region of curve , Boundary(on) of the curve, Exterior(outside) region of curve
Drag the Letters to match the region type( interior/ boundary/ exterior )</t>
  </si>
  <si>
    <t>Text : The line segments forming a polygon are called its sides.
Drag the letters to mark all sides of polygons</t>
  </si>
  <si>
    <t>Text : The meeting point of a pair of sides is called its vertex.
Drag the letters to mark all vertices of polygons</t>
  </si>
  <si>
    <t>Text : Any two sides with a common end point are called the adjacent sides of the polygon.
Drag the letters to mark 1 pair of adjacent sidez of polygons</t>
  </si>
  <si>
    <t>Text : The end points of the same side of a polygon are called the adjacent vertices.
Drag the letters to mark 1 pair of adjacent vertices of polygons</t>
  </si>
  <si>
    <t>Draw Point(1)</t>
  </si>
  <si>
    <t>Draw a point</t>
  </si>
  <si>
    <t>Draw Ray(2) with common point</t>
  </si>
  <si>
    <t>draw 2 rays with A as common point</t>
  </si>
  <si>
    <t>Draw Points(2)</t>
  </si>
  <si>
    <t>Draw 1 point on each ray</t>
  </si>
  <si>
    <t>DragDrop (id) Name Point</t>
  </si>
  <si>
    <t>Drag Drop Letters to name the points
Text: This is an angle formed by rays OP and OQ. We denote this by∠POQ</t>
  </si>
  <si>
    <t>Draw Point</t>
  </si>
  <si>
    <t>Draw a point in interior of angle.</t>
  </si>
  <si>
    <t xml:space="preserve">Draw Point </t>
  </si>
  <si>
    <t>Draw a point in exterior of angle.</t>
  </si>
  <si>
    <t>Draw Lines(3) with ref. figure</t>
  </si>
  <si>
    <t>Seeing the given figure, draw 3 sides</t>
  </si>
  <si>
    <t>Draw Points(3)</t>
  </si>
  <si>
    <t>Draw Points(3) to name points</t>
  </si>
  <si>
    <t>Name all 3 intersection points</t>
  </si>
  <si>
    <t>Write all sides of triangle</t>
  </si>
  <si>
    <t>Write all angles of triangle</t>
  </si>
  <si>
    <t>Draw points in (interior / exterior / boundary of triangle)</t>
  </si>
  <si>
    <t>Draw Lines(4) with ref. figure</t>
  </si>
  <si>
    <t>Seeing the given figure, draw 4 sides</t>
  </si>
  <si>
    <t>Name all 4 intersection points</t>
  </si>
  <si>
    <t>Draw Points(4) to name points</t>
  </si>
  <si>
    <t>Write all sides of quadrilateral</t>
  </si>
  <si>
    <t>Write all angles of quadrilateral</t>
  </si>
  <si>
    <t>Draw points in (interior / exterior / boundary of quadrilateral</t>
  </si>
  <si>
    <t>Draw Circle</t>
  </si>
  <si>
    <t>Draw a circle</t>
  </si>
  <si>
    <t xml:space="preserve">Draw the center </t>
  </si>
  <si>
    <t>Draw Point(4)</t>
  </si>
  <si>
    <t>Draw Line segment</t>
  </si>
  <si>
    <t xml:space="preserve">Join the points as given in figure. </t>
  </si>
  <si>
    <t xml:space="preserve">Draw a point on edge of circle using the reference figure
</t>
  </si>
  <si>
    <t>Selectable Line</t>
  </si>
  <si>
    <t>Text: Radius is a line segment that connects to a point on the circle
Select the radii</t>
  </si>
  <si>
    <t>Selectable Points</t>
  </si>
  <si>
    <t>Selectable Point</t>
  </si>
  <si>
    <t>Since 1 cm = 10 mm, how will we write 2cm? 3cm?</t>
  </si>
  <si>
    <t>DragScale</t>
  </si>
  <si>
    <t>Given A Scale , drag the scale and fix it on given line segment to find the correct length of line segment</t>
  </si>
  <si>
    <t>DrawAngle</t>
  </si>
  <si>
    <t>Draw 2 right angles consecutively and find the direction after each angle shift</t>
  </si>
  <si>
    <t>DrawAngle(2)</t>
  </si>
  <si>
    <t>Draw 2 straight angles and find the direction afterwards</t>
  </si>
  <si>
    <t>Start at 12 and make 1/2 or 1/4 or 3/4 of revolution</t>
  </si>
  <si>
    <t>DragFigure</t>
  </si>
  <si>
    <t>Drag Folding of given paper and compare it with right angle folding</t>
  </si>
  <si>
    <t>Angle smaller than right angle is called Acute Angle.</t>
  </si>
  <si>
    <t>Angle greater than right angle is called Obtuse Angle.</t>
  </si>
  <si>
    <t>Drag Protactor to measure angle</t>
  </si>
  <si>
    <t>Write the correct angle measure</t>
  </si>
  <si>
    <t>ScrollDropDown</t>
  </si>
  <si>
    <t>DragFigure and ScrollDropDown</t>
  </si>
  <si>
    <t>Write the correct angle measures of three angle of triangle by dragging protactor.</t>
  </si>
  <si>
    <t>Classify triangles based on three angle measures. Scalene, Isosceles and Equilateral Triangles Definition</t>
  </si>
  <si>
    <t>Drag Setsquares to build various shapes</t>
  </si>
  <si>
    <t>Find the number of sides of each polygon</t>
  </si>
  <si>
    <t>Find the polygon type based on its side</t>
  </si>
  <si>
    <t>SelectRegion</t>
  </si>
  <si>
    <t>Select Face of cube</t>
  </si>
  <si>
    <t>Select edge of cube</t>
  </si>
  <si>
    <t>Select vertex of cube</t>
  </si>
  <si>
    <t>Draw points in corresponding region based on data</t>
  </si>
  <si>
    <t>DrawPoint(multiple) and Counter</t>
  </si>
  <si>
    <t>Vertical Tally Table</t>
  </si>
  <si>
    <t>Draw Tally in corresponding region</t>
  </si>
  <si>
    <t>Draw pictures in pinctograph based on data</t>
  </si>
  <si>
    <t>Answer questions based on pictograph</t>
  </si>
  <si>
    <t xml:space="preserve">Bar Graph </t>
  </si>
  <si>
    <t>SelectBar</t>
  </si>
  <si>
    <t>Answer questions based on bar graph by selecting the bar</t>
  </si>
  <si>
    <t>Answer questions based on bar graph by filling the blanks</t>
  </si>
  <si>
    <t>Draw bar graph based on data</t>
  </si>
  <si>
    <t>DrawLine</t>
  </si>
  <si>
    <t xml:space="preserve">Complete figure by joining points to make it symmetric on graph </t>
  </si>
  <si>
    <t xml:space="preserve">Trace line of symmetry </t>
  </si>
  <si>
    <t>DrawCircle</t>
  </si>
  <si>
    <t>Keep Scale starting from origin</t>
  </si>
  <si>
    <t>Draw the circle of given radius</t>
  </si>
  <si>
    <t>Draw the line segment of given length</t>
  </si>
  <si>
    <t>Construction of copy of a circle</t>
  </si>
  <si>
    <t>Find the radius of circle by dragging the scale</t>
  </si>
  <si>
    <t>CopyLength</t>
  </si>
  <si>
    <t>Long press line segment to copy its length</t>
  </si>
  <si>
    <t>DrawCircle with fixed radius</t>
  </si>
  <si>
    <t>Draw the circle with copied length</t>
  </si>
  <si>
    <t>DrawCircle(2)</t>
  </si>
  <si>
    <t>Draw a circle at given point as centre</t>
  </si>
  <si>
    <t>DrawPoint</t>
  </si>
  <si>
    <t>Find the points of intersection</t>
  </si>
  <si>
    <t>Draw 2 circles at both of intersection</t>
  </si>
  <si>
    <t>Find the point of intersection</t>
  </si>
  <si>
    <t>Join both points</t>
  </si>
  <si>
    <t>Draw circle using given point as center so that it cuts the given line</t>
  </si>
  <si>
    <t>Draw circles using both of the end points as center so that it cuts the given line</t>
  </si>
  <si>
    <t>Find the points of intersection of both circles</t>
  </si>
  <si>
    <t>Draw circle using common point as centre</t>
  </si>
  <si>
    <t>Draw the circle with copied radius at new point</t>
  </si>
  <si>
    <t>Draw the circle with copied length at point of intersection of circle and new line</t>
  </si>
  <si>
    <t>Draw Circles</t>
  </si>
  <si>
    <t>Draw 2 circles at both opoints of intersection</t>
  </si>
  <si>
    <t>Find the points of intersection of circle and both legs</t>
  </si>
  <si>
    <t>Find the points of intersection of circle and line</t>
  </si>
  <si>
    <t>Construction of 60 degree angle</t>
  </si>
  <si>
    <t>Construction of 120 degree angle</t>
  </si>
  <si>
    <t>SelectSide</t>
  </si>
  <si>
    <t>Count total number of sides in the given closed figure. (Start from the middle of any side and the number of turns required to reach the initial point will be equal to number of sides.) User will be asked to be provided with the number of boxes 1 each for a side</t>
  </si>
  <si>
    <t>Dragdrop(Number)</t>
  </si>
  <si>
    <t>fill each box with the side length.</t>
  </si>
  <si>
    <t>enter the total addition of all sides</t>
  </si>
  <si>
    <t>count total number of sides in the given closed figure. (Start from the middle of any side and the number of turns required to reach the initial point will be equal to number of sides). Enter total number of sides</t>
  </si>
  <si>
    <t>enter length of one side</t>
  </si>
  <si>
    <t>enter the multiplication of number of sides and length of each side.</t>
  </si>
  <si>
    <t>HighlightContent</t>
  </si>
  <si>
    <t>Fill the area inside a rectangle/square with finger touch. Unit squares will be highlighted. 
Post submit Text: The space occupied by the shape is the area of that shape.</t>
  </si>
  <si>
    <t>SelectShape</t>
  </si>
  <si>
    <t xml:space="preserve">Show user different sized similar shapes. The figure with bigger size is to be selected. </t>
  </si>
  <si>
    <t>Area calculation by counting squares</t>
  </si>
  <si>
    <t>Area calculation by counting complete squares</t>
  </si>
  <si>
    <t>HighlightContent + Counter</t>
  </si>
  <si>
    <t>a small square is to be used as a reference whose area will be called "area of one square unit" or 1 sq unit. Any number of squares will be shown on screen. User is required to count number of squares and enter it.
Post Submit Text: Area = No. of square units</t>
  </si>
  <si>
    <t>DragDrop(figure) on graph</t>
  </si>
  <si>
    <t>There will be a graph background in limited area and student is required to drag and drop a figure on this area such that total figure is on the graph area. The figure used will be such that it will be made of complete squares.</t>
  </si>
  <si>
    <t>Student will be required to count and enter the number of squares completely overlaped and enter it. The answer of area of figure will be number obtained (x) sq units.</t>
  </si>
  <si>
    <t>(Along both sides) HighlightContent + Counter</t>
  </si>
  <si>
    <t xml:space="preserve">Highlight squares along both the sides. Calculate </t>
  </si>
  <si>
    <t>area of rectangle</t>
  </si>
  <si>
    <t>area of rectangle using formula</t>
  </si>
  <si>
    <t>user will be shown a rectangle marked with one side as length and other as breadth. He will be asked to enter the length and breadth of another figure.</t>
  </si>
  <si>
    <t>area of rectangle = length x breadth. User will have to multiply the two numbers and write the answer.</t>
  </si>
  <si>
    <t>area of square</t>
  </si>
  <si>
    <t>area of square using formula</t>
  </si>
  <si>
    <t>user will be shown a square marked with side length. He will be asked to enter this length.</t>
  </si>
  <si>
    <t>area of rectangle = side x side. User will have to multiply the two numbers and write the answer.</t>
  </si>
  <si>
    <t>Area calculation by counting complete and half squares</t>
  </si>
  <si>
    <t>There will be a graph background in limited area and student is required to drag and drop a figure on this area such that total figure is on the graph area. The figure used will be such that it will be made of complete squares and some half squares.</t>
  </si>
  <si>
    <t xml:space="preserve">User will be required to count and enter the number of squares completely overlaped (x) and enter it. </t>
  </si>
  <si>
    <t>Then he will count the number of half squares (y) and enter it.</t>
  </si>
  <si>
    <t>the total area will be x + y(0.5). User will have to enter the total also.</t>
  </si>
  <si>
    <t>Area calculation by counting complete, more than half filled and less than half filled squares</t>
  </si>
  <si>
    <t>There will be a graph background in limited area and student is required to drag and drop a figure on this area such that total figure is on the graph area. The figure used will be such that it will be made of complete squares, half squares, more than half,  and less than half squares</t>
  </si>
  <si>
    <t>User will be required to count and enter the number of squares completely overlaped (x), exactly half overlapped (y)</t>
  </si>
  <si>
    <t>User will be required to count and enter the number of more than half overlapped (z) and less than half overlaped (q).</t>
  </si>
  <si>
    <t>the total area will be x + y(0.5) + z(1) + q(0). User will have to enter the total also.</t>
  </si>
  <si>
    <t>Answer question by organizing the data in tabular form</t>
  </si>
  <si>
    <t>Calculate the mean of given data</t>
  </si>
  <si>
    <t>Calculate the range of given data</t>
  </si>
  <si>
    <t>Calculate the median of given data</t>
  </si>
  <si>
    <t>Choosing scale based on data</t>
  </si>
  <si>
    <t>Answering question based on double bar graph</t>
  </si>
  <si>
    <t>Calculating chances of event</t>
  </si>
  <si>
    <t>Find if given pair of angles are complimentary</t>
  </si>
  <si>
    <t>Find if given pair of angles are supplementary</t>
  </si>
  <si>
    <t>Find if given pair of angles are adjacent</t>
  </si>
  <si>
    <t>Find if given pair of angles form a linear pair</t>
  </si>
  <si>
    <t>Find if given pair of angles are vertically opposite</t>
  </si>
  <si>
    <t>Angles and points of intersection of intersecting lines</t>
  </si>
  <si>
    <t>Definition of transversal lines</t>
  </si>
  <si>
    <t>Corresponding Angles of parallel transversal lines</t>
  </si>
  <si>
    <t>Alternate interior Angles of parallel transversal lines</t>
  </si>
  <si>
    <t>Interior Angles on same side of parallel transversal lines</t>
  </si>
  <si>
    <t>Draw Median of triangle</t>
  </si>
  <si>
    <t>Draw Altitude of triangle</t>
  </si>
  <si>
    <t>Prove Angle sum property</t>
  </si>
  <si>
    <t>Prove Exterior angle property</t>
  </si>
  <si>
    <t>Equilateral Triangle</t>
  </si>
  <si>
    <t>Isosceles Triangle</t>
  </si>
  <si>
    <t>Pythagoreas theorem property</t>
  </si>
  <si>
    <t>Congruency of line segments</t>
  </si>
  <si>
    <t>Congruency of angles</t>
  </si>
  <si>
    <t>Congruence of triangles</t>
  </si>
  <si>
    <t>SSS Criteria for Congruency of Triangle</t>
  </si>
  <si>
    <t>SAS Criteria for Congruency of Triangle</t>
  </si>
  <si>
    <t>ASA Criteria for Congruency of Triangle</t>
  </si>
  <si>
    <t>Construction of Triangle SSS Criteria</t>
  </si>
  <si>
    <t xml:space="preserve">Construction of Triangle SAS Criteria </t>
  </si>
  <si>
    <t>Construction of Triangle ASA Criteria</t>
  </si>
  <si>
    <t>Construction of Triangle RHS Criteria</t>
  </si>
  <si>
    <t xml:space="preserve"> </t>
  </si>
  <si>
    <t>Based on weight data of students of your class, answer questions</t>
  </si>
  <si>
    <t>DragDrop(table data)</t>
  </si>
  <si>
    <t>Drag the largest data point</t>
  </si>
  <si>
    <t>DragDrop(Data table)</t>
  </si>
  <si>
    <t>Drag most common data point</t>
  </si>
  <si>
    <t>Drag lowest data point</t>
  </si>
  <si>
    <t>Find mean  of data related to personal life of student</t>
  </si>
  <si>
    <t>Enter sleeping hours during one week</t>
  </si>
  <si>
    <t xml:space="preserve">Find the mean of data </t>
  </si>
  <si>
    <t>Enter ages of the family</t>
  </si>
  <si>
    <t>Find range of data</t>
  </si>
  <si>
    <t>Find mode of data related to personal life of student</t>
  </si>
  <si>
    <t>Enter scores of Tendulkar</t>
  </si>
  <si>
    <t>Find the mode of data</t>
  </si>
  <si>
    <t>Find median of data related to personal life of student</t>
  </si>
  <si>
    <t>Find range of data related to personal life of student</t>
  </si>
  <si>
    <t>Enter wickets of Anil kumble</t>
  </si>
  <si>
    <t>Find the median of data</t>
  </si>
  <si>
    <t>Calculate the mode of large data</t>
  </si>
  <si>
    <t>Calculate the mode of small data</t>
  </si>
  <si>
    <t>Find suitable scale to show in bar graph</t>
  </si>
  <si>
    <t>DragDrop(Data Table)</t>
  </si>
  <si>
    <t>Select the largest data point</t>
  </si>
  <si>
    <t>Find the suitable increment</t>
  </si>
  <si>
    <t>Select Bar Graph</t>
  </si>
  <si>
    <t>Select data point with highest difference</t>
  </si>
  <si>
    <t>Select data point with highest growth</t>
  </si>
  <si>
    <t>Answer question based on double bar graph</t>
  </si>
  <si>
    <t>Find if angles are complimentary</t>
  </si>
  <si>
    <t>Text + Fill Blank</t>
  </si>
  <si>
    <t>Definition of complimnetary angle.
Find the sum of angles</t>
  </si>
  <si>
    <t>Are the pair complimentary</t>
  </si>
  <si>
    <t>Find if angles are supplementary</t>
  </si>
  <si>
    <t>Definition of supplementary angle.
Find the sum of angles</t>
  </si>
  <si>
    <t>Are the pair supplementary</t>
  </si>
  <si>
    <t>Find the angles are adjacent</t>
  </si>
  <si>
    <t>Text</t>
  </si>
  <si>
    <t>Conditions of Adjacent angle</t>
  </si>
  <si>
    <t>Selectable list</t>
  </si>
  <si>
    <t>Select the condition which are true for given pair of angles</t>
  </si>
  <si>
    <t>Are the angle adjacent</t>
  </si>
  <si>
    <t>Find if angles form linear pair</t>
  </si>
  <si>
    <t>Definition of linear pair
Find the sum of angles</t>
  </si>
  <si>
    <t>Do the angles form a linear pair</t>
  </si>
  <si>
    <t>Find the pair of vertically opposite angles</t>
  </si>
  <si>
    <t>Definition of Vertically opposite angle</t>
  </si>
  <si>
    <t>Select Angle</t>
  </si>
  <si>
    <t>Select the pair of vertically opposite angles</t>
  </si>
  <si>
    <t>Vertically opposite angles are equal</t>
  </si>
  <si>
    <t>Select Point</t>
  </si>
  <si>
    <t>Select points of intersection of transversal with lines</t>
  </si>
  <si>
    <t>Definition of Transversal</t>
  </si>
  <si>
    <t>Definition of angles made by Transversal</t>
  </si>
  <si>
    <t>Text and Select Angle Pair</t>
  </si>
  <si>
    <t>Definition of interior angles.
Select a pair of interior angle</t>
  </si>
  <si>
    <t>Definition of exterior angles.
Select a pair of interior angle</t>
  </si>
  <si>
    <t>Definition of corresponding angles.
Select a pair of interior angle</t>
  </si>
  <si>
    <t>Definition of alternate interior angles.
Select a pair of interior angle</t>
  </si>
  <si>
    <t>Definition of lternate exterior  angles.
Select a pair of interior angle</t>
  </si>
  <si>
    <t>Condition on Corresponding Angles of parallel transversal lines</t>
  </si>
  <si>
    <t>Condition on Alternate interior Angles of parallel transversal lines</t>
  </si>
  <si>
    <t>Condition on Interior Angles on same side of parallel transversal lines</t>
  </si>
  <si>
    <t>Text for Condition on Corresponding Angles of parallel transversal lines</t>
  </si>
  <si>
    <t>Text for Condition on Alternate interior Angles of parallel transversal lines</t>
  </si>
  <si>
    <t>Text for Condition on Interior Angles on same side of parallel transversal lines</t>
  </si>
  <si>
    <t>Select Line Pair</t>
  </si>
  <si>
    <t>Select the parallel lines</t>
  </si>
  <si>
    <t>Select Angle Pair</t>
  </si>
  <si>
    <t>Select which pairs are corresponding angle and hence equal</t>
  </si>
  <si>
    <t>For each given angle find the correspondning angle which it will be equal to</t>
  </si>
  <si>
    <t>Select which pairs are Alternate interior Angles and hence equal</t>
  </si>
  <si>
    <t>For each given angle find the Alternate interior Angles which it will be equal to</t>
  </si>
  <si>
    <t>Select which pairs are Interior Angles  on same side and hence supplementary</t>
  </si>
  <si>
    <t>For each given angle find the Interior Angles on same side which   it will be supplementary with</t>
  </si>
  <si>
    <t>Text for Reverse Condition on Alternate interior Angles of parallel transversal lines</t>
  </si>
  <si>
    <t>Reverse Condition on Alternate interior Angles of parallel transversal lines</t>
  </si>
  <si>
    <t>Reverse Condition on Corresponding Angles of parallel transversal lines</t>
  </si>
  <si>
    <t>Text for Reverse Condition on Corresponding Angles of parallel transversal lines</t>
  </si>
  <si>
    <t>Select which pairs are Alternate interior Angles and equal</t>
  </si>
  <si>
    <t>Select which pairs are corresponding angle are equal</t>
  </si>
  <si>
    <t>Reverse Condition on Interior Angles on same side of parallel transversal lines</t>
  </si>
  <si>
    <t>Text for Reverse Condition on Interior Angles on same side of parallel transversal lines</t>
  </si>
  <si>
    <t>Draw median of triangle</t>
  </si>
  <si>
    <t>Construct Midpoint</t>
  </si>
  <si>
    <t>Construct midpoint of base of triangle</t>
  </si>
  <si>
    <t>Draw Line</t>
  </si>
  <si>
    <t>Join the remaining vertex with midpoint of base</t>
  </si>
  <si>
    <t>Definition of median of triangle</t>
  </si>
  <si>
    <t>Name the median</t>
  </si>
  <si>
    <t>Draw altitude of triangle</t>
  </si>
  <si>
    <t>Construct Perpendicular Line to given line from external point</t>
  </si>
  <si>
    <t>Construct perpendicular line to given base from remaining vertex</t>
  </si>
  <si>
    <t>Definition of altitude and its height</t>
  </si>
  <si>
    <t>Name the altitude</t>
  </si>
  <si>
    <t>Prove the exterior angle property of triangle</t>
  </si>
  <si>
    <t>Select Angle pair</t>
  </si>
  <si>
    <t>Select which 2 angles are alternate on given transversal</t>
  </si>
  <si>
    <t>Select which 2 angles are correspoding on another given transversal</t>
  </si>
  <si>
    <t>Add Equation</t>
  </si>
  <si>
    <t>Add both earlier equalities to prove the property</t>
  </si>
  <si>
    <t>Prove the angle sum property of triangle</t>
  </si>
  <si>
    <t>Select the external angle of the triangle</t>
  </si>
  <si>
    <t>Drag Drop Id</t>
  </si>
  <si>
    <t>Based on exterior angle property, drag and drop to complete the quality</t>
  </si>
  <si>
    <t>Add remaining angle to both sides to prove the property</t>
  </si>
  <si>
    <t>Select which 2 angles form a linear pair</t>
  </si>
  <si>
    <t>Conditions for isosceles property</t>
  </si>
  <si>
    <t>Definition of isosceles triangle</t>
  </si>
  <si>
    <t>Select which angles will be same in an isosceles triangle</t>
  </si>
  <si>
    <t>Select which lines will be same in an isosceles triangle</t>
  </si>
  <si>
    <t>Solve for angles/line segment length of isoscele triangle</t>
  </si>
  <si>
    <t>Conditions for equilateral property</t>
  </si>
  <si>
    <t>Definition of equilateral triangle</t>
  </si>
  <si>
    <t>Find the angles of equilateral triangle</t>
  </si>
  <si>
    <t>Find the sides of equilateral triangle if one side is given</t>
  </si>
  <si>
    <t>Condition on sum of lengths of two sides of triangle</t>
  </si>
  <si>
    <t>Proof of Pythagoreas theorem</t>
  </si>
  <si>
    <t>DragDrop Figure</t>
  </si>
  <si>
    <t>Drag 4 copies of given Right angled triangle and drop at the corners of first quare</t>
  </si>
  <si>
    <t>DragDrop Figure 4</t>
  </si>
  <si>
    <t>Drag 4 copies of given Right angled triangle and drop in the second square as shown</t>
  </si>
  <si>
    <t>Find the uncovered area of square A</t>
  </si>
  <si>
    <t>Find the uncovered area of square B</t>
  </si>
  <si>
    <t>Definition of congruency wrt plane figures</t>
  </si>
  <si>
    <t>Does the figure cover each other completely</t>
  </si>
  <si>
    <t>Definition of congruency wrt line segments</t>
  </si>
  <si>
    <t>Definition of congruency wrt angles</t>
  </si>
  <si>
    <t>Does the line segments cover each other completely</t>
  </si>
  <si>
    <t>Does the angles cover each other completely</t>
  </si>
  <si>
    <t>Congruency of triangles</t>
  </si>
  <si>
    <t>Definition of congruency wrt triangles</t>
  </si>
  <si>
    <t>Does the triangles cover each other completely</t>
  </si>
  <si>
    <t>Find the corresponding vertices of given vertices</t>
  </si>
  <si>
    <t>Find the corresponding sides of triangles</t>
  </si>
  <si>
    <t>Select Side</t>
  </si>
  <si>
    <t>select angles</t>
  </si>
  <si>
    <t>Find the corresponding angle</t>
  </si>
  <si>
    <t>SSS Criterion of Congruency of triangles</t>
  </si>
  <si>
    <t>So, to draw a copy of given triange(to draw triangle congruent to gien triangle) we need three sides fo triangle.</t>
  </si>
  <si>
    <t>SSS Criterion: Corresponding Props</t>
  </si>
  <si>
    <t>SAS Criterion of Congruency of triangles</t>
  </si>
  <si>
    <t>So, to draw a copy of given triange(to draw triangle congruent to gien triangle) we need 2 sides of triangle and angle included between them.</t>
  </si>
  <si>
    <t>SAS Criterion: Corresponding Props</t>
  </si>
  <si>
    <t>ASA Criterion of Congruency of triangles</t>
  </si>
  <si>
    <t>ASA Criterion: Corresponding Props</t>
  </si>
  <si>
    <t>So, to draw a copy of given triange(to draw triangle congruent to gien triangle) we need 2 angles of triangle and side included between them.</t>
  </si>
  <si>
    <t>RHS Criterion of Congruency of triangles</t>
  </si>
  <si>
    <t>RHS Criterion: Corresponding Props</t>
  </si>
  <si>
    <t>So, to draw a copy of given right angled triange(to draw triangle congruent to gien triangle) we need hypotenuse and a side of right angled triangle.</t>
  </si>
  <si>
    <t>Draw a random point on line</t>
  </si>
  <si>
    <t>Join the 2 points</t>
  </si>
  <si>
    <t>Draw circle</t>
  </si>
  <si>
    <t>Draw a circle centered at B cutting AB.</t>
  </si>
  <si>
    <t>Draw circle copy</t>
  </si>
  <si>
    <t>Draw copy of given circle centered at B</t>
  </si>
  <si>
    <t>Draw Point(3)</t>
  </si>
  <si>
    <t>Draw all points of interesection of circles and lines</t>
  </si>
  <si>
    <t>Join CD and draw a circle centered at G cuting Circle A.</t>
  </si>
  <si>
    <t>Join A and new point</t>
  </si>
  <si>
    <t>Draw the base of triangle</t>
  </si>
  <si>
    <t>Draw Circle of radius equal to one side centered one end point of base</t>
  </si>
  <si>
    <t>Draw Circle of radius equal to one side centered another end point of base</t>
  </si>
  <si>
    <t>Draw point of intersection</t>
  </si>
  <si>
    <t>Draw 2 lines joining all 3 points</t>
  </si>
  <si>
    <t>Drag Protactor</t>
  </si>
  <si>
    <t>Draw angle of measure equa to given angle</t>
  </si>
  <si>
    <t>Cut the Angle with a circle of radius equal to given side length</t>
  </si>
  <si>
    <t>Draw angle of measure equal to given angle</t>
  </si>
  <si>
    <t>Draw Right Angle</t>
  </si>
  <si>
    <t>Draw perpendicular line at one of the end point</t>
  </si>
  <si>
    <t xml:space="preserve">Draw Circle </t>
  </si>
  <si>
    <t>Draw circle from another endpoint cutting hypotenuse</t>
  </si>
  <si>
    <t>DrawLine(2)</t>
  </si>
  <si>
    <t>Draw line joining hypotenues</t>
  </si>
  <si>
    <t>Congruency Show</t>
  </si>
  <si>
    <t>Show which parts of triangle are congruent of which parts of secnd triangle</t>
  </si>
  <si>
    <t xml:space="preserve">2 Triangles are shown congruent with details of three sides </t>
  </si>
  <si>
    <t xml:space="preserve">2 Triangles are shown congruent with details of 2 sides of triangle and angle included between them </t>
  </si>
  <si>
    <t>2 Triangles are shown congruent with details of 2 angles of triangle and side included between them</t>
  </si>
  <si>
    <t>2 right angled Triangles are shown congruent with details of hypotenuse and a side of right angled triangle</t>
  </si>
  <si>
    <t>Constructing triangle given details of 3 sides</t>
  </si>
  <si>
    <t>Constructing triangle given details of hypotenuse and a side of right angled triangle</t>
  </si>
  <si>
    <t>Constructing triangle given details of 2 angles of triangle and side included between them</t>
  </si>
  <si>
    <t xml:space="preserve">Constructing triangle given details of 2 sides of triangle and angle included between them </t>
  </si>
  <si>
    <t>mensuration</t>
  </si>
  <si>
    <t>perimeter-and-area</t>
  </si>
  <si>
    <t>Area substraction</t>
  </si>
  <si>
    <t>2 overlapping rectangles with one overlapping the other are to be shown with length and breadth of both marked. User will be asked to enter the values in the box marked for length and breadth. In front of these boxes, user will be asked to enter the value obtained via multiplication.</t>
  </si>
  <si>
    <t>Then user will be asked to enter the area of the rectanlge to be removed from the bigger rectanlge. Color code can be used to refer the rectangles. (Area of shaded region : -User will be asked to do the substraction and enter the result.) This will be the remaining area of the bigger rectangle.</t>
  </si>
  <si>
    <t>Practice</t>
  </si>
  <si>
    <t>Write the area of both the rectangles</t>
  </si>
  <si>
    <t>substract the area of smaller rectangle from bigger one.</t>
  </si>
  <si>
    <t>Area and working cost</t>
  </si>
  <si>
    <t xml:space="preserve">A rectangle of sides 5m and 3m is to be painted. Out of this rectangle, smaller rectangle of sides 0.5m by 1m is not to be painted. Cost of painting is Rs 2/min. </t>
  </si>
  <si>
    <t>User will be required to enter the rectangle area in the given box shown with its dimensions.</t>
  </si>
  <si>
    <t>User will subtract the area not requried to be painted</t>
  </si>
  <si>
    <t>cost to paint 1 sq unit will be given. User will enter the net area to be painted and painting cost. Then he will enter the net painting cost using multiplication</t>
  </si>
  <si>
    <t>Calculate the area to be worked upon using area substraction</t>
  </si>
  <si>
    <t>multiply it by work cost per sq unit</t>
  </si>
  <si>
    <t>Perimeter of modified figure</t>
  </si>
  <si>
    <t/>
  </si>
  <si>
    <t>DragDrop figure to be removed from bigger figure</t>
  </si>
  <si>
    <t>User will be provided with 2 overlapping rectangles with one side touching. User will drag and remove the smaller rectangle. The bigger rectangle will now has all sides marked as per the modification.</t>
  </si>
  <si>
    <t>User will enter the lengths of all the sides marked in the figure and enter their addition</t>
  </si>
  <si>
    <t>enter the length of all sides and their addition</t>
  </si>
  <si>
    <t>Fencing cost for 1 m length will be provided, user will enter it in multiplication with perimeter. Then he will enter its multiplication to obtain total fencing cost.</t>
  </si>
  <si>
    <t>Triangles as part of Rectangles</t>
  </si>
  <si>
    <t>CutFigure along diagonal and flip</t>
  </si>
  <si>
    <t xml:space="preserve">A rectangle with sides and corners marked will be given. User will be asked to join the 2 diagonal points. </t>
  </si>
  <si>
    <t>User will be asked to touch any triangle and it will flip about diagonal overlapping the other triangle. User will be asked to tell if they are congruent. Since both the triangle are congruent, their area will be equal. Is Area equal?</t>
  </si>
  <si>
    <t>Find area of rectangle. Area of rectanlge = sum of area of 2 triangles. area of one triangle = half the area of rectangle. Find area of triangle</t>
  </si>
  <si>
    <t>PRactice</t>
  </si>
  <si>
    <t>calculate the area of rectangle</t>
  </si>
  <si>
    <t>Area of triangle = half area of rectangle</t>
  </si>
  <si>
    <t>Area of parallelogram</t>
  </si>
  <si>
    <t>CutFigure along diagonal</t>
  </si>
  <si>
    <t>A parallelogram drawn on a graph with side and height lengths marked will be shown. User will be asked to cut a right angle triangle from one corner.</t>
  </si>
  <si>
    <t>Drag Figure</t>
  </si>
  <si>
    <t xml:space="preserve">user will now drag this triangle to other side to make the parallelogram a rectangle. </t>
  </si>
  <si>
    <t>area of rectangle = base length x height.</t>
  </si>
  <si>
    <t>Area of parallelogram = area of rectangle = base length of parallelogram x height</t>
  </si>
  <si>
    <t>Enter the height and base length of parallelogram</t>
  </si>
  <si>
    <t>Area = height x base length</t>
  </si>
  <si>
    <t xml:space="preserve">Area of triangle </t>
  </si>
  <si>
    <t>Area of triangle</t>
  </si>
  <si>
    <t>DuplicateDrag, Flip, DragDrop</t>
  </si>
  <si>
    <t>Show a triangle on the graph with its base length and height marked. User will be asked to drag on the triangle to separate a similar triangle. User will rotate and adjust the second triangle to make a parallelogram. Both the triangles are congruent with same base length and height.</t>
  </si>
  <si>
    <t>Area of parallelogram = base x height</t>
  </si>
  <si>
    <t>A1 + A2 = area of parallelogram</t>
  </si>
  <si>
    <t>A = 1/2 (base x height)</t>
  </si>
  <si>
    <t>Enter the height of triangle and its base length</t>
  </si>
  <si>
    <t>Area of triangle = 1/2 (base x height)</t>
  </si>
  <si>
    <t>Circles</t>
  </si>
  <si>
    <t>Circumference of Circle</t>
  </si>
  <si>
    <t>Draw a circle. Straight it out and mark its length. The length of the straight line is its circumference. User will enter this length it the box.</t>
  </si>
  <si>
    <t>Enter the radius of circle</t>
  </si>
  <si>
    <t>Circumference = 2.pi.r</t>
  </si>
  <si>
    <t>meaning of pi</t>
  </si>
  <si>
    <t>Draw circles of different radius and straight them out. User will enter their respective circumference.</t>
  </si>
  <si>
    <t>Next user will enter the value of their radius</t>
  </si>
  <si>
    <t>next user will calculate the ratio of circumference and radius and enter its value for both the circles.</t>
  </si>
  <si>
    <r>
      <t>This ratio which will always be constant is pi having symbol π</t>
    </r>
    <r>
      <rPr>
        <sz val="15"/>
        <rFont val="Calibri"/>
      </rPr>
      <t xml:space="preserve">. </t>
    </r>
    <r>
      <rPr>
        <sz val="12"/>
        <rFont val="Calibri"/>
      </rPr>
      <t>Circumference = 2πr</t>
    </r>
  </si>
  <si>
    <t>Perimeter of semicircle</t>
  </si>
  <si>
    <t>Perimeter of open semi circle</t>
  </si>
  <si>
    <t xml:space="preserve">User will be asked to write perimeter of a complete circle of given radius </t>
  </si>
  <si>
    <t>CutFigure along diameter</t>
  </si>
  <si>
    <t>user will divide the circle in half and drag the 2 portion away. Curved portion of both half will have pi.r written on them. User will now have to enter the perimeter of one half</t>
  </si>
  <si>
    <t>Perimeter of closed semi circle</t>
  </si>
  <si>
    <t>Write length of diamtere. Add both values</t>
  </si>
  <si>
    <t>Enter the radius of half circle</t>
  </si>
  <si>
    <t>circumference of half circle = pi.r + 2r</t>
  </si>
  <si>
    <t>Perimeter of path</t>
  </si>
  <si>
    <t>Word Problem</t>
  </si>
  <si>
    <t>A path of 2 lines and 2 semicircles will be drawn with sides marked. User will enter the lengths of all 4 parts and add them for total perimeter.</t>
  </si>
  <si>
    <t>Area of circle</t>
  </si>
  <si>
    <t>Area of Circle</t>
  </si>
  <si>
    <t>A circle made of concentric rings will be shown. Outer ring has length 2.pi.r while the distance between outer and innermost ring is r. ?</t>
  </si>
  <si>
    <t>User will enter the length of the base of triangle and its height.</t>
  </si>
  <si>
    <t>Show a circle with radius marked. User will need to enter pi and r^2 in the box and calculate it.</t>
  </si>
  <si>
    <t>FiguresAllowed</t>
  </si>
  <si>
    <t>FigureCounter</t>
  </si>
  <si>
    <t>CheckFunction</t>
  </si>
  <si>
    <t>ActionType</t>
  </si>
  <si>
    <t>Draw</t>
  </si>
  <si>
    <t>correctNaming(Region, DropLocation)</t>
  </si>
  <si>
    <t>correctCounter(int figureCounter)</t>
  </si>
  <si>
    <t>closedCurve()</t>
  </si>
  <si>
    <t>correctJoining ( start, end])</t>
  </si>
  <si>
    <t>Figure Allowed</t>
  </si>
  <si>
    <t>Action</t>
  </si>
  <si>
    <t xml:space="preserve">Check Function </t>
  </si>
  <si>
    <t>Correct Counter</t>
  </si>
  <si>
    <t>Step 1</t>
  </si>
  <si>
    <t>Step 2</t>
  </si>
  <si>
    <t>Point</t>
  </si>
  <si>
    <t>Check Function Args</t>
  </si>
  <si>
    <t>RetainStep</t>
  </si>
  <si>
    <t>UI Element</t>
  </si>
  <si>
    <t>HorizontalScroll</t>
  </si>
  <si>
    <t>Joining</t>
  </si>
  <si>
    <t>Point start;
Point end</t>
  </si>
  <si>
    <t>Naming</t>
  </si>
  <si>
    <t>Region targetArea(Circle) ;
point DropLocation</t>
  </si>
  <si>
    <t>true;
Intersection</t>
  </si>
  <si>
    <t>Select line which are parallel to CD</t>
  </si>
  <si>
    <t>Selection</t>
  </si>
  <si>
    <t>TouchRegion</t>
  </si>
  <si>
    <t xml:space="preserve">Line </t>
  </si>
  <si>
    <t>Step 3</t>
  </si>
  <si>
    <t>Step 4</t>
  </si>
  <si>
    <t>Point start;
null</t>
  </si>
  <si>
    <t>End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</si>
</sst>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Calibri"/>
    </font>
    <font>
      <sz val="11"/>
      <color rgb="FF000000"/>
      <name val="Calibri"/>
    </font>
    <font>
      <sz val="12"/>
      <name val="Calibri"/>
    </font>
    <font>
      <sz val="11"/>
      <name val="Calibri"/>
    </font>
    <font>
      <b/>
      <sz val="11"/>
      <color rgb="FF000000"/>
      <name val="Calibri"/>
    </font>
    <font>
      <b/>
      <sz val="12"/>
      <color rgb="FF000000"/>
      <name val="Calibri"/>
    </font>
    <font>
      <b/>
      <sz val="11"/>
      <name val="Calibri"/>
    </font>
    <font>
      <sz val="11"/>
      <color rgb="FF000000"/>
      <name val="Calibri"/>
      <family val="2"/>
    </font>
    <font>
      <sz val="12"/>
      <color rgb="FF000000"/>
      <name val="Calibri"/>
      <family val="2"/>
    </font>
    <font>
      <sz val="11"/>
      <name val="Calibri"/>
      <family val="2"/>
    </font>
    <font>
      <b/>
      <sz val="11"/>
      <color rgb="FF000000"/>
      <name val="Calibri"/>
      <family val="2"/>
    </font>
    <font>
      <u/>
      <sz val="12"/>
      <color theme="10"/>
      <name val="Calibri"/>
    </font>
    <font>
      <u/>
      <sz val="12"/>
      <color theme="11"/>
      <name val="Calibri"/>
    </font>
    <font>
      <b/>
      <sz val="12"/>
      <name val="Calibri"/>
    </font>
    <font>
      <b/>
      <sz val="10"/>
      <color indexed="81"/>
      <name val="Calibri"/>
    </font>
    <font>
      <b/>
      <u/>
      <sz val="11"/>
      <name val="Calibri"/>
    </font>
    <font>
      <u/>
      <sz val="11"/>
      <name val="Calibri"/>
    </font>
    <font>
      <u/>
      <sz val="12"/>
      <name val="Calibri"/>
    </font>
    <font>
      <u/>
      <sz val="12"/>
      <color rgb="FF000000"/>
      <name val="Calibri"/>
      <family val="2"/>
    </font>
    <font>
      <sz val="15"/>
      <name val="Calibri"/>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3">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xf numFmtId="0" fontId="1" fillId="0" borderId="0" xfId="0" applyFont="1" applyAlignment="1">
      <alignment wrapText="1"/>
    </xf>
    <xf numFmtId="0" fontId="0" fillId="0" borderId="0" xfId="0" applyFont="1"/>
    <xf numFmtId="0" fontId="1" fillId="2" borderId="0" xfId="0" applyFont="1" applyFill="1" applyAlignment="1">
      <alignment wrapText="1"/>
    </xf>
    <xf numFmtId="49" fontId="1" fillId="0" borderId="0" xfId="0" applyNumberFormat="1" applyFont="1"/>
    <xf numFmtId="0" fontId="2" fillId="0" borderId="0" xfId="0" applyFont="1" applyAlignment="1"/>
    <xf numFmtId="0" fontId="3" fillId="0" borderId="0" xfId="0" applyFont="1" applyAlignment="1">
      <alignment wrapText="1"/>
    </xf>
    <xf numFmtId="0" fontId="3" fillId="0" borderId="0" xfId="0" applyFont="1"/>
    <xf numFmtId="0" fontId="1" fillId="0" borderId="0" xfId="0" applyFont="1"/>
    <xf numFmtId="0" fontId="1" fillId="2" borderId="0" xfId="0" applyFont="1" applyFill="1" applyAlignment="1">
      <alignment wrapText="1"/>
    </xf>
    <xf numFmtId="0" fontId="1" fillId="0" borderId="0" xfId="0" applyFont="1" applyAlignment="1">
      <alignment wrapText="1"/>
    </xf>
    <xf numFmtId="0" fontId="3" fillId="0" borderId="0" xfId="0" applyFont="1" applyAlignment="1">
      <alignment wrapText="1"/>
    </xf>
    <xf numFmtId="0" fontId="1" fillId="0" borderId="0" xfId="0" applyFont="1" applyAlignment="1"/>
    <xf numFmtId="0" fontId="1" fillId="0" borderId="0" xfId="0" applyFont="1" applyAlignment="1">
      <alignment wrapText="1"/>
    </xf>
    <xf numFmtId="0" fontId="3" fillId="0" borderId="0" xfId="0" applyFont="1" applyAlignment="1"/>
    <xf numFmtId="0" fontId="0" fillId="0" borderId="0" xfId="0" applyFont="1" applyAlignment="1"/>
    <xf numFmtId="0" fontId="3" fillId="2" borderId="0" xfId="0" applyFont="1" applyFill="1" applyAlignment="1">
      <alignment wrapText="1"/>
    </xf>
    <xf numFmtId="0" fontId="1" fillId="2" borderId="0" xfId="0" applyFont="1" applyFill="1" applyAlignment="1">
      <alignment wrapText="1"/>
    </xf>
    <xf numFmtId="0" fontId="1" fillId="3" borderId="0" xfId="0" applyFont="1" applyFill="1" applyBorder="1" applyAlignment="1">
      <alignment wrapText="1"/>
    </xf>
    <xf numFmtId="0" fontId="1" fillId="3" borderId="0" xfId="0" applyFont="1" applyFill="1" applyAlignment="1">
      <alignment wrapText="1"/>
    </xf>
    <xf numFmtId="0" fontId="1" fillId="3" borderId="0" xfId="0" applyFont="1" applyFill="1" applyAlignment="1"/>
    <xf numFmtId="0" fontId="1" fillId="3" borderId="0" xfId="0" applyFont="1" applyFill="1" applyAlignment="1">
      <alignment wrapText="1"/>
    </xf>
    <xf numFmtId="0" fontId="1" fillId="3" borderId="0" xfId="0" applyFont="1" applyFill="1" applyAlignment="1">
      <alignment wrapText="1"/>
    </xf>
    <xf numFmtId="0" fontId="1" fillId="2" borderId="0" xfId="0" applyFont="1" applyFill="1" applyAlignment="1">
      <alignment horizontal="left" wrapText="1"/>
    </xf>
    <xf numFmtId="0" fontId="1" fillId="4" borderId="0" xfId="0" applyFont="1" applyFill="1" applyAlignment="1">
      <alignment wrapText="1"/>
    </xf>
    <xf numFmtId="0" fontId="1" fillId="3" borderId="0" xfId="0" applyFont="1" applyFill="1" applyAlignment="1">
      <alignment wrapText="1"/>
    </xf>
    <xf numFmtId="0" fontId="1" fillId="3" borderId="0" xfId="0" applyFont="1" applyFill="1" applyBorder="1" applyAlignment="1">
      <alignment wrapText="1"/>
    </xf>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49" fontId="1" fillId="0" borderId="1" xfId="0" applyNumberFormat="1" applyFont="1" applyBorder="1"/>
    <xf numFmtId="0" fontId="1" fillId="2" borderId="1" xfId="0" applyFont="1" applyFill="1" applyBorder="1" applyAlignment="1"/>
    <xf numFmtId="0" fontId="3" fillId="0" borderId="1" xfId="0" applyFont="1" applyBorder="1" applyAlignment="1">
      <alignment wrapText="1"/>
    </xf>
    <xf numFmtId="0" fontId="1" fillId="0" borderId="1" xfId="0" applyFont="1" applyBorder="1" applyAlignment="1"/>
    <xf numFmtId="0" fontId="1" fillId="2" borderId="1" xfId="0" applyFont="1" applyFill="1" applyBorder="1"/>
    <xf numFmtId="0" fontId="3" fillId="2" borderId="1" xfId="0" applyFont="1" applyFill="1" applyBorder="1" applyAlignment="1">
      <alignment wrapText="1"/>
    </xf>
    <xf numFmtId="0" fontId="3" fillId="2" borderId="1" xfId="0" applyFont="1" applyFill="1" applyBorder="1" applyAlignment="1"/>
    <xf numFmtId="0" fontId="2" fillId="2" borderId="1" xfId="0" applyFont="1" applyFill="1" applyBorder="1" applyAlignment="1"/>
    <xf numFmtId="0" fontId="2" fillId="2" borderId="1" xfId="0" applyFont="1" applyFill="1" applyBorder="1" applyAlignment="1">
      <alignment wrapText="1"/>
    </xf>
    <xf numFmtId="0" fontId="3" fillId="0" borderId="1" xfId="0" applyFont="1" applyBorder="1" applyAlignment="1"/>
    <xf numFmtId="0" fontId="2" fillId="0" borderId="1" xfId="0" applyFont="1" applyBorder="1" applyAlignment="1"/>
    <xf numFmtId="0" fontId="2" fillId="0" borderId="1" xfId="0" applyFont="1" applyBorder="1" applyAlignment="1">
      <alignment wrapText="1"/>
    </xf>
    <xf numFmtId="0" fontId="1" fillId="3" borderId="1" xfId="0" applyFont="1" applyFill="1" applyBorder="1" applyAlignment="1">
      <alignment wrapText="1"/>
    </xf>
    <xf numFmtId="0" fontId="1" fillId="3" borderId="1" xfId="0" applyFont="1" applyFill="1" applyBorder="1" applyAlignment="1"/>
    <xf numFmtId="0" fontId="1" fillId="3" borderId="1" xfId="0" applyFont="1" applyFill="1" applyBorder="1"/>
    <xf numFmtId="0" fontId="1" fillId="4" borderId="1" xfId="0" applyFont="1" applyFill="1" applyBorder="1" applyAlignment="1">
      <alignment wrapText="1"/>
    </xf>
    <xf numFmtId="0" fontId="3" fillId="3" borderId="1" xfId="0" applyFont="1" applyFill="1" applyBorder="1" applyAlignment="1">
      <alignment wrapText="1"/>
    </xf>
    <xf numFmtId="0" fontId="0" fillId="0" borderId="1" xfId="0" applyFont="1" applyBorder="1" applyAlignment="1"/>
    <xf numFmtId="0" fontId="1" fillId="0" borderId="0" xfId="0" applyFont="1" applyFill="1" applyAlignment="1">
      <alignment wrapText="1"/>
    </xf>
    <xf numFmtId="0" fontId="1" fillId="0" borderId="0" xfId="0" applyFont="1" applyFill="1" applyBorder="1" applyAlignment="1">
      <alignment wrapText="1"/>
    </xf>
    <xf numFmtId="0" fontId="1" fillId="0" borderId="0" xfId="0" applyFont="1" applyFill="1" applyAlignment="1"/>
    <xf numFmtId="0" fontId="2" fillId="0" borderId="0" xfId="0" applyFont="1" applyFill="1" applyAlignment="1"/>
    <xf numFmtId="0" fontId="1" fillId="0" borderId="0" xfId="0" applyFont="1" applyFill="1"/>
    <xf numFmtId="0" fontId="3" fillId="0" borderId="0" xfId="0" applyFont="1" applyFill="1" applyAlignment="1">
      <alignment wrapText="1"/>
    </xf>
    <xf numFmtId="0" fontId="3" fillId="0" borderId="0" xfId="0" applyFont="1" applyFill="1" applyAlignment="1"/>
    <xf numFmtId="0" fontId="2" fillId="0" borderId="0" xfId="0" applyFont="1" applyFill="1" applyAlignment="1">
      <alignment wrapText="1"/>
    </xf>
    <xf numFmtId="0" fontId="0" fillId="0" borderId="0" xfId="0" applyFont="1" applyFill="1" applyAlignment="1"/>
    <xf numFmtId="0" fontId="1" fillId="0" borderId="0" xfId="0" applyFont="1" applyFill="1" applyAlignment="1">
      <alignment horizontal="left" wrapText="1"/>
    </xf>
    <xf numFmtId="0" fontId="4" fillId="0" borderId="0" xfId="0" applyFont="1"/>
    <xf numFmtId="0" fontId="5" fillId="0" borderId="0" xfId="0" applyFont="1" applyAlignment="1"/>
    <xf numFmtId="0" fontId="4" fillId="0" borderId="0" xfId="0" applyFont="1" applyAlignment="1">
      <alignment wrapText="1"/>
    </xf>
    <xf numFmtId="0" fontId="4" fillId="0" borderId="0" xfId="0" applyFont="1" applyFill="1" applyAlignment="1">
      <alignment wrapText="1"/>
    </xf>
    <xf numFmtId="0" fontId="5" fillId="0" borderId="0" xfId="0" applyFont="1" applyFill="1" applyAlignment="1"/>
    <xf numFmtId="0" fontId="4" fillId="0" borderId="0" xfId="0" applyFont="1" applyFill="1"/>
    <xf numFmtId="0" fontId="4" fillId="0" borderId="0" xfId="0" applyFont="1" applyFill="1" applyBorder="1" applyAlignment="1">
      <alignment wrapText="1"/>
    </xf>
    <xf numFmtId="0" fontId="4" fillId="0" borderId="0" xfId="0" applyFont="1" applyFill="1" applyAlignment="1"/>
    <xf numFmtId="0" fontId="6" fillId="0" borderId="0" xfId="0" applyFont="1" applyFill="1" applyAlignment="1"/>
    <xf numFmtId="0" fontId="5" fillId="0" borderId="0" xfId="0" applyFont="1" applyFill="1"/>
    <xf numFmtId="0" fontId="0" fillId="0" borderId="0" xfId="0" applyFont="1" applyFill="1"/>
    <xf numFmtId="0" fontId="6" fillId="0" borderId="0" xfId="0" applyFont="1" applyFill="1"/>
    <xf numFmtId="0" fontId="3" fillId="0" borderId="0" xfId="0" applyFont="1" applyFill="1"/>
    <xf numFmtId="0" fontId="0" fillId="0" borderId="0" xfId="0" applyAlignment="1">
      <alignment wrapText="1"/>
    </xf>
    <xf numFmtId="0" fontId="0" fillId="0"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0" fillId="0" borderId="0" xfId="0" applyAlignment="1"/>
    <xf numFmtId="0" fontId="7" fillId="0" borderId="0" xfId="0" applyFont="1" applyFill="1" applyAlignment="1">
      <alignment wrapText="1"/>
    </xf>
    <xf numFmtId="0" fontId="8" fillId="0" borderId="0" xfId="0" applyFont="1" applyAlignment="1">
      <alignment wrapText="1"/>
    </xf>
    <xf numFmtId="0" fontId="8" fillId="0" borderId="0" xfId="0" applyFont="1" applyFill="1" applyAlignment="1">
      <alignment wrapText="1"/>
    </xf>
    <xf numFmtId="0" fontId="9" fillId="0" borderId="0" xfId="0" applyFont="1" applyFill="1" applyAlignment="1">
      <alignment wrapText="1"/>
    </xf>
    <xf numFmtId="0" fontId="9" fillId="0" borderId="0" xfId="0" applyFont="1"/>
    <xf numFmtId="0" fontId="8" fillId="0" borderId="0" xfId="0" applyFont="1" applyAlignment="1"/>
    <xf numFmtId="0" fontId="10" fillId="0" borderId="0" xfId="0" applyFont="1" applyFill="1" applyAlignment="1">
      <alignment wrapText="1"/>
    </xf>
    <xf numFmtId="0" fontId="9" fillId="0" borderId="0" xfId="0" applyFont="1" applyAlignment="1">
      <alignment wrapText="1"/>
    </xf>
    <xf numFmtId="0" fontId="0" fillId="0" borderId="0" xfId="0" applyFont="1" applyAlignment="1">
      <alignment wrapText="1"/>
    </xf>
    <xf numFmtId="49" fontId="1" fillId="5" borderId="0" xfId="0" applyNumberFormat="1" applyFont="1" applyFill="1"/>
    <xf numFmtId="0" fontId="4" fillId="5" borderId="0" xfId="0" applyFont="1" applyFill="1"/>
    <xf numFmtId="0" fontId="1" fillId="5" borderId="0" xfId="0" applyFont="1" applyFill="1"/>
    <xf numFmtId="0" fontId="4" fillId="5" borderId="0" xfId="0" applyFont="1" applyFill="1" applyAlignment="1">
      <alignment wrapText="1"/>
    </xf>
    <xf numFmtId="0" fontId="1" fillId="5" borderId="0" xfId="0" applyFont="1" applyFill="1" applyAlignment="1">
      <alignment wrapText="1"/>
    </xf>
    <xf numFmtId="0" fontId="5" fillId="5" borderId="0" xfId="0" applyFont="1" applyFill="1" applyAlignment="1">
      <alignment wrapText="1"/>
    </xf>
    <xf numFmtId="0" fontId="0" fillId="5" borderId="0" xfId="0" applyFill="1" applyAlignment="1">
      <alignment wrapText="1"/>
    </xf>
    <xf numFmtId="0" fontId="0" fillId="5" borderId="0" xfId="0" applyFont="1" applyFill="1" applyAlignment="1"/>
    <xf numFmtId="0" fontId="3" fillId="5" borderId="0" xfId="0" applyFont="1" applyFill="1" applyAlignment="1">
      <alignment wrapText="1"/>
    </xf>
    <xf numFmtId="0" fontId="3" fillId="5" borderId="0" xfId="0" applyFont="1" applyFill="1"/>
    <xf numFmtId="0" fontId="0" fillId="5" borderId="0" xfId="0" applyFill="1" applyAlignment="1"/>
    <xf numFmtId="0" fontId="1" fillId="5" borderId="0" xfId="0" applyFont="1" applyFill="1" applyAlignment="1"/>
    <xf numFmtId="0" fontId="2" fillId="5" borderId="0" xfId="0" applyFont="1" applyFill="1" applyAlignment="1"/>
    <xf numFmtId="49" fontId="3" fillId="0" borderId="0" xfId="0" applyNumberFormat="1" applyFont="1"/>
    <xf numFmtId="0" fontId="6" fillId="0" borderId="0" xfId="0" applyFont="1"/>
    <xf numFmtId="0" fontId="6" fillId="0" borderId="0" xfId="0" applyFont="1" applyAlignment="1">
      <alignment wrapText="1"/>
    </xf>
    <xf numFmtId="0" fontId="2" fillId="0" borderId="0" xfId="0" applyFont="1" applyFill="1"/>
    <xf numFmtId="0" fontId="13" fillId="0" borderId="0" xfId="0" applyFont="1" applyAlignment="1">
      <alignment wrapText="1"/>
    </xf>
    <xf numFmtId="0" fontId="2" fillId="0" borderId="0" xfId="0" applyFont="1" applyAlignment="1">
      <alignment wrapText="1"/>
    </xf>
    <xf numFmtId="0" fontId="2" fillId="0" borderId="0" xfId="0" applyFont="1"/>
    <xf numFmtId="0" fontId="13" fillId="0" borderId="0" xfId="0" applyFont="1" applyFill="1"/>
    <xf numFmtId="0" fontId="13" fillId="0"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Fill="1"/>
    <xf numFmtId="0" fontId="16" fillId="0" borderId="0" xfId="0" applyFont="1" applyFill="1" applyAlignment="1">
      <alignment wrapText="1"/>
    </xf>
    <xf numFmtId="0" fontId="17" fillId="0" borderId="0" xfId="0" applyFont="1"/>
    <xf numFmtId="0" fontId="17" fillId="0" borderId="0" xfId="0" applyFont="1" applyAlignment="1">
      <alignment wrapText="1"/>
    </xf>
    <xf numFmtId="0" fontId="17" fillId="0" borderId="0" xfId="0" applyFont="1" applyAlignment="1"/>
    <xf numFmtId="0" fontId="18" fillId="0" borderId="0" xfId="0" applyFont="1" applyAlignment="1">
      <alignment wrapText="1"/>
    </xf>
    <xf numFmtId="0" fontId="18" fillId="0" borderId="0" xfId="0" applyFont="1" applyAlignment="1"/>
    <xf numFmtId="0" fontId="3" fillId="0" borderId="5" xfId="0" applyFont="1" applyBorder="1"/>
    <xf numFmtId="0" fontId="3" fillId="0" borderId="6" xfId="0" applyFont="1" applyBorder="1"/>
    <xf numFmtId="0" fontId="3" fillId="0" borderId="7" xfId="0" applyFont="1" applyBorder="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8" xfId="0" applyFont="1" applyBorder="1" applyAlignment="1"/>
    <xf numFmtId="0" fontId="0" fillId="0" borderId="0" xfId="0" applyFont="1" applyBorder="1" applyAlignment="1"/>
    <xf numFmtId="0" fontId="0" fillId="0" borderId="9"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alignment wrapText="1"/>
    </xf>
    <xf numFmtId="0" fontId="0" fillId="0" borderId="0" xfId="0" applyFont="1" applyBorder="1" applyAlignment="1">
      <alignment wrapText="1"/>
    </xf>
    <xf numFmtId="0" fontId="0" fillId="0" borderId="5" xfId="0" applyFont="1" applyBorder="1" applyAlignment="1">
      <alignment wrapText="1"/>
    </xf>
    <xf numFmtId="0" fontId="0" fillId="0" borderId="6" xfId="0" applyFont="1" applyBorder="1" applyAlignment="1">
      <alignment wrapText="1"/>
    </xf>
    <xf numFmtId="0" fontId="0" fillId="0" borderId="0" xfId="0" applyFont="1" applyFill="1" applyBorder="1" applyAlignment="1"/>
    <xf numFmtId="0" fontId="0" fillId="0" borderId="9" xfId="0" applyFont="1" applyBorder="1" applyAlignment="1">
      <alignment wrapText="1"/>
    </xf>
    <xf numFmtId="0" fontId="0" fillId="0" borderId="0" xfId="0" applyFont="1" applyFill="1" applyBorder="1" applyAlignment="1">
      <alignment wrapText="1"/>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0" xfId="0" applyFont="1" applyAlignment="1">
      <alignment horizontal="center"/>
    </xf>
    <xf numFmtId="49" fontId="1" fillId="0" borderId="0" xfId="0" applyNumberFormat="1" applyFont="1" applyAlignme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1100"/>
  <sheetViews>
    <sheetView tabSelected="1" zoomScale="125" zoomScaleNormal="125" zoomScalePageLayoutView="125" workbookViewId="0">
      <pane ySplit="2" topLeftCell="A3" activePane="bottomLeft" state="frozen"/>
      <selection pane="bottomLeft" activeCell="A4" sqref="A4"/>
    </sheetView>
  </sheetViews>
  <sheetFormatPr baseColWidth="10" defaultColWidth="13.5" defaultRowHeight="16" x14ac:dyDescent="0.2"/>
  <cols>
    <col min="1" max="1" width="7.5" bestFit="1" customWidth="1"/>
    <col min="2" max="2" width="14.33203125" style="62" bestFit="1" customWidth="1"/>
    <col min="3" max="3" width="14.33203125" style="18" customWidth="1"/>
    <col min="4" max="4" width="13.5" bestFit="1" customWidth="1"/>
    <col min="5" max="5" width="17.33203125" style="62" bestFit="1" customWidth="1"/>
    <col min="6" max="6" width="14" bestFit="1" customWidth="1"/>
    <col min="7" max="7" width="13.33203125" bestFit="1" customWidth="1"/>
    <col min="8" max="8" width="13.33203125" style="18" customWidth="1"/>
    <col min="9" max="9" width="14.6640625" style="62" bestFit="1" customWidth="1"/>
    <col min="10" max="10" width="14.83203125" bestFit="1" customWidth="1"/>
    <col min="11" max="11" width="12" bestFit="1" customWidth="1"/>
    <col min="12" max="12" width="11" style="18" bestFit="1" customWidth="1"/>
    <col min="13" max="13" width="24.1640625" style="65" bestFit="1" customWidth="1"/>
    <col min="14" max="14" width="26.6640625" bestFit="1" customWidth="1"/>
    <col min="15" max="15" width="14.1640625" style="18" bestFit="1" customWidth="1"/>
    <col min="16" max="16" width="23.1640625" style="65" bestFit="1" customWidth="1"/>
    <col min="17" max="17" width="22.33203125" style="59" bestFit="1" customWidth="1"/>
    <col min="18" max="18" width="10.6640625" style="59" bestFit="1" customWidth="1"/>
    <col min="19" max="19" width="29.83203125" style="65" customWidth="1"/>
    <col min="20" max="21" width="23.6640625" style="59" customWidth="1"/>
    <col min="22" max="22" width="33.33203125" style="81" customWidth="1"/>
    <col min="23" max="23" width="33.33203125" style="75" customWidth="1"/>
    <col min="24" max="24" width="33.33203125" style="59" customWidth="1"/>
    <col min="25" max="25" width="11.33203125" style="59" customWidth="1"/>
    <col min="26" max="26" width="34" style="75" customWidth="1"/>
    <col min="27" max="27" width="11.6640625" style="75" customWidth="1"/>
    <col min="28" max="28" width="41.33203125" style="75" customWidth="1"/>
    <col min="29" max="29" width="12.5" style="59" customWidth="1"/>
    <col min="30" max="30" width="30.33203125" style="59" customWidth="1"/>
    <col min="31" max="31" width="13.5" customWidth="1"/>
    <col min="32" max="32" width="28.33203125" customWidth="1"/>
    <col min="34" max="34" width="25.83203125" style="87" customWidth="1"/>
    <col min="37" max="38" width="13.5" style="18"/>
    <col min="39" max="39" width="17" style="125" bestFit="1" customWidth="1"/>
    <col min="40" max="40" width="24.1640625" style="126" bestFit="1" customWidth="1"/>
    <col min="41" max="43" width="13.5" style="126"/>
    <col min="44" max="44" width="13.5" style="127"/>
    <col min="45" max="45" width="13.5" style="125"/>
    <col min="46" max="48" width="13.5" style="126"/>
    <col min="49" max="49" width="24" style="126" customWidth="1"/>
    <col min="50" max="50" width="13.5" style="127"/>
    <col min="51" max="51" width="13.5" style="125"/>
    <col min="52" max="55" width="13.5" style="126"/>
    <col min="56" max="56" width="13.5" style="127"/>
  </cols>
  <sheetData>
    <row r="1" spans="1:62" s="18" customFormat="1" x14ac:dyDescent="0.2">
      <c r="A1" s="18">
        <v>0</v>
      </c>
      <c r="B1" s="62">
        <v>1</v>
      </c>
      <c r="C1" s="18">
        <v>2</v>
      </c>
      <c r="D1" s="62">
        <v>3</v>
      </c>
      <c r="E1" s="18">
        <v>4</v>
      </c>
      <c r="F1" s="62">
        <v>5</v>
      </c>
      <c r="G1" s="18">
        <v>6</v>
      </c>
      <c r="H1" s="62">
        <v>7</v>
      </c>
      <c r="I1" s="18">
        <v>8</v>
      </c>
      <c r="J1" s="62">
        <v>9</v>
      </c>
      <c r="K1" s="18">
        <v>10</v>
      </c>
      <c r="L1" s="62">
        <v>11</v>
      </c>
      <c r="M1" s="18">
        <v>12</v>
      </c>
      <c r="N1" s="62">
        <v>13</v>
      </c>
      <c r="O1" s="18">
        <v>14</v>
      </c>
      <c r="P1" s="62">
        <v>15</v>
      </c>
      <c r="Q1" s="18">
        <v>16</v>
      </c>
      <c r="R1" s="62">
        <v>17</v>
      </c>
      <c r="S1" s="18">
        <v>18</v>
      </c>
      <c r="T1" s="62">
        <v>19</v>
      </c>
      <c r="U1" s="18">
        <v>20</v>
      </c>
      <c r="V1" s="62">
        <v>21</v>
      </c>
      <c r="W1" s="18">
        <v>22</v>
      </c>
      <c r="X1" s="62">
        <v>23</v>
      </c>
      <c r="Y1" s="18">
        <v>24</v>
      </c>
      <c r="Z1" s="62">
        <v>25</v>
      </c>
      <c r="AA1" s="18">
        <v>26</v>
      </c>
      <c r="AB1" s="62">
        <v>27</v>
      </c>
      <c r="AC1" s="18">
        <v>28</v>
      </c>
      <c r="AD1" s="62">
        <v>29</v>
      </c>
      <c r="AE1" s="18">
        <v>30</v>
      </c>
      <c r="AF1" s="62">
        <v>31</v>
      </c>
      <c r="AH1" s="87"/>
      <c r="AM1" s="138" t="s">
        <v>1675</v>
      </c>
      <c r="AN1" s="139"/>
      <c r="AO1" s="139"/>
      <c r="AP1" s="139"/>
      <c r="AQ1" s="139"/>
      <c r="AR1" s="140"/>
      <c r="AS1" s="138" t="s">
        <v>1676</v>
      </c>
      <c r="AT1" s="139"/>
      <c r="AU1" s="139"/>
      <c r="AV1" s="139"/>
      <c r="AW1" s="139"/>
      <c r="AX1" s="140"/>
      <c r="AY1" s="138" t="s">
        <v>1691</v>
      </c>
      <c r="AZ1" s="139"/>
      <c r="BA1" s="139"/>
      <c r="BB1" s="139"/>
      <c r="BC1" s="139"/>
      <c r="BD1" s="140"/>
      <c r="BE1" s="141" t="s">
        <v>1692</v>
      </c>
      <c r="BF1" s="141"/>
      <c r="BG1" s="141"/>
      <c r="BH1" s="141"/>
      <c r="BI1" s="141"/>
      <c r="BJ1" s="141"/>
    </row>
    <row r="2" spans="1:62" ht="30" x14ac:dyDescent="0.2">
      <c r="A2" s="1" t="s">
        <v>0</v>
      </c>
      <c r="B2" s="61" t="s">
        <v>866</v>
      </c>
      <c r="C2" s="11" t="s">
        <v>2</v>
      </c>
      <c r="D2" s="1" t="s">
        <v>863</v>
      </c>
      <c r="E2" s="63" t="s">
        <v>6</v>
      </c>
      <c r="F2" s="3" t="s">
        <v>4</v>
      </c>
      <c r="G2" s="1" t="s">
        <v>861</v>
      </c>
      <c r="H2" s="11" t="s">
        <v>870</v>
      </c>
      <c r="I2" s="63" t="s">
        <v>10</v>
      </c>
      <c r="J2" s="4" t="s">
        <v>7</v>
      </c>
      <c r="K2" s="2" t="s">
        <v>862</v>
      </c>
      <c r="L2" s="16" t="s">
        <v>869</v>
      </c>
      <c r="M2" s="64" t="s">
        <v>12</v>
      </c>
      <c r="N2" s="4" t="s">
        <v>864</v>
      </c>
      <c r="O2" s="16" t="s">
        <v>868</v>
      </c>
      <c r="P2" s="64" t="s">
        <v>14</v>
      </c>
      <c r="Q2" s="51" t="s">
        <v>865</v>
      </c>
      <c r="R2" s="51" t="s">
        <v>867</v>
      </c>
      <c r="S2" s="64" t="s">
        <v>871</v>
      </c>
      <c r="T2" s="51" t="s">
        <v>872</v>
      </c>
      <c r="U2" s="51" t="s">
        <v>1070</v>
      </c>
      <c r="V2" s="79" t="s">
        <v>873</v>
      </c>
      <c r="W2" s="74" t="s">
        <v>874</v>
      </c>
      <c r="X2" s="78" t="s">
        <v>875</v>
      </c>
      <c r="Y2" s="51" t="s">
        <v>17</v>
      </c>
      <c r="Z2" s="51" t="s">
        <v>18</v>
      </c>
      <c r="AA2" s="51" t="s">
        <v>19</v>
      </c>
      <c r="AB2" s="51" t="s">
        <v>20</v>
      </c>
      <c r="AC2" s="54" t="s">
        <v>21</v>
      </c>
      <c r="AD2" s="51" t="s">
        <v>29</v>
      </c>
      <c r="AE2" s="4" t="s">
        <v>30</v>
      </c>
      <c r="AF2" s="4" t="s">
        <v>31</v>
      </c>
      <c r="AG2" s="9"/>
      <c r="AH2" s="14"/>
      <c r="AI2" s="10"/>
      <c r="AJ2" s="10"/>
      <c r="AK2" s="10" t="s">
        <v>1680</v>
      </c>
      <c r="AL2" s="10" t="s">
        <v>1679</v>
      </c>
      <c r="AM2" s="119"/>
      <c r="AN2" s="120" t="s">
        <v>1671</v>
      </c>
      <c r="AO2" s="120" t="s">
        <v>1672</v>
      </c>
      <c r="AP2" s="120" t="s">
        <v>1673</v>
      </c>
      <c r="AQ2" s="120" t="s">
        <v>1678</v>
      </c>
      <c r="AR2" s="121" t="s">
        <v>1674</v>
      </c>
      <c r="AS2" s="119"/>
      <c r="AT2" s="120" t="s">
        <v>1671</v>
      </c>
      <c r="AU2" s="120" t="s">
        <v>1672</v>
      </c>
      <c r="AV2" s="120" t="s">
        <v>1673</v>
      </c>
      <c r="AW2" s="120" t="s">
        <v>1678</v>
      </c>
      <c r="AX2" s="121" t="s">
        <v>1674</v>
      </c>
      <c r="AY2" s="119"/>
      <c r="AZ2" s="120" t="s">
        <v>1671</v>
      </c>
      <c r="BA2" s="120" t="s">
        <v>1672</v>
      </c>
      <c r="BB2" s="120" t="s">
        <v>1673</v>
      </c>
      <c r="BC2" s="120" t="s">
        <v>1678</v>
      </c>
      <c r="BD2" s="121" t="s">
        <v>1674</v>
      </c>
      <c r="BE2" s="10"/>
      <c r="BF2" s="10" t="s">
        <v>1671</v>
      </c>
      <c r="BG2" s="10" t="s">
        <v>1672</v>
      </c>
      <c r="BH2" s="10" t="s">
        <v>1673</v>
      </c>
      <c r="BI2" s="10" t="s">
        <v>1678</v>
      </c>
      <c r="BJ2" s="10" t="s">
        <v>1674</v>
      </c>
    </row>
    <row r="3" spans="1:62" ht="30" x14ac:dyDescent="0.2">
      <c r="A3" s="7" t="s">
        <v>13</v>
      </c>
      <c r="B3" s="61" t="s">
        <v>22</v>
      </c>
      <c r="C3" s="11" t="str">
        <f t="shared" ref="C3:C105" si="0">SUBSTITUTE(LOWER(B3)," ","-")</f>
        <v>maths</v>
      </c>
      <c r="D3" s="1" t="s">
        <v>23</v>
      </c>
      <c r="E3" s="63" t="s">
        <v>24</v>
      </c>
      <c r="F3" s="2" t="str">
        <f>SUBSTITUTE(LOWER(E3)," ","-")</f>
        <v>number-system</v>
      </c>
      <c r="G3" s="1" t="s">
        <v>25</v>
      </c>
      <c r="H3" s="11"/>
      <c r="I3" s="63" t="s">
        <v>26</v>
      </c>
      <c r="J3" s="2" t="str">
        <f>SUBSTITUTE(LOWER(I3)," ","-")</f>
        <v>knowing-the-numbers</v>
      </c>
      <c r="K3" s="2" t="s">
        <v>27</v>
      </c>
      <c r="L3" s="16"/>
      <c r="M3" s="63" t="s">
        <v>28</v>
      </c>
      <c r="N3" s="4" t="str">
        <f>A3&amp;"-"&amp;J3&amp;"-introduction"</f>
        <v>C06-knowing-the-numbers-introduction</v>
      </c>
      <c r="O3" s="16"/>
      <c r="P3" s="66"/>
      <c r="Q3" s="51" t="str">
        <f>SUBSTITUTE(LOWER(P3)," ","-")</f>
        <v/>
      </c>
      <c r="R3" s="55"/>
      <c r="S3" s="66"/>
      <c r="T3" s="55"/>
      <c r="U3" s="55"/>
      <c r="V3" s="64"/>
      <c r="W3" s="51"/>
      <c r="X3" s="51"/>
      <c r="Y3" s="11"/>
      <c r="Z3" s="11"/>
      <c r="AA3" s="11"/>
      <c r="AB3" s="10"/>
      <c r="AC3" s="2"/>
      <c r="AD3" s="10"/>
      <c r="AE3" s="10"/>
      <c r="AF3" s="10"/>
      <c r="AG3" s="10"/>
      <c r="AH3" s="10"/>
      <c r="AI3" s="10"/>
      <c r="AJ3" s="10"/>
      <c r="AK3" s="10"/>
      <c r="AL3" s="10"/>
      <c r="AM3" s="10"/>
      <c r="AN3" s="10"/>
      <c r="AO3" s="10"/>
      <c r="AP3" s="10"/>
      <c r="AQ3" s="10"/>
      <c r="AR3" s="10"/>
      <c r="AS3"/>
      <c r="AT3"/>
      <c r="AU3"/>
      <c r="AV3"/>
      <c r="AW3"/>
      <c r="AX3"/>
      <c r="AY3"/>
      <c r="AZ3"/>
      <c r="BA3"/>
      <c r="BB3"/>
      <c r="BC3"/>
      <c r="BD3"/>
    </row>
    <row r="4" spans="1:62" ht="32" x14ac:dyDescent="0.2">
      <c r="A4" s="7" t="s">
        <v>13</v>
      </c>
      <c r="B4" s="61" t="s">
        <v>22</v>
      </c>
      <c r="C4" s="11" t="str">
        <f t="shared" si="0"/>
        <v>maths</v>
      </c>
      <c r="D4" s="1" t="s">
        <v>23</v>
      </c>
      <c r="E4" s="63" t="s">
        <v>24</v>
      </c>
      <c r="F4" s="2" t="str">
        <f t="shared" ref="F4:F105" si="1">SUBSTITUTE(LOWER(E4)," ","-")</f>
        <v>number-system</v>
      </c>
      <c r="G4" s="1" t="s">
        <v>25</v>
      </c>
      <c r="H4" s="11"/>
      <c r="I4" s="63" t="s">
        <v>26</v>
      </c>
      <c r="J4" s="2" t="str">
        <f t="shared" ref="J4:J105" si="2">SUBSTITUTE(LOWER(I4)," ","-")</f>
        <v>knowing-the-numbers</v>
      </c>
      <c r="K4" s="2" t="s">
        <v>27</v>
      </c>
      <c r="L4" s="16"/>
      <c r="M4" s="64" t="s">
        <v>32</v>
      </c>
      <c r="N4" s="2" t="str">
        <f t="shared" ref="N4:N17" si="3">SUBSTITUTE(LOWER(M4)," ","-")</f>
        <v>comparing-numbers</v>
      </c>
      <c r="O4" s="16"/>
      <c r="P4" s="64" t="s">
        <v>32</v>
      </c>
      <c r="Q4" s="51" t="str">
        <f t="shared" ref="Q4:Q101" si="4">SUBSTITUTE(LOWER(P4)," ","-")</f>
        <v>comparing-numbers</v>
      </c>
      <c r="R4" s="53"/>
      <c r="S4" s="64" t="s">
        <v>104</v>
      </c>
      <c r="T4" s="51" t="str">
        <f t="shared" ref="T4:T101" si="5">SUBSTITUTE(LOWER(S4)," ","-")</f>
        <v>comparing-multiple-numbers</v>
      </c>
      <c r="U4" s="51" t="s">
        <v>1072</v>
      </c>
      <c r="V4" s="80" t="str">
        <f>IF(S4&lt;&gt;"","Working Rule for "&amp;LOWER(S4),"")</f>
        <v>Working Rule for comparing multiple numbers</v>
      </c>
      <c r="W4" s="74" t="str">
        <f>SUBSTITUTE(SUBSTITUTE(LOWER(V4)," ","-"),"""","")</f>
        <v>working-rule-for-comparing-multiple-numbers</v>
      </c>
      <c r="X4" s="59" t="s">
        <v>876</v>
      </c>
      <c r="Y4" s="51" t="s">
        <v>102</v>
      </c>
      <c r="Z4" s="51" t="s">
        <v>106</v>
      </c>
      <c r="AA4" s="51" t="s">
        <v>107</v>
      </c>
      <c r="AB4" s="58" t="s">
        <v>114</v>
      </c>
      <c r="AC4" s="51" t="s">
        <v>109</v>
      </c>
      <c r="AD4" s="56" t="s">
        <v>115</v>
      </c>
      <c r="AE4" s="16" t="s">
        <v>107</v>
      </c>
      <c r="AF4" s="14" t="s">
        <v>120</v>
      </c>
      <c r="AG4" s="10"/>
      <c r="AH4" s="10"/>
      <c r="AI4" s="10"/>
      <c r="AJ4" s="10"/>
      <c r="AK4" s="10"/>
      <c r="AL4" s="10"/>
      <c r="AM4" s="10"/>
      <c r="AN4" s="10"/>
      <c r="AO4" s="10"/>
      <c r="AP4" s="10"/>
      <c r="AQ4" s="10"/>
      <c r="AR4" s="10"/>
      <c r="AS4"/>
      <c r="AT4"/>
      <c r="AU4"/>
      <c r="AV4"/>
      <c r="AW4"/>
      <c r="AX4"/>
      <c r="AY4"/>
      <c r="AZ4"/>
      <c r="BA4"/>
      <c r="BB4"/>
      <c r="BC4"/>
      <c r="BD4"/>
    </row>
    <row r="5" spans="1:62" ht="32" x14ac:dyDescent="0.2">
      <c r="A5" s="7" t="s">
        <v>13</v>
      </c>
      <c r="B5" s="61" t="s">
        <v>22</v>
      </c>
      <c r="C5" s="11" t="str">
        <f t="shared" si="0"/>
        <v>maths</v>
      </c>
      <c r="D5" s="1" t="s">
        <v>23</v>
      </c>
      <c r="E5" s="63" t="s">
        <v>24</v>
      </c>
      <c r="F5" s="2" t="str">
        <f t="shared" si="1"/>
        <v>number-system</v>
      </c>
      <c r="G5" s="1" t="s">
        <v>25</v>
      </c>
      <c r="H5" s="11"/>
      <c r="I5" s="63" t="s">
        <v>26</v>
      </c>
      <c r="J5" s="2" t="str">
        <f t="shared" si="2"/>
        <v>knowing-the-numbers</v>
      </c>
      <c r="K5" s="2" t="s">
        <v>27</v>
      </c>
      <c r="L5" s="16"/>
      <c r="M5" s="64" t="s">
        <v>32</v>
      </c>
      <c r="N5" s="2" t="str">
        <f t="shared" si="3"/>
        <v>comparing-numbers</v>
      </c>
      <c r="O5" s="16"/>
      <c r="P5" s="64" t="s">
        <v>33</v>
      </c>
      <c r="Q5" s="51" t="str">
        <f t="shared" si="4"/>
        <v>making-number-by-rearranging-digits</v>
      </c>
      <c r="R5" s="51"/>
      <c r="S5" s="64" t="s">
        <v>845</v>
      </c>
      <c r="T5" s="51" t="str">
        <f t="shared" si="5"/>
        <v>making-largest-or-smallest-numbers-without-repeatition</v>
      </c>
      <c r="U5" s="51" t="s">
        <v>1072</v>
      </c>
      <c r="V5" s="80" t="str">
        <f>IF(S5&lt;&gt;"","Working Rule for "&amp;LOWER(S5),"")</f>
        <v>Working Rule for making largest or smallest numbers without repeatition</v>
      </c>
      <c r="W5" s="74" t="str">
        <f t="shared" ref="W5:W17" si="6">SUBSTITUTE(SUBSTITUTE(LOWER(V5)," ","-"),"""","")</f>
        <v>working-rule-for-making-largest-or-smallest-numbers-without-repeatition</v>
      </c>
      <c r="X5" s="59" t="s">
        <v>877</v>
      </c>
      <c r="Y5" s="54" t="s">
        <v>109</v>
      </c>
      <c r="Z5" s="56" t="s">
        <v>164</v>
      </c>
      <c r="AA5" s="53" t="s">
        <v>107</v>
      </c>
      <c r="AB5" s="51" t="s">
        <v>125</v>
      </c>
      <c r="AC5" s="53" t="s">
        <v>102</v>
      </c>
      <c r="AD5" s="56" t="s">
        <v>130</v>
      </c>
      <c r="AE5" s="10"/>
      <c r="AF5" s="10"/>
      <c r="AG5" s="10"/>
      <c r="AH5" s="10"/>
      <c r="AI5" s="10"/>
      <c r="AJ5" s="10"/>
      <c r="AK5" s="10"/>
      <c r="AL5" s="10"/>
      <c r="AM5" s="10"/>
      <c r="AN5" s="10"/>
      <c r="AO5" s="10"/>
      <c r="AP5" s="10"/>
      <c r="AQ5" s="10"/>
      <c r="AR5" s="10"/>
      <c r="AS5"/>
      <c r="AT5"/>
      <c r="AU5"/>
      <c r="AV5"/>
      <c r="AW5"/>
      <c r="AX5"/>
      <c r="AY5"/>
      <c r="AZ5"/>
      <c r="BA5"/>
      <c r="BB5"/>
      <c r="BC5"/>
      <c r="BD5"/>
    </row>
    <row r="6" spans="1:62" ht="30" x14ac:dyDescent="0.2">
      <c r="A6" s="7" t="s">
        <v>13</v>
      </c>
      <c r="B6" s="61" t="s">
        <v>22</v>
      </c>
      <c r="C6" s="11" t="str">
        <f t="shared" si="0"/>
        <v>maths</v>
      </c>
      <c r="D6" s="1" t="s">
        <v>23</v>
      </c>
      <c r="E6" s="63" t="s">
        <v>24</v>
      </c>
      <c r="F6" s="2" t="str">
        <f t="shared" si="1"/>
        <v>number-system</v>
      </c>
      <c r="G6" s="1" t="s">
        <v>25</v>
      </c>
      <c r="H6" s="11"/>
      <c r="I6" s="63" t="s">
        <v>26</v>
      </c>
      <c r="J6" s="2" t="str">
        <f t="shared" si="2"/>
        <v>knowing-the-numbers</v>
      </c>
      <c r="K6" s="2" t="s">
        <v>27</v>
      </c>
      <c r="L6" s="16"/>
      <c r="M6" s="64" t="s">
        <v>32</v>
      </c>
      <c r="N6" s="2" t="str">
        <f t="shared" si="3"/>
        <v>comparing-numbers</v>
      </c>
      <c r="O6" s="16"/>
      <c r="P6" s="64" t="s">
        <v>35</v>
      </c>
      <c r="Q6" s="51" t="str">
        <f>SUBSTITUTE(LOWER(P6)," ","-")</f>
        <v>arranging-number-in-ascending-order</v>
      </c>
      <c r="R6" s="53"/>
      <c r="S6" s="68"/>
      <c r="T6" s="51" t="str">
        <f t="shared" si="5"/>
        <v/>
      </c>
      <c r="U6" s="51"/>
      <c r="V6" s="76" t="str">
        <f>IF(S6&lt;&gt;"","Working Rule for "&amp;LOWER(S6),"")</f>
        <v/>
      </c>
      <c r="W6" s="74" t="str">
        <f t="shared" si="6"/>
        <v/>
      </c>
      <c r="X6" s="74"/>
      <c r="Y6" s="55"/>
      <c r="Z6" s="51"/>
      <c r="AA6" s="55"/>
      <c r="AB6" s="56"/>
      <c r="AC6" s="51"/>
      <c r="AD6" s="56"/>
      <c r="AE6" s="10"/>
      <c r="AF6" s="10"/>
      <c r="AG6" s="10"/>
      <c r="AH6" s="10"/>
      <c r="AI6" s="10"/>
      <c r="AJ6" s="10"/>
      <c r="AK6" s="10"/>
      <c r="AL6" s="10"/>
      <c r="AM6" s="10"/>
      <c r="AN6" s="10"/>
      <c r="AO6" s="10"/>
      <c r="AP6" s="10"/>
      <c r="AQ6" s="10"/>
      <c r="AR6" s="10"/>
      <c r="AS6"/>
      <c r="AT6"/>
      <c r="AU6"/>
      <c r="AV6"/>
      <c r="AW6"/>
      <c r="AX6"/>
      <c r="AY6"/>
      <c r="AZ6"/>
      <c r="BA6"/>
      <c r="BB6"/>
      <c r="BC6"/>
      <c r="BD6"/>
    </row>
    <row r="7" spans="1:62" ht="32" x14ac:dyDescent="0.2">
      <c r="A7" s="7" t="s">
        <v>13</v>
      </c>
      <c r="B7" s="61" t="s">
        <v>22</v>
      </c>
      <c r="C7" s="11" t="str">
        <f t="shared" si="0"/>
        <v>maths</v>
      </c>
      <c r="D7" s="1" t="s">
        <v>23</v>
      </c>
      <c r="E7" s="63" t="s">
        <v>24</v>
      </c>
      <c r="F7" s="2" t="str">
        <f t="shared" si="1"/>
        <v>number-system</v>
      </c>
      <c r="G7" s="1" t="s">
        <v>25</v>
      </c>
      <c r="H7" s="11"/>
      <c r="I7" s="63" t="s">
        <v>26</v>
      </c>
      <c r="J7" s="2" t="str">
        <f t="shared" si="2"/>
        <v>knowing-the-numbers</v>
      </c>
      <c r="K7" s="2" t="s">
        <v>27</v>
      </c>
      <c r="L7" s="16"/>
      <c r="M7" s="64" t="s">
        <v>32</v>
      </c>
      <c r="N7" s="2" t="str">
        <f t="shared" si="3"/>
        <v>comparing-numbers</v>
      </c>
      <c r="O7" s="16"/>
      <c r="P7" s="64" t="s">
        <v>36</v>
      </c>
      <c r="Q7" s="51" t="str">
        <f t="shared" si="4"/>
        <v>number-expansion</v>
      </c>
      <c r="R7" s="51"/>
      <c r="S7" s="64" t="s">
        <v>846</v>
      </c>
      <c r="T7" s="51" t="str">
        <f t="shared" si="5"/>
        <v>expanding-in-indian-system</v>
      </c>
      <c r="U7" s="51" t="s">
        <v>1071</v>
      </c>
      <c r="V7" s="80" t="str">
        <f>IF(S7&lt;&gt;"","Working Rule for "&amp;LOWER(S7),"")</f>
        <v>Working Rule for expanding in indian system</v>
      </c>
      <c r="W7" s="74" t="str">
        <f t="shared" si="6"/>
        <v>working-rule-for-expanding-in-indian-system</v>
      </c>
      <c r="X7" s="59" t="s">
        <v>878</v>
      </c>
      <c r="Y7" s="51" t="s">
        <v>107</v>
      </c>
      <c r="Z7" s="51" t="s">
        <v>147</v>
      </c>
      <c r="AA7" s="51" t="s">
        <v>102</v>
      </c>
      <c r="AB7" s="56" t="s">
        <v>148</v>
      </c>
      <c r="AC7" s="51"/>
      <c r="AD7" s="56"/>
      <c r="AE7" s="10"/>
      <c r="AF7" s="14"/>
      <c r="AG7" s="10"/>
      <c r="AH7" s="10"/>
      <c r="AI7" s="10"/>
      <c r="AJ7" s="10"/>
      <c r="AK7" s="10"/>
      <c r="AL7" s="10"/>
      <c r="AM7" s="10"/>
      <c r="AN7" s="10"/>
      <c r="AO7" s="10"/>
      <c r="AP7" s="10"/>
      <c r="AQ7" s="10"/>
      <c r="AR7" s="10"/>
      <c r="AS7"/>
      <c r="AT7"/>
      <c r="AU7"/>
      <c r="AV7"/>
      <c r="AW7"/>
      <c r="AX7"/>
      <c r="AY7"/>
      <c r="AZ7"/>
      <c r="BA7"/>
      <c r="BB7"/>
      <c r="BC7"/>
      <c r="BD7"/>
    </row>
    <row r="8" spans="1:62" s="18" customFormat="1" ht="75" x14ac:dyDescent="0.2">
      <c r="A8" s="7" t="s">
        <v>13</v>
      </c>
      <c r="B8" s="61" t="s">
        <v>22</v>
      </c>
      <c r="C8" s="11" t="s">
        <v>954</v>
      </c>
      <c r="D8" s="11" t="s">
        <v>23</v>
      </c>
      <c r="E8" s="63" t="s">
        <v>24</v>
      </c>
      <c r="F8" s="16" t="s">
        <v>955</v>
      </c>
      <c r="G8" s="11" t="s">
        <v>25</v>
      </c>
      <c r="H8" s="11"/>
      <c r="I8" s="63" t="s">
        <v>26</v>
      </c>
      <c r="J8" s="16" t="s">
        <v>956</v>
      </c>
      <c r="K8" s="16" t="s">
        <v>27</v>
      </c>
      <c r="L8" s="16"/>
      <c r="M8" s="64" t="s">
        <v>32</v>
      </c>
      <c r="N8" s="16" t="s">
        <v>964</v>
      </c>
      <c r="O8" s="16"/>
      <c r="P8" s="64" t="s">
        <v>919</v>
      </c>
      <c r="Q8" s="51" t="s">
        <v>965</v>
      </c>
      <c r="R8" s="51"/>
      <c r="S8" s="64" t="s">
        <v>920</v>
      </c>
      <c r="T8" s="51" t="s">
        <v>966</v>
      </c>
      <c r="U8" s="51" t="s">
        <v>1072</v>
      </c>
      <c r="V8" s="80" t="s">
        <v>967</v>
      </c>
      <c r="W8" s="74" t="str">
        <f t="shared" si="6"/>
        <v>working-rule-for-finding-place-value-in-indian-system-of-numeration</v>
      </c>
      <c r="Z8" s="51" t="s">
        <v>978</v>
      </c>
      <c r="AA8" s="51"/>
      <c r="AB8" s="82" t="s">
        <v>921</v>
      </c>
      <c r="AC8" s="10"/>
      <c r="AD8" s="83" t="s">
        <v>924</v>
      </c>
      <c r="AF8" s="84" t="s">
        <v>925</v>
      </c>
    </row>
    <row r="9" spans="1:62" s="18" customFormat="1" ht="75" x14ac:dyDescent="0.2">
      <c r="A9" s="7" t="s">
        <v>13</v>
      </c>
      <c r="B9" s="61" t="s">
        <v>22</v>
      </c>
      <c r="C9" s="11" t="s">
        <v>954</v>
      </c>
      <c r="D9" s="11" t="s">
        <v>23</v>
      </c>
      <c r="E9" s="63" t="s">
        <v>24</v>
      </c>
      <c r="F9" s="16" t="s">
        <v>955</v>
      </c>
      <c r="G9" s="11" t="s">
        <v>25</v>
      </c>
      <c r="H9" s="11"/>
      <c r="I9" s="63" t="s">
        <v>26</v>
      </c>
      <c r="J9" s="16" t="s">
        <v>956</v>
      </c>
      <c r="K9" s="16" t="s">
        <v>27</v>
      </c>
      <c r="L9" s="16"/>
      <c r="M9" s="85" t="s">
        <v>32</v>
      </c>
      <c r="N9" s="16" t="s">
        <v>964</v>
      </c>
      <c r="O9" s="16"/>
      <c r="P9" s="85" t="s">
        <v>922</v>
      </c>
      <c r="Q9" s="51" t="s">
        <v>968</v>
      </c>
      <c r="R9" s="51"/>
      <c r="S9" s="85" t="s">
        <v>923</v>
      </c>
      <c r="T9" s="51" t="s">
        <v>969</v>
      </c>
      <c r="U9" s="51" t="s">
        <v>1072</v>
      </c>
      <c r="V9" s="80" t="s">
        <v>970</v>
      </c>
      <c r="W9" s="74" t="str">
        <f t="shared" si="6"/>
        <v>working-rule-for-finding-place-value-in-international-system-of-numeration</v>
      </c>
      <c r="Z9" s="51" t="s">
        <v>978</v>
      </c>
      <c r="AA9" s="51"/>
      <c r="AB9" s="82" t="s">
        <v>921</v>
      </c>
      <c r="AC9" s="10"/>
      <c r="AD9" s="83" t="s">
        <v>926</v>
      </c>
      <c r="AF9" s="84" t="s">
        <v>927</v>
      </c>
    </row>
    <row r="10" spans="1:62" s="18" customFormat="1" ht="32" x14ac:dyDescent="0.2">
      <c r="A10" s="7" t="s">
        <v>13</v>
      </c>
      <c r="B10" s="61" t="s">
        <v>22</v>
      </c>
      <c r="C10" s="11" t="s">
        <v>954</v>
      </c>
      <c r="D10" s="11" t="s">
        <v>23</v>
      </c>
      <c r="E10" s="63" t="s">
        <v>24</v>
      </c>
      <c r="F10" s="16" t="s">
        <v>955</v>
      </c>
      <c r="G10" s="11" t="s">
        <v>25</v>
      </c>
      <c r="H10" s="11"/>
      <c r="I10" s="63" t="s">
        <v>26</v>
      </c>
      <c r="J10" s="16" t="s">
        <v>956</v>
      </c>
      <c r="K10" s="16" t="s">
        <v>27</v>
      </c>
      <c r="L10" s="16"/>
      <c r="M10" s="85" t="s">
        <v>32</v>
      </c>
      <c r="N10" s="16" t="s">
        <v>964</v>
      </c>
      <c r="O10" s="16"/>
      <c r="P10" s="85" t="s">
        <v>928</v>
      </c>
      <c r="Q10" s="51" t="s">
        <v>971</v>
      </c>
      <c r="R10" s="51"/>
      <c r="S10" s="85" t="s">
        <v>929</v>
      </c>
      <c r="T10" s="51" t="s">
        <v>972</v>
      </c>
      <c r="U10" s="51" t="s">
        <v>1072</v>
      </c>
      <c r="V10" s="80" t="s">
        <v>973</v>
      </c>
      <c r="W10" s="74" t="str">
        <f t="shared" si="6"/>
        <v>working-rule-for-writing-and-reading-numbers-using-placement-boxes</v>
      </c>
      <c r="Z10" s="51" t="s">
        <v>930</v>
      </c>
      <c r="AA10" s="51"/>
      <c r="AB10" s="82" t="s">
        <v>931</v>
      </c>
      <c r="AC10" s="10"/>
      <c r="AD10" s="86" t="s">
        <v>932</v>
      </c>
      <c r="AF10" s="84" t="s">
        <v>933</v>
      </c>
    </row>
    <row r="11" spans="1:62" s="18" customFormat="1" ht="90" x14ac:dyDescent="0.2">
      <c r="A11" s="7" t="s">
        <v>13</v>
      </c>
      <c r="B11" s="61" t="s">
        <v>22</v>
      </c>
      <c r="C11" s="11" t="s">
        <v>954</v>
      </c>
      <c r="D11" s="11" t="s">
        <v>23</v>
      </c>
      <c r="E11" s="63" t="s">
        <v>24</v>
      </c>
      <c r="F11" s="16" t="s">
        <v>955</v>
      </c>
      <c r="G11" s="11" t="s">
        <v>25</v>
      </c>
      <c r="H11" s="11"/>
      <c r="I11" s="63" t="s">
        <v>26</v>
      </c>
      <c r="J11" s="16" t="s">
        <v>956</v>
      </c>
      <c r="K11" s="16" t="s">
        <v>27</v>
      </c>
      <c r="L11" s="16"/>
      <c r="M11" s="64" t="s">
        <v>38</v>
      </c>
      <c r="N11" s="16" t="s">
        <v>974</v>
      </c>
      <c r="O11" s="16"/>
      <c r="P11" s="64" t="s">
        <v>914</v>
      </c>
      <c r="Q11" s="51" t="s">
        <v>975</v>
      </c>
      <c r="R11" s="51"/>
      <c r="S11" s="64" t="s">
        <v>915</v>
      </c>
      <c r="T11" s="51" t="s">
        <v>976</v>
      </c>
      <c r="U11" s="51" t="s">
        <v>1071</v>
      </c>
      <c r="V11" s="80" t="s">
        <v>977</v>
      </c>
      <c r="W11" s="74" t="str">
        <f t="shared" si="6"/>
        <v>working-rule-for-changing-physical-quantity-from-one-unit-to-other</v>
      </c>
      <c r="Z11" s="51" t="s">
        <v>979</v>
      </c>
      <c r="AA11" s="51"/>
      <c r="AB11" s="56" t="s">
        <v>916</v>
      </c>
      <c r="AC11" s="10"/>
      <c r="AD11" s="10" t="s">
        <v>917</v>
      </c>
      <c r="AF11" s="18" t="s">
        <v>918</v>
      </c>
    </row>
    <row r="12" spans="1:62" ht="30" x14ac:dyDescent="0.2">
      <c r="A12" s="7" t="s">
        <v>13</v>
      </c>
      <c r="B12" s="61" t="s">
        <v>22</v>
      </c>
      <c r="C12" s="11" t="str">
        <f t="shared" si="0"/>
        <v>maths</v>
      </c>
      <c r="D12" s="1" t="s">
        <v>23</v>
      </c>
      <c r="E12" s="63" t="s">
        <v>24</v>
      </c>
      <c r="F12" s="2" t="str">
        <f t="shared" si="1"/>
        <v>number-system</v>
      </c>
      <c r="G12" s="1" t="s">
        <v>25</v>
      </c>
      <c r="H12" s="11"/>
      <c r="I12" s="63" t="s">
        <v>26</v>
      </c>
      <c r="J12" s="2" t="str">
        <f t="shared" si="2"/>
        <v>knowing-the-numbers</v>
      </c>
      <c r="K12" s="2" t="s">
        <v>27</v>
      </c>
      <c r="L12" s="16"/>
      <c r="M12" s="64" t="s">
        <v>38</v>
      </c>
      <c r="N12" s="2" t="str">
        <f t="shared" si="3"/>
        <v>large-numbers-in-practice</v>
      </c>
      <c r="O12" s="16"/>
      <c r="P12" s="64" t="s">
        <v>39</v>
      </c>
      <c r="Q12" s="51" t="str">
        <f t="shared" si="4"/>
        <v>basic-operation-on-large-number</v>
      </c>
      <c r="R12" s="51"/>
      <c r="S12" s="64"/>
      <c r="T12" s="51" t="str">
        <f t="shared" si="5"/>
        <v/>
      </c>
      <c r="U12" s="51"/>
      <c r="V12" s="76" t="str">
        <f>IF(S12&lt;&gt;"","Working Rule for "&amp;LOWER(S12),"")</f>
        <v/>
      </c>
      <c r="W12" s="74" t="str">
        <f t="shared" si="6"/>
        <v/>
      </c>
      <c r="X12" s="74"/>
      <c r="Y12" s="51"/>
      <c r="Z12" s="51"/>
      <c r="AA12" s="51"/>
      <c r="AB12" s="51"/>
      <c r="AC12" s="51"/>
      <c r="AD12" s="56"/>
      <c r="AE12" s="10"/>
      <c r="AF12" s="10"/>
      <c r="AG12" s="10"/>
      <c r="AH12" s="10"/>
      <c r="AI12" s="10"/>
      <c r="AJ12" s="10"/>
      <c r="AK12" s="10"/>
      <c r="AL12" s="10"/>
      <c r="AM12" s="10"/>
      <c r="AN12" s="10"/>
      <c r="AO12" s="10"/>
      <c r="AP12" s="10"/>
      <c r="AQ12" s="10"/>
      <c r="AR12" s="10"/>
      <c r="AS12"/>
      <c r="AT12"/>
      <c r="AU12"/>
      <c r="AV12"/>
      <c r="AW12"/>
      <c r="AX12"/>
      <c r="AY12"/>
      <c r="AZ12"/>
      <c r="BA12"/>
      <c r="BB12"/>
      <c r="BC12"/>
      <c r="BD12"/>
    </row>
    <row r="13" spans="1:62" ht="32" x14ac:dyDescent="0.2">
      <c r="A13" s="7" t="s">
        <v>13</v>
      </c>
      <c r="B13" s="61" t="s">
        <v>22</v>
      </c>
      <c r="C13" s="11" t="str">
        <f t="shared" si="0"/>
        <v>maths</v>
      </c>
      <c r="D13" s="1" t="s">
        <v>23</v>
      </c>
      <c r="E13" s="63" t="s">
        <v>24</v>
      </c>
      <c r="F13" s="2" t="str">
        <f t="shared" si="1"/>
        <v>number-system</v>
      </c>
      <c r="G13" s="1" t="s">
        <v>25</v>
      </c>
      <c r="H13" s="11"/>
      <c r="I13" s="63" t="s">
        <v>26</v>
      </c>
      <c r="J13" s="2" t="str">
        <f t="shared" si="2"/>
        <v>knowing-the-numbers</v>
      </c>
      <c r="K13" s="2" t="s">
        <v>27</v>
      </c>
      <c r="L13" s="16"/>
      <c r="M13" s="64" t="s">
        <v>38</v>
      </c>
      <c r="N13" s="2" t="str">
        <f t="shared" si="3"/>
        <v>large-numbers-in-practice</v>
      </c>
      <c r="O13" s="16"/>
      <c r="P13" s="64" t="s">
        <v>41</v>
      </c>
      <c r="Q13" s="51" t="str">
        <f t="shared" si="4"/>
        <v>rounding-numbers</v>
      </c>
      <c r="R13" s="51"/>
      <c r="S13" s="64" t="s">
        <v>847</v>
      </c>
      <c r="T13" s="51" t="str">
        <f t="shared" si="5"/>
        <v>rounding-to-nearest-hundreds/thousands</v>
      </c>
      <c r="U13" s="51" t="s">
        <v>1072</v>
      </c>
      <c r="V13" s="80" t="str">
        <f>IF(S13&lt;&gt;"","Working Rule for "&amp;LOWER(S13),"")</f>
        <v>Working Rule for rounding to nearest hundreds/thousands</v>
      </c>
      <c r="W13" s="74" t="str">
        <f t="shared" si="6"/>
        <v>working-rule-for-rounding-to-nearest-hundreds/thousands</v>
      </c>
      <c r="X13" s="59" t="s">
        <v>879</v>
      </c>
      <c r="Y13" s="51" t="s">
        <v>107</v>
      </c>
      <c r="Z13" s="51" t="s">
        <v>167</v>
      </c>
      <c r="AA13" s="51" t="s">
        <v>109</v>
      </c>
      <c r="AB13" s="51" t="s">
        <v>168</v>
      </c>
      <c r="AC13" s="51"/>
      <c r="AD13" s="56"/>
      <c r="AE13" s="10"/>
      <c r="AF13" s="10"/>
      <c r="AG13" s="10"/>
      <c r="AH13" s="10"/>
      <c r="AI13" s="10"/>
      <c r="AJ13" s="10"/>
      <c r="AK13" s="10"/>
      <c r="AL13" s="10"/>
      <c r="AM13" s="10"/>
      <c r="AN13" s="10"/>
      <c r="AO13" s="10"/>
      <c r="AP13" s="10"/>
      <c r="AQ13" s="10"/>
      <c r="AR13" s="10"/>
      <c r="AS13"/>
      <c r="AT13"/>
      <c r="AU13"/>
      <c r="AV13"/>
      <c r="AW13"/>
      <c r="AX13"/>
      <c r="AY13"/>
      <c r="AZ13"/>
      <c r="BA13"/>
      <c r="BB13"/>
      <c r="BC13"/>
      <c r="BD13"/>
    </row>
    <row r="14" spans="1:62" ht="30" x14ac:dyDescent="0.2">
      <c r="A14" s="7" t="s">
        <v>13</v>
      </c>
      <c r="B14" s="61" t="s">
        <v>22</v>
      </c>
      <c r="C14" s="11" t="str">
        <f t="shared" si="0"/>
        <v>maths</v>
      </c>
      <c r="D14" s="1" t="s">
        <v>23</v>
      </c>
      <c r="E14" s="63" t="s">
        <v>24</v>
      </c>
      <c r="F14" s="2" t="str">
        <f t="shared" si="1"/>
        <v>number-system</v>
      </c>
      <c r="G14" s="1" t="s">
        <v>25</v>
      </c>
      <c r="H14" s="11"/>
      <c r="I14" s="63" t="s">
        <v>26</v>
      </c>
      <c r="J14" s="2" t="str">
        <f t="shared" si="2"/>
        <v>knowing-the-numbers</v>
      </c>
      <c r="K14" s="2" t="s">
        <v>27</v>
      </c>
      <c r="L14" s="16"/>
      <c r="M14" s="64" t="s">
        <v>38</v>
      </c>
      <c r="N14" s="2" t="str">
        <f t="shared" si="3"/>
        <v>large-numbers-in-practice</v>
      </c>
      <c r="O14" s="16"/>
      <c r="P14" s="64" t="s">
        <v>42</v>
      </c>
      <c r="Q14" s="51" t="str">
        <f t="shared" si="4"/>
        <v>rounding-outcomes-of-basic-operation</v>
      </c>
      <c r="R14" s="51"/>
      <c r="S14" s="64"/>
      <c r="T14" s="51" t="str">
        <f t="shared" si="5"/>
        <v/>
      </c>
      <c r="U14" s="51"/>
      <c r="V14" s="76" t="str">
        <f>IF(S14&lt;&gt;"","Working Rule for "&amp;LOWER(S14),"")</f>
        <v/>
      </c>
      <c r="W14" s="74" t="str">
        <f t="shared" si="6"/>
        <v/>
      </c>
      <c r="X14" s="74"/>
      <c r="Y14" s="51"/>
      <c r="Z14" s="51"/>
      <c r="AA14" s="51"/>
      <c r="AB14" s="51"/>
      <c r="AC14" s="51"/>
      <c r="AD14" s="56"/>
      <c r="AE14" s="10"/>
      <c r="AF14" s="10"/>
      <c r="AG14" s="10"/>
      <c r="AH14" s="10"/>
      <c r="AI14" s="10"/>
      <c r="AJ14" s="10"/>
      <c r="AK14" s="10"/>
      <c r="AL14" s="10"/>
      <c r="AM14" s="10"/>
      <c r="AN14" s="10"/>
      <c r="AO14" s="10"/>
      <c r="AP14" s="10"/>
      <c r="AQ14" s="10"/>
      <c r="AR14" s="10"/>
      <c r="AS14"/>
      <c r="AT14"/>
      <c r="AU14"/>
      <c r="AV14"/>
      <c r="AW14"/>
      <c r="AX14"/>
      <c r="AY14"/>
      <c r="AZ14"/>
      <c r="BA14"/>
      <c r="BB14"/>
      <c r="BC14"/>
      <c r="BD14"/>
    </row>
    <row r="15" spans="1:62" ht="32" x14ac:dyDescent="0.2">
      <c r="A15" s="7" t="s">
        <v>13</v>
      </c>
      <c r="B15" s="61" t="s">
        <v>22</v>
      </c>
      <c r="C15" s="11" t="str">
        <f t="shared" si="0"/>
        <v>maths</v>
      </c>
      <c r="D15" s="1" t="s">
        <v>23</v>
      </c>
      <c r="E15" s="63" t="s">
        <v>24</v>
      </c>
      <c r="F15" s="2" t="str">
        <f t="shared" si="1"/>
        <v>number-system</v>
      </c>
      <c r="G15" s="1" t="s">
        <v>25</v>
      </c>
      <c r="H15" s="11"/>
      <c r="I15" s="63" t="s">
        <v>26</v>
      </c>
      <c r="J15" s="2" t="str">
        <f t="shared" si="2"/>
        <v>knowing-the-numbers</v>
      </c>
      <c r="K15" s="2" t="s">
        <v>27</v>
      </c>
      <c r="L15" s="16"/>
      <c r="M15" s="64" t="s">
        <v>43</v>
      </c>
      <c r="N15" s="2" t="str">
        <f t="shared" si="3"/>
        <v>using-brackets</v>
      </c>
      <c r="O15" s="16"/>
      <c r="P15" s="85" t="s">
        <v>934</v>
      </c>
      <c r="Q15" s="51" t="s">
        <v>961</v>
      </c>
      <c r="R15" s="51"/>
      <c r="S15" s="85" t="s">
        <v>935</v>
      </c>
      <c r="T15" s="51" t="s">
        <v>962</v>
      </c>
      <c r="U15" s="51" t="s">
        <v>1072</v>
      </c>
      <c r="V15" s="80" t="s">
        <v>963</v>
      </c>
      <c r="W15" s="74" t="str">
        <f t="shared" si="6"/>
        <v>working-rule-for-simplifying-bracket-and-solving</v>
      </c>
      <c r="Z15" s="51" t="s">
        <v>936</v>
      </c>
      <c r="AA15" s="51"/>
      <c r="AB15" s="82" t="s">
        <v>938</v>
      </c>
      <c r="AC15" s="10"/>
      <c r="AD15" s="86" t="s">
        <v>937</v>
      </c>
      <c r="AE15" s="18"/>
      <c r="AF15" s="80" t="s">
        <v>939</v>
      </c>
      <c r="AG15" s="10"/>
      <c r="AH15" s="10"/>
      <c r="AI15" s="10"/>
      <c r="AJ15" s="10"/>
      <c r="AK15" s="10"/>
      <c r="AL15" s="10"/>
      <c r="AM15" s="10"/>
      <c r="AN15" s="10"/>
      <c r="AO15" s="10"/>
      <c r="AP15" s="10"/>
      <c r="AQ15" s="10"/>
      <c r="AR15" s="10"/>
      <c r="AS15"/>
      <c r="AT15"/>
      <c r="AU15"/>
      <c r="AV15"/>
      <c r="AW15"/>
      <c r="AX15"/>
      <c r="AY15"/>
      <c r="AZ15"/>
      <c r="BA15"/>
      <c r="BB15"/>
      <c r="BC15"/>
      <c r="BD15"/>
    </row>
    <row r="16" spans="1:62" s="18" customFormat="1" ht="32" x14ac:dyDescent="0.2">
      <c r="A16" s="7" t="s">
        <v>13</v>
      </c>
      <c r="B16" s="61" t="s">
        <v>22</v>
      </c>
      <c r="C16" s="11" t="s">
        <v>954</v>
      </c>
      <c r="D16" s="11" t="s">
        <v>23</v>
      </c>
      <c r="E16" s="63" t="s">
        <v>24</v>
      </c>
      <c r="F16" s="16" t="s">
        <v>955</v>
      </c>
      <c r="G16" s="11" t="s">
        <v>25</v>
      </c>
      <c r="H16" s="11"/>
      <c r="I16" s="63" t="s">
        <v>26</v>
      </c>
      <c r="J16" s="16" t="s">
        <v>956</v>
      </c>
      <c r="K16" s="16" t="s">
        <v>27</v>
      </c>
      <c r="L16" s="16"/>
      <c r="M16" s="85" t="s">
        <v>46</v>
      </c>
      <c r="N16" s="16" t="s">
        <v>957</v>
      </c>
      <c r="O16" s="16"/>
      <c r="P16" s="85" t="s">
        <v>941</v>
      </c>
      <c r="Q16" s="51" t="s">
        <v>958</v>
      </c>
      <c r="R16" s="51"/>
      <c r="S16" s="85" t="s">
        <v>942</v>
      </c>
      <c r="T16" s="51" t="s">
        <v>959</v>
      </c>
      <c r="U16" s="51" t="s">
        <v>1071</v>
      </c>
      <c r="V16" s="80" t="s">
        <v>960</v>
      </c>
      <c r="W16" s="74" t="str">
        <f t="shared" si="6"/>
        <v>working-rule-for-remembering-different-notations</v>
      </c>
      <c r="Z16" s="51" t="s">
        <v>943</v>
      </c>
      <c r="AA16" s="51"/>
      <c r="AB16" s="82" t="s">
        <v>944</v>
      </c>
      <c r="AC16" s="10"/>
      <c r="AD16" s="83" t="s">
        <v>945</v>
      </c>
    </row>
    <row r="17" spans="1:56" ht="32" x14ac:dyDescent="0.2">
      <c r="A17" s="7" t="s">
        <v>13</v>
      </c>
      <c r="B17" s="61" t="s">
        <v>22</v>
      </c>
      <c r="C17" s="11" t="str">
        <f t="shared" si="0"/>
        <v>maths</v>
      </c>
      <c r="D17" s="1" t="s">
        <v>23</v>
      </c>
      <c r="E17" s="63" t="s">
        <v>24</v>
      </c>
      <c r="F17" s="2" t="str">
        <f t="shared" si="1"/>
        <v>number-system</v>
      </c>
      <c r="G17" s="1" t="s">
        <v>25</v>
      </c>
      <c r="H17" s="11"/>
      <c r="I17" s="63" t="s">
        <v>26</v>
      </c>
      <c r="J17" s="2" t="str">
        <f t="shared" si="2"/>
        <v>knowing-the-numbers</v>
      </c>
      <c r="K17" s="2" t="s">
        <v>27</v>
      </c>
      <c r="L17" s="16"/>
      <c r="M17" s="64" t="s">
        <v>46</v>
      </c>
      <c r="N17" s="2" t="str">
        <f t="shared" si="3"/>
        <v>roman-numerals</v>
      </c>
      <c r="O17" s="16"/>
      <c r="P17" s="85" t="s">
        <v>940</v>
      </c>
      <c r="Q17" s="51" t="s">
        <v>951</v>
      </c>
      <c r="R17" s="51"/>
      <c r="S17" s="85" t="s">
        <v>946</v>
      </c>
      <c r="T17" s="51" t="s">
        <v>952</v>
      </c>
      <c r="U17" s="51" t="s">
        <v>1071</v>
      </c>
      <c r="V17" s="80" t="s">
        <v>953</v>
      </c>
      <c r="W17" s="74" t="str">
        <f t="shared" si="6"/>
        <v>working-rule-for-changing-two-digit-numbers-into-roman-numerals</v>
      </c>
      <c r="Z17" s="79" t="s">
        <v>947</v>
      </c>
      <c r="AA17" s="51"/>
      <c r="AB17" s="82" t="s">
        <v>948</v>
      </c>
      <c r="AC17" s="10"/>
      <c r="AD17" s="83" t="s">
        <v>949</v>
      </c>
      <c r="AE17" s="18"/>
      <c r="AF17" s="80" t="s">
        <v>950</v>
      </c>
      <c r="AG17" s="10"/>
      <c r="AH17" s="10"/>
      <c r="AI17" s="10"/>
      <c r="AJ17" s="10"/>
      <c r="AK17" s="10"/>
      <c r="AL17" s="10"/>
      <c r="AM17" s="10"/>
      <c r="AN17" s="10"/>
      <c r="AO17" s="10"/>
      <c r="AP17" s="10"/>
      <c r="AQ17" s="10"/>
      <c r="AR17" s="10"/>
      <c r="AS17"/>
      <c r="AT17"/>
      <c r="AU17"/>
      <c r="AV17"/>
      <c r="AW17"/>
      <c r="AX17"/>
      <c r="AY17"/>
      <c r="AZ17"/>
      <c r="BA17"/>
      <c r="BB17"/>
      <c r="BC17"/>
      <c r="BD17"/>
    </row>
    <row r="18" spans="1:56" s="18" customFormat="1" ht="75" x14ac:dyDescent="0.2">
      <c r="A18" s="7" t="s">
        <v>13</v>
      </c>
      <c r="B18" s="61" t="s">
        <v>22</v>
      </c>
      <c r="C18" s="11" t="s">
        <v>954</v>
      </c>
      <c r="D18" s="11" t="s">
        <v>23</v>
      </c>
      <c r="E18" s="63" t="s">
        <v>24</v>
      </c>
      <c r="F18" s="16" t="s">
        <v>955</v>
      </c>
      <c r="G18" s="11" t="s">
        <v>25</v>
      </c>
      <c r="H18" s="11"/>
      <c r="I18" s="63" t="s">
        <v>49</v>
      </c>
      <c r="J18" s="16" t="s">
        <v>980</v>
      </c>
      <c r="K18" s="16" t="s">
        <v>50</v>
      </c>
      <c r="L18" s="16"/>
      <c r="M18" s="64" t="s">
        <v>28</v>
      </c>
      <c r="N18" s="16" t="s">
        <v>981</v>
      </c>
      <c r="O18" s="16"/>
      <c r="P18" s="64" t="s">
        <v>51</v>
      </c>
      <c r="Q18" s="51" t="s">
        <v>982</v>
      </c>
      <c r="R18" s="53"/>
      <c r="S18" s="64" t="s">
        <v>983</v>
      </c>
      <c r="T18" s="51" t="s">
        <v>984</v>
      </c>
      <c r="U18" s="51" t="s">
        <v>1071</v>
      </c>
      <c r="X18" s="80" t="s">
        <v>985</v>
      </c>
      <c r="Y18" s="51" t="s">
        <v>109</v>
      </c>
      <c r="Z18" s="51" t="s">
        <v>1033</v>
      </c>
      <c r="AA18" s="51" t="s">
        <v>1034</v>
      </c>
      <c r="AB18" s="56" t="s">
        <v>1035</v>
      </c>
      <c r="AC18" s="51" t="s">
        <v>1036</v>
      </c>
      <c r="AD18" s="14" t="s">
        <v>1037</v>
      </c>
      <c r="AE18" s="10"/>
      <c r="AF18" s="14"/>
      <c r="AG18" s="10"/>
      <c r="AH18" s="10"/>
      <c r="AI18" s="10"/>
      <c r="AJ18" s="10"/>
      <c r="AK18" s="10"/>
      <c r="AL18" s="10"/>
      <c r="AM18" s="10"/>
      <c r="AN18" s="10"/>
      <c r="AO18" s="10"/>
    </row>
    <row r="19" spans="1:56" s="18" customFormat="1" ht="32" x14ac:dyDescent="0.2">
      <c r="A19" s="7" t="s">
        <v>13</v>
      </c>
      <c r="B19" s="61" t="s">
        <v>22</v>
      </c>
      <c r="C19" s="11" t="s">
        <v>954</v>
      </c>
      <c r="D19" s="11" t="s">
        <v>23</v>
      </c>
      <c r="E19" s="63" t="s">
        <v>24</v>
      </c>
      <c r="F19" s="16" t="s">
        <v>955</v>
      </c>
      <c r="G19" s="11" t="s">
        <v>25</v>
      </c>
      <c r="H19" s="11"/>
      <c r="I19" s="63" t="s">
        <v>49</v>
      </c>
      <c r="J19" s="16" t="s">
        <v>980</v>
      </c>
      <c r="K19" s="16" t="s">
        <v>50</v>
      </c>
      <c r="L19" s="16"/>
      <c r="M19" s="64" t="s">
        <v>58</v>
      </c>
      <c r="N19" s="16" t="s">
        <v>986</v>
      </c>
      <c r="O19" s="16"/>
      <c r="P19" s="64" t="s">
        <v>59</v>
      </c>
      <c r="Q19" s="51" t="s">
        <v>987</v>
      </c>
      <c r="R19" s="51"/>
      <c r="S19" s="64" t="s">
        <v>848</v>
      </c>
      <c r="T19" s="51" t="s">
        <v>987</v>
      </c>
      <c r="U19" s="51" t="s">
        <v>1071</v>
      </c>
      <c r="X19" s="80" t="s">
        <v>988</v>
      </c>
      <c r="Y19" s="51" t="s">
        <v>209</v>
      </c>
      <c r="Z19" s="51" t="s">
        <v>210</v>
      </c>
      <c r="AA19" s="51" t="s">
        <v>209</v>
      </c>
      <c r="AB19" s="51" t="s">
        <v>211</v>
      </c>
      <c r="AC19" s="51"/>
      <c r="AD19" s="56"/>
      <c r="AE19" s="10"/>
      <c r="AF19" s="10"/>
      <c r="AG19" s="10"/>
      <c r="AH19" s="10"/>
      <c r="AI19" s="10"/>
      <c r="AJ19" s="10"/>
      <c r="AK19" s="10"/>
      <c r="AL19" s="10"/>
      <c r="AM19" s="10"/>
      <c r="AN19" s="10"/>
      <c r="AO19" s="10"/>
    </row>
    <row r="20" spans="1:56" s="18" customFormat="1" ht="45" x14ac:dyDescent="0.2">
      <c r="A20" s="7" t="s">
        <v>13</v>
      </c>
      <c r="B20" s="61" t="s">
        <v>22</v>
      </c>
      <c r="C20" s="11" t="s">
        <v>954</v>
      </c>
      <c r="D20" s="11" t="s">
        <v>23</v>
      </c>
      <c r="E20" s="63" t="s">
        <v>24</v>
      </c>
      <c r="F20" s="16" t="s">
        <v>955</v>
      </c>
      <c r="G20" s="11" t="s">
        <v>25</v>
      </c>
      <c r="H20" s="11"/>
      <c r="I20" s="63" t="s">
        <v>49</v>
      </c>
      <c r="J20" s="16" t="s">
        <v>980</v>
      </c>
      <c r="K20" s="16" t="s">
        <v>50</v>
      </c>
      <c r="L20" s="16"/>
      <c r="M20" s="64" t="s">
        <v>52</v>
      </c>
      <c r="N20" s="16" t="s">
        <v>989</v>
      </c>
      <c r="O20" s="16"/>
      <c r="P20" s="64" t="s">
        <v>990</v>
      </c>
      <c r="Q20" s="51" t="s">
        <v>991</v>
      </c>
      <c r="R20" s="53"/>
      <c r="S20" s="68" t="s">
        <v>992</v>
      </c>
      <c r="T20" s="51" t="s">
        <v>993</v>
      </c>
      <c r="U20" s="51" t="s">
        <v>1071</v>
      </c>
      <c r="X20" s="80" t="s">
        <v>994</v>
      </c>
      <c r="Y20" s="51" t="s">
        <v>1038</v>
      </c>
      <c r="Z20" s="51" t="s">
        <v>1039</v>
      </c>
      <c r="AA20" s="51" t="s">
        <v>109</v>
      </c>
      <c r="AB20" s="56" t="s">
        <v>1040</v>
      </c>
      <c r="AC20" s="51" t="s">
        <v>109</v>
      </c>
      <c r="AD20" s="56" t="s">
        <v>1041</v>
      </c>
      <c r="AE20" s="51" t="s">
        <v>1038</v>
      </c>
      <c r="AF20" s="14" t="s">
        <v>1042</v>
      </c>
      <c r="AG20" s="10" t="s">
        <v>236</v>
      </c>
      <c r="AH20" s="10" t="s">
        <v>1043</v>
      </c>
      <c r="AI20" s="10"/>
      <c r="AJ20" s="10"/>
      <c r="AK20" s="10"/>
      <c r="AL20" s="10"/>
      <c r="AM20" s="10"/>
      <c r="AN20" s="10"/>
      <c r="AO20" s="10"/>
    </row>
    <row r="21" spans="1:56" s="18" customFormat="1" ht="45" x14ac:dyDescent="0.2">
      <c r="A21" s="7" t="s">
        <v>13</v>
      </c>
      <c r="B21" s="61" t="s">
        <v>22</v>
      </c>
      <c r="C21" s="11" t="s">
        <v>954</v>
      </c>
      <c r="D21" s="11" t="s">
        <v>23</v>
      </c>
      <c r="E21" s="63" t="s">
        <v>24</v>
      </c>
      <c r="F21" s="16" t="s">
        <v>955</v>
      </c>
      <c r="G21" s="11" t="s">
        <v>25</v>
      </c>
      <c r="H21" s="11"/>
      <c r="I21" s="63" t="s">
        <v>49</v>
      </c>
      <c r="J21" s="16" t="s">
        <v>980</v>
      </c>
      <c r="K21" s="16" t="s">
        <v>50</v>
      </c>
      <c r="L21" s="16"/>
      <c r="M21" s="64" t="s">
        <v>52</v>
      </c>
      <c r="N21" s="16" t="s">
        <v>989</v>
      </c>
      <c r="O21" s="16"/>
      <c r="P21" s="64" t="s">
        <v>995</v>
      </c>
      <c r="Q21" s="51" t="s">
        <v>996</v>
      </c>
      <c r="R21" s="53"/>
      <c r="S21" s="68" t="s">
        <v>997</v>
      </c>
      <c r="T21" s="51" t="s">
        <v>998</v>
      </c>
      <c r="U21" s="51" t="s">
        <v>1071</v>
      </c>
      <c r="X21" s="80" t="s">
        <v>999</v>
      </c>
      <c r="Y21" s="51" t="s">
        <v>1038</v>
      </c>
      <c r="Z21" s="51" t="s">
        <v>1044</v>
      </c>
      <c r="AA21" s="51" t="s">
        <v>1038</v>
      </c>
      <c r="AB21" s="56" t="s">
        <v>1045</v>
      </c>
      <c r="AC21" s="51" t="s">
        <v>1036</v>
      </c>
      <c r="AD21" s="56" t="s">
        <v>1046</v>
      </c>
      <c r="AE21" s="51" t="s">
        <v>1038</v>
      </c>
      <c r="AF21" s="18" t="s">
        <v>1047</v>
      </c>
      <c r="AG21" s="51" t="s">
        <v>1038</v>
      </c>
      <c r="AH21" s="14" t="s">
        <v>1048</v>
      </c>
      <c r="AI21" s="10"/>
      <c r="AJ21" s="10"/>
      <c r="AK21" s="10"/>
      <c r="AL21" s="10"/>
      <c r="AM21" s="10"/>
      <c r="AN21" s="10"/>
      <c r="AO21" s="10"/>
    </row>
    <row r="22" spans="1:56" s="18" customFormat="1" ht="45" x14ac:dyDescent="0.2">
      <c r="A22" s="7" t="s">
        <v>13</v>
      </c>
      <c r="B22" s="61" t="s">
        <v>22</v>
      </c>
      <c r="C22" s="11" t="s">
        <v>954</v>
      </c>
      <c r="D22" s="11" t="s">
        <v>23</v>
      </c>
      <c r="E22" s="63" t="s">
        <v>24</v>
      </c>
      <c r="F22" s="16" t="s">
        <v>955</v>
      </c>
      <c r="G22" s="11" t="s">
        <v>25</v>
      </c>
      <c r="H22" s="11"/>
      <c r="I22" s="63" t="s">
        <v>49</v>
      </c>
      <c r="J22" s="16" t="s">
        <v>980</v>
      </c>
      <c r="K22" s="16" t="s">
        <v>50</v>
      </c>
      <c r="L22" s="16"/>
      <c r="M22" s="64" t="s">
        <v>52</v>
      </c>
      <c r="N22" s="16" t="s">
        <v>989</v>
      </c>
      <c r="O22" s="16"/>
      <c r="P22" s="64" t="s">
        <v>1000</v>
      </c>
      <c r="Q22" s="51" t="s">
        <v>1001</v>
      </c>
      <c r="R22" s="53"/>
      <c r="S22" s="68" t="s">
        <v>1002</v>
      </c>
      <c r="T22" s="51" t="s">
        <v>1003</v>
      </c>
      <c r="U22" s="51" t="s">
        <v>1072</v>
      </c>
      <c r="X22" s="80" t="s">
        <v>1004</v>
      </c>
      <c r="Y22" s="51" t="s">
        <v>1036</v>
      </c>
      <c r="Z22" s="51" t="s">
        <v>1049</v>
      </c>
      <c r="AA22" s="51" t="s">
        <v>1038</v>
      </c>
      <c r="AB22" s="56" t="s">
        <v>1050</v>
      </c>
      <c r="AC22" s="51" t="s">
        <v>1038</v>
      </c>
      <c r="AD22" s="56" t="s">
        <v>1051</v>
      </c>
      <c r="AE22" s="10"/>
      <c r="AF22" s="14"/>
      <c r="AG22" s="10"/>
      <c r="AH22" s="10"/>
      <c r="AI22" s="10"/>
      <c r="AJ22" s="10"/>
      <c r="AK22" s="10"/>
      <c r="AL22" s="10"/>
      <c r="AM22" s="10"/>
      <c r="AN22" s="10"/>
      <c r="AO22" s="10"/>
    </row>
    <row r="23" spans="1:56" s="18" customFormat="1" ht="32" x14ac:dyDescent="0.2">
      <c r="A23" s="7" t="s">
        <v>13</v>
      </c>
      <c r="B23" s="61" t="s">
        <v>22</v>
      </c>
      <c r="C23" s="11" t="s">
        <v>954</v>
      </c>
      <c r="D23" s="11" t="s">
        <v>23</v>
      </c>
      <c r="E23" s="63" t="s">
        <v>24</v>
      </c>
      <c r="F23" s="16" t="s">
        <v>955</v>
      </c>
      <c r="G23" s="11" t="s">
        <v>25</v>
      </c>
      <c r="H23" s="11"/>
      <c r="I23" s="63" t="s">
        <v>49</v>
      </c>
      <c r="J23" s="16" t="s">
        <v>980</v>
      </c>
      <c r="K23" s="16" t="s">
        <v>50</v>
      </c>
      <c r="L23" s="16"/>
      <c r="M23" s="64" t="s">
        <v>52</v>
      </c>
      <c r="N23" s="16" t="s">
        <v>989</v>
      </c>
      <c r="O23" s="16"/>
      <c r="P23" s="64" t="s">
        <v>1005</v>
      </c>
      <c r="Q23" s="51" t="s">
        <v>1006</v>
      </c>
      <c r="R23" s="53"/>
      <c r="S23" s="68" t="s">
        <v>1007</v>
      </c>
      <c r="T23" s="51"/>
      <c r="U23" s="51" t="s">
        <v>1072</v>
      </c>
      <c r="X23" s="80" t="s">
        <v>1008</v>
      </c>
      <c r="Y23" s="51" t="s">
        <v>1052</v>
      </c>
      <c r="Z23" s="51" t="s">
        <v>1053</v>
      </c>
      <c r="AA23" s="51" t="s">
        <v>1054</v>
      </c>
      <c r="AB23" s="56" t="s">
        <v>1055</v>
      </c>
      <c r="AC23" s="51"/>
      <c r="AD23" s="56"/>
      <c r="AE23" s="10"/>
      <c r="AF23" s="14"/>
      <c r="AG23" s="10"/>
      <c r="AH23" s="10"/>
      <c r="AI23" s="10"/>
      <c r="AJ23" s="10"/>
      <c r="AK23" s="10"/>
      <c r="AL23" s="10"/>
      <c r="AM23" s="10"/>
      <c r="AN23" s="10"/>
      <c r="AO23" s="10"/>
    </row>
    <row r="24" spans="1:56" s="18" customFormat="1" ht="30" x14ac:dyDescent="0.2">
      <c r="A24" s="7" t="s">
        <v>13</v>
      </c>
      <c r="B24" s="61" t="s">
        <v>22</v>
      </c>
      <c r="C24" s="11" t="s">
        <v>954</v>
      </c>
      <c r="D24" s="11" t="s">
        <v>23</v>
      </c>
      <c r="E24" s="63" t="s">
        <v>24</v>
      </c>
      <c r="F24" s="16" t="s">
        <v>955</v>
      </c>
      <c r="G24" s="11" t="s">
        <v>25</v>
      </c>
      <c r="H24" s="11"/>
      <c r="I24" s="63" t="s">
        <v>49</v>
      </c>
      <c r="J24" s="16" t="s">
        <v>980</v>
      </c>
      <c r="K24" s="16" t="s">
        <v>50</v>
      </c>
      <c r="L24" s="16"/>
      <c r="M24" s="64" t="s">
        <v>52</v>
      </c>
      <c r="N24" s="16" t="s">
        <v>989</v>
      </c>
      <c r="O24" s="16"/>
      <c r="P24" s="64" t="s">
        <v>1009</v>
      </c>
      <c r="Q24" s="51" t="s">
        <v>1010</v>
      </c>
      <c r="R24" s="53"/>
      <c r="S24" s="68" t="s">
        <v>1011</v>
      </c>
      <c r="T24" s="51"/>
      <c r="U24" s="51" t="s">
        <v>1071</v>
      </c>
      <c r="X24" s="80" t="s">
        <v>1012</v>
      </c>
      <c r="Y24" s="51" t="s">
        <v>1038</v>
      </c>
      <c r="Z24" s="51" t="s">
        <v>1056</v>
      </c>
      <c r="AA24" s="51" t="s">
        <v>1038</v>
      </c>
      <c r="AB24" s="56" t="s">
        <v>1057</v>
      </c>
      <c r="AC24" s="51"/>
      <c r="AD24" s="56"/>
      <c r="AE24" s="10"/>
      <c r="AF24" s="14"/>
      <c r="AG24" s="10"/>
      <c r="AH24" s="10"/>
      <c r="AI24" s="10"/>
      <c r="AJ24" s="10"/>
      <c r="AK24" s="10"/>
      <c r="AL24" s="10"/>
      <c r="AM24" s="10"/>
      <c r="AN24" s="10"/>
      <c r="AO24" s="10"/>
    </row>
    <row r="25" spans="1:56" s="18" customFormat="1" ht="32" x14ac:dyDescent="0.2">
      <c r="A25" s="7" t="s">
        <v>13</v>
      </c>
      <c r="B25" s="61" t="s">
        <v>22</v>
      </c>
      <c r="C25" s="11" t="s">
        <v>954</v>
      </c>
      <c r="D25" s="11" t="s">
        <v>23</v>
      </c>
      <c r="E25" s="63" t="s">
        <v>24</v>
      </c>
      <c r="F25" s="16" t="s">
        <v>955</v>
      </c>
      <c r="G25" s="11" t="s">
        <v>25</v>
      </c>
      <c r="H25" s="11"/>
      <c r="I25" s="63" t="s">
        <v>49</v>
      </c>
      <c r="J25" s="16" t="s">
        <v>980</v>
      </c>
      <c r="K25" s="16" t="s">
        <v>50</v>
      </c>
      <c r="L25" s="16"/>
      <c r="M25" s="64" t="s">
        <v>52</v>
      </c>
      <c r="N25" s="16" t="s">
        <v>989</v>
      </c>
      <c r="O25" s="16"/>
      <c r="P25" s="64" t="s">
        <v>1013</v>
      </c>
      <c r="Q25" s="51" t="s">
        <v>1014</v>
      </c>
      <c r="R25" s="53"/>
      <c r="S25" s="68" t="s">
        <v>1015</v>
      </c>
      <c r="T25" s="51" t="s">
        <v>1016</v>
      </c>
      <c r="U25" s="51" t="s">
        <v>1071</v>
      </c>
      <c r="X25" s="80" t="s">
        <v>1017</v>
      </c>
      <c r="Y25" s="51" t="s">
        <v>1038</v>
      </c>
      <c r="Z25" s="51" t="s">
        <v>1058</v>
      </c>
      <c r="AA25" s="51" t="s">
        <v>1038</v>
      </c>
      <c r="AB25" s="56" t="s">
        <v>1059</v>
      </c>
      <c r="AC25" s="51" t="s">
        <v>1038</v>
      </c>
      <c r="AD25" s="56" t="s">
        <v>1060</v>
      </c>
      <c r="AE25" s="51" t="s">
        <v>1038</v>
      </c>
      <c r="AF25" s="14" t="s">
        <v>1061</v>
      </c>
      <c r="AG25" s="10"/>
      <c r="AH25" s="10"/>
      <c r="AI25" s="10"/>
      <c r="AJ25" s="10"/>
      <c r="AK25" s="10"/>
      <c r="AL25" s="10"/>
      <c r="AM25" s="10"/>
      <c r="AN25" s="10"/>
      <c r="AO25" s="10"/>
    </row>
    <row r="26" spans="1:56" s="18" customFormat="1" ht="60" x14ac:dyDescent="0.2">
      <c r="A26" s="7" t="s">
        <v>13</v>
      </c>
      <c r="B26" s="61" t="s">
        <v>22</v>
      </c>
      <c r="C26" s="11" t="s">
        <v>954</v>
      </c>
      <c r="D26" s="11" t="s">
        <v>23</v>
      </c>
      <c r="E26" s="63" t="s">
        <v>24</v>
      </c>
      <c r="F26" s="16" t="s">
        <v>955</v>
      </c>
      <c r="G26" s="11" t="s">
        <v>25</v>
      </c>
      <c r="H26" s="11"/>
      <c r="I26" s="63" t="s">
        <v>49</v>
      </c>
      <c r="J26" s="16" t="s">
        <v>980</v>
      </c>
      <c r="K26" s="16" t="s">
        <v>50</v>
      </c>
      <c r="L26" s="16"/>
      <c r="M26" s="64" t="s">
        <v>52</v>
      </c>
      <c r="N26" s="16" t="s">
        <v>989</v>
      </c>
      <c r="O26" s="16"/>
      <c r="P26" s="64" t="s">
        <v>1018</v>
      </c>
      <c r="Q26" s="51" t="s">
        <v>1019</v>
      </c>
      <c r="R26" s="53"/>
      <c r="S26" s="68" t="s">
        <v>1020</v>
      </c>
      <c r="T26" s="51" t="s">
        <v>1021</v>
      </c>
      <c r="U26" s="51" t="s">
        <v>1072</v>
      </c>
      <c r="X26" s="80" t="s">
        <v>1022</v>
      </c>
      <c r="Y26" s="51" t="s">
        <v>1036</v>
      </c>
      <c r="Z26" s="51" t="s">
        <v>1062</v>
      </c>
      <c r="AA26" s="51" t="s">
        <v>1038</v>
      </c>
      <c r="AB26" s="51" t="s">
        <v>1063</v>
      </c>
      <c r="AC26" s="51" t="s">
        <v>1038</v>
      </c>
      <c r="AD26" s="56" t="s">
        <v>1064</v>
      </c>
      <c r="AE26" s="10"/>
      <c r="AF26" s="14"/>
      <c r="AG26" s="10"/>
      <c r="AH26" s="10"/>
      <c r="AI26" s="10"/>
      <c r="AJ26" s="10"/>
      <c r="AK26" s="10"/>
      <c r="AL26" s="10"/>
      <c r="AM26" s="10"/>
      <c r="AN26" s="10"/>
      <c r="AO26" s="10"/>
    </row>
    <row r="27" spans="1:56" s="18" customFormat="1" ht="32" x14ac:dyDescent="0.2">
      <c r="A27" s="7" t="s">
        <v>13</v>
      </c>
      <c r="B27" s="61" t="s">
        <v>22</v>
      </c>
      <c r="C27" s="11" t="s">
        <v>954</v>
      </c>
      <c r="D27" s="11" t="s">
        <v>23</v>
      </c>
      <c r="E27" s="63" t="s">
        <v>24</v>
      </c>
      <c r="F27" s="16" t="s">
        <v>955</v>
      </c>
      <c r="G27" s="11" t="s">
        <v>25</v>
      </c>
      <c r="H27" s="11"/>
      <c r="I27" s="63" t="s">
        <v>49</v>
      </c>
      <c r="J27" s="16" t="s">
        <v>980</v>
      </c>
      <c r="K27" s="16" t="s">
        <v>50</v>
      </c>
      <c r="L27" s="16"/>
      <c r="M27" s="64" t="s">
        <v>52</v>
      </c>
      <c r="N27" s="16" t="s">
        <v>989</v>
      </c>
      <c r="O27" s="16"/>
      <c r="P27" s="64" t="s">
        <v>1023</v>
      </c>
      <c r="Q27" s="51" t="s">
        <v>1024</v>
      </c>
      <c r="R27" s="51"/>
      <c r="S27" s="64" t="s">
        <v>1025</v>
      </c>
      <c r="T27" s="51" t="s">
        <v>1026</v>
      </c>
      <c r="U27" s="51" t="s">
        <v>1072</v>
      </c>
      <c r="X27" s="80" t="s">
        <v>1027</v>
      </c>
      <c r="Y27" s="51" t="s">
        <v>1038</v>
      </c>
      <c r="Z27" s="51" t="s">
        <v>1065</v>
      </c>
      <c r="AA27" s="51" t="s">
        <v>1038</v>
      </c>
      <c r="AB27" s="51" t="s">
        <v>1066</v>
      </c>
      <c r="AC27" s="51" t="s">
        <v>1067</v>
      </c>
      <c r="AD27" s="56" t="s">
        <v>1068</v>
      </c>
      <c r="AE27" s="10"/>
      <c r="AF27" s="10"/>
      <c r="AG27" s="10"/>
      <c r="AH27" s="10"/>
      <c r="AI27" s="10"/>
      <c r="AJ27" s="10"/>
      <c r="AK27" s="10"/>
      <c r="AL27" s="10"/>
      <c r="AM27" s="10"/>
      <c r="AN27" s="10"/>
      <c r="AO27" s="10"/>
    </row>
    <row r="28" spans="1:56" s="18" customFormat="1" ht="32" x14ac:dyDescent="0.2">
      <c r="A28" s="7" t="s">
        <v>13</v>
      </c>
      <c r="B28" s="61" t="s">
        <v>22</v>
      </c>
      <c r="C28" s="11" t="s">
        <v>954</v>
      </c>
      <c r="D28" s="11" t="s">
        <v>23</v>
      </c>
      <c r="E28" s="63" t="s">
        <v>24</v>
      </c>
      <c r="F28" s="16" t="s">
        <v>955</v>
      </c>
      <c r="G28" s="11" t="s">
        <v>25</v>
      </c>
      <c r="H28" s="11"/>
      <c r="I28" s="63" t="s">
        <v>49</v>
      </c>
      <c r="J28" s="16" t="s">
        <v>980</v>
      </c>
      <c r="K28" s="16" t="s">
        <v>50</v>
      </c>
      <c r="L28" s="16"/>
      <c r="M28" s="64" t="s">
        <v>61</v>
      </c>
      <c r="N28" s="16" t="s">
        <v>1028</v>
      </c>
      <c r="O28" s="16"/>
      <c r="P28" s="64" t="s">
        <v>62</v>
      </c>
      <c r="Q28" s="51" t="s">
        <v>1029</v>
      </c>
      <c r="R28" s="51"/>
      <c r="S28" s="64" t="s">
        <v>1030</v>
      </c>
      <c r="T28" s="51" t="s">
        <v>1031</v>
      </c>
      <c r="U28" s="51" t="s">
        <v>1072</v>
      </c>
      <c r="X28" s="80" t="s">
        <v>1032</v>
      </c>
      <c r="Y28" s="55" t="s">
        <v>34</v>
      </c>
      <c r="Z28" s="80" t="s">
        <v>1069</v>
      </c>
      <c r="AA28" s="55"/>
      <c r="AB28" s="56"/>
      <c r="AC28" s="51"/>
      <c r="AD28" s="56"/>
      <c r="AE28" s="10"/>
      <c r="AF28" s="10"/>
      <c r="AG28" s="10"/>
      <c r="AH28" s="10"/>
      <c r="AI28" s="10"/>
      <c r="AJ28" s="10"/>
      <c r="AK28" s="10"/>
      <c r="AL28" s="10"/>
      <c r="AM28" s="10"/>
      <c r="AN28" s="10"/>
      <c r="AO28" s="10"/>
    </row>
    <row r="29" spans="1:56" ht="32" x14ac:dyDescent="0.2">
      <c r="A29" s="7" t="s">
        <v>13</v>
      </c>
      <c r="B29" s="61" t="s">
        <v>22</v>
      </c>
      <c r="C29" s="11" t="str">
        <f t="shared" si="0"/>
        <v>maths</v>
      </c>
      <c r="D29" s="1" t="s">
        <v>23</v>
      </c>
      <c r="E29" s="63" t="s">
        <v>24</v>
      </c>
      <c r="F29" s="2" t="str">
        <f t="shared" si="1"/>
        <v>number-system</v>
      </c>
      <c r="G29" s="1" t="s">
        <v>25</v>
      </c>
      <c r="H29" s="11"/>
      <c r="I29" s="63" t="s">
        <v>63</v>
      </c>
      <c r="J29" s="2" t="str">
        <f t="shared" si="2"/>
        <v>playing-with-numbers</v>
      </c>
      <c r="K29" s="2" t="s">
        <v>64</v>
      </c>
      <c r="L29" s="16"/>
      <c r="M29" s="64" t="s">
        <v>65</v>
      </c>
      <c r="N29" s="2" t="str">
        <f t="shared" ref="N29:N39" si="7">SUBSTITUTE(LOWER(M29)," ","-")</f>
        <v>factors-and-multiples</v>
      </c>
      <c r="O29" s="16"/>
      <c r="P29" s="64" t="s">
        <v>66</v>
      </c>
      <c r="Q29" s="51" t="str">
        <f t="shared" si="4"/>
        <v>write-factors-of-number</v>
      </c>
      <c r="R29" s="51"/>
      <c r="S29" s="64" t="s">
        <v>66</v>
      </c>
      <c r="T29" s="51" t="str">
        <f t="shared" si="5"/>
        <v>write-factors-of-number</v>
      </c>
      <c r="U29" s="51" t="s">
        <v>1071</v>
      </c>
      <c r="V29" s="76" t="str">
        <f t="shared" ref="V29:V78" si="8">IF(S29&lt;&gt;"","Working Rule for "&amp;LOWER(S29),"")</f>
        <v>Working Rule for write factors of number</v>
      </c>
      <c r="W29" s="74" t="str">
        <f>SUBSTITUTE(SUBSTITUTE(LOWER(V29)," ","-"),"""","")</f>
        <v>working-rule-for-write-factors-of-number</v>
      </c>
      <c r="X29" s="59" t="s">
        <v>880</v>
      </c>
      <c r="Y29" s="51" t="s">
        <v>1038</v>
      </c>
      <c r="Z29" s="51" t="s">
        <v>218</v>
      </c>
      <c r="AA29" s="51" t="s">
        <v>1036</v>
      </c>
      <c r="AB29" s="56" t="s">
        <v>270</v>
      </c>
      <c r="AC29" s="51"/>
      <c r="AD29" s="56"/>
      <c r="AE29" s="10"/>
      <c r="AF29" s="9"/>
      <c r="AG29" s="10"/>
      <c r="AH29" s="10"/>
      <c r="AI29" s="10"/>
      <c r="AJ29" s="10"/>
      <c r="AK29" s="10"/>
      <c r="AL29" s="10"/>
      <c r="AM29" s="10"/>
      <c r="AN29" s="10"/>
      <c r="AO29" s="10"/>
      <c r="AP29" s="10"/>
      <c r="AQ29" s="10"/>
      <c r="AR29" s="10"/>
      <c r="AS29"/>
      <c r="AT29"/>
      <c r="AU29"/>
      <c r="AV29"/>
      <c r="AW29"/>
      <c r="AX29"/>
      <c r="AY29"/>
      <c r="AZ29"/>
      <c r="BA29"/>
      <c r="BB29"/>
      <c r="BC29"/>
      <c r="BD29"/>
    </row>
    <row r="30" spans="1:56" ht="32" x14ac:dyDescent="0.2">
      <c r="A30" s="7" t="s">
        <v>13</v>
      </c>
      <c r="B30" s="61" t="s">
        <v>22</v>
      </c>
      <c r="C30" s="11" t="str">
        <f t="shared" si="0"/>
        <v>maths</v>
      </c>
      <c r="D30" s="1" t="s">
        <v>23</v>
      </c>
      <c r="E30" s="63" t="s">
        <v>24</v>
      </c>
      <c r="F30" s="2" t="str">
        <f t="shared" si="1"/>
        <v>number-system</v>
      </c>
      <c r="G30" s="1" t="s">
        <v>25</v>
      </c>
      <c r="H30" s="11"/>
      <c r="I30" s="63" t="s">
        <v>63</v>
      </c>
      <c r="J30" s="2" t="str">
        <f t="shared" si="2"/>
        <v>playing-with-numbers</v>
      </c>
      <c r="K30" s="2" t="s">
        <v>64</v>
      </c>
      <c r="L30" s="16"/>
      <c r="M30" s="64" t="s">
        <v>65</v>
      </c>
      <c r="N30" s="2" t="str">
        <f t="shared" si="7"/>
        <v>factors-and-multiples</v>
      </c>
      <c r="O30" s="16"/>
      <c r="P30" s="64" t="s">
        <v>67</v>
      </c>
      <c r="Q30" s="51" t="str">
        <f t="shared" si="4"/>
        <v>write-multiples-of-number</v>
      </c>
      <c r="R30" s="51"/>
      <c r="S30" s="64" t="s">
        <v>1081</v>
      </c>
      <c r="T30" s="51" t="str">
        <f t="shared" si="5"/>
        <v>write-all-the-multiples-of-7-less-than-50</v>
      </c>
      <c r="U30" s="51" t="s">
        <v>1071</v>
      </c>
      <c r="V30" s="76" t="str">
        <f t="shared" si="8"/>
        <v>Working Rule for write all the multiples of 7 less than 50</v>
      </c>
      <c r="W30" s="74" t="str">
        <f t="shared" ref="W30:W32" si="9">SUBSTITUTE(SUBSTITUTE(LOWER(V30)," ","-"),"""","")</f>
        <v>working-rule-for-write-all-the-multiples-of-7-less-than-50</v>
      </c>
      <c r="X30" s="74"/>
      <c r="Y30" s="51" t="s">
        <v>1067</v>
      </c>
      <c r="Z30" s="51" t="s">
        <v>1080</v>
      </c>
      <c r="AA30" s="51"/>
      <c r="AB30" s="56"/>
      <c r="AC30" s="51"/>
      <c r="AD30" s="56"/>
      <c r="AE30" s="10"/>
      <c r="AF30" s="10"/>
      <c r="AG30" s="10"/>
      <c r="AH30" s="10"/>
      <c r="AI30" s="10"/>
      <c r="AJ30" s="10"/>
      <c r="AK30" s="10"/>
      <c r="AL30" s="10"/>
      <c r="AM30" s="10"/>
      <c r="AN30" s="10"/>
      <c r="AO30" s="10"/>
      <c r="AP30" s="10"/>
      <c r="AQ30" s="10"/>
      <c r="AR30" s="10"/>
      <c r="AS30"/>
      <c r="AT30"/>
      <c r="AU30"/>
      <c r="AV30"/>
      <c r="AW30"/>
      <c r="AX30"/>
      <c r="AY30"/>
      <c r="AZ30"/>
      <c r="BA30"/>
      <c r="BB30"/>
      <c r="BC30"/>
      <c r="BD30"/>
    </row>
    <row r="31" spans="1:56" s="18" customFormat="1" ht="45" x14ac:dyDescent="0.2">
      <c r="A31" s="7" t="s">
        <v>13</v>
      </c>
      <c r="B31" s="61" t="s">
        <v>22</v>
      </c>
      <c r="C31" s="11" t="str">
        <f t="shared" si="0"/>
        <v>maths</v>
      </c>
      <c r="D31" s="11" t="s">
        <v>23</v>
      </c>
      <c r="E31" s="63" t="s">
        <v>24</v>
      </c>
      <c r="F31" s="16" t="str">
        <f t="shared" si="1"/>
        <v>number-system</v>
      </c>
      <c r="G31" s="11" t="s">
        <v>25</v>
      </c>
      <c r="H31" s="11"/>
      <c r="I31" s="63" t="s">
        <v>63</v>
      </c>
      <c r="J31" s="16" t="str">
        <f t="shared" si="2"/>
        <v>playing-with-numbers</v>
      </c>
      <c r="K31" s="16" t="s">
        <v>64</v>
      </c>
      <c r="L31" s="16"/>
      <c r="M31" s="64" t="s">
        <v>65</v>
      </c>
      <c r="N31" s="16" t="str">
        <f t="shared" si="7"/>
        <v>factors-and-multiples</v>
      </c>
      <c r="O31" s="16"/>
      <c r="P31" s="64" t="s">
        <v>1073</v>
      </c>
      <c r="Q31" s="51" t="str">
        <f t="shared" si="4"/>
        <v>perfect-number</v>
      </c>
      <c r="R31" s="51"/>
      <c r="S31" s="64" t="s">
        <v>1074</v>
      </c>
      <c r="T31" s="51" t="str">
        <f t="shared" si="5"/>
        <v>find-if-28-is-perfect-or-not?</v>
      </c>
      <c r="U31" s="51" t="s">
        <v>1071</v>
      </c>
      <c r="V31" s="76" t="str">
        <f>IF(S31&lt;&gt;"","Working Rule for "&amp;LOWER(S31),"")</f>
        <v>Working Rule for find if 28 is perfect or not?</v>
      </c>
      <c r="W31" s="74" t="str">
        <f t="shared" si="9"/>
        <v>working-rule-for-find-if-28-is-perfect-or-not?</v>
      </c>
      <c r="X31" s="74"/>
      <c r="Y31" s="51" t="s">
        <v>1067</v>
      </c>
      <c r="Z31" s="51" t="s">
        <v>1075</v>
      </c>
      <c r="AA31" s="51" t="s">
        <v>1034</v>
      </c>
      <c r="AB31" s="56" t="s">
        <v>1076</v>
      </c>
      <c r="AC31" s="51" t="s">
        <v>236</v>
      </c>
      <c r="AD31" s="56" t="s">
        <v>1082</v>
      </c>
      <c r="AE31" s="10"/>
      <c r="AF31" s="10"/>
      <c r="AG31" s="10"/>
      <c r="AH31" s="10"/>
      <c r="AI31" s="10"/>
      <c r="AJ31" s="10"/>
      <c r="AK31" s="10"/>
      <c r="AL31" s="10"/>
      <c r="AM31" s="10"/>
      <c r="AN31" s="10"/>
      <c r="AO31" s="10"/>
      <c r="AP31" s="10"/>
      <c r="AQ31" s="10"/>
    </row>
    <row r="32" spans="1:56" s="18" customFormat="1" ht="32" x14ac:dyDescent="0.2">
      <c r="A32" s="7" t="s">
        <v>13</v>
      </c>
      <c r="B32" s="61" t="s">
        <v>22</v>
      </c>
      <c r="C32" s="11" t="str">
        <f t="shared" si="0"/>
        <v>maths</v>
      </c>
      <c r="D32" s="11" t="s">
        <v>23</v>
      </c>
      <c r="E32" s="63" t="s">
        <v>24</v>
      </c>
      <c r="F32" s="16" t="str">
        <f t="shared" si="1"/>
        <v>number-system</v>
      </c>
      <c r="G32" s="11" t="s">
        <v>25</v>
      </c>
      <c r="H32" s="11"/>
      <c r="I32" s="63" t="s">
        <v>63</v>
      </c>
      <c r="J32" s="16" t="str">
        <f t="shared" si="2"/>
        <v>playing-with-numbers</v>
      </c>
      <c r="K32" s="16" t="s">
        <v>64</v>
      </c>
      <c r="L32" s="16"/>
      <c r="M32" s="64" t="s">
        <v>68</v>
      </c>
      <c r="N32" s="16" t="str">
        <f t="shared" si="7"/>
        <v>prime-and-composite-numbers</v>
      </c>
      <c r="O32" s="16"/>
      <c r="P32" s="64" t="s">
        <v>1077</v>
      </c>
      <c r="Q32" s="51" t="str">
        <f t="shared" si="4"/>
        <v>definition-of-prime-and-composite-number</v>
      </c>
      <c r="R32" s="51"/>
      <c r="S32" s="51" t="s">
        <v>1078</v>
      </c>
      <c r="T32" s="51" t="str">
        <f>SUBSTITUTE(LOWER(S32)," ","-")</f>
        <v>table-of-composite,-prime,-neither-prime-nor-compostie</v>
      </c>
      <c r="U32" s="51" t="s">
        <v>1071</v>
      </c>
      <c r="V32" s="76" t="str">
        <f>IF(AB32&lt;&gt;"","Working Rule for "&amp;LOWER(S32),"")</f>
        <v>Working Rule for table of composite, prime, neither prime nor compostie</v>
      </c>
      <c r="W32" s="74" t="str">
        <f t="shared" si="9"/>
        <v>working-rule-for-table-of-composite,-prime,-neither-prime-nor-compostie</v>
      </c>
      <c r="X32" s="74"/>
      <c r="Y32" s="51" t="s">
        <v>1038</v>
      </c>
      <c r="Z32" s="56" t="s">
        <v>1083</v>
      </c>
      <c r="AA32" s="51" t="s">
        <v>1036</v>
      </c>
      <c r="AB32" s="51" t="s">
        <v>1084</v>
      </c>
      <c r="AC32" s="51"/>
      <c r="AD32" s="56"/>
      <c r="AE32" s="10"/>
      <c r="AF32" s="10"/>
      <c r="AG32" s="10"/>
      <c r="AH32" s="10"/>
      <c r="AI32" s="10"/>
      <c r="AJ32" s="10"/>
      <c r="AK32" s="10"/>
      <c r="AL32" s="10"/>
      <c r="AM32" s="10"/>
      <c r="AN32" s="10"/>
      <c r="AO32" s="10"/>
      <c r="AP32" s="10"/>
      <c r="AQ32" s="10"/>
    </row>
    <row r="33" spans="1:62" ht="45" x14ac:dyDescent="0.2">
      <c r="A33" s="7" t="s">
        <v>13</v>
      </c>
      <c r="B33" s="61" t="s">
        <v>22</v>
      </c>
      <c r="C33" s="11" t="str">
        <f t="shared" si="0"/>
        <v>maths</v>
      </c>
      <c r="D33" s="1" t="s">
        <v>23</v>
      </c>
      <c r="E33" s="63" t="s">
        <v>24</v>
      </c>
      <c r="F33" s="2" t="str">
        <f t="shared" si="1"/>
        <v>number-system</v>
      </c>
      <c r="G33" s="1" t="s">
        <v>25</v>
      </c>
      <c r="H33" s="11"/>
      <c r="I33" s="63" t="s">
        <v>63</v>
      </c>
      <c r="J33" s="2" t="str">
        <f t="shared" si="2"/>
        <v>playing-with-numbers</v>
      </c>
      <c r="K33" s="2" t="s">
        <v>64</v>
      </c>
      <c r="L33" s="16"/>
      <c r="M33" s="64" t="s">
        <v>68</v>
      </c>
      <c r="N33" s="2" t="str">
        <f t="shared" si="7"/>
        <v>prime-and-composite-numbers</v>
      </c>
      <c r="O33" s="16"/>
      <c r="P33" s="64" t="s">
        <v>69</v>
      </c>
      <c r="Q33" s="51" t="str">
        <f t="shared" si="4"/>
        <v>write-prime-number-in-a-range</v>
      </c>
      <c r="R33" s="51"/>
      <c r="S33" s="64" t="s">
        <v>850</v>
      </c>
      <c r="T33" s="51" t="str">
        <f t="shared" si="5"/>
        <v>find-primes-in-a-range</v>
      </c>
      <c r="U33" s="51" t="s">
        <v>1072</v>
      </c>
      <c r="V33" s="76" t="str">
        <f t="shared" si="8"/>
        <v>Working Rule for find primes in a range</v>
      </c>
      <c r="W33" s="74" t="str">
        <f>SUBSTITUTE(SUBSTITUTE(LOWER(V33)," ","-"),"""","")</f>
        <v>working-rule-for-find-primes-in-a-range</v>
      </c>
      <c r="X33" s="59" t="s">
        <v>881</v>
      </c>
      <c r="Y33" s="51" t="s">
        <v>1086</v>
      </c>
      <c r="Z33" s="51" t="s">
        <v>225</v>
      </c>
      <c r="AA33" s="51"/>
      <c r="AB33" s="56"/>
      <c r="AC33" s="51"/>
      <c r="AD33" s="56"/>
      <c r="AE33" s="10"/>
      <c r="AF33" s="10"/>
      <c r="AG33" s="10"/>
      <c r="AH33" s="10"/>
      <c r="AI33" s="10"/>
      <c r="AJ33" s="10"/>
      <c r="AK33" s="10"/>
      <c r="AL33" s="10"/>
      <c r="AM33" s="10"/>
      <c r="AN33" s="10"/>
      <c r="AO33" s="10"/>
      <c r="AP33" s="10"/>
      <c r="AQ33" s="10"/>
      <c r="AR33" s="10"/>
      <c r="AS33"/>
      <c r="AT33"/>
      <c r="AU33"/>
      <c r="AV33"/>
      <c r="AW33"/>
      <c r="AX33"/>
      <c r="AY33"/>
      <c r="AZ33"/>
      <c r="BA33"/>
      <c r="BB33"/>
      <c r="BC33"/>
      <c r="BD33"/>
    </row>
    <row r="34" spans="1:62" ht="32" x14ac:dyDescent="0.2">
      <c r="A34" s="7" t="s">
        <v>13</v>
      </c>
      <c r="B34" s="61" t="s">
        <v>22</v>
      </c>
      <c r="C34" s="11" t="str">
        <f t="shared" si="0"/>
        <v>maths</v>
      </c>
      <c r="D34" s="1" t="s">
        <v>23</v>
      </c>
      <c r="E34" s="63" t="s">
        <v>24</v>
      </c>
      <c r="F34" s="2" t="str">
        <f t="shared" si="1"/>
        <v>number-system</v>
      </c>
      <c r="G34" s="1" t="s">
        <v>25</v>
      </c>
      <c r="H34" s="11"/>
      <c r="I34" s="63" t="s">
        <v>63</v>
      </c>
      <c r="J34" s="2" t="str">
        <f t="shared" si="2"/>
        <v>playing-with-numbers</v>
      </c>
      <c r="K34" s="2" t="s">
        <v>64</v>
      </c>
      <c r="L34" s="16"/>
      <c r="M34" s="64" t="s">
        <v>70</v>
      </c>
      <c r="N34" s="2" t="str">
        <f t="shared" si="7"/>
        <v>divisibility-rules</v>
      </c>
      <c r="O34" s="16"/>
      <c r="P34" s="64" t="s">
        <v>71</v>
      </c>
      <c r="Q34" s="51" t="str">
        <f t="shared" si="4"/>
        <v>divisibility-rules</v>
      </c>
      <c r="R34" s="53"/>
      <c r="S34" s="64" t="s">
        <v>849</v>
      </c>
      <c r="T34" s="51" t="str">
        <f t="shared" si="5"/>
        <v>find-if-a-number-is-divisible-by-any-one-digit-number-</v>
      </c>
      <c r="U34" s="51" t="s">
        <v>1071</v>
      </c>
      <c r="V34" s="76" t="str">
        <f t="shared" si="8"/>
        <v xml:space="preserve">Working Rule for find if a number is divisible by any one digit number </v>
      </c>
      <c r="W34" s="74" t="str">
        <f>SUBSTITUTE(SUBSTITUTE(LOWER(V34)," ","-"),"""","")</f>
        <v>working-rule-for-find-if-a-number-is-divisible-by-any-one-digit-number-</v>
      </c>
      <c r="X34" s="59" t="s">
        <v>882</v>
      </c>
      <c r="Y34" s="51" t="s">
        <v>102</v>
      </c>
      <c r="Z34" s="51" t="s">
        <v>235</v>
      </c>
      <c r="AA34" s="51" t="s">
        <v>236</v>
      </c>
      <c r="AB34" s="56" t="s">
        <v>237</v>
      </c>
      <c r="AC34" s="51"/>
      <c r="AD34" s="56"/>
      <c r="AE34" s="10"/>
      <c r="AF34" s="9"/>
      <c r="AG34" s="10"/>
      <c r="AH34" s="10"/>
      <c r="AI34" s="10"/>
      <c r="AJ34" s="10"/>
      <c r="AK34" s="10"/>
      <c r="AL34" s="10"/>
      <c r="AM34" s="10"/>
      <c r="AN34" s="10"/>
      <c r="AO34" s="10"/>
      <c r="AP34" s="10"/>
      <c r="AQ34" s="10"/>
      <c r="AR34" s="10"/>
      <c r="AS34"/>
      <c r="AT34"/>
      <c r="AU34"/>
      <c r="AV34"/>
      <c r="AW34"/>
      <c r="AX34"/>
      <c r="AY34"/>
      <c r="AZ34"/>
      <c r="BA34"/>
      <c r="BB34"/>
      <c r="BC34"/>
      <c r="BD34"/>
    </row>
    <row r="35" spans="1:62" ht="32" x14ac:dyDescent="0.2">
      <c r="A35" s="7" t="s">
        <v>13</v>
      </c>
      <c r="B35" s="61" t="s">
        <v>22</v>
      </c>
      <c r="C35" s="11" t="str">
        <f t="shared" si="0"/>
        <v>maths</v>
      </c>
      <c r="D35" s="1" t="s">
        <v>23</v>
      </c>
      <c r="E35" s="63" t="s">
        <v>24</v>
      </c>
      <c r="F35" s="2" t="str">
        <f t="shared" si="1"/>
        <v>number-system</v>
      </c>
      <c r="G35" s="1" t="s">
        <v>25</v>
      </c>
      <c r="H35" s="11"/>
      <c r="I35" s="63" t="s">
        <v>63</v>
      </c>
      <c r="J35" s="2" t="str">
        <f t="shared" si="2"/>
        <v>playing-with-numbers</v>
      </c>
      <c r="K35" s="2" t="s">
        <v>64</v>
      </c>
      <c r="L35" s="16"/>
      <c r="M35" s="64" t="s">
        <v>72</v>
      </c>
      <c r="N35" s="2" t="str">
        <f t="shared" si="7"/>
        <v>common-factor-and-multiple</v>
      </c>
      <c r="O35" s="16"/>
      <c r="P35" s="64" t="s">
        <v>73</v>
      </c>
      <c r="Q35" s="51" t="str">
        <f t="shared" si="4"/>
        <v>common-factor-of-list-of-numbers</v>
      </c>
      <c r="R35" s="51"/>
      <c r="S35" s="64" t="s">
        <v>73</v>
      </c>
      <c r="T35" s="51" t="str">
        <f t="shared" si="5"/>
        <v>common-factor-of-list-of-numbers</v>
      </c>
      <c r="U35" s="51" t="s">
        <v>1072</v>
      </c>
      <c r="V35" s="76" t="str">
        <f t="shared" si="8"/>
        <v>Working Rule for common factor of list of numbers</v>
      </c>
      <c r="W35" s="74" t="str">
        <f>SUBSTITUTE(SUBSTITUTE(LOWER(V35)," ","-"),"""","")</f>
        <v>working-rule-for-common-factor-of-list-of-numbers</v>
      </c>
      <c r="X35" s="59" t="s">
        <v>883</v>
      </c>
      <c r="Y35" s="51" t="s">
        <v>1067</v>
      </c>
      <c r="Z35" s="56" t="s">
        <v>1085</v>
      </c>
      <c r="AA35" s="51" t="s">
        <v>1067</v>
      </c>
      <c r="AB35" s="56" t="s">
        <v>1087</v>
      </c>
      <c r="AC35" s="51" t="s">
        <v>1088</v>
      </c>
      <c r="AD35" s="56" t="s">
        <v>250</v>
      </c>
      <c r="AE35" s="10"/>
      <c r="AF35" s="9"/>
      <c r="AG35" s="10"/>
      <c r="AH35" s="10"/>
      <c r="AI35" s="10"/>
      <c r="AJ35" s="10"/>
      <c r="AK35" s="10"/>
      <c r="AL35" s="10"/>
      <c r="AM35" s="10"/>
      <c r="AN35" s="10"/>
      <c r="AO35" s="10"/>
      <c r="AP35" s="10"/>
      <c r="AQ35" s="10"/>
      <c r="AR35" s="10"/>
      <c r="AS35"/>
      <c r="AT35"/>
      <c r="AU35"/>
      <c r="AV35"/>
      <c r="AW35"/>
      <c r="AX35"/>
      <c r="AY35"/>
      <c r="AZ35"/>
      <c r="BA35"/>
      <c r="BB35"/>
      <c r="BC35"/>
      <c r="BD35"/>
    </row>
    <row r="36" spans="1:62" ht="45" x14ac:dyDescent="0.2">
      <c r="A36" s="7" t="s">
        <v>13</v>
      </c>
      <c r="B36" s="61" t="s">
        <v>22</v>
      </c>
      <c r="C36" s="11" t="str">
        <f t="shared" si="0"/>
        <v>maths</v>
      </c>
      <c r="D36" s="1" t="s">
        <v>23</v>
      </c>
      <c r="E36" s="63" t="s">
        <v>24</v>
      </c>
      <c r="F36" s="2" t="str">
        <f t="shared" si="1"/>
        <v>number-system</v>
      </c>
      <c r="G36" s="1" t="s">
        <v>25</v>
      </c>
      <c r="H36" s="11"/>
      <c r="I36" s="63" t="s">
        <v>63</v>
      </c>
      <c r="J36" s="2" t="str">
        <f t="shared" si="2"/>
        <v>playing-with-numbers</v>
      </c>
      <c r="K36" s="2" t="s">
        <v>64</v>
      </c>
      <c r="L36" s="16"/>
      <c r="M36" s="64" t="s">
        <v>72</v>
      </c>
      <c r="N36" s="2" t="str">
        <f t="shared" si="7"/>
        <v>common-factor-and-multiple</v>
      </c>
      <c r="O36" s="16"/>
      <c r="P36" s="64" t="s">
        <v>74</v>
      </c>
      <c r="Q36" s="51" t="str">
        <f t="shared" si="4"/>
        <v>common-multiple-of-list-of-numbers</v>
      </c>
      <c r="R36" s="51"/>
      <c r="S36" s="64" t="s">
        <v>1079</v>
      </c>
      <c r="T36" s="51" t="str">
        <f t="shared" si="5"/>
        <v>find-common-multiples-of-2-numbers-in-a-range</v>
      </c>
      <c r="U36" s="51" t="s">
        <v>1072</v>
      </c>
      <c r="V36" s="76" t="str">
        <f t="shared" si="8"/>
        <v>Working Rule for find common multiples of 2 numbers in a range</v>
      </c>
      <c r="W36" s="74" t="str">
        <f>SUBSTITUTE(LOWER(V36)," ","-")</f>
        <v>working-rule-for-find-common-multiples-of-2-numbers-in-a-range</v>
      </c>
      <c r="X36" s="74"/>
      <c r="Y36" s="51" t="s">
        <v>1067</v>
      </c>
      <c r="Z36" s="56" t="s">
        <v>1089</v>
      </c>
      <c r="AA36" s="51" t="s">
        <v>1067</v>
      </c>
      <c r="AB36" s="56" t="s">
        <v>1090</v>
      </c>
      <c r="AC36" s="51" t="s">
        <v>1088</v>
      </c>
      <c r="AD36" s="56" t="s">
        <v>1091</v>
      </c>
      <c r="AE36" s="10"/>
      <c r="AF36" s="10"/>
      <c r="AG36" s="10"/>
      <c r="AH36" s="10"/>
      <c r="AI36" s="10"/>
      <c r="AJ36" s="10"/>
      <c r="AK36" s="10"/>
      <c r="AL36" s="10"/>
      <c r="AM36" s="10"/>
      <c r="AN36" s="10"/>
      <c r="AO36" s="10"/>
      <c r="AP36" s="10"/>
      <c r="AQ36" s="10"/>
      <c r="AR36" s="10"/>
      <c r="AS36"/>
      <c r="AT36"/>
      <c r="AU36"/>
      <c r="AV36"/>
      <c r="AW36"/>
      <c r="AX36"/>
      <c r="AY36"/>
      <c r="AZ36"/>
      <c r="BA36"/>
      <c r="BB36"/>
      <c r="BC36"/>
      <c r="BD36"/>
    </row>
    <row r="37" spans="1:62" ht="32" x14ac:dyDescent="0.2">
      <c r="A37" s="7" t="s">
        <v>13</v>
      </c>
      <c r="B37" s="61" t="s">
        <v>22</v>
      </c>
      <c r="C37" s="11" t="str">
        <f t="shared" si="0"/>
        <v>maths</v>
      </c>
      <c r="D37" s="1" t="s">
        <v>23</v>
      </c>
      <c r="E37" s="63" t="s">
        <v>24</v>
      </c>
      <c r="F37" s="2" t="str">
        <f t="shared" si="1"/>
        <v>number-system</v>
      </c>
      <c r="G37" s="1" t="s">
        <v>25</v>
      </c>
      <c r="H37" s="11"/>
      <c r="I37" s="63" t="s">
        <v>63</v>
      </c>
      <c r="J37" s="2" t="str">
        <f t="shared" si="2"/>
        <v>playing-with-numbers</v>
      </c>
      <c r="K37" s="2" t="s">
        <v>64</v>
      </c>
      <c r="L37" s="16"/>
      <c r="M37" s="64" t="s">
        <v>75</v>
      </c>
      <c r="N37" s="2" t="str">
        <f t="shared" si="7"/>
        <v>prime-factorisation-</v>
      </c>
      <c r="O37" s="16"/>
      <c r="P37" s="64" t="s">
        <v>76</v>
      </c>
      <c r="Q37" s="51" t="str">
        <f t="shared" si="4"/>
        <v>prime-factorisation</v>
      </c>
      <c r="R37" s="51"/>
      <c r="S37" s="64" t="s">
        <v>851</v>
      </c>
      <c r="T37" s="51" t="str">
        <f t="shared" si="5"/>
        <v>find-prime-factorization-of-number</v>
      </c>
      <c r="U37" s="51" t="s">
        <v>1071</v>
      </c>
      <c r="V37" s="76" t="str">
        <f t="shared" si="8"/>
        <v>Working Rule for find prime factorization of number</v>
      </c>
      <c r="W37" s="74" t="str">
        <f>SUBSTITUTE(SUBSTITUTE(LOWER(V37)," ","-"),"""","")</f>
        <v>working-rule-for-find-prime-factorization-of-number</v>
      </c>
      <c r="X37" s="59" t="s">
        <v>884</v>
      </c>
      <c r="Y37" s="51" t="s">
        <v>259</v>
      </c>
      <c r="Z37" s="51" t="s">
        <v>1092</v>
      </c>
      <c r="AA37" s="51" t="s">
        <v>1093</v>
      </c>
      <c r="AB37" s="56" t="s">
        <v>1094</v>
      </c>
      <c r="AC37" s="51"/>
      <c r="AD37" s="56"/>
      <c r="AE37" s="10"/>
      <c r="AF37" s="9"/>
      <c r="AG37" s="10"/>
      <c r="AH37" s="10"/>
      <c r="AI37" s="10"/>
      <c r="AJ37" s="10"/>
      <c r="AK37" s="10"/>
      <c r="AL37" s="10"/>
      <c r="AM37" s="10"/>
      <c r="AN37" s="10"/>
      <c r="AO37" s="10"/>
      <c r="AP37" s="10"/>
      <c r="AQ37" s="10"/>
      <c r="AR37" s="10"/>
      <c r="AS37"/>
      <c r="AT37"/>
      <c r="AU37"/>
      <c r="AV37"/>
      <c r="AW37"/>
      <c r="AX37"/>
      <c r="AY37"/>
      <c r="AZ37"/>
      <c r="BA37"/>
      <c r="BB37"/>
      <c r="BC37"/>
      <c r="BD37"/>
    </row>
    <row r="38" spans="1:62" ht="45" x14ac:dyDescent="0.2">
      <c r="A38" s="7" t="s">
        <v>13</v>
      </c>
      <c r="B38" s="61" t="s">
        <v>22</v>
      </c>
      <c r="C38" s="11" t="str">
        <f t="shared" si="0"/>
        <v>maths</v>
      </c>
      <c r="D38" s="1" t="s">
        <v>23</v>
      </c>
      <c r="E38" s="63" t="s">
        <v>24</v>
      </c>
      <c r="F38" s="2" t="str">
        <f t="shared" si="1"/>
        <v>number-system</v>
      </c>
      <c r="G38" s="1" t="s">
        <v>25</v>
      </c>
      <c r="H38" s="11"/>
      <c r="I38" s="63" t="s">
        <v>63</v>
      </c>
      <c r="J38" s="2" t="str">
        <f t="shared" si="2"/>
        <v>playing-with-numbers</v>
      </c>
      <c r="K38" s="2" t="s">
        <v>64</v>
      </c>
      <c r="L38" s="16"/>
      <c r="M38" s="64" t="s">
        <v>77</v>
      </c>
      <c r="N38" s="2" t="str">
        <f t="shared" si="7"/>
        <v>highest-common-factor-and-lowest-common-multiple</v>
      </c>
      <c r="O38" s="16"/>
      <c r="P38" s="64" t="s">
        <v>117</v>
      </c>
      <c r="Q38" s="51" t="str">
        <f t="shared" si="4"/>
        <v>hcf</v>
      </c>
      <c r="R38" s="51"/>
      <c r="S38" s="64" t="s">
        <v>852</v>
      </c>
      <c r="T38" s="51" t="str">
        <f t="shared" si="5"/>
        <v>find-hcf-of-list-of-numbers</v>
      </c>
      <c r="U38" s="51" t="s">
        <v>1071</v>
      </c>
      <c r="V38" s="76" t="str">
        <f t="shared" si="8"/>
        <v>Working Rule for find hcf of list of numbers</v>
      </c>
      <c r="W38" s="74" t="str">
        <f>SUBSTITUTE(SUBSTITUTE(LOWER(V38)," ","-"),"""","")</f>
        <v>working-rule-for-find-hcf-of-list-of-numbers</v>
      </c>
      <c r="X38" s="59" t="s">
        <v>885</v>
      </c>
      <c r="Y38" s="51" t="s">
        <v>259</v>
      </c>
      <c r="Z38" s="51" t="s">
        <v>1095</v>
      </c>
      <c r="AA38" s="51" t="s">
        <v>259</v>
      </c>
      <c r="AB38" s="51" t="s">
        <v>1096</v>
      </c>
      <c r="AC38" s="51" t="s">
        <v>1093</v>
      </c>
      <c r="AD38" s="56" t="s">
        <v>1097</v>
      </c>
      <c r="AE38" s="51" t="s">
        <v>1088</v>
      </c>
      <c r="AF38" s="56" t="s">
        <v>250</v>
      </c>
      <c r="AG38" s="10" t="s">
        <v>1038</v>
      </c>
      <c r="AH38" s="10" t="s">
        <v>1098</v>
      </c>
      <c r="AI38" s="10"/>
      <c r="AJ38" s="10"/>
      <c r="AK38" s="10"/>
      <c r="AL38" s="10"/>
      <c r="AM38" s="10"/>
      <c r="AN38" s="10"/>
      <c r="AO38" s="10"/>
      <c r="AP38" s="10"/>
      <c r="AQ38" s="10"/>
      <c r="AR38" s="10"/>
      <c r="AS38"/>
      <c r="AT38"/>
      <c r="AU38"/>
      <c r="AV38"/>
      <c r="AW38"/>
      <c r="AX38"/>
      <c r="AY38"/>
      <c r="AZ38"/>
      <c r="BA38"/>
      <c r="BB38"/>
      <c r="BC38"/>
      <c r="BD38"/>
    </row>
    <row r="39" spans="1:62" ht="45" x14ac:dyDescent="0.2">
      <c r="A39" s="7" t="s">
        <v>13</v>
      </c>
      <c r="B39" s="61" t="s">
        <v>22</v>
      </c>
      <c r="C39" s="11" t="str">
        <f t="shared" si="0"/>
        <v>maths</v>
      </c>
      <c r="D39" s="1" t="s">
        <v>23</v>
      </c>
      <c r="E39" s="63" t="s">
        <v>24</v>
      </c>
      <c r="F39" s="2" t="str">
        <f t="shared" si="1"/>
        <v>number-system</v>
      </c>
      <c r="G39" s="1" t="s">
        <v>25</v>
      </c>
      <c r="H39" s="11"/>
      <c r="I39" s="63" t="s">
        <v>63</v>
      </c>
      <c r="J39" s="2" t="str">
        <f t="shared" si="2"/>
        <v>playing-with-numbers</v>
      </c>
      <c r="K39" s="2" t="s">
        <v>64</v>
      </c>
      <c r="L39" s="16"/>
      <c r="M39" s="64" t="s">
        <v>77</v>
      </c>
      <c r="N39" s="2" t="str">
        <f t="shared" si="7"/>
        <v>highest-common-factor-and-lowest-common-multiple</v>
      </c>
      <c r="O39" s="16"/>
      <c r="P39" s="64" t="s">
        <v>79</v>
      </c>
      <c r="Q39" s="51" t="str">
        <f t="shared" si="4"/>
        <v>lcm</v>
      </c>
      <c r="R39" s="51"/>
      <c r="S39" s="64" t="s">
        <v>853</v>
      </c>
      <c r="T39" s="51" t="str">
        <f t="shared" si="5"/>
        <v>find-lcm-of-list-of-numbers</v>
      </c>
      <c r="U39" s="51" t="s">
        <v>1071</v>
      </c>
      <c r="V39" s="76" t="str">
        <f t="shared" si="8"/>
        <v>Working Rule for find lcm of list of numbers</v>
      </c>
      <c r="W39" s="74" t="str">
        <f>SUBSTITUTE(SUBSTITUTE(LOWER(V39)," ","-"),"""","")</f>
        <v>working-rule-for-find-lcm-of-list-of-numbers</v>
      </c>
      <c r="X39" s="59" t="s">
        <v>886</v>
      </c>
      <c r="Y39" s="51" t="s">
        <v>259</v>
      </c>
      <c r="Z39" s="51" t="s">
        <v>1095</v>
      </c>
      <c r="AA39" s="51" t="s">
        <v>259</v>
      </c>
      <c r="AB39" s="51" t="s">
        <v>1096</v>
      </c>
      <c r="AC39" s="51" t="s">
        <v>1093</v>
      </c>
      <c r="AD39" s="56" t="s">
        <v>1097</v>
      </c>
      <c r="AE39" s="51" t="s">
        <v>1088</v>
      </c>
      <c r="AF39" s="56" t="s">
        <v>1099</v>
      </c>
      <c r="AG39" s="10" t="s">
        <v>1038</v>
      </c>
      <c r="AH39" s="10" t="s">
        <v>146</v>
      </c>
      <c r="AI39" s="10"/>
      <c r="AJ39" s="10"/>
      <c r="AK39" s="10"/>
      <c r="AL39" s="10"/>
      <c r="AM39" s="10"/>
      <c r="AN39" s="10"/>
      <c r="AO39" s="10"/>
      <c r="AP39" s="10"/>
      <c r="AQ39" s="10"/>
      <c r="AR39" s="10"/>
      <c r="AS39"/>
      <c r="AT39"/>
      <c r="AU39"/>
      <c r="AV39"/>
      <c r="AW39"/>
      <c r="AX39"/>
      <c r="AY39"/>
      <c r="AZ39"/>
      <c r="BA39"/>
      <c r="BB39"/>
      <c r="BC39"/>
      <c r="BD39"/>
    </row>
    <row r="40" spans="1:62" ht="30" x14ac:dyDescent="0.2">
      <c r="A40" s="7" t="s">
        <v>13</v>
      </c>
      <c r="B40" s="61" t="s">
        <v>22</v>
      </c>
      <c r="C40" s="11" t="str">
        <f t="shared" si="0"/>
        <v>maths</v>
      </c>
      <c r="D40" s="1" t="s">
        <v>23</v>
      </c>
      <c r="E40" s="61" t="s">
        <v>80</v>
      </c>
      <c r="F40" s="2" t="str">
        <f t="shared" si="1"/>
        <v>geometry-</v>
      </c>
      <c r="G40" s="1" t="s">
        <v>81</v>
      </c>
      <c r="H40" s="11"/>
      <c r="I40" s="63" t="s">
        <v>82</v>
      </c>
      <c r="J40" s="2" t="str">
        <f t="shared" si="2"/>
        <v>basic-geometrical-ideas</v>
      </c>
      <c r="K40" s="2" t="s">
        <v>83</v>
      </c>
      <c r="L40" s="16"/>
      <c r="M40" s="63" t="s">
        <v>28</v>
      </c>
      <c r="N40" s="4" t="str">
        <f>A40&amp;"-"&amp;J40&amp;"-introduction"</f>
        <v>C06-basic-geometrical-ideas-introduction</v>
      </c>
      <c r="O40" s="16"/>
      <c r="P40" s="70"/>
      <c r="Q40" s="51" t="str">
        <f t="shared" si="4"/>
        <v/>
      </c>
      <c r="R40" s="71"/>
      <c r="S40" s="70"/>
      <c r="T40" s="51" t="str">
        <f t="shared" si="5"/>
        <v/>
      </c>
      <c r="U40" s="51"/>
      <c r="V40" s="76" t="str">
        <f t="shared" si="8"/>
        <v/>
      </c>
      <c r="W40" s="74" t="str">
        <f t="shared" ref="W40:W65" si="10">SUBSTITUTE(LOWER(V40)," ","-")</f>
        <v/>
      </c>
      <c r="X40" s="74"/>
      <c r="Y40" s="5"/>
      <c r="Z40" s="87"/>
      <c r="AA40" s="5"/>
      <c r="AB40" s="87"/>
      <c r="AC40"/>
      <c r="AD40"/>
      <c r="AM40" s="122"/>
      <c r="AN40" s="123"/>
      <c r="AO40" s="123"/>
      <c r="AP40" s="123"/>
      <c r="AQ40" s="123"/>
      <c r="AR40" s="124"/>
      <c r="AS40" s="122"/>
      <c r="AT40" s="123"/>
      <c r="AU40" s="123"/>
      <c r="AV40" s="123"/>
      <c r="AW40" s="123"/>
      <c r="AX40" s="124"/>
      <c r="AY40" s="122"/>
      <c r="AZ40" s="123"/>
      <c r="BA40" s="123"/>
      <c r="BB40" s="123"/>
      <c r="BC40" s="123"/>
      <c r="BD40" s="124"/>
    </row>
    <row r="41" spans="1:62" s="18" customFormat="1" ht="32" x14ac:dyDescent="0.2">
      <c r="A41" s="7" t="s">
        <v>13</v>
      </c>
      <c r="B41" s="61" t="s">
        <v>22</v>
      </c>
      <c r="C41" s="11" t="str">
        <f t="shared" ref="C41" si="11">SUBSTITUTE(LOWER(B41)," ","-")</f>
        <v>maths</v>
      </c>
      <c r="D41" s="11" t="s">
        <v>23</v>
      </c>
      <c r="E41" s="61" t="s">
        <v>80</v>
      </c>
      <c r="F41" s="16" t="str">
        <f t="shared" ref="F41" si="12">SUBSTITUTE(LOWER(E41)," ","-")</f>
        <v>geometry-</v>
      </c>
      <c r="G41" s="11" t="s">
        <v>81</v>
      </c>
      <c r="H41" s="11"/>
      <c r="I41" s="63" t="s">
        <v>82</v>
      </c>
      <c r="J41" s="16" t="str">
        <f t="shared" ref="J41" si="13">SUBSTITUTE(LOWER(I41)," ","-")</f>
        <v>basic-geometrical-ideas</v>
      </c>
      <c r="K41" s="16" t="s">
        <v>83</v>
      </c>
      <c r="L41" s="16"/>
      <c r="M41" s="63" t="s">
        <v>84</v>
      </c>
      <c r="N41" s="16" t="str">
        <f t="shared" ref="N41" si="14">SUBSTITUTE(LOWER(M41)," ","-")</f>
        <v>lines,-line-segment-and-parallel-lines</v>
      </c>
      <c r="O41" s="16"/>
      <c r="P41" s="70" t="s">
        <v>1133</v>
      </c>
      <c r="Q41" s="51" t="str">
        <f t="shared" ref="Q41" si="15">SUBSTITUTE(LOWER(P41)," ","-")</f>
        <v>points</v>
      </c>
      <c r="R41" s="71"/>
      <c r="S41" s="70" t="s">
        <v>1134</v>
      </c>
      <c r="T41" s="51" t="str">
        <f t="shared" ref="T41" si="16">SUBSTITUTE(LOWER(S41)," ","-")</f>
        <v>mark-4-points-and-name-them-by-given-letters</v>
      </c>
      <c r="U41" s="51" t="s">
        <v>1071</v>
      </c>
      <c r="V41" s="76" t="str">
        <f t="shared" ref="V41" si="17">IF(S41&lt;&gt;"","Working Rule for "&amp;LOWER(S41),"")</f>
        <v>Working Rule for mark 4 points and name them by given letters</v>
      </c>
      <c r="W41" s="74" t="str">
        <f t="shared" ref="W41" si="18">SUBSTITUTE(LOWER(V41)," ","-")</f>
        <v>working-rule-for-mark-4-points-and-name-them-by-given-letters</v>
      </c>
      <c r="X41" s="74"/>
      <c r="Y41" s="5" t="s">
        <v>1197</v>
      </c>
      <c r="Z41" s="87" t="s">
        <v>1189</v>
      </c>
      <c r="AA41" s="5" t="s">
        <v>1188</v>
      </c>
      <c r="AB41" s="87" t="s">
        <v>1190</v>
      </c>
      <c r="AH41" s="87"/>
      <c r="AK41" s="18" t="s">
        <v>1681</v>
      </c>
      <c r="AL41" s="18" t="b">
        <v>1</v>
      </c>
      <c r="AM41" s="125"/>
      <c r="AN41" s="126" t="s">
        <v>1677</v>
      </c>
      <c r="AO41" s="126" t="s">
        <v>1666</v>
      </c>
      <c r="AP41" s="126" t="b">
        <v>1</v>
      </c>
      <c r="AQ41" s="126"/>
      <c r="AR41" s="127">
        <v>4</v>
      </c>
      <c r="AS41" s="125"/>
      <c r="AT41" s="126"/>
      <c r="AU41" s="126" t="s">
        <v>1188</v>
      </c>
      <c r="AV41" s="126" t="s">
        <v>1684</v>
      </c>
      <c r="AW41" s="132" t="s">
        <v>1685</v>
      </c>
      <c r="AX41" s="127">
        <v>4</v>
      </c>
      <c r="AY41" s="125"/>
      <c r="AZ41" s="126"/>
      <c r="BA41" s="126"/>
      <c r="BB41" s="126"/>
      <c r="BC41" s="126"/>
      <c r="BD41" s="127"/>
    </row>
    <row r="42" spans="1:62" ht="32" x14ac:dyDescent="0.2">
      <c r="A42" s="7" t="s">
        <v>13</v>
      </c>
      <c r="B42" s="61" t="s">
        <v>22</v>
      </c>
      <c r="C42" s="11" t="str">
        <f t="shared" si="0"/>
        <v>maths</v>
      </c>
      <c r="D42" s="1" t="s">
        <v>23</v>
      </c>
      <c r="E42" s="61" t="s">
        <v>80</v>
      </c>
      <c r="F42" s="2" t="str">
        <f t="shared" si="1"/>
        <v>geometry-</v>
      </c>
      <c r="G42" s="1" t="s">
        <v>81</v>
      </c>
      <c r="H42" s="11"/>
      <c r="I42" s="63" t="s">
        <v>82</v>
      </c>
      <c r="J42" s="2" t="str">
        <f t="shared" si="2"/>
        <v>basic-geometrical-ideas</v>
      </c>
      <c r="K42" s="2" t="s">
        <v>83</v>
      </c>
      <c r="L42" s="16"/>
      <c r="M42" s="63" t="s">
        <v>84</v>
      </c>
      <c r="N42" s="2" t="str">
        <f t="shared" ref="N42:N65" si="19">SUBSTITUTE(LOWER(M42)," ","-")</f>
        <v>lines,-line-segment-and-parallel-lines</v>
      </c>
      <c r="O42" s="16"/>
      <c r="P42" s="70" t="s">
        <v>1111</v>
      </c>
      <c r="Q42" s="51" t="str">
        <f t="shared" si="4"/>
        <v>line-segment</v>
      </c>
      <c r="R42" s="71"/>
      <c r="S42" s="70" t="s">
        <v>1135</v>
      </c>
      <c r="T42" s="51" t="str">
        <f t="shared" si="5"/>
        <v>draw-straight-and-curved-line-by-joining-2-points</v>
      </c>
      <c r="U42" s="51" t="s">
        <v>1071</v>
      </c>
      <c r="V42" s="76" t="str">
        <f t="shared" si="8"/>
        <v>Working Rule for draw straight and curved line by joining 2 points</v>
      </c>
      <c r="W42" s="74" t="str">
        <f t="shared" si="10"/>
        <v>working-rule-for-draw-straight-and-curved-line-by-joining-2-points</v>
      </c>
      <c r="X42" s="74"/>
      <c r="Y42" s="5" t="s">
        <v>1191</v>
      </c>
      <c r="Z42" s="87" t="s">
        <v>1192</v>
      </c>
      <c r="AA42" s="5" t="s">
        <v>1193</v>
      </c>
      <c r="AB42" s="87" t="s">
        <v>1194</v>
      </c>
      <c r="AC42"/>
      <c r="AD42"/>
      <c r="AK42" s="18" t="s">
        <v>1681</v>
      </c>
      <c r="AL42" s="18" t="b">
        <v>1</v>
      </c>
      <c r="AN42" s="126" t="s">
        <v>1114</v>
      </c>
      <c r="AO42" s="5" t="s">
        <v>1666</v>
      </c>
      <c r="AP42" s="135" t="s">
        <v>1682</v>
      </c>
      <c r="AQ42" s="132" t="s">
        <v>1683</v>
      </c>
      <c r="AR42" s="127">
        <v>4</v>
      </c>
      <c r="AT42" s="126" t="s">
        <v>1110</v>
      </c>
      <c r="AU42" s="126" t="s">
        <v>1666</v>
      </c>
      <c r="AV42" s="126" t="s">
        <v>1682</v>
      </c>
      <c r="AW42" s="136" t="s">
        <v>1683</v>
      </c>
      <c r="AX42" s="127">
        <v>4</v>
      </c>
    </row>
    <row r="43" spans="1:62" s="18" customFormat="1" ht="30" x14ac:dyDescent="0.2">
      <c r="A43" s="7" t="s">
        <v>13</v>
      </c>
      <c r="B43" s="61" t="s">
        <v>22</v>
      </c>
      <c r="C43" s="11" t="str">
        <f t="shared" ref="C43:C45" si="20">SUBSTITUTE(LOWER(B43)," ","-")</f>
        <v>maths</v>
      </c>
      <c r="D43" s="11" t="s">
        <v>23</v>
      </c>
      <c r="E43" s="61" t="s">
        <v>80</v>
      </c>
      <c r="F43" s="16" t="str">
        <f t="shared" ref="F43:F45" si="21">SUBSTITUTE(LOWER(E43)," ","-")</f>
        <v>geometry-</v>
      </c>
      <c r="G43" s="11" t="s">
        <v>81</v>
      </c>
      <c r="H43" s="11"/>
      <c r="I43" s="63" t="s">
        <v>82</v>
      </c>
      <c r="J43" s="16" t="str">
        <f t="shared" ref="J43:J45" si="22">SUBSTITUTE(LOWER(I43)," ","-")</f>
        <v>basic-geometrical-ideas</v>
      </c>
      <c r="K43" s="16" t="s">
        <v>83</v>
      </c>
      <c r="L43" s="16"/>
      <c r="M43" s="63" t="s">
        <v>84</v>
      </c>
      <c r="N43" s="16" t="str">
        <f t="shared" ref="N43:N45" si="23">SUBSTITUTE(LOWER(M43)," ","-")</f>
        <v>lines,-line-segment-and-parallel-lines</v>
      </c>
      <c r="O43" s="16"/>
      <c r="P43" s="70" t="s">
        <v>1110</v>
      </c>
      <c r="Q43" s="51" t="str">
        <f t="shared" ref="Q43:Q54" si="24">SUBSTITUTE(LOWER(P43)," ","-")</f>
        <v>line</v>
      </c>
      <c r="R43" s="71"/>
      <c r="S43" s="70"/>
      <c r="T43" s="51" t="str">
        <f t="shared" ref="T43:T54" si="25">SUBSTITUTE(LOWER(S43)," ","-")</f>
        <v/>
      </c>
      <c r="U43" s="51" t="s">
        <v>1071</v>
      </c>
      <c r="V43" s="76" t="str">
        <f t="shared" ref="V43:V54" si="26">IF(S43&lt;&gt;"","Working Rule for "&amp;LOWER(S43),"")</f>
        <v/>
      </c>
      <c r="W43" s="74" t="str">
        <f t="shared" ref="W43:W54" si="27">SUBSTITUTE(LOWER(V43)," ","-")</f>
        <v/>
      </c>
      <c r="X43" s="74"/>
      <c r="Y43" s="5"/>
      <c r="Z43" s="87"/>
      <c r="AA43" s="5"/>
      <c r="AB43" s="87"/>
      <c r="AH43" s="87"/>
      <c r="AM43" s="125"/>
      <c r="AN43" s="126"/>
      <c r="AO43" s="126"/>
      <c r="AP43" s="126"/>
      <c r="AQ43" s="126"/>
      <c r="AR43" s="127"/>
      <c r="AS43" s="125"/>
      <c r="AT43" s="126"/>
      <c r="AU43" s="126"/>
      <c r="AV43" s="126"/>
      <c r="AW43" s="126"/>
      <c r="AX43" s="127"/>
      <c r="AY43" s="125"/>
      <c r="AZ43" s="126"/>
      <c r="BA43" s="126"/>
      <c r="BB43" s="126"/>
      <c r="BC43" s="126"/>
      <c r="BD43" s="127"/>
    </row>
    <row r="44" spans="1:62" s="18" customFormat="1" ht="32" x14ac:dyDescent="0.2">
      <c r="A44" s="7" t="s">
        <v>13</v>
      </c>
      <c r="B44" s="61" t="s">
        <v>22</v>
      </c>
      <c r="C44" s="11" t="str">
        <f t="shared" si="20"/>
        <v>maths</v>
      </c>
      <c r="D44" s="11" t="s">
        <v>23</v>
      </c>
      <c r="E44" s="61" t="s">
        <v>80</v>
      </c>
      <c r="F44" s="16" t="str">
        <f t="shared" si="21"/>
        <v>geometry-</v>
      </c>
      <c r="G44" s="11" t="s">
        <v>81</v>
      </c>
      <c r="H44" s="11"/>
      <c r="I44" s="63" t="s">
        <v>82</v>
      </c>
      <c r="J44" s="16" t="str">
        <f t="shared" si="22"/>
        <v>basic-geometrical-ideas</v>
      </c>
      <c r="K44" s="16" t="s">
        <v>83</v>
      </c>
      <c r="L44" s="16"/>
      <c r="M44" s="63" t="s">
        <v>84</v>
      </c>
      <c r="N44" s="16" t="str">
        <f t="shared" si="23"/>
        <v>lines,-line-segment-and-parallel-lines</v>
      </c>
      <c r="O44" s="16"/>
      <c r="P44" s="70" t="s">
        <v>1168</v>
      </c>
      <c r="Q44" s="51" t="str">
        <f t="shared" si="24"/>
        <v>intersecting-lines</v>
      </c>
      <c r="R44" s="71"/>
      <c r="S44" s="70" t="s">
        <v>1136</v>
      </c>
      <c r="T44" s="51" t="str">
        <f t="shared" si="25"/>
        <v>draw-2-intersecting-lines</v>
      </c>
      <c r="U44" s="51" t="s">
        <v>1071</v>
      </c>
      <c r="V44" s="76" t="str">
        <f t="shared" si="26"/>
        <v>Working Rule for draw 2 intersecting lines</v>
      </c>
      <c r="W44" s="74" t="str">
        <f t="shared" si="27"/>
        <v>working-rule-for-draw-2-intersecting-lines</v>
      </c>
      <c r="X44" s="74"/>
      <c r="Y44" s="5" t="s">
        <v>1196</v>
      </c>
      <c r="Z44" s="87" t="s">
        <v>1195</v>
      </c>
      <c r="AA44" s="5" t="s">
        <v>1196</v>
      </c>
      <c r="AB44" s="87" t="s">
        <v>1198</v>
      </c>
      <c r="AH44" s="87"/>
      <c r="AK44" s="18" t="s">
        <v>1681</v>
      </c>
      <c r="AL44" s="18" t="b">
        <v>1</v>
      </c>
      <c r="AM44" s="125"/>
      <c r="AN44" s="135" t="s">
        <v>1110</v>
      </c>
      <c r="AO44" s="5" t="s">
        <v>1666</v>
      </c>
      <c r="AP44" s="132" t="s">
        <v>1686</v>
      </c>
      <c r="AQ44" s="126"/>
      <c r="AR44" s="127">
        <v>2</v>
      </c>
      <c r="AS44" s="125"/>
      <c r="AT44" s="135" t="s">
        <v>1110</v>
      </c>
      <c r="AU44" s="5" t="s">
        <v>1666</v>
      </c>
      <c r="AV44" s="132" t="s">
        <v>1686</v>
      </c>
      <c r="AW44" s="126"/>
      <c r="AX44" s="127">
        <v>2</v>
      </c>
      <c r="AY44" s="125"/>
      <c r="AZ44" s="126"/>
      <c r="BA44" s="126"/>
      <c r="BB44" s="126"/>
      <c r="BC44" s="126"/>
      <c r="BD44" s="127"/>
    </row>
    <row r="45" spans="1:62" s="18" customFormat="1" ht="48" x14ac:dyDescent="0.2">
      <c r="A45" s="7" t="s">
        <v>13</v>
      </c>
      <c r="B45" s="61" t="s">
        <v>22</v>
      </c>
      <c r="C45" s="11" t="str">
        <f t="shared" si="20"/>
        <v>maths</v>
      </c>
      <c r="D45" s="11" t="s">
        <v>23</v>
      </c>
      <c r="E45" s="61" t="s">
        <v>80</v>
      </c>
      <c r="F45" s="16" t="str">
        <f t="shared" si="21"/>
        <v>geometry-</v>
      </c>
      <c r="G45" s="11" t="s">
        <v>81</v>
      </c>
      <c r="H45" s="11"/>
      <c r="I45" s="63" t="s">
        <v>82</v>
      </c>
      <c r="J45" s="16" t="str">
        <f t="shared" si="22"/>
        <v>basic-geometrical-ideas</v>
      </c>
      <c r="K45" s="16" t="s">
        <v>83</v>
      </c>
      <c r="L45" s="16"/>
      <c r="M45" s="63" t="s">
        <v>84</v>
      </c>
      <c r="N45" s="16" t="str">
        <f t="shared" si="23"/>
        <v>lines,-line-segment-and-parallel-lines</v>
      </c>
      <c r="O45" s="16"/>
      <c r="P45" s="70" t="s">
        <v>1112</v>
      </c>
      <c r="Q45" s="51" t="str">
        <f t="shared" si="24"/>
        <v>parallel-lines</v>
      </c>
      <c r="R45" s="71"/>
      <c r="S45" s="70" t="s">
        <v>1137</v>
      </c>
      <c r="T45" s="51" t="str">
        <f t="shared" si="25"/>
        <v>find-parallel-lines-in-given-figure</v>
      </c>
      <c r="U45" s="51" t="s">
        <v>1071</v>
      </c>
      <c r="V45" s="76" t="str">
        <f t="shared" si="26"/>
        <v>Working Rule for find parallel lines in given figure</v>
      </c>
      <c r="W45" s="74" t="str">
        <f t="shared" si="27"/>
        <v>working-rule-for-find-parallel-lines-in-given-figure</v>
      </c>
      <c r="X45" s="74"/>
      <c r="Y45" s="5" t="s">
        <v>236</v>
      </c>
      <c r="Z45" s="87" t="s">
        <v>1199</v>
      </c>
      <c r="AA45" s="5" t="s">
        <v>236</v>
      </c>
      <c r="AB45" s="87" t="s">
        <v>1200</v>
      </c>
      <c r="AC45" s="18" t="s">
        <v>1257</v>
      </c>
      <c r="AD45" s="18" t="s">
        <v>1687</v>
      </c>
      <c r="AH45" s="87"/>
      <c r="AK45" s="18" t="s">
        <v>1681</v>
      </c>
      <c r="AL45" s="18" t="b">
        <v>0</v>
      </c>
      <c r="AM45" s="125"/>
      <c r="AN45" s="126"/>
      <c r="AO45" s="5" t="s">
        <v>236</v>
      </c>
      <c r="AP45" s="126"/>
      <c r="AQ45" s="126"/>
      <c r="AR45" s="127"/>
      <c r="AS45" s="125"/>
      <c r="AT45" s="126"/>
      <c r="AU45" s="5" t="s">
        <v>236</v>
      </c>
      <c r="AV45" s="126"/>
      <c r="AW45" s="126"/>
      <c r="AX45" s="127"/>
      <c r="AY45" s="125"/>
      <c r="AZ45" s="126"/>
      <c r="BA45" s="126" t="s">
        <v>1688</v>
      </c>
      <c r="BB45" s="126" t="s">
        <v>1689</v>
      </c>
      <c r="BC45" s="126" t="s">
        <v>1690</v>
      </c>
      <c r="BD45" s="127">
        <v>1</v>
      </c>
      <c r="BE45" s="125"/>
      <c r="BF45" s="126"/>
      <c r="BG45" s="126" t="s">
        <v>1688</v>
      </c>
      <c r="BH45" s="126" t="s">
        <v>1689</v>
      </c>
      <c r="BI45" s="126" t="s">
        <v>1690</v>
      </c>
      <c r="BJ45" s="127">
        <v>1</v>
      </c>
    </row>
    <row r="46" spans="1:62" ht="32" x14ac:dyDescent="0.2">
      <c r="A46" s="7" t="s">
        <v>13</v>
      </c>
      <c r="B46" s="61" t="s">
        <v>22</v>
      </c>
      <c r="C46" s="11" t="str">
        <f t="shared" si="0"/>
        <v>maths</v>
      </c>
      <c r="D46" s="1" t="s">
        <v>23</v>
      </c>
      <c r="E46" s="61" t="s">
        <v>80</v>
      </c>
      <c r="F46" s="2" t="str">
        <f t="shared" si="1"/>
        <v>geometry-</v>
      </c>
      <c r="G46" s="1" t="s">
        <v>81</v>
      </c>
      <c r="H46" s="11"/>
      <c r="I46" s="63" t="s">
        <v>82</v>
      </c>
      <c r="J46" s="2" t="str">
        <f t="shared" si="2"/>
        <v>basic-geometrical-ideas</v>
      </c>
      <c r="K46" s="2" t="s">
        <v>83</v>
      </c>
      <c r="L46" s="16"/>
      <c r="M46" s="63" t="s">
        <v>85</v>
      </c>
      <c r="N46" s="2" t="str">
        <f t="shared" si="19"/>
        <v>introduction-of-ray</v>
      </c>
      <c r="O46" s="16"/>
      <c r="P46" s="70" t="s">
        <v>1113</v>
      </c>
      <c r="Q46" s="51" t="str">
        <f t="shared" si="24"/>
        <v>ray</v>
      </c>
      <c r="R46" s="71"/>
      <c r="S46" s="70" t="s">
        <v>1138</v>
      </c>
      <c r="T46" s="51" t="str">
        <f t="shared" si="25"/>
        <v>draw-ray-and-name-the-ray</v>
      </c>
      <c r="U46" s="51" t="s">
        <v>1071</v>
      </c>
      <c r="V46" s="76" t="str">
        <f t="shared" si="26"/>
        <v>Working Rule for draw ray and name the ray</v>
      </c>
      <c r="W46" s="74" t="str">
        <f t="shared" si="27"/>
        <v>working-rule-for-draw-ray-and-name-the-ray</v>
      </c>
      <c r="X46" s="74"/>
      <c r="Y46" s="5" t="s">
        <v>1202</v>
      </c>
      <c r="Z46" s="87" t="s">
        <v>1203</v>
      </c>
      <c r="AA46" s="5" t="s">
        <v>1204</v>
      </c>
      <c r="AB46" s="87" t="s">
        <v>1205</v>
      </c>
      <c r="AC46" s="18" t="s">
        <v>1202</v>
      </c>
      <c r="AD46" s="18" t="s">
        <v>1206</v>
      </c>
      <c r="AE46" s="18" t="s">
        <v>1188</v>
      </c>
      <c r="AF46" s="18" t="s">
        <v>1207</v>
      </c>
      <c r="AK46" s="18" t="s">
        <v>1681</v>
      </c>
      <c r="AL46" s="18" t="b">
        <v>1</v>
      </c>
      <c r="AN46" s="135" t="s">
        <v>1677</v>
      </c>
      <c r="AO46" s="5" t="s">
        <v>1666</v>
      </c>
      <c r="AP46" s="126" t="b">
        <v>1</v>
      </c>
      <c r="AR46" s="127">
        <v>1</v>
      </c>
      <c r="AT46" s="126" t="s">
        <v>1110</v>
      </c>
      <c r="AU46" s="126" t="s">
        <v>1666</v>
      </c>
      <c r="AV46" s="135" t="s">
        <v>1682</v>
      </c>
      <c r="AW46" s="137" t="s">
        <v>1693</v>
      </c>
      <c r="AX46" s="127">
        <v>1</v>
      </c>
      <c r="AZ46" s="135" t="s">
        <v>1677</v>
      </c>
      <c r="BA46" s="135" t="s">
        <v>1666</v>
      </c>
    </row>
    <row r="47" spans="1:62" ht="48" x14ac:dyDescent="0.2">
      <c r="A47" s="7" t="s">
        <v>13</v>
      </c>
      <c r="B47" s="61" t="s">
        <v>22</v>
      </c>
      <c r="C47" s="11" t="str">
        <f t="shared" si="0"/>
        <v>maths</v>
      </c>
      <c r="D47" s="1" t="s">
        <v>23</v>
      </c>
      <c r="E47" s="61" t="s">
        <v>80</v>
      </c>
      <c r="F47" s="2" t="str">
        <f t="shared" si="1"/>
        <v>geometry-</v>
      </c>
      <c r="G47" s="1" t="s">
        <v>81</v>
      </c>
      <c r="H47" s="11"/>
      <c r="I47" s="63" t="s">
        <v>82</v>
      </c>
      <c r="J47" s="2" t="str">
        <f t="shared" si="2"/>
        <v>basic-geometrical-ideas</v>
      </c>
      <c r="K47" s="2" t="s">
        <v>83</v>
      </c>
      <c r="L47" s="16"/>
      <c r="M47" s="63" t="s">
        <v>86</v>
      </c>
      <c r="N47" s="2" t="str">
        <f t="shared" si="19"/>
        <v>definition-of-curves,-polygons-and-angles</v>
      </c>
      <c r="O47" s="16"/>
      <c r="P47" s="70" t="s">
        <v>1114</v>
      </c>
      <c r="Q47" s="51" t="str">
        <f t="shared" si="24"/>
        <v>curve</v>
      </c>
      <c r="R47" s="71"/>
      <c r="S47" s="70" t="s">
        <v>1139</v>
      </c>
      <c r="T47" s="51" t="str">
        <f t="shared" si="25"/>
        <v>draw-curve-with-given-figures-and-classify-them</v>
      </c>
      <c r="U47" s="51" t="s">
        <v>1071</v>
      </c>
      <c r="V47" s="76" t="str">
        <f t="shared" si="26"/>
        <v>Working Rule for draw curve with given figures and classify them</v>
      </c>
      <c r="W47" s="74" t="str">
        <f t="shared" si="27"/>
        <v>working-rule-for-draw-curve-with-given-figures-and-classify-them</v>
      </c>
      <c r="X47" s="74"/>
      <c r="Y47" s="5" t="s">
        <v>1208</v>
      </c>
      <c r="Z47" s="87" t="s">
        <v>1209</v>
      </c>
      <c r="AA47" s="5" t="s">
        <v>1210</v>
      </c>
      <c r="AB47" s="87" t="s">
        <v>1211</v>
      </c>
      <c r="AC47" s="5" t="s">
        <v>1210</v>
      </c>
      <c r="AD47" s="87" t="s">
        <v>1212</v>
      </c>
      <c r="AE47" s="5" t="s">
        <v>1210</v>
      </c>
      <c r="AF47" s="87" t="s">
        <v>1213</v>
      </c>
      <c r="AO47" s="5" t="s">
        <v>1208</v>
      </c>
    </row>
    <row r="48" spans="1:62" s="18" customFormat="1" ht="112" x14ac:dyDescent="0.2">
      <c r="A48" s="7" t="s">
        <v>13</v>
      </c>
      <c r="B48" s="61" t="s">
        <v>22</v>
      </c>
      <c r="C48" s="11" t="str">
        <f t="shared" ref="C48" si="28">SUBSTITUTE(LOWER(B48)," ","-")</f>
        <v>maths</v>
      </c>
      <c r="D48" s="11" t="s">
        <v>23</v>
      </c>
      <c r="E48" s="61" t="s">
        <v>80</v>
      </c>
      <c r="F48" s="16" t="str">
        <f t="shared" ref="F48" si="29">SUBSTITUTE(LOWER(E48)," ","-")</f>
        <v>geometry-</v>
      </c>
      <c r="G48" s="11" t="s">
        <v>81</v>
      </c>
      <c r="H48" s="11"/>
      <c r="I48" s="63" t="s">
        <v>82</v>
      </c>
      <c r="J48" s="16" t="str">
        <f t="shared" ref="J48" si="30">SUBSTITUTE(LOWER(I48)," ","-")</f>
        <v>basic-geometrical-ideas</v>
      </c>
      <c r="K48" s="16" t="s">
        <v>83</v>
      </c>
      <c r="L48" s="16"/>
      <c r="M48" s="63" t="s">
        <v>86</v>
      </c>
      <c r="N48" s="16" t="str">
        <f t="shared" ref="N48" si="31">SUBSTITUTE(LOWER(M48)," ","-")</f>
        <v>definition-of-curves,-polygons-and-angles</v>
      </c>
      <c r="O48" s="16"/>
      <c r="P48" s="70" t="s">
        <v>1114</v>
      </c>
      <c r="Q48" s="51" t="str">
        <f t="shared" ref="Q48" si="32">SUBSTITUTE(LOWER(P48)," ","-")</f>
        <v>curve</v>
      </c>
      <c r="R48" s="71"/>
      <c r="S48" s="70" t="s">
        <v>1142</v>
      </c>
      <c r="T48" s="51" t="str">
        <f t="shared" ref="T48" si="33">SUBSTITUTE(LOWER(S48)," ","-")</f>
        <v>draw-a-point-relative-to-a-given-curve-and-tag-its-position</v>
      </c>
      <c r="U48" s="51" t="s">
        <v>1072</v>
      </c>
      <c r="V48" s="76" t="str">
        <f t="shared" ref="V48" si="34">IF(S48&lt;&gt;"","Working Rule for "&amp;LOWER(S48),"")</f>
        <v>Working Rule for draw a point relative to a given curve and tag its position</v>
      </c>
      <c r="W48" s="74" t="str">
        <f t="shared" ref="W48" si="35">SUBSTITUTE(LOWER(V48)," ","-")</f>
        <v>working-rule-for-draw-a-point-relative-to-a-given-curve-and-tag-its-position</v>
      </c>
      <c r="X48" s="74"/>
      <c r="Y48" s="5" t="s">
        <v>1214</v>
      </c>
      <c r="Z48" s="87" t="s">
        <v>1215</v>
      </c>
      <c r="AA48" s="5" t="s">
        <v>1216</v>
      </c>
      <c r="AB48" s="87" t="s">
        <v>1217</v>
      </c>
      <c r="AC48" s="18" t="s">
        <v>1201</v>
      </c>
      <c r="AD48" s="87" t="s">
        <v>1218</v>
      </c>
      <c r="AH48" s="87"/>
      <c r="AM48" s="125"/>
      <c r="AN48" s="126"/>
      <c r="AO48" s="5" t="s">
        <v>1214</v>
      </c>
      <c r="AP48" s="126"/>
      <c r="AQ48" s="126"/>
      <c r="AR48" s="127"/>
      <c r="AS48" s="125"/>
      <c r="AT48" s="126"/>
      <c r="AU48" s="126"/>
      <c r="AV48" s="126"/>
      <c r="AW48" s="126"/>
      <c r="AX48" s="127"/>
      <c r="AY48" s="125"/>
      <c r="AZ48" s="126"/>
      <c r="BA48" s="126"/>
      <c r="BB48" s="126"/>
      <c r="BC48" s="126"/>
      <c r="BD48" s="127"/>
    </row>
    <row r="49" spans="1:56" s="18" customFormat="1" ht="80" x14ac:dyDescent="0.2">
      <c r="A49" s="7" t="s">
        <v>13</v>
      </c>
      <c r="B49" s="61" t="s">
        <v>22</v>
      </c>
      <c r="C49" s="11" t="str">
        <f t="shared" ref="C49:C50" si="36">SUBSTITUTE(LOWER(B49)," ","-")</f>
        <v>maths</v>
      </c>
      <c r="D49" s="11" t="s">
        <v>23</v>
      </c>
      <c r="E49" s="61" t="s">
        <v>80</v>
      </c>
      <c r="F49" s="16" t="str">
        <f t="shared" ref="F49:F50" si="37">SUBSTITUTE(LOWER(E49)," ","-")</f>
        <v>geometry-</v>
      </c>
      <c r="G49" s="11" t="s">
        <v>81</v>
      </c>
      <c r="H49" s="11"/>
      <c r="I49" s="63" t="s">
        <v>82</v>
      </c>
      <c r="J49" s="16" t="str">
        <f t="shared" ref="J49:J50" si="38">SUBSTITUTE(LOWER(I49)," ","-")</f>
        <v>basic-geometrical-ideas</v>
      </c>
      <c r="K49" s="16" t="s">
        <v>83</v>
      </c>
      <c r="L49" s="16"/>
      <c r="M49" s="63" t="s">
        <v>86</v>
      </c>
      <c r="N49" s="16" t="str">
        <f t="shared" ref="N49:N50" si="39">SUBSTITUTE(LOWER(M49)," ","-")</f>
        <v>definition-of-curves,-polygons-and-angles</v>
      </c>
      <c r="O49" s="16"/>
      <c r="P49" s="70" t="s">
        <v>1115</v>
      </c>
      <c r="Q49" s="51" t="str">
        <f t="shared" si="24"/>
        <v>polygon</v>
      </c>
      <c r="R49" s="71"/>
      <c r="S49" s="70" t="s">
        <v>1140</v>
      </c>
      <c r="T49" s="51" t="str">
        <f t="shared" si="25"/>
        <v>define-side,-vertices-and-diagonals-of-a-polygon</v>
      </c>
      <c r="U49" s="51" t="s">
        <v>1071</v>
      </c>
      <c r="V49" s="76" t="str">
        <f t="shared" si="26"/>
        <v>Working Rule for define side, vertices and diagonals of a polygon</v>
      </c>
      <c r="W49" s="74" t="str">
        <f t="shared" si="27"/>
        <v>working-rule-for-define-side,-vertices-and-diagonals-of-a-polygon</v>
      </c>
      <c r="X49" s="74"/>
      <c r="Y49" s="5" t="s">
        <v>1257</v>
      </c>
      <c r="Z49" s="87" t="s">
        <v>1219</v>
      </c>
      <c r="AA49" s="5" t="s">
        <v>1259</v>
      </c>
      <c r="AB49" s="87" t="s">
        <v>1220</v>
      </c>
      <c r="AC49" s="5" t="s">
        <v>1257</v>
      </c>
      <c r="AD49" s="87" t="s">
        <v>1221</v>
      </c>
      <c r="AE49" s="18" t="s">
        <v>1260</v>
      </c>
      <c r="AF49" s="87" t="s">
        <v>1222</v>
      </c>
      <c r="AH49" s="87"/>
      <c r="AM49" s="125"/>
      <c r="AN49" s="126"/>
      <c r="AO49" s="5" t="s">
        <v>1257</v>
      </c>
      <c r="AP49" s="126"/>
      <c r="AQ49" s="126"/>
      <c r="AR49" s="127"/>
      <c r="AS49" s="125"/>
      <c r="AT49" s="126"/>
      <c r="AU49" s="126"/>
      <c r="AV49" s="126"/>
      <c r="AW49" s="126"/>
      <c r="AX49" s="127"/>
      <c r="AY49" s="125"/>
      <c r="AZ49" s="126"/>
      <c r="BA49" s="126"/>
      <c r="BB49" s="126"/>
      <c r="BC49" s="126"/>
      <c r="BD49" s="127"/>
    </row>
    <row r="50" spans="1:56" s="18" customFormat="1" ht="80" x14ac:dyDescent="0.2">
      <c r="A50" s="7" t="s">
        <v>13</v>
      </c>
      <c r="B50" s="61" t="s">
        <v>22</v>
      </c>
      <c r="C50" s="11" t="str">
        <f t="shared" si="36"/>
        <v>maths</v>
      </c>
      <c r="D50" s="11" t="s">
        <v>23</v>
      </c>
      <c r="E50" s="61" t="s">
        <v>80</v>
      </c>
      <c r="F50" s="16" t="str">
        <f t="shared" si="37"/>
        <v>geometry-</v>
      </c>
      <c r="G50" s="11" t="s">
        <v>81</v>
      </c>
      <c r="H50" s="11"/>
      <c r="I50" s="63" t="s">
        <v>82</v>
      </c>
      <c r="J50" s="16" t="str">
        <f t="shared" si="38"/>
        <v>basic-geometrical-ideas</v>
      </c>
      <c r="K50" s="16" t="s">
        <v>83</v>
      </c>
      <c r="L50" s="16"/>
      <c r="M50" s="63" t="s">
        <v>86</v>
      </c>
      <c r="N50" s="16" t="str">
        <f t="shared" si="39"/>
        <v>definition-of-curves,-polygons-and-angles</v>
      </c>
      <c r="O50" s="16"/>
      <c r="P50" s="70" t="s">
        <v>1116</v>
      </c>
      <c r="Q50" s="51" t="str">
        <f t="shared" si="24"/>
        <v>angle</v>
      </c>
      <c r="R50" s="71"/>
      <c r="S50" s="70" t="s">
        <v>1141</v>
      </c>
      <c r="T50" s="51" t="str">
        <f t="shared" si="25"/>
        <v>draw-angle-and-name-it</v>
      </c>
      <c r="U50" s="51" t="s">
        <v>1071</v>
      </c>
      <c r="V50" s="76" t="str">
        <f t="shared" si="26"/>
        <v>Working Rule for draw angle and name it</v>
      </c>
      <c r="W50" s="74" t="str">
        <f t="shared" si="27"/>
        <v>working-rule-for-draw-angle-and-name-it</v>
      </c>
      <c r="X50" s="74"/>
      <c r="Y50" s="5" t="s">
        <v>1223</v>
      </c>
      <c r="Z50" s="87" t="s">
        <v>1224</v>
      </c>
      <c r="AA50" s="5" t="s">
        <v>1225</v>
      </c>
      <c r="AB50" s="87" t="s">
        <v>1226</v>
      </c>
      <c r="AC50" s="18" t="s">
        <v>1227</v>
      </c>
      <c r="AD50" s="87" t="s">
        <v>1228</v>
      </c>
      <c r="AE50" s="18" t="s">
        <v>1229</v>
      </c>
      <c r="AF50" s="87" t="s">
        <v>1230</v>
      </c>
      <c r="AH50" s="87"/>
      <c r="AM50" s="125"/>
      <c r="AN50" s="126"/>
      <c r="AO50" s="5" t="s">
        <v>1223</v>
      </c>
      <c r="AP50" s="126"/>
      <c r="AQ50" s="126"/>
      <c r="AR50" s="127"/>
      <c r="AS50" s="125"/>
      <c r="AT50" s="126"/>
      <c r="AU50" s="126"/>
      <c r="AV50" s="126"/>
      <c r="AW50" s="126"/>
      <c r="AX50" s="127"/>
      <c r="AY50" s="125"/>
      <c r="AZ50" s="126"/>
      <c r="BA50" s="126"/>
      <c r="BB50" s="126"/>
      <c r="BC50" s="126"/>
      <c r="BD50" s="127"/>
    </row>
    <row r="51" spans="1:56" s="18" customFormat="1" ht="45" x14ac:dyDescent="0.2">
      <c r="A51" s="7" t="s">
        <v>13</v>
      </c>
      <c r="B51" s="61" t="s">
        <v>22</v>
      </c>
      <c r="C51" s="11" t="str">
        <f t="shared" ref="C51" si="40">SUBSTITUTE(LOWER(B51)," ","-")</f>
        <v>maths</v>
      </c>
      <c r="D51" s="11" t="s">
        <v>23</v>
      </c>
      <c r="E51" s="61" t="s">
        <v>80</v>
      </c>
      <c r="F51" s="16" t="str">
        <f t="shared" ref="F51" si="41">SUBSTITUTE(LOWER(E51)," ","-")</f>
        <v>geometry-</v>
      </c>
      <c r="G51" s="11" t="s">
        <v>81</v>
      </c>
      <c r="H51" s="11"/>
      <c r="I51" s="63" t="s">
        <v>82</v>
      </c>
      <c r="J51" s="16" t="str">
        <f t="shared" ref="J51" si="42">SUBSTITUTE(LOWER(I51)," ","-")</f>
        <v>basic-geometrical-ideas</v>
      </c>
      <c r="K51" s="16" t="s">
        <v>83</v>
      </c>
      <c r="L51" s="16"/>
      <c r="M51" s="63" t="s">
        <v>86</v>
      </c>
      <c r="N51" s="16" t="str">
        <f t="shared" ref="N51" si="43">SUBSTITUTE(LOWER(M51)," ","-")</f>
        <v>definition-of-curves,-polygons-and-angles</v>
      </c>
      <c r="O51" s="16"/>
      <c r="P51" s="70" t="s">
        <v>1116</v>
      </c>
      <c r="Q51" s="51" t="str">
        <f t="shared" ref="Q51" si="44">SUBSTITUTE(LOWER(P51)," ","-")</f>
        <v>angle</v>
      </c>
      <c r="R51" s="71"/>
      <c r="S51" s="70" t="s">
        <v>1143</v>
      </c>
      <c r="T51" s="51" t="str">
        <f t="shared" ref="T51" si="45">SUBSTITUTE(LOWER(S51)," ","-")</f>
        <v>draw-a-point-relative-to-a-given-angle-and-tag-its-position</v>
      </c>
      <c r="U51" s="51" t="s">
        <v>1072</v>
      </c>
      <c r="V51" s="76" t="str">
        <f t="shared" ref="V51" si="46">IF(S51&lt;&gt;"","Working Rule for "&amp;LOWER(S51),"")</f>
        <v>Working Rule for draw a point relative to a given angle and tag its position</v>
      </c>
      <c r="W51" s="74" t="str">
        <f t="shared" ref="W51" si="47">SUBSTITUTE(LOWER(V51)," ","-")</f>
        <v>working-rule-for-draw-a-point-relative-to-a-given-angle-and-tag-its-position</v>
      </c>
      <c r="X51" s="74"/>
      <c r="Y51" s="5" t="s">
        <v>1231</v>
      </c>
      <c r="Z51" s="87" t="s">
        <v>1232</v>
      </c>
      <c r="AA51" s="5" t="s">
        <v>1233</v>
      </c>
      <c r="AB51" s="87" t="s">
        <v>1234</v>
      </c>
      <c r="AH51" s="87"/>
      <c r="AM51" s="125"/>
      <c r="AN51" s="126"/>
      <c r="AO51" s="5" t="s">
        <v>1231</v>
      </c>
      <c r="AP51" s="126"/>
      <c r="AQ51" s="126"/>
      <c r="AR51" s="127"/>
      <c r="AS51" s="125"/>
      <c r="AT51" s="126"/>
      <c r="AU51" s="126"/>
      <c r="AV51" s="126"/>
      <c r="AW51" s="126"/>
      <c r="AX51" s="127"/>
      <c r="AY51" s="125"/>
      <c r="AZ51" s="126"/>
      <c r="BA51" s="126"/>
      <c r="BB51" s="126"/>
      <c r="BC51" s="126"/>
      <c r="BD51" s="127"/>
    </row>
    <row r="52" spans="1:56" ht="48" x14ac:dyDescent="0.2">
      <c r="A52" s="7" t="s">
        <v>13</v>
      </c>
      <c r="B52" s="61" t="s">
        <v>22</v>
      </c>
      <c r="C52" s="11" t="str">
        <f t="shared" si="0"/>
        <v>maths</v>
      </c>
      <c r="D52" s="1" t="s">
        <v>23</v>
      </c>
      <c r="E52" s="61" t="s">
        <v>80</v>
      </c>
      <c r="F52" s="2" t="str">
        <f t="shared" si="1"/>
        <v>geometry-</v>
      </c>
      <c r="G52" s="1" t="s">
        <v>81</v>
      </c>
      <c r="H52" s="11"/>
      <c r="I52" s="63" t="s">
        <v>82</v>
      </c>
      <c r="J52" s="2" t="str">
        <f t="shared" si="2"/>
        <v>basic-geometrical-ideas</v>
      </c>
      <c r="K52" s="2" t="s">
        <v>83</v>
      </c>
      <c r="L52" s="16"/>
      <c r="M52" s="63" t="s">
        <v>87</v>
      </c>
      <c r="N52" s="2" t="str">
        <f t="shared" si="19"/>
        <v>introduction-of-triangle,-quadrilateral-and-circle</v>
      </c>
      <c r="O52" s="16"/>
      <c r="P52" s="65" t="s">
        <v>1144</v>
      </c>
      <c r="Q52" s="51" t="str">
        <f t="shared" si="24"/>
        <v>triangle</v>
      </c>
      <c r="R52" s="71"/>
      <c r="S52" s="70" t="s">
        <v>1145</v>
      </c>
      <c r="T52" s="51" t="str">
        <f t="shared" si="25"/>
        <v>draw-triangle-and-draw-points-relative-to-triangle</v>
      </c>
      <c r="U52" s="51" t="s">
        <v>1071</v>
      </c>
      <c r="V52" s="76" t="str">
        <f t="shared" si="26"/>
        <v>Working Rule for draw triangle and draw points relative to triangle</v>
      </c>
      <c r="W52" s="74" t="str">
        <f t="shared" si="27"/>
        <v>working-rule-for-draw-triangle-and-draw-points-relative-to-triangle</v>
      </c>
      <c r="X52" s="74"/>
      <c r="Y52" s="5" t="s">
        <v>1235</v>
      </c>
      <c r="Z52" s="87" t="s">
        <v>1236</v>
      </c>
      <c r="AA52" s="5" t="s">
        <v>1238</v>
      </c>
      <c r="AB52" s="87" t="s">
        <v>1239</v>
      </c>
      <c r="AC52" s="18" t="s">
        <v>1201</v>
      </c>
      <c r="AD52" s="87" t="s">
        <v>1240</v>
      </c>
      <c r="AE52" s="18" t="s">
        <v>1201</v>
      </c>
      <c r="AF52" s="87" t="s">
        <v>1241</v>
      </c>
      <c r="AG52" s="18" t="s">
        <v>1237</v>
      </c>
      <c r="AH52" s="87" t="s">
        <v>1242</v>
      </c>
      <c r="AO52" s="5" t="s">
        <v>1235</v>
      </c>
    </row>
    <row r="53" spans="1:56" s="18" customFormat="1" ht="48" x14ac:dyDescent="0.2">
      <c r="A53" s="7" t="s">
        <v>13</v>
      </c>
      <c r="B53" s="61" t="s">
        <v>22</v>
      </c>
      <c r="C53" s="11" t="str">
        <f t="shared" ref="C53:C54" si="48">SUBSTITUTE(LOWER(B53)," ","-")</f>
        <v>maths</v>
      </c>
      <c r="D53" s="11" t="s">
        <v>23</v>
      </c>
      <c r="E53" s="61" t="s">
        <v>80</v>
      </c>
      <c r="F53" s="16" t="str">
        <f t="shared" ref="F53:F54" si="49">SUBSTITUTE(LOWER(E53)," ","-")</f>
        <v>geometry-</v>
      </c>
      <c r="G53" s="11" t="s">
        <v>81</v>
      </c>
      <c r="H53" s="11"/>
      <c r="I53" s="63" t="s">
        <v>82</v>
      </c>
      <c r="J53" s="16" t="str">
        <f t="shared" ref="J53:J54" si="50">SUBSTITUTE(LOWER(I53)," ","-")</f>
        <v>basic-geometrical-ideas</v>
      </c>
      <c r="K53" s="16" t="s">
        <v>83</v>
      </c>
      <c r="L53" s="16"/>
      <c r="M53" s="63" t="s">
        <v>87</v>
      </c>
      <c r="N53" s="16" t="str">
        <f t="shared" ref="N53:N54" si="51">SUBSTITUTE(LOWER(M53)," ","-")</f>
        <v>introduction-of-triangle,-quadrilateral-and-circle</v>
      </c>
      <c r="O53" s="16"/>
      <c r="P53" s="70" t="s">
        <v>1117</v>
      </c>
      <c r="Q53" s="51" t="str">
        <f t="shared" si="24"/>
        <v>quadrilateral</v>
      </c>
      <c r="R53" s="71"/>
      <c r="S53" s="70" t="s">
        <v>1146</v>
      </c>
      <c r="T53" s="51" t="str">
        <f t="shared" si="25"/>
        <v>draw-quadrilateral-and-draw-points-relative-to-triangle</v>
      </c>
      <c r="U53" s="51" t="s">
        <v>1071</v>
      </c>
      <c r="V53" s="76" t="str">
        <f t="shared" si="26"/>
        <v>Working Rule for draw quadrilateral and draw points relative to triangle</v>
      </c>
      <c r="W53" s="74" t="str">
        <f t="shared" si="27"/>
        <v>working-rule-for-draw-quadrilateral-and-draw-points-relative-to-triangle</v>
      </c>
      <c r="X53" s="74"/>
      <c r="Y53" s="5" t="s">
        <v>1243</v>
      </c>
      <c r="Z53" s="87" t="s">
        <v>1244</v>
      </c>
      <c r="AA53" s="5" t="s">
        <v>1246</v>
      </c>
      <c r="AB53" s="87" t="s">
        <v>1245</v>
      </c>
      <c r="AC53" s="18" t="s">
        <v>1201</v>
      </c>
      <c r="AD53" s="87" t="s">
        <v>1247</v>
      </c>
      <c r="AE53" s="18" t="s">
        <v>1201</v>
      </c>
      <c r="AF53" s="87" t="s">
        <v>1248</v>
      </c>
      <c r="AG53" s="18" t="s">
        <v>1237</v>
      </c>
      <c r="AH53" s="87" t="s">
        <v>1249</v>
      </c>
      <c r="AM53" s="125"/>
      <c r="AN53" s="126"/>
      <c r="AO53" s="5" t="s">
        <v>1243</v>
      </c>
      <c r="AP53" s="126"/>
      <c r="AQ53" s="126"/>
      <c r="AR53" s="127"/>
      <c r="AS53" s="125"/>
      <c r="AT53" s="126"/>
      <c r="AU53" s="126"/>
      <c r="AV53" s="126"/>
      <c r="AW53" s="126"/>
      <c r="AX53" s="127"/>
      <c r="AY53" s="125"/>
      <c r="AZ53" s="126"/>
      <c r="BA53" s="126"/>
      <c r="BB53" s="126"/>
      <c r="BC53" s="126"/>
      <c r="BD53" s="127"/>
    </row>
    <row r="54" spans="1:56" s="18" customFormat="1" ht="64" x14ac:dyDescent="0.2">
      <c r="A54" s="7" t="s">
        <v>13</v>
      </c>
      <c r="B54" s="61" t="s">
        <v>22</v>
      </c>
      <c r="C54" s="11" t="str">
        <f t="shared" si="48"/>
        <v>maths</v>
      </c>
      <c r="D54" s="11" t="s">
        <v>23</v>
      </c>
      <c r="E54" s="61" t="s">
        <v>80</v>
      </c>
      <c r="F54" s="16" t="str">
        <f t="shared" si="49"/>
        <v>geometry-</v>
      </c>
      <c r="G54" s="11" t="s">
        <v>81</v>
      </c>
      <c r="H54" s="11"/>
      <c r="I54" s="63" t="s">
        <v>82</v>
      </c>
      <c r="J54" s="16" t="str">
        <f t="shared" si="50"/>
        <v>basic-geometrical-ideas</v>
      </c>
      <c r="K54" s="16" t="s">
        <v>83</v>
      </c>
      <c r="L54" s="16"/>
      <c r="M54" s="63" t="s">
        <v>87</v>
      </c>
      <c r="N54" s="16" t="str">
        <f t="shared" si="51"/>
        <v>introduction-of-triangle,-quadrilateral-and-circle</v>
      </c>
      <c r="O54" s="16"/>
      <c r="P54" s="70" t="s">
        <v>558</v>
      </c>
      <c r="Q54" s="51" t="str">
        <f t="shared" si="24"/>
        <v>circle</v>
      </c>
      <c r="R54" s="71"/>
      <c r="S54" s="70" t="s">
        <v>1147</v>
      </c>
      <c r="T54" s="51" t="str">
        <f t="shared" si="25"/>
        <v>draw-circle-and-draw-points-relative-to-triangle</v>
      </c>
      <c r="U54" s="51" t="s">
        <v>1071</v>
      </c>
      <c r="V54" s="76" t="str">
        <f t="shared" si="26"/>
        <v>Working Rule for draw circle and draw points relative to triangle</v>
      </c>
      <c r="W54" s="74" t="str">
        <f t="shared" si="27"/>
        <v>working-rule-for-draw-circle-and-draw-points-relative-to-triangle</v>
      </c>
      <c r="X54" s="74"/>
      <c r="Y54" s="5" t="s">
        <v>1250</v>
      </c>
      <c r="Z54" s="87" t="s">
        <v>1251</v>
      </c>
      <c r="AA54" s="5" t="s">
        <v>1231</v>
      </c>
      <c r="AB54" s="87" t="s">
        <v>1252</v>
      </c>
      <c r="AC54" s="18" t="s">
        <v>1253</v>
      </c>
      <c r="AD54" s="87" t="s">
        <v>1256</v>
      </c>
      <c r="AE54" s="18" t="s">
        <v>1254</v>
      </c>
      <c r="AF54" s="87" t="s">
        <v>1255</v>
      </c>
      <c r="AG54" s="18" t="s">
        <v>1257</v>
      </c>
      <c r="AH54" s="87" t="s">
        <v>1258</v>
      </c>
      <c r="AM54" s="125"/>
      <c r="AN54" s="126"/>
      <c r="AO54" s="5" t="s">
        <v>1250</v>
      </c>
      <c r="AP54" s="126"/>
      <c r="AQ54" s="126"/>
      <c r="AR54" s="127"/>
      <c r="AS54" s="125"/>
      <c r="AT54" s="126"/>
      <c r="AU54" s="126"/>
      <c r="AV54" s="126"/>
      <c r="AW54" s="126"/>
      <c r="AX54" s="127"/>
      <c r="AY54" s="125"/>
      <c r="AZ54" s="126"/>
      <c r="BA54" s="126"/>
      <c r="BB54" s="126"/>
      <c r="BC54" s="126"/>
      <c r="BD54" s="127"/>
    </row>
    <row r="55" spans="1:56" ht="48" x14ac:dyDescent="0.2">
      <c r="A55" s="7" t="s">
        <v>13</v>
      </c>
      <c r="B55" s="61" t="s">
        <v>22</v>
      </c>
      <c r="C55" s="11" t="str">
        <f t="shared" si="0"/>
        <v>maths</v>
      </c>
      <c r="D55" s="1" t="s">
        <v>23</v>
      </c>
      <c r="E55" s="61" t="s">
        <v>80</v>
      </c>
      <c r="F55" s="2" t="str">
        <f t="shared" si="1"/>
        <v>geometry-</v>
      </c>
      <c r="G55" s="1" t="s">
        <v>81</v>
      </c>
      <c r="H55" s="11"/>
      <c r="I55" s="63" t="s">
        <v>88</v>
      </c>
      <c r="J55" s="2" t="str">
        <f t="shared" si="2"/>
        <v>understanding-elementary-shapes</v>
      </c>
      <c r="K55" s="2" t="s">
        <v>89</v>
      </c>
      <c r="L55" s="16"/>
      <c r="M55" s="63" t="s">
        <v>90</v>
      </c>
      <c r="N55" s="2" t="str">
        <f t="shared" si="19"/>
        <v>measuring-the-line-segment</v>
      </c>
      <c r="O55" s="16"/>
      <c r="P55" s="63" t="s">
        <v>90</v>
      </c>
      <c r="Q55" s="51" t="str">
        <f t="shared" si="4"/>
        <v>measuring-the-line-segment</v>
      </c>
      <c r="R55" s="71"/>
      <c r="S55" s="70" t="s">
        <v>1148</v>
      </c>
      <c r="T55" s="51" t="str">
        <f t="shared" si="5"/>
        <v>scale-units-and-comparision-of-line-segment-with-a-scale</v>
      </c>
      <c r="U55" s="51" t="s">
        <v>1071</v>
      </c>
      <c r="V55" s="76" t="str">
        <f t="shared" si="8"/>
        <v>Working Rule for scale units and comparision of line segment with a scale</v>
      </c>
      <c r="W55" s="74" t="str">
        <f t="shared" si="10"/>
        <v>working-rule-for-scale-units-and-comparision-of-line-segment-with-a-scale</v>
      </c>
      <c r="X55" s="74"/>
      <c r="Y55" s="5" t="s">
        <v>1034</v>
      </c>
      <c r="Z55" s="87" t="s">
        <v>1261</v>
      </c>
      <c r="AA55" s="5" t="s">
        <v>1262</v>
      </c>
      <c r="AB55" s="87" t="s">
        <v>1263</v>
      </c>
      <c r="AC55"/>
      <c r="AD55"/>
      <c r="AO55" s="5" t="s">
        <v>1034</v>
      </c>
    </row>
    <row r="56" spans="1:56" ht="45" x14ac:dyDescent="0.2">
      <c r="A56" s="7" t="s">
        <v>13</v>
      </c>
      <c r="B56" s="61" t="s">
        <v>22</v>
      </c>
      <c r="C56" s="11" t="str">
        <f t="shared" si="0"/>
        <v>maths</v>
      </c>
      <c r="D56" s="1" t="s">
        <v>23</v>
      </c>
      <c r="E56" s="61" t="s">
        <v>80</v>
      </c>
      <c r="F56" s="2" t="str">
        <f t="shared" si="1"/>
        <v>geometry-</v>
      </c>
      <c r="G56" s="1" t="s">
        <v>81</v>
      </c>
      <c r="H56" s="11"/>
      <c r="I56" s="63" t="s">
        <v>88</v>
      </c>
      <c r="J56" s="2" t="str">
        <f t="shared" si="2"/>
        <v>understanding-elementary-shapes</v>
      </c>
      <c r="K56" s="2" t="s">
        <v>89</v>
      </c>
      <c r="L56" s="16"/>
      <c r="M56" s="63" t="s">
        <v>91</v>
      </c>
      <c r="N56" s="2" t="str">
        <f t="shared" si="19"/>
        <v>angles-and-its-characteristic-</v>
      </c>
      <c r="O56" s="16"/>
      <c r="P56" s="70" t="s">
        <v>1118</v>
      </c>
      <c r="Q56" s="51" t="str">
        <f t="shared" si="4"/>
        <v>right-and-straight-angles</v>
      </c>
      <c r="R56" s="71"/>
      <c r="S56" s="70" t="s">
        <v>1149</v>
      </c>
      <c r="T56" s="51" t="str">
        <f t="shared" si="5"/>
        <v>draw-right-and-straight-angles</v>
      </c>
      <c r="U56" s="51" t="s">
        <v>1071</v>
      </c>
      <c r="V56" s="76" t="str">
        <f t="shared" si="8"/>
        <v>Working Rule for draw right and straight angles</v>
      </c>
      <c r="W56" s="74" t="str">
        <f t="shared" si="10"/>
        <v>working-rule-for-draw-right-and-straight-angles</v>
      </c>
      <c r="X56" s="74"/>
      <c r="Y56" s="5" t="s">
        <v>1266</v>
      </c>
      <c r="Z56" s="87" t="s">
        <v>1265</v>
      </c>
      <c r="AA56" s="5" t="s">
        <v>1266</v>
      </c>
      <c r="AB56" s="87" t="s">
        <v>1267</v>
      </c>
      <c r="AC56" s="18" t="s">
        <v>1264</v>
      </c>
      <c r="AD56" s="87" t="s">
        <v>1268</v>
      </c>
      <c r="AO56" s="5" t="s">
        <v>1266</v>
      </c>
    </row>
    <row r="57" spans="1:56" s="18" customFormat="1" ht="45" x14ac:dyDescent="0.2">
      <c r="A57" s="7" t="s">
        <v>13</v>
      </c>
      <c r="B57" s="61" t="s">
        <v>22</v>
      </c>
      <c r="C57" s="11" t="str">
        <f t="shared" ref="C57:C60" si="52">SUBSTITUTE(LOWER(B57)," ","-")</f>
        <v>maths</v>
      </c>
      <c r="D57" s="11" t="s">
        <v>23</v>
      </c>
      <c r="E57" s="61" t="s">
        <v>80</v>
      </c>
      <c r="F57" s="16" t="str">
        <f t="shared" ref="F57:F60" si="53">SUBSTITUTE(LOWER(E57)," ","-")</f>
        <v>geometry-</v>
      </c>
      <c r="G57" s="11" t="s">
        <v>81</v>
      </c>
      <c r="H57" s="11"/>
      <c r="I57" s="63" t="s">
        <v>88</v>
      </c>
      <c r="J57" s="16" t="str">
        <f t="shared" ref="J57:J60" si="54">SUBSTITUTE(LOWER(I57)," ","-")</f>
        <v>understanding-elementary-shapes</v>
      </c>
      <c r="K57" s="16" t="s">
        <v>89</v>
      </c>
      <c r="L57" s="16"/>
      <c r="M57" s="63" t="s">
        <v>91</v>
      </c>
      <c r="N57" s="16" t="str">
        <f t="shared" ref="N57:N60" si="55">SUBSTITUTE(LOWER(M57)," ","-")</f>
        <v>angles-and-its-characteristic-</v>
      </c>
      <c r="O57" s="16"/>
      <c r="P57" s="70" t="s">
        <v>1119</v>
      </c>
      <c r="Q57" s="51" t="str">
        <f t="shared" ref="Q57:Q60" si="56">SUBSTITUTE(LOWER(P57)," ","-")</f>
        <v>acute,-obtuse-and-reflex-angles</v>
      </c>
      <c r="R57" s="71"/>
      <c r="S57" s="70" t="s">
        <v>1150</v>
      </c>
      <c r="T57" s="51" t="str">
        <f t="shared" ref="T57:T60" si="57">SUBSTITUTE(LOWER(S57)," ","-")</f>
        <v>comparing-angles-with-right-angle-folding</v>
      </c>
      <c r="U57" s="51" t="s">
        <v>1071</v>
      </c>
      <c r="V57" s="76" t="str">
        <f t="shared" ref="V57:V60" si="58">IF(S57&lt;&gt;"","Working Rule for "&amp;LOWER(S57),"")</f>
        <v>Working Rule for comparing angles with right angle folding</v>
      </c>
      <c r="W57" s="74" t="str">
        <f t="shared" ref="W57:W60" si="59">SUBSTITUTE(LOWER(V57)," ","-")</f>
        <v>working-rule-for-comparing-angles-with-right-angle-folding</v>
      </c>
      <c r="X57" s="74"/>
      <c r="Y57" s="5" t="s">
        <v>1269</v>
      </c>
      <c r="Z57" s="87" t="s">
        <v>1270</v>
      </c>
      <c r="AA57" s="5" t="s">
        <v>1036</v>
      </c>
      <c r="AB57" s="87" t="s">
        <v>1271</v>
      </c>
      <c r="AC57" s="5" t="s">
        <v>1036</v>
      </c>
      <c r="AD57" s="18" t="s">
        <v>1272</v>
      </c>
      <c r="AH57" s="87"/>
      <c r="AM57" s="125"/>
      <c r="AN57" s="126"/>
      <c r="AO57" s="5" t="s">
        <v>1269</v>
      </c>
      <c r="AP57" s="126"/>
      <c r="AQ57" s="126"/>
      <c r="AR57" s="127"/>
      <c r="AS57" s="125"/>
      <c r="AT57" s="126"/>
      <c r="AU57" s="126"/>
      <c r="AV57" s="126"/>
      <c r="AW57" s="126"/>
      <c r="AX57" s="127"/>
      <c r="AY57" s="125"/>
      <c r="AZ57" s="126"/>
      <c r="BA57" s="126"/>
      <c r="BB57" s="126"/>
      <c r="BC57" s="126"/>
      <c r="BD57" s="127"/>
    </row>
    <row r="58" spans="1:56" s="18" customFormat="1" ht="45" x14ac:dyDescent="0.2">
      <c r="A58" s="7" t="s">
        <v>13</v>
      </c>
      <c r="B58" s="61" t="s">
        <v>22</v>
      </c>
      <c r="C58" s="11" t="str">
        <f t="shared" si="52"/>
        <v>maths</v>
      </c>
      <c r="D58" s="11" t="s">
        <v>23</v>
      </c>
      <c r="E58" s="61" t="s">
        <v>80</v>
      </c>
      <c r="F58" s="16" t="str">
        <f t="shared" si="53"/>
        <v>geometry-</v>
      </c>
      <c r="G58" s="11" t="s">
        <v>81</v>
      </c>
      <c r="H58" s="11"/>
      <c r="I58" s="63" t="s">
        <v>88</v>
      </c>
      <c r="J58" s="16" t="str">
        <f t="shared" si="54"/>
        <v>understanding-elementary-shapes</v>
      </c>
      <c r="K58" s="16" t="s">
        <v>89</v>
      </c>
      <c r="L58" s="16"/>
      <c r="M58" s="63" t="s">
        <v>91</v>
      </c>
      <c r="N58" s="16" t="str">
        <f t="shared" si="55"/>
        <v>angles-and-its-characteristic-</v>
      </c>
      <c r="O58" s="16"/>
      <c r="P58" s="70" t="s">
        <v>1120</v>
      </c>
      <c r="Q58" s="51" t="str">
        <f t="shared" si="56"/>
        <v>measuring-angles</v>
      </c>
      <c r="R58" s="71"/>
      <c r="S58" s="70" t="s">
        <v>1151</v>
      </c>
      <c r="T58" s="51" t="str">
        <f t="shared" si="57"/>
        <v>measuring-angle-by-folding-circular-paper??</v>
      </c>
      <c r="U58" s="51" t="s">
        <v>1072</v>
      </c>
      <c r="V58" s="76" t="str">
        <f t="shared" si="58"/>
        <v>Working Rule for measuring angle by folding circular paper??</v>
      </c>
      <c r="W58" s="74" t="str">
        <f t="shared" si="59"/>
        <v>working-rule-for-measuring-angle-by-folding-circular-paper??</v>
      </c>
      <c r="X58" s="74"/>
      <c r="Y58" s="5"/>
      <c r="Z58" s="87"/>
      <c r="AA58" s="5"/>
      <c r="AB58" s="87"/>
      <c r="AH58" s="87"/>
      <c r="AM58" s="125"/>
      <c r="AN58" s="126"/>
      <c r="AO58" s="126"/>
      <c r="AP58" s="126"/>
      <c r="AQ58" s="126"/>
      <c r="AR58" s="127"/>
      <c r="AS58" s="125"/>
      <c r="AT58" s="126"/>
      <c r="AU58" s="126"/>
      <c r="AV58" s="126"/>
      <c r="AW58" s="126"/>
      <c r="AX58" s="127"/>
      <c r="AY58" s="125"/>
      <c r="AZ58" s="126"/>
      <c r="BA58" s="126"/>
      <c r="BB58" s="126"/>
      <c r="BC58" s="126"/>
      <c r="BD58" s="127"/>
    </row>
    <row r="59" spans="1:56" s="18" customFormat="1" ht="45" x14ac:dyDescent="0.2">
      <c r="A59" s="7" t="s">
        <v>13</v>
      </c>
      <c r="B59" s="61" t="s">
        <v>22</v>
      </c>
      <c r="C59" s="11" t="str">
        <f t="shared" ref="C59" si="60">SUBSTITUTE(LOWER(B59)," ","-")</f>
        <v>maths</v>
      </c>
      <c r="D59" s="11" t="s">
        <v>23</v>
      </c>
      <c r="E59" s="61" t="s">
        <v>80</v>
      </c>
      <c r="F59" s="16" t="str">
        <f t="shared" ref="F59" si="61">SUBSTITUTE(LOWER(E59)," ","-")</f>
        <v>geometry-</v>
      </c>
      <c r="G59" s="11" t="s">
        <v>81</v>
      </c>
      <c r="H59" s="11"/>
      <c r="I59" s="63" t="s">
        <v>88</v>
      </c>
      <c r="J59" s="16" t="str">
        <f t="shared" ref="J59" si="62">SUBSTITUTE(LOWER(I59)," ","-")</f>
        <v>understanding-elementary-shapes</v>
      </c>
      <c r="K59" s="16" t="s">
        <v>89</v>
      </c>
      <c r="L59" s="16"/>
      <c r="M59" s="63" t="s">
        <v>91</v>
      </c>
      <c r="N59" s="16" t="str">
        <f t="shared" ref="N59" si="63">SUBSTITUTE(LOWER(M59)," ","-")</f>
        <v>angles-and-its-characteristic-</v>
      </c>
      <c r="O59" s="16"/>
      <c r="P59" s="70" t="s">
        <v>1120</v>
      </c>
      <c r="Q59" s="51" t="str">
        <f t="shared" ref="Q59" si="64">SUBSTITUTE(LOWER(P59)," ","-")</f>
        <v>measuring-angles</v>
      </c>
      <c r="R59" s="71"/>
      <c r="S59" s="70" t="s">
        <v>1152</v>
      </c>
      <c r="T59" s="51" t="str">
        <f t="shared" ref="T59" si="65">SUBSTITUTE(LOWER(S59)," ","-")</f>
        <v>measuring-angle-using-protactor</v>
      </c>
      <c r="U59" s="51" t="s">
        <v>1072</v>
      </c>
      <c r="V59" s="76" t="str">
        <f t="shared" ref="V59" si="66">IF(S59&lt;&gt;"","Working Rule for "&amp;LOWER(S59),"")</f>
        <v>Working Rule for measuring angle using protactor</v>
      </c>
      <c r="W59" s="74" t="str">
        <f t="shared" ref="W59" si="67">SUBSTITUTE(LOWER(V59)," ","-")</f>
        <v>working-rule-for-measuring-angle-using-protactor</v>
      </c>
      <c r="X59" s="74"/>
      <c r="Y59" s="5" t="s">
        <v>1269</v>
      </c>
      <c r="Z59" s="87" t="s">
        <v>1273</v>
      </c>
      <c r="AA59" s="5" t="s">
        <v>1275</v>
      </c>
      <c r="AB59" s="87" t="s">
        <v>1274</v>
      </c>
      <c r="AH59" s="87"/>
      <c r="AM59" s="125"/>
      <c r="AN59" s="126"/>
      <c r="AO59" s="126"/>
      <c r="AP59" s="126"/>
      <c r="AQ59" s="126"/>
      <c r="AR59" s="127"/>
      <c r="AS59" s="125"/>
      <c r="AT59" s="126"/>
      <c r="AU59" s="126"/>
      <c r="AV59" s="126"/>
      <c r="AW59" s="126"/>
      <c r="AX59" s="127"/>
      <c r="AY59" s="125"/>
      <c r="AZ59" s="126"/>
      <c r="BA59" s="126"/>
      <c r="BB59" s="126"/>
      <c r="BC59" s="126"/>
      <c r="BD59" s="127"/>
    </row>
    <row r="60" spans="1:56" s="18" customFormat="1" ht="45" x14ac:dyDescent="0.2">
      <c r="A60" s="7" t="s">
        <v>13</v>
      </c>
      <c r="B60" s="61" t="s">
        <v>22</v>
      </c>
      <c r="C60" s="11" t="str">
        <f t="shared" si="52"/>
        <v>maths</v>
      </c>
      <c r="D60" s="11" t="s">
        <v>23</v>
      </c>
      <c r="E60" s="61" t="s">
        <v>80</v>
      </c>
      <c r="F60" s="16" t="str">
        <f t="shared" si="53"/>
        <v>geometry-</v>
      </c>
      <c r="G60" s="11" t="s">
        <v>81</v>
      </c>
      <c r="H60" s="11"/>
      <c r="I60" s="63" t="s">
        <v>88</v>
      </c>
      <c r="J60" s="16" t="str">
        <f t="shared" si="54"/>
        <v>understanding-elementary-shapes</v>
      </c>
      <c r="K60" s="16" t="s">
        <v>89</v>
      </c>
      <c r="L60" s="16"/>
      <c r="M60" s="63" t="s">
        <v>91</v>
      </c>
      <c r="N60" s="16" t="str">
        <f t="shared" si="55"/>
        <v>angles-and-its-characteristic-</v>
      </c>
      <c r="O60" s="16"/>
      <c r="P60" s="70" t="s">
        <v>1121</v>
      </c>
      <c r="Q60" s="51" t="str">
        <f t="shared" si="56"/>
        <v>perpendicular-lines</v>
      </c>
      <c r="R60" s="71"/>
      <c r="S60" s="70" t="s">
        <v>146</v>
      </c>
      <c r="T60" s="51" t="str">
        <f t="shared" si="57"/>
        <v>??</v>
      </c>
      <c r="U60" s="51"/>
      <c r="V60" s="76" t="str">
        <f t="shared" si="58"/>
        <v>Working Rule for ??</v>
      </c>
      <c r="W60" s="74" t="str">
        <f t="shared" si="59"/>
        <v>working-rule-for-??</v>
      </c>
      <c r="X60" s="74"/>
      <c r="Y60" s="5"/>
      <c r="Z60" s="87"/>
      <c r="AA60" s="5"/>
      <c r="AB60" s="87"/>
      <c r="AH60" s="87"/>
      <c r="AM60" s="125"/>
      <c r="AN60" s="126"/>
      <c r="AO60" s="126"/>
      <c r="AP60" s="126"/>
      <c r="AQ60" s="126"/>
      <c r="AR60" s="127"/>
      <c r="AS60" s="125"/>
      <c r="AT60" s="126"/>
      <c r="AU60" s="126"/>
      <c r="AV60" s="126"/>
      <c r="AW60" s="126"/>
      <c r="AX60" s="127"/>
      <c r="AY60" s="125"/>
      <c r="AZ60" s="126"/>
      <c r="BA60" s="126"/>
      <c r="BB60" s="126"/>
      <c r="BC60" s="126"/>
      <c r="BD60" s="127"/>
    </row>
    <row r="61" spans="1:56" ht="48" x14ac:dyDescent="0.2">
      <c r="A61" s="7" t="s">
        <v>13</v>
      </c>
      <c r="B61" s="61" t="s">
        <v>22</v>
      </c>
      <c r="C61" s="11" t="str">
        <f t="shared" si="0"/>
        <v>maths</v>
      </c>
      <c r="D61" s="1" t="s">
        <v>23</v>
      </c>
      <c r="E61" s="61" t="s">
        <v>80</v>
      </c>
      <c r="F61" s="2" t="str">
        <f t="shared" si="1"/>
        <v>geometry-</v>
      </c>
      <c r="G61" s="1" t="s">
        <v>81</v>
      </c>
      <c r="H61" s="11"/>
      <c r="I61" s="63" t="s">
        <v>88</v>
      </c>
      <c r="J61" s="2" t="str">
        <f t="shared" si="2"/>
        <v>understanding-elementary-shapes</v>
      </c>
      <c r="K61" s="2" t="s">
        <v>89</v>
      </c>
      <c r="L61" s="16"/>
      <c r="M61" s="63" t="s">
        <v>92</v>
      </c>
      <c r="N61" s="2" t="str">
        <f t="shared" si="19"/>
        <v>classification-of-triangles</v>
      </c>
      <c r="O61" s="16"/>
      <c r="P61" s="63" t="s">
        <v>92</v>
      </c>
      <c r="Q61" s="51" t="str">
        <f t="shared" si="4"/>
        <v>classification-of-triangles</v>
      </c>
      <c r="R61" s="71"/>
      <c r="S61" s="70" t="s">
        <v>1153</v>
      </c>
      <c r="T61" s="51" t="str">
        <f t="shared" si="5"/>
        <v>classify-triangle-using-protactor</v>
      </c>
      <c r="U61" s="51" t="s">
        <v>1071</v>
      </c>
      <c r="V61" s="76" t="str">
        <f t="shared" si="8"/>
        <v>Working Rule for classify triangle using protactor</v>
      </c>
      <c r="W61" s="74" t="str">
        <f t="shared" si="10"/>
        <v>working-rule-for-classify-triangle-using-protactor</v>
      </c>
      <c r="X61" s="74"/>
      <c r="Y61" s="5" t="s">
        <v>1276</v>
      </c>
      <c r="Z61" s="87" t="s">
        <v>1277</v>
      </c>
      <c r="AA61" s="5" t="s">
        <v>1036</v>
      </c>
      <c r="AB61" s="87" t="s">
        <v>1278</v>
      </c>
      <c r="AC61"/>
      <c r="AD61"/>
    </row>
    <row r="62" spans="1:56" s="18" customFormat="1" ht="45" x14ac:dyDescent="0.2">
      <c r="A62" s="7" t="s">
        <v>13</v>
      </c>
      <c r="B62" s="61" t="s">
        <v>22</v>
      </c>
      <c r="C62" s="11" t="str">
        <f t="shared" ref="C62" si="68">SUBSTITUTE(LOWER(B62)," ","-")</f>
        <v>maths</v>
      </c>
      <c r="D62" s="11" t="s">
        <v>23</v>
      </c>
      <c r="E62" s="61" t="s">
        <v>80</v>
      </c>
      <c r="F62" s="16" t="str">
        <f t="shared" ref="F62" si="69">SUBSTITUTE(LOWER(E62)," ","-")</f>
        <v>geometry-</v>
      </c>
      <c r="G62" s="11" t="s">
        <v>81</v>
      </c>
      <c r="H62" s="11"/>
      <c r="I62" s="63" t="s">
        <v>88</v>
      </c>
      <c r="J62" s="16" t="str">
        <f t="shared" ref="J62" si="70">SUBSTITUTE(LOWER(I62)," ","-")</f>
        <v>understanding-elementary-shapes</v>
      </c>
      <c r="K62" s="16" t="s">
        <v>89</v>
      </c>
      <c r="L62" s="16"/>
      <c r="M62" s="63" t="s">
        <v>92</v>
      </c>
      <c r="N62" s="16" t="str">
        <f t="shared" ref="N62" si="71">SUBSTITUTE(LOWER(M62)," ","-")</f>
        <v>classification-of-triangles</v>
      </c>
      <c r="O62" s="16"/>
      <c r="P62" s="63" t="s">
        <v>92</v>
      </c>
      <c r="Q62" s="51" t="str">
        <f t="shared" ref="Q62" si="72">SUBSTITUTE(LOWER(P62)," ","-")</f>
        <v>classification-of-triangles</v>
      </c>
      <c r="R62" s="71"/>
      <c r="S62" s="70" t="s">
        <v>1154</v>
      </c>
      <c r="T62" s="51" t="str">
        <f t="shared" ref="T62" si="73">SUBSTITUTE(LOWER(S62)," ","-")</f>
        <v>??constructing-triangles-using-matchsticks</v>
      </c>
      <c r="U62" s="51" t="s">
        <v>1072</v>
      </c>
      <c r="V62" s="76" t="str">
        <f t="shared" ref="V62" si="74">IF(S62&lt;&gt;"","Working Rule for "&amp;LOWER(S62),"")</f>
        <v>Working Rule for ??constructing triangles using matchsticks</v>
      </c>
      <c r="W62" s="74" t="str">
        <f t="shared" ref="W62" si="75">SUBSTITUTE(LOWER(V62)," ","-")</f>
        <v>working-rule-for-??constructing-triangles-using-matchsticks</v>
      </c>
      <c r="X62" s="74"/>
      <c r="AA62" s="5"/>
      <c r="AB62" s="87"/>
      <c r="AH62" s="87"/>
      <c r="AM62" s="125"/>
      <c r="AN62" s="126"/>
      <c r="AO62" s="126"/>
      <c r="AP62" s="126"/>
      <c r="AQ62" s="126"/>
      <c r="AR62" s="127"/>
      <c r="AS62" s="125"/>
      <c r="AT62" s="126"/>
      <c r="AU62" s="126"/>
      <c r="AV62" s="126"/>
      <c r="AW62" s="126"/>
      <c r="AX62" s="127"/>
      <c r="AY62" s="125"/>
      <c r="AZ62" s="126"/>
      <c r="BA62" s="126"/>
      <c r="BB62" s="126"/>
      <c r="BC62" s="126"/>
      <c r="BD62" s="127"/>
    </row>
    <row r="63" spans="1:56" ht="45" x14ac:dyDescent="0.2">
      <c r="A63" s="7" t="s">
        <v>13</v>
      </c>
      <c r="B63" s="61" t="s">
        <v>22</v>
      </c>
      <c r="C63" s="11" t="str">
        <f t="shared" si="0"/>
        <v>maths</v>
      </c>
      <c r="D63" s="1" t="s">
        <v>23</v>
      </c>
      <c r="E63" s="61" t="s">
        <v>80</v>
      </c>
      <c r="F63" s="2" t="str">
        <f t="shared" si="1"/>
        <v>geometry-</v>
      </c>
      <c r="G63" s="1" t="s">
        <v>81</v>
      </c>
      <c r="H63" s="11"/>
      <c r="I63" s="63" t="s">
        <v>88</v>
      </c>
      <c r="J63" s="2" t="str">
        <f t="shared" si="2"/>
        <v>understanding-elementary-shapes</v>
      </c>
      <c r="K63" s="2" t="s">
        <v>89</v>
      </c>
      <c r="L63" s="16"/>
      <c r="M63" s="63" t="s">
        <v>93</v>
      </c>
      <c r="N63" s="2" t="str">
        <f t="shared" si="19"/>
        <v>classification-of-quadrilaterals</v>
      </c>
      <c r="O63" s="16"/>
      <c r="P63" s="70" t="s">
        <v>548</v>
      </c>
      <c r="Q63" s="51" t="str">
        <f t="shared" si="4"/>
        <v>quadrilaterals</v>
      </c>
      <c r="R63" s="71"/>
      <c r="S63" s="70" t="s">
        <v>1155</v>
      </c>
      <c r="T63" s="51" t="str">
        <f t="shared" si="5"/>
        <v>??building-quadrilaterals-using-set-squares</v>
      </c>
      <c r="U63" s="51" t="s">
        <v>1072</v>
      </c>
      <c r="V63" s="76" t="str">
        <f t="shared" si="8"/>
        <v>Working Rule for ??building quadrilaterals using set squares</v>
      </c>
      <c r="W63" s="74" t="str">
        <f t="shared" si="10"/>
        <v>working-rule-for-??building-quadrilaterals-using-set-squares</v>
      </c>
      <c r="X63" s="74"/>
      <c r="Y63" s="5" t="s">
        <v>1269</v>
      </c>
      <c r="Z63" s="87" t="s">
        <v>1279</v>
      </c>
      <c r="AA63" s="5"/>
      <c r="AB63" s="87"/>
      <c r="AC63"/>
      <c r="AD63"/>
    </row>
    <row r="64" spans="1:56" s="18" customFormat="1" ht="45" x14ac:dyDescent="0.2">
      <c r="A64" s="7" t="s">
        <v>13</v>
      </c>
      <c r="B64" s="61" t="s">
        <v>22</v>
      </c>
      <c r="C64" s="11" t="str">
        <f t="shared" ref="C64" si="76">SUBSTITUTE(LOWER(B64)," ","-")</f>
        <v>maths</v>
      </c>
      <c r="D64" s="11" t="s">
        <v>23</v>
      </c>
      <c r="E64" s="61" t="s">
        <v>80</v>
      </c>
      <c r="F64" s="16" t="str">
        <f t="shared" ref="F64" si="77">SUBSTITUTE(LOWER(E64)," ","-")</f>
        <v>geometry-</v>
      </c>
      <c r="G64" s="11" t="s">
        <v>81</v>
      </c>
      <c r="H64" s="11"/>
      <c r="I64" s="63" t="s">
        <v>88</v>
      </c>
      <c r="J64" s="16" t="str">
        <f t="shared" ref="J64" si="78">SUBSTITUTE(LOWER(I64)," ","-")</f>
        <v>understanding-elementary-shapes</v>
      </c>
      <c r="K64" s="16" t="s">
        <v>89</v>
      </c>
      <c r="L64" s="16"/>
      <c r="M64" s="63" t="s">
        <v>93</v>
      </c>
      <c r="N64" s="16" t="str">
        <f t="shared" ref="N64" si="79">SUBSTITUTE(LOWER(M64)," ","-")</f>
        <v>classification-of-quadrilaterals</v>
      </c>
      <c r="O64" s="16"/>
      <c r="P64" s="70" t="s">
        <v>1122</v>
      </c>
      <c r="Q64" s="51" t="str">
        <f t="shared" ref="Q64" si="80">SUBSTITUTE(LOWER(P64)," ","-")</f>
        <v>polygons</v>
      </c>
      <c r="R64" s="71"/>
      <c r="S64" s="70" t="s">
        <v>1156</v>
      </c>
      <c r="T64" s="51" t="str">
        <f t="shared" ref="T64" si="81">SUBSTITUTE(LOWER(S64)," ","-")</f>
        <v>naming-polygon-based-on-its-sides</v>
      </c>
      <c r="U64" s="51" t="s">
        <v>1071</v>
      </c>
      <c r="V64" s="76" t="str">
        <f t="shared" ref="V64" si="82">IF(S64&lt;&gt;"","Working Rule for "&amp;LOWER(S64),"")</f>
        <v>Working Rule for naming polygon based on its sides</v>
      </c>
      <c r="W64" s="74" t="str">
        <f t="shared" ref="W64" si="83">SUBSTITUTE(LOWER(V64)," ","-")</f>
        <v>working-rule-for-naming-polygon-based-on-its-sides</v>
      </c>
      <c r="X64" s="74"/>
      <c r="Y64" s="5" t="s">
        <v>1275</v>
      </c>
      <c r="Z64" s="87" t="s">
        <v>1280</v>
      </c>
      <c r="AA64" s="5" t="s">
        <v>1036</v>
      </c>
      <c r="AB64" s="87" t="s">
        <v>1281</v>
      </c>
      <c r="AH64" s="87"/>
      <c r="AM64" s="125"/>
      <c r="AN64" s="126"/>
      <c r="AO64" s="126"/>
      <c r="AP64" s="126"/>
      <c r="AQ64" s="126"/>
      <c r="AR64" s="127"/>
      <c r="AS64" s="125"/>
      <c r="AT64" s="126"/>
      <c r="AU64" s="126"/>
      <c r="AV64" s="126"/>
      <c r="AW64" s="126"/>
      <c r="AX64" s="127"/>
      <c r="AY64" s="125"/>
      <c r="AZ64" s="126"/>
      <c r="BA64" s="126"/>
      <c r="BB64" s="126"/>
      <c r="BC64" s="126"/>
      <c r="BD64" s="127"/>
    </row>
    <row r="65" spans="1:56" ht="45" x14ac:dyDescent="0.2">
      <c r="A65" s="7" t="s">
        <v>13</v>
      </c>
      <c r="B65" s="61" t="s">
        <v>22</v>
      </c>
      <c r="C65" s="11" t="str">
        <f t="shared" si="0"/>
        <v>maths</v>
      </c>
      <c r="D65" s="1" t="s">
        <v>23</v>
      </c>
      <c r="E65" s="61" t="s">
        <v>80</v>
      </c>
      <c r="F65" s="2" t="str">
        <f t="shared" si="1"/>
        <v>geometry-</v>
      </c>
      <c r="G65" s="1" t="s">
        <v>81</v>
      </c>
      <c r="H65" s="11"/>
      <c r="I65" s="63" t="s">
        <v>88</v>
      </c>
      <c r="J65" s="2" t="str">
        <f t="shared" si="2"/>
        <v>understanding-elementary-shapes</v>
      </c>
      <c r="K65" s="2" t="s">
        <v>89</v>
      </c>
      <c r="L65" s="16"/>
      <c r="M65" s="63" t="s">
        <v>94</v>
      </c>
      <c r="N65" s="2" t="str">
        <f t="shared" si="19"/>
        <v>three-dimensional-shapes</v>
      </c>
      <c r="O65" s="16"/>
      <c r="P65" s="63" t="s">
        <v>94</v>
      </c>
      <c r="Q65" s="51" t="str">
        <f t="shared" si="4"/>
        <v>three-dimensional-shapes</v>
      </c>
      <c r="R65" s="71"/>
      <c r="S65" s="70" t="s">
        <v>1157</v>
      </c>
      <c r="T65" s="51" t="str">
        <f t="shared" si="5"/>
        <v>selecting-the-faces,-edges-and-vertices-by-selecting</v>
      </c>
      <c r="U65" s="51" t="s">
        <v>1071</v>
      </c>
      <c r="V65" s="76" t="str">
        <f t="shared" si="8"/>
        <v>Working Rule for selecting the faces, edges and vertices by selecting</v>
      </c>
      <c r="W65" s="74" t="str">
        <f t="shared" si="10"/>
        <v>working-rule-for-selecting-the-faces,-edges-and-vertices-by-selecting</v>
      </c>
      <c r="X65" s="74"/>
      <c r="Y65" s="5" t="s">
        <v>1282</v>
      </c>
      <c r="Z65" s="87" t="s">
        <v>1283</v>
      </c>
      <c r="AA65" s="5" t="s">
        <v>1282</v>
      </c>
      <c r="AB65" s="87" t="s">
        <v>1284</v>
      </c>
      <c r="AC65" s="18" t="s">
        <v>1282</v>
      </c>
      <c r="AD65" s="87" t="s">
        <v>1285</v>
      </c>
      <c r="AM65" s="128"/>
      <c r="AN65" s="129"/>
      <c r="AO65" s="129"/>
      <c r="AP65" s="129"/>
      <c r="AQ65" s="129"/>
      <c r="AR65" s="130"/>
      <c r="AS65" s="128"/>
      <c r="AT65" s="129"/>
      <c r="AU65" s="129"/>
      <c r="AV65" s="129"/>
      <c r="AW65" s="129"/>
      <c r="AX65" s="130"/>
      <c r="AY65" s="128"/>
      <c r="AZ65" s="129"/>
      <c r="BA65" s="129"/>
      <c r="BB65" s="129"/>
      <c r="BC65" s="129"/>
      <c r="BD65" s="130"/>
    </row>
    <row r="66" spans="1:56" ht="32" x14ac:dyDescent="0.2">
      <c r="A66" s="7" t="s">
        <v>13</v>
      </c>
      <c r="B66" s="61" t="s">
        <v>22</v>
      </c>
      <c r="C66" s="11" t="str">
        <f t="shared" si="0"/>
        <v>maths</v>
      </c>
      <c r="D66" s="1" t="s">
        <v>23</v>
      </c>
      <c r="E66" s="63" t="s">
        <v>24</v>
      </c>
      <c r="F66" s="2" t="str">
        <f t="shared" si="1"/>
        <v>number-system</v>
      </c>
      <c r="G66" s="1" t="s">
        <v>25</v>
      </c>
      <c r="H66" s="11"/>
      <c r="I66" s="63" t="s">
        <v>95</v>
      </c>
      <c r="J66" s="2" t="str">
        <f t="shared" si="2"/>
        <v>integers</v>
      </c>
      <c r="K66" s="2" t="s">
        <v>96</v>
      </c>
      <c r="L66" s="16"/>
      <c r="M66" s="64" t="s">
        <v>28</v>
      </c>
      <c r="N66" s="4" t="str">
        <f>A66&amp;"-"&amp;J66&amp;"-introduction"</f>
        <v>C06-integers-introduction</v>
      </c>
      <c r="O66" s="16"/>
      <c r="P66" s="64" t="s">
        <v>97</v>
      </c>
      <c r="Q66" s="51" t="str">
        <f t="shared" si="4"/>
        <v>integers-on-number-line</v>
      </c>
      <c r="R66" s="51"/>
      <c r="S66" s="64" t="s">
        <v>854</v>
      </c>
      <c r="T66" s="51" t="str">
        <f t="shared" si="5"/>
        <v>find-integer-on-number-line</v>
      </c>
      <c r="U66" s="51"/>
      <c r="V66" s="76" t="str">
        <f t="shared" si="8"/>
        <v>Working Rule for find integer on number line</v>
      </c>
      <c r="W66" s="74" t="str">
        <f t="shared" ref="W66:W74" si="84">SUBSTITUTE(SUBSTITUTE(LOWER(V66)," ","-"),"""","")</f>
        <v>working-rule-for-find-integer-on-number-line</v>
      </c>
      <c r="X66" s="59" t="s">
        <v>887</v>
      </c>
      <c r="Y66" s="51" t="s">
        <v>209</v>
      </c>
      <c r="Z66" s="51" t="s">
        <v>210</v>
      </c>
      <c r="AA66" s="51" t="s">
        <v>209</v>
      </c>
      <c r="AB66" s="51" t="s">
        <v>333</v>
      </c>
      <c r="AC66" s="51" t="s">
        <v>209</v>
      </c>
      <c r="AD66" s="51" t="s">
        <v>211</v>
      </c>
      <c r="AE66" s="10"/>
      <c r="AF66" s="9"/>
      <c r="AG66" s="10"/>
      <c r="AH66" s="10"/>
      <c r="AI66" s="10"/>
      <c r="AJ66" s="10"/>
      <c r="AK66" s="10"/>
      <c r="AL66" s="10"/>
      <c r="AM66" s="10"/>
      <c r="AN66" s="10"/>
      <c r="AO66" s="10"/>
      <c r="AP66" s="10"/>
      <c r="AQ66" s="10"/>
      <c r="AR66" s="10"/>
      <c r="AS66"/>
      <c r="AT66"/>
      <c r="AU66"/>
      <c r="AV66"/>
      <c r="AW66"/>
      <c r="AX66"/>
      <c r="AY66"/>
      <c r="AZ66"/>
      <c r="BA66"/>
      <c r="BB66"/>
      <c r="BC66"/>
      <c r="BD66"/>
    </row>
    <row r="67" spans="1:56" ht="45" x14ac:dyDescent="0.2">
      <c r="A67" s="7" t="s">
        <v>13</v>
      </c>
      <c r="B67" s="61" t="s">
        <v>22</v>
      </c>
      <c r="C67" s="11" t="str">
        <f t="shared" si="0"/>
        <v>maths</v>
      </c>
      <c r="D67" s="1" t="s">
        <v>23</v>
      </c>
      <c r="E67" s="63" t="s">
        <v>24</v>
      </c>
      <c r="F67" s="2" t="str">
        <f t="shared" si="1"/>
        <v>number-system</v>
      </c>
      <c r="G67" s="1" t="s">
        <v>25</v>
      </c>
      <c r="H67" s="11"/>
      <c r="I67" s="63" t="s">
        <v>95</v>
      </c>
      <c r="J67" s="2" t="str">
        <f t="shared" si="2"/>
        <v>integers</v>
      </c>
      <c r="K67" s="2" t="s">
        <v>96</v>
      </c>
      <c r="L67" s="16"/>
      <c r="M67" s="64" t="s">
        <v>28</v>
      </c>
      <c r="N67" s="4" t="str">
        <f>A67&amp;"-"&amp;J67&amp;"-introduction"</f>
        <v>C06-integers-introduction</v>
      </c>
      <c r="O67" s="16"/>
      <c r="P67" s="64" t="s">
        <v>339</v>
      </c>
      <c r="Q67" s="51" t="str">
        <f t="shared" si="4"/>
        <v>write-with-appropriate-sign</v>
      </c>
      <c r="R67" s="51"/>
      <c r="S67" s="64" t="s">
        <v>855</v>
      </c>
      <c r="T67" s="51" t="str">
        <f t="shared" si="5"/>
        <v>write-number-with-correct-sign</v>
      </c>
      <c r="U67" s="51"/>
      <c r="V67" s="76" t="str">
        <f t="shared" si="8"/>
        <v>Working Rule for write number with correct sign</v>
      </c>
      <c r="W67" s="74" t="str">
        <f t="shared" si="84"/>
        <v>working-rule-for-write-number-with-correct-sign</v>
      </c>
      <c r="X67" s="59" t="s">
        <v>888</v>
      </c>
      <c r="Y67" s="56" t="s">
        <v>109</v>
      </c>
      <c r="Z67" s="51" t="s">
        <v>1100</v>
      </c>
      <c r="AA67" s="51"/>
      <c r="AB67" s="56" t="s">
        <v>1101</v>
      </c>
      <c r="AC67" s="51"/>
      <c r="AD67" s="56"/>
      <c r="AE67" s="10"/>
      <c r="AF67" s="9"/>
      <c r="AG67" s="10"/>
      <c r="AH67" s="10"/>
      <c r="AI67" s="10"/>
      <c r="AJ67" s="10"/>
      <c r="AK67" s="10"/>
      <c r="AL67" s="10"/>
      <c r="AM67" s="10"/>
      <c r="AN67" s="10"/>
      <c r="AO67" s="10"/>
      <c r="AP67" s="10"/>
      <c r="AQ67" s="10"/>
      <c r="AR67" s="10"/>
      <c r="AS67"/>
      <c r="AT67"/>
      <c r="AU67"/>
      <c r="AV67"/>
      <c r="AW67"/>
      <c r="AX67"/>
      <c r="AY67"/>
      <c r="AZ67"/>
      <c r="BA67"/>
      <c r="BB67"/>
      <c r="BC67"/>
      <c r="BD67"/>
    </row>
    <row r="68" spans="1:56" s="95" customFormat="1" ht="32" x14ac:dyDescent="0.2">
      <c r="A68" s="88" t="s">
        <v>13</v>
      </c>
      <c r="B68" s="89" t="s">
        <v>22</v>
      </c>
      <c r="C68" s="90" t="str">
        <f t="shared" si="0"/>
        <v>maths</v>
      </c>
      <c r="D68" s="90" t="s">
        <v>23</v>
      </c>
      <c r="E68" s="91" t="s">
        <v>24</v>
      </c>
      <c r="F68" s="92" t="str">
        <f t="shared" si="1"/>
        <v>number-system</v>
      </c>
      <c r="G68" s="90" t="s">
        <v>25</v>
      </c>
      <c r="H68" s="90"/>
      <c r="I68" s="91" t="s">
        <v>95</v>
      </c>
      <c r="J68" s="92" t="str">
        <f t="shared" si="2"/>
        <v>integers</v>
      </c>
      <c r="K68" s="92" t="s">
        <v>96</v>
      </c>
      <c r="L68" s="92"/>
      <c r="M68" s="91" t="s">
        <v>28</v>
      </c>
      <c r="N68" s="92" t="str">
        <f>A68&amp;"-"&amp;J68&amp;"-introduction"</f>
        <v>C06-integers-introduction</v>
      </c>
      <c r="O68" s="92"/>
      <c r="P68" s="91" t="s">
        <v>345</v>
      </c>
      <c r="Q68" s="92" t="str">
        <f t="shared" si="4"/>
        <v>which-number-is-on-left/right</v>
      </c>
      <c r="R68" s="92"/>
      <c r="S68" s="91" t="s">
        <v>345</v>
      </c>
      <c r="T68" s="92" t="str">
        <f t="shared" si="5"/>
        <v>which-number-is-on-left/right</v>
      </c>
      <c r="U68" s="92"/>
      <c r="V68" s="93" t="str">
        <f t="shared" si="8"/>
        <v>Working Rule for which number is on left/right</v>
      </c>
      <c r="W68" s="94" t="str">
        <f t="shared" si="84"/>
        <v>working-rule-for-which-number-is-on-left/right</v>
      </c>
      <c r="X68" s="95" t="s">
        <v>889</v>
      </c>
      <c r="Y68" s="96" t="s">
        <v>109</v>
      </c>
      <c r="Z68" s="92" t="s">
        <v>351</v>
      </c>
      <c r="AA68" s="96" t="s">
        <v>347</v>
      </c>
      <c r="AB68" s="92" t="s">
        <v>354</v>
      </c>
      <c r="AC68" s="96" t="s">
        <v>347</v>
      </c>
      <c r="AD68" s="92" t="s">
        <v>355</v>
      </c>
      <c r="AE68" s="97"/>
      <c r="AF68" s="97"/>
      <c r="AG68" s="97"/>
      <c r="AH68" s="97"/>
      <c r="AI68" s="97"/>
      <c r="AJ68" s="97"/>
      <c r="AK68" s="97"/>
      <c r="AL68" s="97"/>
      <c r="AM68" s="97"/>
      <c r="AN68" s="97"/>
      <c r="AO68" s="97"/>
      <c r="AP68" s="97"/>
      <c r="AQ68" s="97"/>
      <c r="AR68" s="97"/>
    </row>
    <row r="69" spans="1:56" ht="45" x14ac:dyDescent="0.2">
      <c r="A69" s="7" t="s">
        <v>13</v>
      </c>
      <c r="B69" s="61" t="s">
        <v>22</v>
      </c>
      <c r="C69" s="11" t="str">
        <f t="shared" si="0"/>
        <v>maths</v>
      </c>
      <c r="D69" s="1" t="s">
        <v>23</v>
      </c>
      <c r="E69" s="63" t="s">
        <v>24</v>
      </c>
      <c r="F69" s="2" t="str">
        <f t="shared" si="1"/>
        <v>number-system</v>
      </c>
      <c r="G69" s="1" t="s">
        <v>25</v>
      </c>
      <c r="H69" s="11"/>
      <c r="I69" s="63" t="s">
        <v>95</v>
      </c>
      <c r="J69" s="2" t="str">
        <f t="shared" si="2"/>
        <v>integers</v>
      </c>
      <c r="K69" s="2" t="s">
        <v>96</v>
      </c>
      <c r="L69" s="16"/>
      <c r="M69" s="64" t="s">
        <v>98</v>
      </c>
      <c r="N69" s="2" t="str">
        <f t="shared" ref="N69:N74" si="85">SUBSTITUTE(LOWER(M69)," ","-")</f>
        <v>ordering-in-integers</v>
      </c>
      <c r="O69" s="16"/>
      <c r="P69" s="64" t="s">
        <v>357</v>
      </c>
      <c r="Q69" s="51" t="str">
        <f t="shared" si="4"/>
        <v>comparision-operators</v>
      </c>
      <c r="R69" s="57"/>
      <c r="S69" s="69" t="s">
        <v>856</v>
      </c>
      <c r="T69" s="51" t="str">
        <f t="shared" si="5"/>
        <v>find-the-comparision-operators-between-list-of-numbers</v>
      </c>
      <c r="U69" s="51"/>
      <c r="V69" s="76" t="str">
        <f t="shared" si="8"/>
        <v>Working Rule for find the comparision operators between list of numbers</v>
      </c>
      <c r="W69" s="74" t="str">
        <f t="shared" si="84"/>
        <v>working-rule-for-find-the-comparision-operators-between-list-of-numbers</v>
      </c>
      <c r="X69" s="59" t="s">
        <v>890</v>
      </c>
      <c r="Y69" s="56" t="s">
        <v>109</v>
      </c>
      <c r="Z69" s="51" t="s">
        <v>1102</v>
      </c>
      <c r="AA69" s="53" t="s">
        <v>107</v>
      </c>
      <c r="AB69" s="56" t="s">
        <v>1103</v>
      </c>
      <c r="AC69" s="51"/>
      <c r="AD69" s="56" t="s">
        <v>1104</v>
      </c>
      <c r="AE69" s="10"/>
      <c r="AF69" s="10"/>
      <c r="AG69" s="10"/>
      <c r="AH69" s="10"/>
      <c r="AI69" s="10"/>
      <c r="AJ69" s="10"/>
      <c r="AK69" s="10"/>
      <c r="AL69" s="10"/>
      <c r="AM69" s="10"/>
      <c r="AN69" s="10"/>
      <c r="AO69" s="10"/>
      <c r="AP69" s="10"/>
      <c r="AQ69" s="10"/>
      <c r="AR69" s="10"/>
      <c r="AS69"/>
      <c r="AT69"/>
      <c r="AU69"/>
      <c r="AV69"/>
      <c r="AW69"/>
      <c r="AX69"/>
      <c r="AY69"/>
      <c r="AZ69"/>
      <c r="BA69"/>
      <c r="BB69"/>
      <c r="BC69"/>
      <c r="BD69"/>
    </row>
    <row r="70" spans="1:56" ht="32" x14ac:dyDescent="0.2">
      <c r="A70" s="7" t="s">
        <v>13</v>
      </c>
      <c r="B70" s="61" t="s">
        <v>22</v>
      </c>
      <c r="C70" s="11" t="str">
        <f t="shared" si="0"/>
        <v>maths</v>
      </c>
      <c r="D70" s="1" t="s">
        <v>23</v>
      </c>
      <c r="E70" s="63" t="s">
        <v>24</v>
      </c>
      <c r="F70" s="2" t="str">
        <f t="shared" si="1"/>
        <v>number-system</v>
      </c>
      <c r="G70" s="1" t="s">
        <v>25</v>
      </c>
      <c r="H70" s="11"/>
      <c r="I70" s="63" t="s">
        <v>95</v>
      </c>
      <c r="J70" s="2" t="str">
        <f t="shared" si="2"/>
        <v>integers</v>
      </c>
      <c r="K70" s="2" t="s">
        <v>96</v>
      </c>
      <c r="L70" s="16"/>
      <c r="M70" s="64" t="s">
        <v>98</v>
      </c>
      <c r="N70" s="2" t="str">
        <f t="shared" si="85"/>
        <v>ordering-in-integers</v>
      </c>
      <c r="O70" s="16"/>
      <c r="P70" s="64" t="s">
        <v>99</v>
      </c>
      <c r="Q70" s="51" t="str">
        <f t="shared" si="4"/>
        <v>order-list-of-integers</v>
      </c>
      <c r="R70" s="51"/>
      <c r="S70" s="64" t="s">
        <v>857</v>
      </c>
      <c r="T70" s="51" t="str">
        <f t="shared" si="5"/>
        <v>order-in-increasing-or-decreasing-order</v>
      </c>
      <c r="U70" s="51"/>
      <c r="V70" s="76" t="str">
        <f t="shared" si="8"/>
        <v>Working Rule for order in increasing or decreasing order</v>
      </c>
      <c r="W70" s="74" t="str">
        <f t="shared" si="84"/>
        <v>working-rule-for-order-in-increasing-or-decreasing-order</v>
      </c>
      <c r="X70" s="59" t="s">
        <v>891</v>
      </c>
      <c r="Y70" s="51" t="s">
        <v>109</v>
      </c>
      <c r="Z70" s="51" t="s">
        <v>368</v>
      </c>
      <c r="AA70" s="56" t="s">
        <v>107</v>
      </c>
      <c r="AB70" s="56" t="s">
        <v>370</v>
      </c>
      <c r="AC70" s="56" t="s">
        <v>107</v>
      </c>
      <c r="AD70" s="56" t="s">
        <v>371</v>
      </c>
      <c r="AE70" s="10"/>
      <c r="AF70" s="14"/>
      <c r="AG70" s="10"/>
      <c r="AH70" s="10"/>
      <c r="AI70" s="10"/>
      <c r="AJ70" s="10"/>
      <c r="AK70" s="10"/>
      <c r="AL70" s="10"/>
      <c r="AM70" s="10"/>
      <c r="AN70" s="10"/>
      <c r="AO70" s="10"/>
      <c r="AP70" s="10"/>
      <c r="AQ70" s="10"/>
      <c r="AR70" s="10"/>
      <c r="AS70"/>
      <c r="AT70"/>
      <c r="AU70"/>
      <c r="AV70"/>
      <c r="AW70"/>
      <c r="AX70"/>
      <c r="AY70"/>
      <c r="AZ70"/>
      <c r="BA70"/>
      <c r="BB70"/>
      <c r="BC70"/>
      <c r="BD70"/>
    </row>
    <row r="71" spans="1:56" ht="32" x14ac:dyDescent="0.2">
      <c r="A71" s="7" t="s">
        <v>13</v>
      </c>
      <c r="B71" s="61" t="s">
        <v>22</v>
      </c>
      <c r="C71" s="11" t="str">
        <f t="shared" si="0"/>
        <v>maths</v>
      </c>
      <c r="D71" s="1" t="s">
        <v>23</v>
      </c>
      <c r="E71" s="63" t="s">
        <v>24</v>
      </c>
      <c r="F71" s="2" t="str">
        <f t="shared" si="1"/>
        <v>number-system</v>
      </c>
      <c r="G71" s="1" t="s">
        <v>25</v>
      </c>
      <c r="H71" s="11"/>
      <c r="I71" s="63" t="s">
        <v>95</v>
      </c>
      <c r="J71" s="2" t="str">
        <f t="shared" si="2"/>
        <v>integers</v>
      </c>
      <c r="K71" s="2" t="s">
        <v>96</v>
      </c>
      <c r="L71" s="16"/>
      <c r="M71" s="64" t="s">
        <v>100</v>
      </c>
      <c r="N71" s="2" t="str">
        <f t="shared" si="85"/>
        <v>addition-and-subtraction-on-number-line</v>
      </c>
      <c r="O71" s="16"/>
      <c r="P71" s="64" t="s">
        <v>100</v>
      </c>
      <c r="Q71" s="51" t="str">
        <f t="shared" si="4"/>
        <v>addition-and-subtraction-on-number-line</v>
      </c>
      <c r="R71" s="51"/>
      <c r="S71" s="64" t="s">
        <v>858</v>
      </c>
      <c r="T71" s="51" t="str">
        <f t="shared" si="5"/>
        <v>add-2-integers-on-number-line</v>
      </c>
      <c r="U71" s="51"/>
      <c r="V71" s="76" t="str">
        <f t="shared" si="8"/>
        <v>Working Rule for add 2 integers on number line</v>
      </c>
      <c r="W71" s="74" t="str">
        <f t="shared" si="84"/>
        <v>working-rule-for-add-2-integers-on-number-line</v>
      </c>
      <c r="X71" s="59" t="s">
        <v>892</v>
      </c>
      <c r="Y71" s="51" t="s">
        <v>209</v>
      </c>
      <c r="Z71" s="51" t="s">
        <v>1105</v>
      </c>
      <c r="AA71" s="51" t="s">
        <v>424</v>
      </c>
      <c r="AB71" s="51" t="s">
        <v>1106</v>
      </c>
      <c r="AC71" s="51" t="s">
        <v>109</v>
      </c>
      <c r="AD71" s="56" t="s">
        <v>1107</v>
      </c>
      <c r="AE71" s="10" t="s">
        <v>1108</v>
      </c>
      <c r="AF71" s="14" t="s">
        <v>1109</v>
      </c>
      <c r="AG71" s="10"/>
      <c r="AH71" s="10"/>
      <c r="AI71" s="10"/>
      <c r="AJ71" s="10"/>
      <c r="AK71" s="10"/>
      <c r="AL71" s="10"/>
      <c r="AM71" s="10"/>
      <c r="AN71" s="10"/>
      <c r="AO71" s="10"/>
      <c r="AP71" s="10"/>
      <c r="AQ71" s="10"/>
      <c r="AR71" s="10"/>
      <c r="AS71"/>
      <c r="AT71"/>
      <c r="AU71"/>
      <c r="AV71"/>
      <c r="AW71"/>
      <c r="AX71"/>
      <c r="AY71"/>
      <c r="AZ71"/>
      <c r="BA71"/>
      <c r="BB71"/>
      <c r="BC71"/>
      <c r="BD71"/>
    </row>
    <row r="72" spans="1:56" ht="32" x14ac:dyDescent="0.2">
      <c r="A72" s="7" t="s">
        <v>13</v>
      </c>
      <c r="B72" s="61" t="s">
        <v>22</v>
      </c>
      <c r="C72" s="11" t="str">
        <f t="shared" si="0"/>
        <v>maths</v>
      </c>
      <c r="D72" s="1" t="s">
        <v>23</v>
      </c>
      <c r="E72" s="63" t="s">
        <v>24</v>
      </c>
      <c r="F72" s="2" t="str">
        <f t="shared" si="1"/>
        <v>number-system</v>
      </c>
      <c r="G72" s="1" t="s">
        <v>25</v>
      </c>
      <c r="H72" s="11"/>
      <c r="I72" s="63" t="s">
        <v>95</v>
      </c>
      <c r="J72" s="2" t="str">
        <f t="shared" si="2"/>
        <v>integers</v>
      </c>
      <c r="K72" s="2" t="s">
        <v>96</v>
      </c>
      <c r="L72" s="16"/>
      <c r="M72" s="64" t="s">
        <v>100</v>
      </c>
      <c r="N72" s="2" t="str">
        <f t="shared" si="85"/>
        <v>addition-and-subtraction-on-number-line</v>
      </c>
      <c r="O72" s="16"/>
      <c r="P72" s="64" t="s">
        <v>382</v>
      </c>
      <c r="Q72" s="51" t="str">
        <f t="shared" si="4"/>
        <v>adding-and-subtracting-2-numbers</v>
      </c>
      <c r="R72" s="51"/>
      <c r="S72" s="64" t="s">
        <v>859</v>
      </c>
      <c r="T72" s="51" t="str">
        <f t="shared" si="5"/>
        <v>add-or-subtract-2-integers</v>
      </c>
      <c r="U72" s="51"/>
      <c r="V72" s="76" t="str">
        <f t="shared" si="8"/>
        <v>Working Rule for add or subtract 2 integers</v>
      </c>
      <c r="W72" s="74" t="str">
        <f t="shared" si="84"/>
        <v>working-rule-for-add-or-subtract-2-integers</v>
      </c>
      <c r="X72" s="59" t="s">
        <v>893</v>
      </c>
      <c r="Y72" s="51" t="s">
        <v>347</v>
      </c>
      <c r="Z72" s="51" t="s">
        <v>385</v>
      </c>
      <c r="AA72" s="53" t="s">
        <v>102</v>
      </c>
      <c r="AB72" s="56" t="s">
        <v>386</v>
      </c>
      <c r="AC72" s="51" t="s">
        <v>109</v>
      </c>
      <c r="AD72" s="56" t="s">
        <v>387</v>
      </c>
      <c r="AE72" s="10"/>
      <c r="AF72" s="10"/>
      <c r="AG72" s="10"/>
      <c r="AH72" s="10"/>
      <c r="AI72" s="10"/>
      <c r="AJ72" s="10"/>
      <c r="AK72" s="10"/>
      <c r="AL72" s="10"/>
      <c r="AM72" s="10"/>
      <c r="AN72" s="10"/>
      <c r="AO72" s="10"/>
      <c r="AP72" s="10"/>
      <c r="AQ72" s="10"/>
      <c r="AR72" s="10"/>
      <c r="AS72"/>
      <c r="AT72"/>
      <c r="AU72"/>
      <c r="AV72"/>
      <c r="AW72"/>
      <c r="AX72"/>
      <c r="AY72"/>
      <c r="AZ72"/>
      <c r="BA72"/>
      <c r="BB72"/>
      <c r="BC72"/>
      <c r="BD72"/>
    </row>
    <row r="73" spans="1:56" ht="32" x14ac:dyDescent="0.2">
      <c r="A73" s="7" t="s">
        <v>13</v>
      </c>
      <c r="B73" s="61" t="s">
        <v>22</v>
      </c>
      <c r="C73" s="11" t="str">
        <f t="shared" si="0"/>
        <v>maths</v>
      </c>
      <c r="D73" s="1" t="s">
        <v>23</v>
      </c>
      <c r="E73" s="63" t="s">
        <v>24</v>
      </c>
      <c r="F73" s="2" t="str">
        <f t="shared" si="1"/>
        <v>number-system</v>
      </c>
      <c r="G73" s="1" t="s">
        <v>25</v>
      </c>
      <c r="H73" s="11"/>
      <c r="I73" s="63" t="s">
        <v>95</v>
      </c>
      <c r="J73" s="2" t="str">
        <f t="shared" si="2"/>
        <v>integers</v>
      </c>
      <c r="K73" s="2" t="s">
        <v>96</v>
      </c>
      <c r="L73" s="16"/>
      <c r="M73" s="64" t="s">
        <v>100</v>
      </c>
      <c r="N73" s="2" t="str">
        <f t="shared" si="85"/>
        <v>addition-and-subtraction-on-number-line</v>
      </c>
      <c r="O73" s="16"/>
      <c r="P73" s="64" t="s">
        <v>392</v>
      </c>
      <c r="Q73" s="51" t="str">
        <f t="shared" si="4"/>
        <v>adding-a-list-of-numbers</v>
      </c>
      <c r="R73" s="51"/>
      <c r="S73" s="64" t="s">
        <v>392</v>
      </c>
      <c r="T73" s="51" t="str">
        <f t="shared" si="5"/>
        <v>adding-a-list-of-numbers</v>
      </c>
      <c r="U73" s="51"/>
      <c r="V73" s="76" t="str">
        <f t="shared" si="8"/>
        <v>Working Rule for adding a list of numbers</v>
      </c>
      <c r="W73" s="74" t="str">
        <f t="shared" si="84"/>
        <v>working-rule-for-adding-a-list-of-numbers</v>
      </c>
      <c r="X73" s="59" t="s">
        <v>894</v>
      </c>
      <c r="Y73" s="51" t="s">
        <v>109</v>
      </c>
      <c r="Z73" s="51" t="s">
        <v>394</v>
      </c>
      <c r="AA73" s="51" t="s">
        <v>102</v>
      </c>
      <c r="AB73" s="56" t="s">
        <v>396</v>
      </c>
      <c r="AC73" s="51" t="s">
        <v>109</v>
      </c>
      <c r="AD73" s="56" t="s">
        <v>397</v>
      </c>
      <c r="AE73" s="14" t="s">
        <v>398</v>
      </c>
      <c r="AF73" s="14" t="s">
        <v>399</v>
      </c>
      <c r="AG73" s="10"/>
      <c r="AH73" s="10"/>
      <c r="AI73" s="10"/>
      <c r="AJ73" s="10"/>
      <c r="AK73" s="10"/>
      <c r="AL73" s="10"/>
      <c r="AM73" s="10"/>
      <c r="AN73" s="10"/>
      <c r="AO73" s="10"/>
      <c r="AP73" s="10"/>
      <c r="AQ73" s="10"/>
      <c r="AR73" s="10"/>
      <c r="AS73"/>
      <c r="AT73"/>
      <c r="AU73"/>
      <c r="AV73"/>
      <c r="AW73"/>
      <c r="AX73"/>
      <c r="AY73"/>
      <c r="AZ73"/>
      <c r="BA73"/>
      <c r="BB73"/>
      <c r="BC73"/>
      <c r="BD73"/>
    </row>
    <row r="74" spans="1:56" s="95" customFormat="1" ht="32" x14ac:dyDescent="0.2">
      <c r="A74" s="88" t="s">
        <v>13</v>
      </c>
      <c r="B74" s="89" t="s">
        <v>22</v>
      </c>
      <c r="C74" s="90" t="str">
        <f t="shared" si="0"/>
        <v>maths</v>
      </c>
      <c r="D74" s="90" t="s">
        <v>23</v>
      </c>
      <c r="E74" s="91" t="s">
        <v>24</v>
      </c>
      <c r="F74" s="92" t="str">
        <f t="shared" si="1"/>
        <v>number-system</v>
      </c>
      <c r="G74" s="90" t="s">
        <v>25</v>
      </c>
      <c r="H74" s="90"/>
      <c r="I74" s="91" t="s">
        <v>95</v>
      </c>
      <c r="J74" s="92" t="str">
        <f t="shared" si="2"/>
        <v>integers</v>
      </c>
      <c r="K74" s="92" t="s">
        <v>96</v>
      </c>
      <c r="L74" s="92"/>
      <c r="M74" s="91" t="s">
        <v>100</v>
      </c>
      <c r="N74" s="92" t="str">
        <f t="shared" si="85"/>
        <v>addition-and-subtraction-on-number-line</v>
      </c>
      <c r="O74" s="92"/>
      <c r="P74" s="91" t="s">
        <v>404</v>
      </c>
      <c r="Q74" s="92" t="str">
        <f t="shared" si="4"/>
        <v>subtracting/adding-a-list-of-numbers</v>
      </c>
      <c r="R74" s="92"/>
      <c r="S74" s="91" t="s">
        <v>860</v>
      </c>
      <c r="T74" s="92" t="str">
        <f t="shared" si="5"/>
        <v>subtracting-and-adding-a-list-of-numbers</v>
      </c>
      <c r="U74" s="92"/>
      <c r="V74" s="93" t="str">
        <f t="shared" si="8"/>
        <v>Working Rule for subtracting and adding a list of numbers</v>
      </c>
      <c r="W74" s="94" t="str">
        <f t="shared" si="84"/>
        <v>working-rule-for-subtracting-and-adding-a-list-of-numbers</v>
      </c>
      <c r="X74" s="98"/>
      <c r="Y74" s="92" t="s">
        <v>109</v>
      </c>
      <c r="Z74" s="92" t="s">
        <v>407</v>
      </c>
      <c r="AA74" s="99" t="s">
        <v>102</v>
      </c>
      <c r="AB74" s="96" t="s">
        <v>408</v>
      </c>
      <c r="AC74" s="100" t="s">
        <v>102</v>
      </c>
      <c r="AD74" s="92" t="s">
        <v>409</v>
      </c>
      <c r="AE74" s="97"/>
      <c r="AF74" s="97"/>
      <c r="AG74" s="97"/>
      <c r="AH74" s="97"/>
      <c r="AI74" s="97"/>
      <c r="AJ74" s="97"/>
      <c r="AK74" s="97"/>
      <c r="AL74" s="97"/>
      <c r="AM74" s="97"/>
      <c r="AN74" s="97"/>
      <c r="AO74" s="97"/>
      <c r="AP74" s="97"/>
      <c r="AQ74" s="97"/>
      <c r="AR74" s="97"/>
    </row>
    <row r="75" spans="1:56" x14ac:dyDescent="0.2">
      <c r="A75" s="7" t="s">
        <v>13</v>
      </c>
      <c r="B75" s="61" t="s">
        <v>22</v>
      </c>
      <c r="C75" s="11" t="str">
        <f t="shared" si="0"/>
        <v>maths</v>
      </c>
      <c r="D75" s="1" t="s">
        <v>23</v>
      </c>
      <c r="E75" s="63" t="s">
        <v>24</v>
      </c>
      <c r="F75" s="2" t="str">
        <f t="shared" si="1"/>
        <v>number-system</v>
      </c>
      <c r="G75" s="1" t="s">
        <v>25</v>
      </c>
      <c r="H75" s="11"/>
      <c r="I75" s="63" t="s">
        <v>101</v>
      </c>
      <c r="J75" s="2" t="str">
        <f t="shared" si="2"/>
        <v>fractions</v>
      </c>
      <c r="K75" s="2" t="s">
        <v>103</v>
      </c>
      <c r="L75" s="16"/>
      <c r="M75" s="64" t="s">
        <v>28</v>
      </c>
      <c r="N75" s="4" t="str">
        <f>A75&amp;"-"&amp;J75&amp;"-introduction"</f>
        <v>C06-fractions-introduction</v>
      </c>
      <c r="O75" s="16"/>
      <c r="P75" s="64" t="s">
        <v>105</v>
      </c>
      <c r="Q75" s="51" t="str">
        <f t="shared" si="4"/>
        <v>fractions-as-part-of-shapes</v>
      </c>
      <c r="R75" s="51"/>
      <c r="S75" s="64"/>
      <c r="T75" s="51" t="str">
        <f t="shared" si="5"/>
        <v/>
      </c>
      <c r="U75" s="51"/>
      <c r="V75" s="76" t="str">
        <f t="shared" si="8"/>
        <v/>
      </c>
      <c r="W75" s="74" t="str">
        <f>SUBSTITUTE(LOWER(V75)," ","-")</f>
        <v/>
      </c>
      <c r="X75" s="74"/>
      <c r="Y75" s="55"/>
      <c r="Z75" s="51"/>
      <c r="AA75" s="55"/>
      <c r="AB75" s="56"/>
      <c r="AC75" s="51"/>
      <c r="AD75" s="56"/>
      <c r="AE75" s="10"/>
      <c r="AF75" s="10"/>
      <c r="AG75" s="10"/>
      <c r="AH75" s="10"/>
      <c r="AI75" s="10"/>
      <c r="AJ75" s="10"/>
      <c r="AK75" s="10"/>
      <c r="AL75" s="10"/>
      <c r="AM75" s="10"/>
      <c r="AN75" s="10"/>
      <c r="AO75" s="10"/>
      <c r="AP75" s="10"/>
      <c r="AQ75" s="10"/>
      <c r="AR75" s="10"/>
      <c r="AS75"/>
      <c r="AT75"/>
      <c r="AU75"/>
      <c r="AV75"/>
      <c r="AW75"/>
      <c r="AX75"/>
      <c r="AY75"/>
      <c r="AZ75"/>
      <c r="BA75"/>
      <c r="BB75"/>
      <c r="BC75"/>
      <c r="BD75"/>
    </row>
    <row r="76" spans="1:56" ht="45" x14ac:dyDescent="0.2">
      <c r="A76" s="7" t="s">
        <v>13</v>
      </c>
      <c r="B76" s="61" t="s">
        <v>22</v>
      </c>
      <c r="C76" s="11" t="str">
        <f t="shared" si="0"/>
        <v>maths</v>
      </c>
      <c r="D76" s="1" t="s">
        <v>23</v>
      </c>
      <c r="E76" s="63" t="s">
        <v>24</v>
      </c>
      <c r="F76" s="2" t="str">
        <f t="shared" si="1"/>
        <v>number-system</v>
      </c>
      <c r="G76" s="1" t="s">
        <v>25</v>
      </c>
      <c r="H76" s="11"/>
      <c r="I76" s="63" t="s">
        <v>101</v>
      </c>
      <c r="J76" s="2" t="str">
        <f t="shared" si="2"/>
        <v>fractions</v>
      </c>
      <c r="K76" s="2" t="s">
        <v>103</v>
      </c>
      <c r="L76" s="16"/>
      <c r="M76" s="64" t="s">
        <v>108</v>
      </c>
      <c r="N76" s="2" t="str">
        <f t="shared" ref="N76:N83" si="86">SUBSTITUTE(LOWER(M76)," ","-")</f>
        <v>proper-and-improper-fraction-or-mixed-fraction</v>
      </c>
      <c r="O76" s="16"/>
      <c r="P76" s="64" t="s">
        <v>110</v>
      </c>
      <c r="Q76" s="51" t="str">
        <f t="shared" si="4"/>
        <v>conversion-between-mixed-fraction-and-improper-fraction</v>
      </c>
      <c r="R76" s="51"/>
      <c r="S76" s="64" t="s">
        <v>110</v>
      </c>
      <c r="T76" s="51" t="str">
        <f t="shared" si="5"/>
        <v>conversion-between-mixed-fraction-and-improper-fraction</v>
      </c>
      <c r="U76" s="51"/>
      <c r="V76" s="76" t="str">
        <f t="shared" si="8"/>
        <v>Working Rule for conversion between mixed fraction and improper fraction</v>
      </c>
      <c r="W76" s="74" t="str">
        <f t="shared" ref="W76:W83" si="87">SUBSTITUTE(SUBSTITUTE(LOWER(V76)," ","-"),"""","")</f>
        <v>working-rule-for-conversion-between-mixed-fraction-and-improper-fraction</v>
      </c>
      <c r="X76" s="59" t="s">
        <v>895</v>
      </c>
      <c r="Y76" s="51" t="s">
        <v>107</v>
      </c>
      <c r="Z76" s="51" t="s">
        <v>430</v>
      </c>
      <c r="AA76" s="51" t="s">
        <v>102</v>
      </c>
      <c r="AB76" s="56" t="s">
        <v>432</v>
      </c>
      <c r="AC76" s="51" t="s">
        <v>102</v>
      </c>
      <c r="AD76" s="56" t="s">
        <v>433</v>
      </c>
      <c r="AE76" s="10"/>
      <c r="AF76" s="9"/>
      <c r="AG76" s="10"/>
      <c r="AH76" s="10"/>
      <c r="AI76" s="10"/>
      <c r="AJ76" s="10"/>
      <c r="AK76" s="10"/>
      <c r="AL76" s="10"/>
      <c r="AM76" s="10"/>
      <c r="AN76" s="10"/>
      <c r="AO76" s="10"/>
      <c r="AP76" s="10"/>
      <c r="AQ76" s="10"/>
      <c r="AR76" s="10"/>
      <c r="AS76"/>
      <c r="AT76"/>
      <c r="AU76"/>
      <c r="AV76"/>
      <c r="AW76"/>
      <c r="AX76"/>
      <c r="AY76"/>
      <c r="AZ76"/>
      <c r="BA76"/>
      <c r="BB76"/>
      <c r="BC76"/>
      <c r="BD76"/>
    </row>
    <row r="77" spans="1:56" ht="32" x14ac:dyDescent="0.2">
      <c r="A77" s="7" t="s">
        <v>13</v>
      </c>
      <c r="B77" s="61" t="s">
        <v>22</v>
      </c>
      <c r="C77" s="11" t="str">
        <f t="shared" si="0"/>
        <v>maths</v>
      </c>
      <c r="D77" s="1" t="s">
        <v>23</v>
      </c>
      <c r="E77" s="63" t="s">
        <v>24</v>
      </c>
      <c r="F77" s="2" t="str">
        <f t="shared" si="1"/>
        <v>number-system</v>
      </c>
      <c r="G77" s="1" t="s">
        <v>25</v>
      </c>
      <c r="H77" s="11"/>
      <c r="I77" s="63" t="s">
        <v>101</v>
      </c>
      <c r="J77" s="2" t="str">
        <f t="shared" si="2"/>
        <v>fractions</v>
      </c>
      <c r="K77" s="2" t="s">
        <v>103</v>
      </c>
      <c r="L77" s="16"/>
      <c r="M77" s="64" t="s">
        <v>111</v>
      </c>
      <c r="N77" s="2" t="str">
        <f t="shared" si="86"/>
        <v>fraction-on-number-line</v>
      </c>
      <c r="O77" s="16"/>
      <c r="P77" s="64" t="s">
        <v>111</v>
      </c>
      <c r="Q77" s="51" t="str">
        <f t="shared" si="4"/>
        <v>fraction-on-number-line</v>
      </c>
      <c r="R77" s="51"/>
      <c r="S77" s="64" t="s">
        <v>111</v>
      </c>
      <c r="T77" s="51" t="str">
        <f t="shared" si="5"/>
        <v>fraction-on-number-line</v>
      </c>
      <c r="U77" s="51"/>
      <c r="V77" s="76" t="str">
        <f t="shared" si="8"/>
        <v>Working Rule for fraction on number line</v>
      </c>
      <c r="W77" s="74" t="str">
        <f t="shared" si="87"/>
        <v>working-rule-for-fraction-on-number-line</v>
      </c>
      <c r="X77" s="59" t="s">
        <v>896</v>
      </c>
      <c r="Y77" s="51" t="s">
        <v>435</v>
      </c>
      <c r="Z77" s="51" t="s">
        <v>436</v>
      </c>
      <c r="AA77" s="53" t="s">
        <v>437</v>
      </c>
      <c r="AB77" s="56" t="s">
        <v>438</v>
      </c>
      <c r="AC77" s="51"/>
      <c r="AD77" s="56"/>
      <c r="AE77" s="10"/>
      <c r="AF77" s="10"/>
      <c r="AG77" s="10"/>
      <c r="AH77" s="10"/>
      <c r="AI77" s="10"/>
      <c r="AJ77" s="10"/>
      <c r="AK77" s="10"/>
      <c r="AL77" s="10"/>
      <c r="AM77" s="10"/>
      <c r="AN77" s="10"/>
      <c r="AO77" s="10"/>
      <c r="AP77" s="10"/>
      <c r="AQ77" s="10"/>
      <c r="AR77" s="10"/>
      <c r="AS77"/>
      <c r="AT77"/>
      <c r="AU77"/>
      <c r="AV77"/>
      <c r="AW77"/>
      <c r="AX77"/>
      <c r="AY77"/>
      <c r="AZ77"/>
      <c r="BA77"/>
      <c r="BB77"/>
      <c r="BC77"/>
      <c r="BD77"/>
    </row>
    <row r="78" spans="1:56" ht="48" x14ac:dyDescent="0.2">
      <c r="A78" s="7" t="s">
        <v>13</v>
      </c>
      <c r="B78" s="61" t="s">
        <v>22</v>
      </c>
      <c r="C78" s="11" t="str">
        <f t="shared" si="0"/>
        <v>maths</v>
      </c>
      <c r="D78" s="1" t="s">
        <v>23</v>
      </c>
      <c r="E78" s="63" t="s">
        <v>24</v>
      </c>
      <c r="F78" s="2" t="str">
        <f t="shared" si="1"/>
        <v>number-system</v>
      </c>
      <c r="G78" s="1" t="s">
        <v>25</v>
      </c>
      <c r="H78" s="11"/>
      <c r="I78" s="63" t="s">
        <v>101</v>
      </c>
      <c r="J78" s="2" t="str">
        <f t="shared" si="2"/>
        <v>fractions</v>
      </c>
      <c r="K78" s="2" t="s">
        <v>103</v>
      </c>
      <c r="L78" s="16"/>
      <c r="M78" s="64" t="s">
        <v>112</v>
      </c>
      <c r="N78" s="2" t="str">
        <f t="shared" si="86"/>
        <v>equivalent-fractions</v>
      </c>
      <c r="O78" s="16"/>
      <c r="P78" s="64" t="s">
        <v>113</v>
      </c>
      <c r="Q78" s="51" t="str">
        <f t="shared" si="4"/>
        <v>write-equivalent-fraction-with-given-numerator/denominator</v>
      </c>
      <c r="R78" s="51"/>
      <c r="S78" s="64" t="s">
        <v>113</v>
      </c>
      <c r="T78" s="51" t="str">
        <f t="shared" si="5"/>
        <v>write-equivalent-fraction-with-given-numerator/denominator</v>
      </c>
      <c r="U78" s="51"/>
      <c r="V78" s="76" t="str">
        <f t="shared" si="8"/>
        <v>Working Rule for write equivalent fraction with given numerator/denominator</v>
      </c>
      <c r="W78" s="74" t="str">
        <f t="shared" si="87"/>
        <v>working-rule-for-write-equivalent-fraction-with-given-numerator/denominator</v>
      </c>
      <c r="X78" s="59" t="s">
        <v>897</v>
      </c>
      <c r="Y78" s="54" t="s">
        <v>109</v>
      </c>
      <c r="Z78" s="58" t="s">
        <v>442</v>
      </c>
      <c r="AA78" s="51" t="s">
        <v>437</v>
      </c>
      <c r="AB78" s="51" t="s">
        <v>444</v>
      </c>
      <c r="AC78" s="51" t="s">
        <v>102</v>
      </c>
      <c r="AD78" s="56" t="s">
        <v>445</v>
      </c>
      <c r="AE78" s="10"/>
      <c r="AF78" s="9"/>
      <c r="AG78" s="10"/>
      <c r="AH78" s="10"/>
      <c r="AI78" s="10"/>
      <c r="AJ78" s="10"/>
      <c r="AK78" s="10"/>
      <c r="AL78" s="10"/>
      <c r="AM78" s="10"/>
      <c r="AN78" s="10"/>
      <c r="AO78" s="10"/>
      <c r="AP78" s="10"/>
      <c r="AQ78" s="10"/>
      <c r="AR78" s="10"/>
      <c r="AS78"/>
      <c r="AT78"/>
      <c r="AU78"/>
      <c r="AV78"/>
      <c r="AW78"/>
      <c r="AX78"/>
      <c r="AY78"/>
      <c r="AZ78"/>
      <c r="BA78"/>
      <c r="BB78"/>
      <c r="BC78"/>
      <c r="BD78"/>
    </row>
    <row r="79" spans="1:56" ht="32" x14ac:dyDescent="0.2">
      <c r="A79" s="7" t="s">
        <v>13</v>
      </c>
      <c r="B79" s="61" t="s">
        <v>22</v>
      </c>
      <c r="C79" s="11" t="str">
        <f t="shared" si="0"/>
        <v>maths</v>
      </c>
      <c r="D79" s="1" t="s">
        <v>23</v>
      </c>
      <c r="E79" s="63" t="s">
        <v>24</v>
      </c>
      <c r="F79" s="2" t="str">
        <f t="shared" si="1"/>
        <v>number-system</v>
      </c>
      <c r="G79" s="1" t="s">
        <v>25</v>
      </c>
      <c r="H79" s="11"/>
      <c r="I79" s="63" t="s">
        <v>101</v>
      </c>
      <c r="J79" s="2" t="str">
        <f t="shared" si="2"/>
        <v>fractions</v>
      </c>
      <c r="K79" s="2" t="s">
        <v>103</v>
      </c>
      <c r="L79" s="16"/>
      <c r="M79" s="64" t="s">
        <v>112</v>
      </c>
      <c r="N79" s="2" t="str">
        <f t="shared" si="86"/>
        <v>equivalent-fractions</v>
      </c>
      <c r="O79" s="16"/>
      <c r="P79" s="64" t="s">
        <v>116</v>
      </c>
      <c r="Q79" s="51" t="str">
        <f t="shared" si="4"/>
        <v>simplest-form-of-fractions</v>
      </c>
      <c r="R79" s="51"/>
      <c r="S79" s="64" t="s">
        <v>116</v>
      </c>
      <c r="T79" s="51" t="str">
        <f t="shared" si="5"/>
        <v>simplest-form-of-fractions</v>
      </c>
      <c r="U79" s="51"/>
      <c r="V79" s="76" t="str">
        <f t="shared" ref="V79:V101" si="88">IF(S79&lt;&gt;"","Working Rule for "&amp;LOWER(S79),"")</f>
        <v>Working Rule for simplest form of fractions</v>
      </c>
      <c r="W79" s="74" t="str">
        <f t="shared" si="87"/>
        <v>working-rule-for-simplest-form-of-fractions</v>
      </c>
      <c r="X79" s="59" t="s">
        <v>898</v>
      </c>
      <c r="Y79" s="51" t="s">
        <v>102</v>
      </c>
      <c r="Z79" s="51" t="s">
        <v>448</v>
      </c>
      <c r="AA79" s="53" t="s">
        <v>437</v>
      </c>
      <c r="AB79" s="56" t="s">
        <v>449</v>
      </c>
      <c r="AC79" s="51" t="s">
        <v>102</v>
      </c>
      <c r="AD79" s="56" t="s">
        <v>450</v>
      </c>
      <c r="AE79" s="10"/>
      <c r="AF79" s="10"/>
      <c r="AG79" s="10"/>
      <c r="AH79" s="10"/>
      <c r="AI79" s="10"/>
      <c r="AJ79" s="10"/>
      <c r="AK79" s="10"/>
      <c r="AL79" s="10"/>
      <c r="AM79" s="10"/>
      <c r="AN79" s="10"/>
      <c r="AO79" s="10"/>
      <c r="AP79" s="10"/>
      <c r="AQ79" s="10"/>
      <c r="AR79" s="10"/>
      <c r="AS79"/>
      <c r="AT79"/>
      <c r="AU79"/>
      <c r="AV79"/>
      <c r="AW79"/>
      <c r="AX79"/>
      <c r="AY79"/>
      <c r="AZ79"/>
      <c r="BA79"/>
      <c r="BB79"/>
      <c r="BC79"/>
      <c r="BD79"/>
    </row>
    <row r="80" spans="1:56" ht="32" x14ac:dyDescent="0.2">
      <c r="A80" s="7" t="s">
        <v>13</v>
      </c>
      <c r="B80" s="61" t="s">
        <v>22</v>
      </c>
      <c r="C80" s="11" t="str">
        <f t="shared" si="0"/>
        <v>maths</v>
      </c>
      <c r="D80" s="1" t="s">
        <v>23</v>
      </c>
      <c r="E80" s="63" t="s">
        <v>24</v>
      </c>
      <c r="F80" s="2" t="str">
        <f t="shared" si="1"/>
        <v>number-system</v>
      </c>
      <c r="G80" s="1" t="s">
        <v>25</v>
      </c>
      <c r="H80" s="11"/>
      <c r="I80" s="63" t="s">
        <v>101</v>
      </c>
      <c r="J80" s="2" t="str">
        <f t="shared" si="2"/>
        <v>fractions</v>
      </c>
      <c r="K80" s="2" t="s">
        <v>103</v>
      </c>
      <c r="L80" s="16"/>
      <c r="M80" s="64" t="s">
        <v>118</v>
      </c>
      <c r="N80" s="2" t="str">
        <f t="shared" si="86"/>
        <v>like-and-unlike-fractions-and-their-comparison</v>
      </c>
      <c r="O80" s="16"/>
      <c r="P80" s="64" t="s">
        <v>119</v>
      </c>
      <c r="Q80" s="51" t="str">
        <f t="shared" si="4"/>
        <v>comparing-unlike-fractions</v>
      </c>
      <c r="R80" s="51"/>
      <c r="S80" s="64" t="s">
        <v>119</v>
      </c>
      <c r="T80" s="51" t="str">
        <f t="shared" si="5"/>
        <v>comparing-unlike-fractions</v>
      </c>
      <c r="U80" s="51"/>
      <c r="V80" s="76" t="str">
        <f t="shared" si="88"/>
        <v>Working Rule for comparing unlike fractions</v>
      </c>
      <c r="W80" s="74" t="str">
        <f t="shared" si="87"/>
        <v>working-rule-for-comparing-unlike-fractions</v>
      </c>
      <c r="X80" s="59" t="s">
        <v>899</v>
      </c>
      <c r="Y80" s="51" t="s">
        <v>102</v>
      </c>
      <c r="Z80" s="51" t="s">
        <v>454</v>
      </c>
      <c r="AA80" s="51" t="s">
        <v>102</v>
      </c>
      <c r="AB80" s="56" t="s">
        <v>455</v>
      </c>
      <c r="AC80" s="57" t="s">
        <v>107</v>
      </c>
      <c r="AD80" s="57" t="s">
        <v>412</v>
      </c>
      <c r="AE80" s="17"/>
      <c r="AF80" s="17"/>
      <c r="AG80" s="10"/>
      <c r="AH80" s="10"/>
      <c r="AI80" s="10"/>
      <c r="AJ80" s="10"/>
      <c r="AK80" s="10"/>
      <c r="AL80" s="10"/>
      <c r="AM80" s="10"/>
      <c r="AN80" s="10"/>
      <c r="AO80" s="10"/>
      <c r="AP80" s="10"/>
      <c r="AQ80" s="10"/>
      <c r="AR80" s="10"/>
      <c r="AS80"/>
      <c r="AT80"/>
      <c r="AU80"/>
      <c r="AV80"/>
      <c r="AW80"/>
      <c r="AX80"/>
      <c r="AY80"/>
      <c r="AZ80"/>
      <c r="BA80"/>
      <c r="BB80"/>
      <c r="BC80"/>
      <c r="BD80"/>
    </row>
    <row r="81" spans="1:56" ht="32" x14ac:dyDescent="0.2">
      <c r="A81" s="7" t="s">
        <v>13</v>
      </c>
      <c r="B81" s="61" t="s">
        <v>22</v>
      </c>
      <c r="C81" s="11" t="str">
        <f t="shared" si="0"/>
        <v>maths</v>
      </c>
      <c r="D81" s="1" t="s">
        <v>23</v>
      </c>
      <c r="E81" s="63" t="s">
        <v>24</v>
      </c>
      <c r="F81" s="2" t="str">
        <f t="shared" si="1"/>
        <v>number-system</v>
      </c>
      <c r="G81" s="1" t="s">
        <v>25</v>
      </c>
      <c r="H81" s="11"/>
      <c r="I81" s="63" t="s">
        <v>101</v>
      </c>
      <c r="J81" s="2" t="str">
        <f t="shared" si="2"/>
        <v>fractions</v>
      </c>
      <c r="K81" s="2" t="s">
        <v>103</v>
      </c>
      <c r="L81" s="16"/>
      <c r="M81" s="64" t="s">
        <v>121</v>
      </c>
      <c r="N81" s="2" t="str">
        <f t="shared" si="86"/>
        <v>addition-and-subtraction-of-fractions</v>
      </c>
      <c r="O81" s="16"/>
      <c r="P81" s="64" t="s">
        <v>122</v>
      </c>
      <c r="Q81" s="51" t="str">
        <f t="shared" si="4"/>
        <v>addition-and-subtraction-of-like-fractions</v>
      </c>
      <c r="R81" s="51"/>
      <c r="S81" s="64" t="s">
        <v>122</v>
      </c>
      <c r="T81" s="51" t="str">
        <f t="shared" si="5"/>
        <v>addition-and-subtraction-of-like-fractions</v>
      </c>
      <c r="U81" s="51"/>
      <c r="V81" s="76" t="str">
        <f t="shared" si="88"/>
        <v>Working Rule for addition and subtraction of like fractions</v>
      </c>
      <c r="W81" s="74" t="str">
        <f t="shared" si="87"/>
        <v>working-rule-for-addition-and-subtraction-of-like-fractions</v>
      </c>
      <c r="X81" s="59" t="s">
        <v>900</v>
      </c>
      <c r="Y81" s="51" t="s">
        <v>347</v>
      </c>
      <c r="Z81" s="51" t="s">
        <v>459</v>
      </c>
      <c r="AA81" s="57" t="s">
        <v>102</v>
      </c>
      <c r="AB81" s="56" t="s">
        <v>460</v>
      </c>
      <c r="AC81" s="51"/>
      <c r="AD81" s="56"/>
      <c r="AE81" s="10"/>
      <c r="AF81" s="9"/>
      <c r="AG81" s="10"/>
      <c r="AH81" s="10"/>
      <c r="AI81" s="10"/>
      <c r="AJ81" s="10"/>
      <c r="AK81" s="10"/>
      <c r="AL81" s="10"/>
      <c r="AM81" s="10"/>
      <c r="AN81" s="10"/>
      <c r="AO81" s="10"/>
      <c r="AP81" s="10"/>
      <c r="AQ81" s="10"/>
      <c r="AR81" s="10"/>
      <c r="AS81"/>
      <c r="AT81"/>
      <c r="AU81"/>
      <c r="AV81"/>
      <c r="AW81"/>
      <c r="AX81"/>
      <c r="AY81"/>
      <c r="AZ81"/>
      <c r="BA81"/>
      <c r="BB81"/>
      <c r="BC81"/>
      <c r="BD81"/>
    </row>
    <row r="82" spans="1:56" ht="32" x14ac:dyDescent="0.2">
      <c r="A82" s="7" t="s">
        <v>13</v>
      </c>
      <c r="B82" s="61" t="s">
        <v>22</v>
      </c>
      <c r="C82" s="11" t="str">
        <f t="shared" si="0"/>
        <v>maths</v>
      </c>
      <c r="D82" s="1" t="s">
        <v>23</v>
      </c>
      <c r="E82" s="63" t="s">
        <v>24</v>
      </c>
      <c r="F82" s="2" t="str">
        <f t="shared" si="1"/>
        <v>number-system</v>
      </c>
      <c r="G82" s="1" t="s">
        <v>25</v>
      </c>
      <c r="H82" s="11"/>
      <c r="I82" s="63" t="s">
        <v>101</v>
      </c>
      <c r="J82" s="2" t="str">
        <f t="shared" si="2"/>
        <v>fractions</v>
      </c>
      <c r="K82" s="2" t="s">
        <v>103</v>
      </c>
      <c r="L82" s="16"/>
      <c r="M82" s="64" t="s">
        <v>121</v>
      </c>
      <c r="N82" s="2" t="str">
        <f t="shared" si="86"/>
        <v>addition-and-subtraction-of-fractions</v>
      </c>
      <c r="O82" s="16"/>
      <c r="P82" s="64" t="s">
        <v>123</v>
      </c>
      <c r="Q82" s="51" t="str">
        <f t="shared" si="4"/>
        <v>addition-and-subtraction-of-unlike-fractions</v>
      </c>
      <c r="R82" s="51"/>
      <c r="S82" s="64" t="s">
        <v>123</v>
      </c>
      <c r="T82" s="51" t="str">
        <f t="shared" si="5"/>
        <v>addition-and-subtraction-of-unlike-fractions</v>
      </c>
      <c r="U82" s="51"/>
      <c r="V82" s="76" t="str">
        <f t="shared" si="88"/>
        <v>Working Rule for addition and subtraction of unlike fractions</v>
      </c>
      <c r="W82" s="74" t="str">
        <f t="shared" si="87"/>
        <v>working-rule-for-addition-and-subtraction-of-unlike-fractions</v>
      </c>
      <c r="X82" s="59" t="s">
        <v>901</v>
      </c>
      <c r="Y82" s="51" t="s">
        <v>347</v>
      </c>
      <c r="Z82" s="51" t="s">
        <v>459</v>
      </c>
      <c r="AA82" s="51" t="s">
        <v>102</v>
      </c>
      <c r="AB82" s="56" t="s">
        <v>466</v>
      </c>
      <c r="AC82" s="51" t="s">
        <v>437</v>
      </c>
      <c r="AD82" s="51" t="s">
        <v>467</v>
      </c>
      <c r="AE82" s="17" t="s">
        <v>102</v>
      </c>
      <c r="AF82" s="17" t="s">
        <v>460</v>
      </c>
      <c r="AG82" s="18"/>
      <c r="AH82" s="18"/>
      <c r="AI82" s="10"/>
      <c r="AJ82" s="10"/>
      <c r="AK82" s="10"/>
      <c r="AL82" s="10"/>
      <c r="AM82" s="10"/>
      <c r="AN82" s="10"/>
      <c r="AO82" s="10"/>
      <c r="AP82" s="10"/>
      <c r="AQ82" s="10"/>
      <c r="AR82" s="10"/>
      <c r="AS82"/>
      <c r="AT82"/>
      <c r="AU82"/>
      <c r="AV82"/>
      <c r="AW82"/>
      <c r="AX82"/>
      <c r="AY82"/>
      <c r="AZ82"/>
      <c r="BA82"/>
      <c r="BB82"/>
      <c r="BC82"/>
      <c r="BD82"/>
    </row>
    <row r="83" spans="1:56" ht="52" customHeight="1" x14ac:dyDescent="0.2">
      <c r="A83" s="7" t="s">
        <v>13</v>
      </c>
      <c r="B83" s="61" t="s">
        <v>22</v>
      </c>
      <c r="C83" s="11" t="str">
        <f t="shared" si="0"/>
        <v>maths</v>
      </c>
      <c r="D83" s="1" t="s">
        <v>23</v>
      </c>
      <c r="E83" s="63" t="s">
        <v>24</v>
      </c>
      <c r="F83" s="2" t="str">
        <f t="shared" si="1"/>
        <v>number-system</v>
      </c>
      <c r="G83" s="1" t="s">
        <v>25</v>
      </c>
      <c r="H83" s="11"/>
      <c r="I83" s="63" t="s">
        <v>101</v>
      </c>
      <c r="J83" s="2" t="str">
        <f t="shared" si="2"/>
        <v>fractions</v>
      </c>
      <c r="K83" s="2" t="s">
        <v>103</v>
      </c>
      <c r="L83" s="16"/>
      <c r="M83" s="64" t="s">
        <v>121</v>
      </c>
      <c r="N83" s="2" t="str">
        <f t="shared" si="86"/>
        <v>addition-and-subtraction-of-fractions</v>
      </c>
      <c r="O83" s="16"/>
      <c r="P83" s="64" t="s">
        <v>124</v>
      </c>
      <c r="Q83" s="51" t="str">
        <f t="shared" si="4"/>
        <v>addition-and-subtraction-of-mixed-fractions</v>
      </c>
      <c r="R83" s="51"/>
      <c r="S83" s="64" t="s">
        <v>124</v>
      </c>
      <c r="T83" s="51" t="str">
        <f t="shared" si="5"/>
        <v>addition-and-subtraction-of-mixed-fractions</v>
      </c>
      <c r="U83" s="51"/>
      <c r="V83" s="76" t="str">
        <f t="shared" si="88"/>
        <v>Working Rule for addition and subtraction of mixed fractions</v>
      </c>
      <c r="W83" s="74" t="str">
        <f t="shared" si="87"/>
        <v>working-rule-for-addition-and-subtraction-of-mixed-fractions</v>
      </c>
      <c r="X83" s="59" t="s">
        <v>902</v>
      </c>
      <c r="Y83" s="51" t="s">
        <v>102</v>
      </c>
      <c r="Z83" s="51" t="s">
        <v>475</v>
      </c>
      <c r="AA83" s="51" t="s">
        <v>347</v>
      </c>
      <c r="AB83" s="56" t="s">
        <v>476</v>
      </c>
      <c r="AC83" s="51" t="s">
        <v>102</v>
      </c>
      <c r="AD83" s="56" t="s">
        <v>477</v>
      </c>
      <c r="AE83" s="14" t="s">
        <v>102</v>
      </c>
      <c r="AF83" s="14" t="s">
        <v>478</v>
      </c>
      <c r="AG83" s="14" t="s">
        <v>102</v>
      </c>
      <c r="AH83" s="14" t="s">
        <v>480</v>
      </c>
      <c r="AI83" s="14" t="s">
        <v>347</v>
      </c>
      <c r="AJ83" s="14" t="s">
        <v>481</v>
      </c>
      <c r="AK83" s="14"/>
      <c r="AL83" s="14"/>
      <c r="AM83" s="14" t="s">
        <v>482</v>
      </c>
      <c r="AN83" s="14" t="s">
        <v>483</v>
      </c>
      <c r="AO83" s="10"/>
      <c r="AP83" s="10"/>
      <c r="AQ83" s="10"/>
      <c r="AR83" s="10"/>
      <c r="AS83"/>
      <c r="AT83"/>
      <c r="AU83"/>
      <c r="AV83"/>
      <c r="AW83"/>
      <c r="AX83"/>
      <c r="AY83"/>
      <c r="AZ83"/>
      <c r="BA83"/>
      <c r="BB83"/>
      <c r="BC83"/>
      <c r="BD83"/>
    </row>
    <row r="84" spans="1:56" x14ac:dyDescent="0.2">
      <c r="A84" s="7" t="s">
        <v>13</v>
      </c>
      <c r="B84" s="61" t="s">
        <v>22</v>
      </c>
      <c r="C84" s="11" t="str">
        <f t="shared" si="0"/>
        <v>maths</v>
      </c>
      <c r="D84" s="1" t="s">
        <v>23</v>
      </c>
      <c r="E84" s="63" t="s">
        <v>24</v>
      </c>
      <c r="F84" s="2" t="str">
        <f t="shared" si="1"/>
        <v>number-system</v>
      </c>
      <c r="G84" s="1" t="s">
        <v>25</v>
      </c>
      <c r="H84" s="11"/>
      <c r="I84" s="63" t="s">
        <v>126</v>
      </c>
      <c r="J84" s="2" t="str">
        <f t="shared" si="2"/>
        <v>decimals</v>
      </c>
      <c r="K84" s="2" t="s">
        <v>127</v>
      </c>
      <c r="L84" s="16"/>
      <c r="M84" s="63" t="s">
        <v>28</v>
      </c>
      <c r="N84" s="4" t="str">
        <f>A84&amp;"-"&amp;J84&amp;"-introduction"</f>
        <v>C06-decimals-introduction</v>
      </c>
      <c r="O84" s="16"/>
      <c r="P84" s="66"/>
      <c r="Q84" s="51" t="str">
        <f t="shared" si="4"/>
        <v/>
      </c>
      <c r="R84" s="55"/>
      <c r="S84" s="66"/>
      <c r="T84" s="51" t="str">
        <f t="shared" si="5"/>
        <v/>
      </c>
      <c r="U84" s="51"/>
      <c r="V84" s="76" t="str">
        <f t="shared" si="88"/>
        <v/>
      </c>
      <c r="W84" s="74" t="str">
        <f>SUBSTITUTE(LOWER(V84)," ","-")</f>
        <v/>
      </c>
      <c r="X84" s="74"/>
      <c r="Y84" s="11"/>
      <c r="Z84" s="11"/>
      <c r="AA84" s="11"/>
      <c r="AB84" s="10"/>
      <c r="AC84" s="2"/>
      <c r="AD84" s="10"/>
      <c r="AE84" s="10"/>
      <c r="AF84" s="10"/>
      <c r="AG84" s="10"/>
      <c r="AH84" s="10"/>
      <c r="AI84" s="10"/>
      <c r="AJ84" s="10"/>
      <c r="AK84" s="10"/>
      <c r="AL84" s="10"/>
      <c r="AM84" s="10"/>
      <c r="AN84" s="10"/>
      <c r="AO84" s="10"/>
      <c r="AP84" s="10"/>
      <c r="AQ84" s="10"/>
      <c r="AR84" s="10"/>
      <c r="AS84"/>
      <c r="AT84"/>
      <c r="AU84"/>
      <c r="AV84"/>
      <c r="AW84"/>
      <c r="AX84"/>
      <c r="AY84"/>
      <c r="AZ84"/>
      <c r="BA84"/>
      <c r="BB84"/>
      <c r="BC84"/>
      <c r="BD84"/>
    </row>
    <row r="85" spans="1:56" ht="32" x14ac:dyDescent="0.2">
      <c r="A85" s="7" t="s">
        <v>13</v>
      </c>
      <c r="B85" s="61" t="s">
        <v>22</v>
      </c>
      <c r="C85" s="11" t="str">
        <f t="shared" si="0"/>
        <v>maths</v>
      </c>
      <c r="D85" s="1" t="s">
        <v>23</v>
      </c>
      <c r="E85" s="63" t="s">
        <v>24</v>
      </c>
      <c r="F85" s="2" t="str">
        <f t="shared" si="1"/>
        <v>number-system</v>
      </c>
      <c r="G85" s="1" t="s">
        <v>25</v>
      </c>
      <c r="H85" s="11"/>
      <c r="I85" s="63" t="s">
        <v>126</v>
      </c>
      <c r="J85" s="2" t="str">
        <f t="shared" si="2"/>
        <v>decimals</v>
      </c>
      <c r="K85" s="2" t="s">
        <v>127</v>
      </c>
      <c r="L85" s="16"/>
      <c r="M85" s="64" t="s">
        <v>128</v>
      </c>
      <c r="N85" s="2" t="str">
        <f>SUBSTITUTE(LOWER(M85)," ","-")</f>
        <v>tenth-and-hundredth</v>
      </c>
      <c r="O85" s="16"/>
      <c r="P85" s="64" t="s">
        <v>129</v>
      </c>
      <c r="Q85" s="51" t="str">
        <f t="shared" si="4"/>
        <v>writing-tenths,hundredths-as-decimals</v>
      </c>
      <c r="R85" s="51"/>
      <c r="S85" s="64" t="str">
        <f>IF(Y85&lt;&gt;"",(P85),"")</f>
        <v>Writing Tenths,Hundredths as decimals</v>
      </c>
      <c r="T85" s="51" t="str">
        <f t="shared" si="5"/>
        <v>writing-tenths,hundredths-as-decimals</v>
      </c>
      <c r="U85" s="51"/>
      <c r="V85" s="76" t="str">
        <f t="shared" si="88"/>
        <v>Working Rule for writing tenths,hundredths as decimals</v>
      </c>
      <c r="W85" s="74" t="str">
        <f>SUBSTITUTE(SUBSTITUTE(LOWER(V85)," ","-"),"""","")</f>
        <v>working-rule-for-writing-tenths,hundredths-as-decimals</v>
      </c>
      <c r="X85" s="59" t="s">
        <v>903</v>
      </c>
      <c r="Y85" s="51" t="s">
        <v>437</v>
      </c>
      <c r="Z85" s="51" t="s">
        <v>506</v>
      </c>
      <c r="AA85" s="53" t="s">
        <v>102</v>
      </c>
      <c r="AB85" s="56" t="s">
        <v>507</v>
      </c>
      <c r="AC85" s="51" t="s">
        <v>102</v>
      </c>
      <c r="AD85" s="56" t="s">
        <v>509</v>
      </c>
      <c r="AE85" s="10"/>
      <c r="AF85" s="10"/>
      <c r="AG85" s="10"/>
      <c r="AH85" s="10"/>
      <c r="AI85" s="10"/>
      <c r="AJ85" s="10"/>
      <c r="AK85" s="10"/>
      <c r="AL85" s="10"/>
      <c r="AM85" s="10"/>
      <c r="AN85" s="10"/>
      <c r="AO85" s="10"/>
      <c r="AP85" s="10"/>
      <c r="AQ85" s="10"/>
      <c r="AR85" s="10"/>
      <c r="AS85"/>
      <c r="AT85"/>
      <c r="AU85"/>
      <c r="AV85"/>
      <c r="AW85"/>
      <c r="AX85"/>
      <c r="AY85"/>
      <c r="AZ85"/>
      <c r="BA85"/>
      <c r="BB85"/>
      <c r="BC85"/>
      <c r="BD85"/>
    </row>
    <row r="86" spans="1:56" ht="32" x14ac:dyDescent="0.2">
      <c r="A86" s="7" t="s">
        <v>13</v>
      </c>
      <c r="B86" s="61" t="s">
        <v>22</v>
      </c>
      <c r="C86" s="11" t="str">
        <f t="shared" si="0"/>
        <v>maths</v>
      </c>
      <c r="D86" s="1" t="s">
        <v>23</v>
      </c>
      <c r="E86" s="63" t="s">
        <v>24</v>
      </c>
      <c r="F86" s="2" t="str">
        <f t="shared" si="1"/>
        <v>number-system</v>
      </c>
      <c r="G86" s="1" t="s">
        <v>25</v>
      </c>
      <c r="H86" s="11"/>
      <c r="I86" s="63" t="s">
        <v>126</v>
      </c>
      <c r="J86" s="2" t="str">
        <f t="shared" si="2"/>
        <v>decimals</v>
      </c>
      <c r="K86" s="2" t="s">
        <v>127</v>
      </c>
      <c r="L86" s="16"/>
      <c r="M86" s="64" t="s">
        <v>131</v>
      </c>
      <c r="N86" s="2" t="str">
        <f>SUBSTITUTE(LOWER(M86)," ","-")</f>
        <v>interconversion-between-decimals-and-fractions</v>
      </c>
      <c r="O86" s="16"/>
      <c r="P86" s="64" t="s">
        <v>512</v>
      </c>
      <c r="Q86" s="51" t="str">
        <f t="shared" si="4"/>
        <v>conversion-from-fraction-to-decimal</v>
      </c>
      <c r="R86" s="51"/>
      <c r="S86" s="64" t="str">
        <f>IF(Y86&lt;&gt;"",(P86),"")</f>
        <v>Conversion from Fraction to Decimal</v>
      </c>
      <c r="T86" s="51" t="str">
        <f t="shared" si="5"/>
        <v>conversion-from-fraction-to-decimal</v>
      </c>
      <c r="U86" s="51"/>
      <c r="V86" s="76" t="str">
        <f t="shared" si="88"/>
        <v>Working Rule for conversion from fraction to decimal</v>
      </c>
      <c r="W86" s="74" t="str">
        <f>SUBSTITUTE(SUBSTITUTE(LOWER(V86)," ","-"),"""","")</f>
        <v>working-rule-for-conversion-from-fraction-to-decimal</v>
      </c>
      <c r="X86" s="59" t="s">
        <v>904</v>
      </c>
      <c r="Y86" s="51" t="s">
        <v>109</v>
      </c>
      <c r="Z86" s="51" t="s">
        <v>514</v>
      </c>
      <c r="AA86" s="51" t="s">
        <v>102</v>
      </c>
      <c r="AB86" s="56" t="s">
        <v>515</v>
      </c>
      <c r="AC86" s="51" t="s">
        <v>107</v>
      </c>
      <c r="AD86" s="56" t="s">
        <v>516</v>
      </c>
      <c r="AE86" s="10"/>
      <c r="AF86" s="9"/>
      <c r="AG86" s="10"/>
      <c r="AH86" s="10"/>
      <c r="AI86" s="10"/>
      <c r="AJ86" s="10"/>
      <c r="AK86" s="10"/>
      <c r="AL86" s="10"/>
      <c r="AM86" s="10"/>
      <c r="AN86" s="10"/>
      <c r="AO86" s="10"/>
      <c r="AP86" s="10"/>
      <c r="AQ86" s="10"/>
      <c r="AR86" s="10"/>
      <c r="AS86"/>
      <c r="AT86"/>
      <c r="AU86"/>
      <c r="AV86"/>
      <c r="AW86"/>
      <c r="AX86"/>
      <c r="AY86"/>
      <c r="AZ86"/>
      <c r="BA86"/>
      <c r="BB86"/>
      <c r="BC86"/>
      <c r="BD86"/>
    </row>
    <row r="87" spans="1:56" ht="32" x14ac:dyDescent="0.2">
      <c r="A87" s="7" t="s">
        <v>13</v>
      </c>
      <c r="B87" s="61" t="s">
        <v>22</v>
      </c>
      <c r="C87" s="11" t="str">
        <f t="shared" si="0"/>
        <v>maths</v>
      </c>
      <c r="D87" s="1" t="s">
        <v>23</v>
      </c>
      <c r="E87" s="63" t="s">
        <v>24</v>
      </c>
      <c r="F87" s="2" t="str">
        <f t="shared" si="1"/>
        <v>number-system</v>
      </c>
      <c r="G87" s="1" t="s">
        <v>25</v>
      </c>
      <c r="H87" s="11"/>
      <c r="I87" s="63" t="s">
        <v>126</v>
      </c>
      <c r="J87" s="2" t="str">
        <f t="shared" si="2"/>
        <v>decimals</v>
      </c>
      <c r="K87" s="2" t="s">
        <v>127</v>
      </c>
      <c r="L87" s="16"/>
      <c r="M87" s="64" t="s">
        <v>131</v>
      </c>
      <c r="N87" s="2" t="str">
        <f>SUBSTITUTE(LOWER(M87)," ","-")</f>
        <v>interconversion-between-decimals-and-fractions</v>
      </c>
      <c r="O87" s="16"/>
      <c r="P87" s="64" t="s">
        <v>520</v>
      </c>
      <c r="Q87" s="51" t="str">
        <f t="shared" si="4"/>
        <v>conversion-from-decimal-to-fraction</v>
      </c>
      <c r="R87" s="51"/>
      <c r="S87" s="64" t="str">
        <f>IF(Y87&lt;&gt;"",(P87),"")</f>
        <v>Conversion from Decimal to Fraction</v>
      </c>
      <c r="T87" s="51" t="str">
        <f t="shared" si="5"/>
        <v>conversion-from-decimal-to-fraction</v>
      </c>
      <c r="U87" s="51"/>
      <c r="V87" s="76" t="str">
        <f t="shared" si="88"/>
        <v>Working Rule for conversion from decimal to fraction</v>
      </c>
      <c r="W87" s="74" t="str">
        <f>SUBSTITUTE(SUBSTITUTE(LOWER(V87)," ","-"),"""","")</f>
        <v>working-rule-for-conversion-from-decimal-to-fraction</v>
      </c>
      <c r="X87" s="59" t="s">
        <v>905</v>
      </c>
      <c r="Y87" s="51" t="s">
        <v>109</v>
      </c>
      <c r="Z87" s="51" t="s">
        <v>522</v>
      </c>
      <c r="AA87" s="51" t="s">
        <v>146</v>
      </c>
      <c r="AB87" s="56" t="s">
        <v>523</v>
      </c>
      <c r="AC87" s="51" t="s">
        <v>102</v>
      </c>
      <c r="AD87" s="56" t="s">
        <v>516</v>
      </c>
      <c r="AE87" s="10"/>
      <c r="AF87" s="9"/>
      <c r="AG87" s="10"/>
      <c r="AH87" s="10"/>
      <c r="AI87" s="10"/>
      <c r="AJ87" s="10"/>
      <c r="AK87" s="10"/>
      <c r="AL87" s="10"/>
      <c r="AM87" s="10"/>
      <c r="AN87" s="10"/>
      <c r="AO87" s="10"/>
      <c r="AP87" s="10"/>
      <c r="AQ87" s="10"/>
      <c r="AR87" s="10"/>
      <c r="AS87"/>
      <c r="AT87"/>
      <c r="AU87"/>
      <c r="AV87"/>
      <c r="AW87"/>
      <c r="AX87"/>
      <c r="AY87"/>
      <c r="AZ87"/>
      <c r="BA87"/>
      <c r="BB87"/>
      <c r="BC87"/>
      <c r="BD87"/>
    </row>
    <row r="88" spans="1:56" ht="32" x14ac:dyDescent="0.2">
      <c r="A88" s="7" t="s">
        <v>13</v>
      </c>
      <c r="B88" s="61" t="s">
        <v>22</v>
      </c>
      <c r="C88" s="11" t="str">
        <f t="shared" si="0"/>
        <v>maths</v>
      </c>
      <c r="D88" s="1" t="s">
        <v>23</v>
      </c>
      <c r="E88" s="63" t="s">
        <v>24</v>
      </c>
      <c r="F88" s="2" t="str">
        <f t="shared" si="1"/>
        <v>number-system</v>
      </c>
      <c r="G88" s="1" t="s">
        <v>25</v>
      </c>
      <c r="H88" s="11"/>
      <c r="I88" s="63" t="s">
        <v>126</v>
      </c>
      <c r="J88" s="2" t="str">
        <f t="shared" si="2"/>
        <v>decimals</v>
      </c>
      <c r="K88" s="2" t="s">
        <v>127</v>
      </c>
      <c r="L88" s="16"/>
      <c r="M88" s="64" t="s">
        <v>131</v>
      </c>
      <c r="N88" s="2" t="str">
        <f>SUBSTITUTE(LOWER(M88)," ","-")</f>
        <v>interconversion-between-decimals-and-fractions</v>
      </c>
      <c r="O88" s="16"/>
      <c r="P88" s="64" t="s">
        <v>528</v>
      </c>
      <c r="Q88" s="51" t="str">
        <f t="shared" si="4"/>
        <v>comparision-of-decimals</v>
      </c>
      <c r="R88" s="51"/>
      <c r="S88" s="64" t="str">
        <f>IF(Y88&lt;&gt;"",(P88),"")</f>
        <v>Comparision of decimals</v>
      </c>
      <c r="T88" s="51" t="str">
        <f t="shared" si="5"/>
        <v>comparision-of-decimals</v>
      </c>
      <c r="U88" s="51"/>
      <c r="V88" s="76" t="str">
        <f t="shared" si="88"/>
        <v>Working Rule for comparision of decimals</v>
      </c>
      <c r="W88" s="74" t="str">
        <f>SUBSTITUTE(SUBSTITUTE(LOWER(V88)," ","-"),"""","")</f>
        <v>working-rule-for-comparision-of-decimals</v>
      </c>
      <c r="X88" s="59" t="s">
        <v>906</v>
      </c>
      <c r="Y88" s="54" t="s">
        <v>107</v>
      </c>
      <c r="Z88" s="51" t="s">
        <v>532</v>
      </c>
      <c r="AA88" s="54" t="s">
        <v>109</v>
      </c>
      <c r="AB88" s="58" t="s">
        <v>533</v>
      </c>
      <c r="AC88" s="51" t="s">
        <v>107</v>
      </c>
      <c r="AD88" s="56" t="s">
        <v>534</v>
      </c>
      <c r="AE88" s="10"/>
      <c r="AF88" s="10"/>
      <c r="AG88" s="10"/>
      <c r="AH88" s="10"/>
      <c r="AI88" s="10"/>
      <c r="AJ88" s="10"/>
      <c r="AK88" s="10"/>
      <c r="AL88" s="10"/>
      <c r="AM88" s="10"/>
      <c r="AN88" s="10"/>
      <c r="AO88" s="10"/>
      <c r="AP88" s="10"/>
      <c r="AQ88" s="10"/>
      <c r="AR88" s="10"/>
      <c r="AS88"/>
      <c r="AT88"/>
      <c r="AU88"/>
      <c r="AV88"/>
      <c r="AW88"/>
      <c r="AX88"/>
      <c r="AY88"/>
      <c r="AZ88"/>
      <c r="BA88"/>
      <c r="BB88"/>
      <c r="BC88"/>
      <c r="BD88"/>
    </row>
    <row r="89" spans="1:56" ht="32" x14ac:dyDescent="0.2">
      <c r="A89" s="7" t="s">
        <v>13</v>
      </c>
      <c r="B89" s="61" t="s">
        <v>22</v>
      </c>
      <c r="C89" s="11" t="str">
        <f t="shared" si="0"/>
        <v>maths</v>
      </c>
      <c r="D89" s="1" t="s">
        <v>23</v>
      </c>
      <c r="E89" s="63" t="s">
        <v>24</v>
      </c>
      <c r="F89" s="2" t="str">
        <f t="shared" si="1"/>
        <v>number-system</v>
      </c>
      <c r="G89" s="1" t="s">
        <v>25</v>
      </c>
      <c r="H89" s="11"/>
      <c r="I89" s="63" t="s">
        <v>126</v>
      </c>
      <c r="J89" s="2" t="str">
        <f t="shared" si="2"/>
        <v>decimals</v>
      </c>
      <c r="K89" s="2" t="s">
        <v>127</v>
      </c>
      <c r="L89" s="16"/>
      <c r="M89" s="64" t="s">
        <v>133</v>
      </c>
      <c r="N89" s="2" t="str">
        <f>SUBSTITUTE(LOWER(M89)," ","-")</f>
        <v>addition-and-subtraction-of-decimals</v>
      </c>
      <c r="O89" s="16"/>
      <c r="P89" s="64" t="s">
        <v>133</v>
      </c>
      <c r="Q89" s="51" t="str">
        <f t="shared" si="4"/>
        <v>addition-and-subtraction-of-decimals</v>
      </c>
      <c r="R89" s="51"/>
      <c r="S89" s="64" t="str">
        <f>IF(Y89&lt;&gt;"",(P89),"")</f>
        <v>Addition and Subtraction of Decimals</v>
      </c>
      <c r="T89" s="51" t="str">
        <f t="shared" si="5"/>
        <v>addition-and-subtraction-of-decimals</v>
      </c>
      <c r="U89" s="51"/>
      <c r="V89" s="76" t="str">
        <f t="shared" si="88"/>
        <v>Working Rule for addition and subtraction of decimals</v>
      </c>
      <c r="W89" s="74" t="str">
        <f>SUBSTITUTE(SUBSTITUTE(LOWER(V89)," ","-"),"""","")</f>
        <v>working-rule-for-addition-and-subtraction-of-decimals</v>
      </c>
      <c r="X89" s="59" t="s">
        <v>907</v>
      </c>
      <c r="Y89" s="51" t="s">
        <v>107</v>
      </c>
      <c r="Z89" s="51" t="s">
        <v>541</v>
      </c>
      <c r="AA89" s="53" t="s">
        <v>102</v>
      </c>
      <c r="AB89" s="56" t="s">
        <v>542</v>
      </c>
      <c r="AC89" s="51"/>
      <c r="AD89" s="56"/>
      <c r="AE89" s="10"/>
      <c r="AF89" s="9"/>
      <c r="AG89" s="10"/>
      <c r="AH89" s="10"/>
      <c r="AI89" s="10"/>
      <c r="AJ89" s="10"/>
      <c r="AK89" s="10"/>
      <c r="AL89" s="10"/>
      <c r="AM89" s="10"/>
      <c r="AN89" s="10"/>
      <c r="AO89" s="10"/>
      <c r="AP89" s="10"/>
      <c r="AQ89" s="10"/>
      <c r="AR89" s="10"/>
      <c r="AS89"/>
      <c r="AT89"/>
      <c r="AU89"/>
      <c r="AV89"/>
      <c r="AW89"/>
      <c r="AX89"/>
      <c r="AY89"/>
      <c r="AZ89"/>
      <c r="BA89"/>
      <c r="BB89"/>
      <c r="BC89"/>
      <c r="BD89"/>
    </row>
    <row r="90" spans="1:56" x14ac:dyDescent="0.2">
      <c r="A90" s="7" t="s">
        <v>13</v>
      </c>
      <c r="B90" s="61" t="s">
        <v>22</v>
      </c>
      <c r="C90" s="11" t="str">
        <f t="shared" si="0"/>
        <v>maths</v>
      </c>
      <c r="D90" s="1" t="s">
        <v>23</v>
      </c>
      <c r="E90" s="61" t="s">
        <v>134</v>
      </c>
      <c r="F90" s="2" t="str">
        <f t="shared" si="1"/>
        <v>statistics</v>
      </c>
      <c r="G90" s="1" t="s">
        <v>135</v>
      </c>
      <c r="H90" s="11"/>
      <c r="I90" s="63" t="s">
        <v>136</v>
      </c>
      <c r="J90" s="2" t="str">
        <f t="shared" si="2"/>
        <v>data-handling</v>
      </c>
      <c r="K90" s="2" t="s">
        <v>137</v>
      </c>
      <c r="L90" s="16"/>
      <c r="M90" s="63" t="s">
        <v>28</v>
      </c>
      <c r="N90" s="4" t="str">
        <f>A90&amp;"-"&amp;J90&amp;"-introduction"</f>
        <v>C06-data-handling-introduction</v>
      </c>
      <c r="O90" s="16"/>
      <c r="P90" s="70"/>
      <c r="Q90" s="51" t="str">
        <f t="shared" si="4"/>
        <v/>
      </c>
      <c r="R90" s="71"/>
      <c r="S90" s="70"/>
      <c r="T90" s="51" t="str">
        <f t="shared" si="5"/>
        <v/>
      </c>
      <c r="U90" s="51"/>
      <c r="V90" s="76" t="str">
        <f t="shared" si="88"/>
        <v/>
      </c>
      <c r="W90" s="74" t="str">
        <f t="shared" ref="W90:W109" si="89">SUBSTITUTE(LOWER(V90)," ","-")</f>
        <v/>
      </c>
      <c r="X90" s="74"/>
      <c r="Y90" s="5"/>
      <c r="Z90" s="87"/>
      <c r="AA90" s="5"/>
      <c r="AB90" s="87"/>
      <c r="AC90"/>
      <c r="AD90"/>
      <c r="AM90" s="122"/>
      <c r="AN90" s="123"/>
      <c r="AO90" s="123"/>
      <c r="AP90" s="123"/>
      <c r="AQ90" s="123"/>
      <c r="AR90" s="124"/>
      <c r="AS90" s="122"/>
      <c r="AT90" s="123"/>
      <c r="AU90" s="123"/>
      <c r="AV90" s="123"/>
      <c r="AW90" s="123"/>
      <c r="AX90" s="124"/>
      <c r="AY90" s="122"/>
      <c r="AZ90" s="123"/>
      <c r="BA90" s="123"/>
      <c r="BB90" s="123"/>
      <c r="BC90" s="123"/>
      <c r="BD90" s="124"/>
    </row>
    <row r="91" spans="1:56" ht="32" x14ac:dyDescent="0.2">
      <c r="A91" s="7" t="s">
        <v>13</v>
      </c>
      <c r="B91" s="61" t="s">
        <v>22</v>
      </c>
      <c r="C91" s="11" t="str">
        <f t="shared" si="0"/>
        <v>maths</v>
      </c>
      <c r="D91" s="1" t="s">
        <v>23</v>
      </c>
      <c r="E91" s="61" t="s">
        <v>134</v>
      </c>
      <c r="F91" s="2" t="str">
        <f t="shared" si="1"/>
        <v>statistics</v>
      </c>
      <c r="G91" s="1" t="s">
        <v>135</v>
      </c>
      <c r="H91" s="11"/>
      <c r="I91" s="63" t="s">
        <v>136</v>
      </c>
      <c r="J91" s="2" t="str">
        <f t="shared" si="2"/>
        <v>data-handling</v>
      </c>
      <c r="K91" s="2" t="s">
        <v>137</v>
      </c>
      <c r="L91" s="16"/>
      <c r="M91" s="63" t="s">
        <v>138</v>
      </c>
      <c r="N91" s="2" t="str">
        <f t="shared" ref="N91:N96" si="90">SUBSTITUTE(LOWER(M91)," ","-")</f>
        <v>organisation-of--data</v>
      </c>
      <c r="O91" s="16"/>
      <c r="P91" s="70" t="s">
        <v>1123</v>
      </c>
      <c r="Q91" s="51" t="str">
        <f t="shared" si="4"/>
        <v>recording-data</v>
      </c>
      <c r="R91" s="71"/>
      <c r="S91" s="70" t="s">
        <v>1158</v>
      </c>
      <c r="T91" s="51" t="str">
        <f t="shared" si="5"/>
        <v>recording-data-by-tapping-relevant-region</v>
      </c>
      <c r="U91" s="51" t="s">
        <v>1072</v>
      </c>
      <c r="V91" s="76" t="str">
        <f t="shared" si="88"/>
        <v>Working Rule for recording data by tapping relevant region</v>
      </c>
      <c r="W91" s="74" t="str">
        <f t="shared" si="89"/>
        <v>working-rule-for-recording-data-by-tapping-relevant-region</v>
      </c>
      <c r="X91" s="74"/>
      <c r="Y91" s="5" t="s">
        <v>1287</v>
      </c>
      <c r="Z91" s="87" t="s">
        <v>1286</v>
      </c>
      <c r="AA91" s="5"/>
      <c r="AB91" s="87"/>
      <c r="AC91"/>
      <c r="AD91"/>
    </row>
    <row r="92" spans="1:56" s="18" customFormat="1" ht="32" x14ac:dyDescent="0.2">
      <c r="A92" s="7" t="s">
        <v>13</v>
      </c>
      <c r="B92" s="61" t="s">
        <v>22</v>
      </c>
      <c r="C92" s="11" t="str">
        <f t="shared" ref="C92" si="91">SUBSTITUTE(LOWER(B92)," ","-")</f>
        <v>maths</v>
      </c>
      <c r="D92" s="11" t="s">
        <v>23</v>
      </c>
      <c r="E92" s="61" t="s">
        <v>134</v>
      </c>
      <c r="F92" s="16" t="str">
        <f t="shared" ref="F92" si="92">SUBSTITUTE(LOWER(E92)," ","-")</f>
        <v>statistics</v>
      </c>
      <c r="G92" s="11" t="s">
        <v>135</v>
      </c>
      <c r="H92" s="11"/>
      <c r="I92" s="63" t="s">
        <v>136</v>
      </c>
      <c r="J92" s="16" t="str">
        <f t="shared" ref="J92" si="93">SUBSTITUTE(LOWER(I92)," ","-")</f>
        <v>data-handling</v>
      </c>
      <c r="K92" s="16" t="s">
        <v>137</v>
      </c>
      <c r="L92" s="16"/>
      <c r="M92" s="63" t="s">
        <v>138</v>
      </c>
      <c r="N92" s="16" t="str">
        <f t="shared" si="90"/>
        <v>organisation-of--data</v>
      </c>
      <c r="O92" s="16"/>
      <c r="P92" s="63" t="s">
        <v>138</v>
      </c>
      <c r="Q92" s="16" t="str">
        <f>SUBSTITUTE(LOWER(P92)," ","-")</f>
        <v>organisation-of--data</v>
      </c>
      <c r="R92" s="71"/>
      <c r="S92" s="70" t="s">
        <v>1159</v>
      </c>
      <c r="T92" s="51" t="str">
        <f t="shared" ref="T92" si="94">SUBSTITUTE(LOWER(S92)," ","-")</f>
        <v>understanding-tally-table</v>
      </c>
      <c r="U92" s="51" t="s">
        <v>1071</v>
      </c>
      <c r="V92" s="76" t="str">
        <f>IF(S92&lt;&gt;"","Working Rule for "&amp;LOWER(S92),"")</f>
        <v>Working Rule for understanding tally table</v>
      </c>
      <c r="W92" s="74" t="str">
        <f t="shared" ref="W92" si="95">SUBSTITUTE(LOWER(V92)," ","-")</f>
        <v>working-rule-for-understanding-tally-table</v>
      </c>
      <c r="X92" s="74"/>
      <c r="Y92" s="5" t="s">
        <v>1288</v>
      </c>
      <c r="Z92" s="87" t="s">
        <v>1289</v>
      </c>
      <c r="AA92" s="5"/>
      <c r="AB92" s="87"/>
      <c r="AH92" s="87"/>
      <c r="AM92" s="125"/>
      <c r="AN92" s="126"/>
      <c r="AO92" s="126"/>
      <c r="AP92" s="126"/>
      <c r="AQ92" s="126"/>
      <c r="AR92" s="127"/>
      <c r="AS92" s="125"/>
      <c r="AT92" s="126"/>
      <c r="AU92" s="126"/>
      <c r="AV92" s="126"/>
      <c r="AW92" s="126"/>
      <c r="AX92" s="127"/>
      <c r="AY92" s="125"/>
      <c r="AZ92" s="126"/>
      <c r="BA92" s="126"/>
      <c r="BB92" s="126"/>
      <c r="BC92" s="126"/>
      <c r="BD92" s="127"/>
    </row>
    <row r="93" spans="1:56" ht="32" x14ac:dyDescent="0.2">
      <c r="A93" s="7" t="s">
        <v>13</v>
      </c>
      <c r="B93" s="61" t="s">
        <v>22</v>
      </c>
      <c r="C93" s="11" t="str">
        <f t="shared" si="0"/>
        <v>maths</v>
      </c>
      <c r="D93" s="1" t="s">
        <v>23</v>
      </c>
      <c r="E93" s="61" t="s">
        <v>134</v>
      </c>
      <c r="F93" s="2" t="str">
        <f t="shared" si="1"/>
        <v>statistics</v>
      </c>
      <c r="G93" s="1" t="s">
        <v>135</v>
      </c>
      <c r="H93" s="11"/>
      <c r="I93" s="63" t="s">
        <v>136</v>
      </c>
      <c r="J93" s="2" t="str">
        <f t="shared" si="2"/>
        <v>data-handling</v>
      </c>
      <c r="K93" s="2" t="s">
        <v>137</v>
      </c>
      <c r="L93" s="16"/>
      <c r="M93" s="63" t="s">
        <v>139</v>
      </c>
      <c r="N93" s="2" t="str">
        <f t="shared" si="90"/>
        <v>pictograph</v>
      </c>
      <c r="O93" s="16"/>
      <c r="P93" s="70" t="s">
        <v>1124</v>
      </c>
      <c r="Q93" s="51" t="str">
        <f t="shared" si="4"/>
        <v>understanding-pictograph</v>
      </c>
      <c r="R93" s="71"/>
      <c r="S93" s="70" t="s">
        <v>1160</v>
      </c>
      <c r="T93" s="51" t="str">
        <f t="shared" si="5"/>
        <v>answering-question-using-pictograph</v>
      </c>
      <c r="U93" s="51" t="s">
        <v>1071</v>
      </c>
      <c r="V93" s="76" t="str">
        <f t="shared" si="88"/>
        <v>Working Rule for answering question using pictograph</v>
      </c>
      <c r="W93" s="74" t="str">
        <f t="shared" si="89"/>
        <v>working-rule-for-answering-question-using-pictograph</v>
      </c>
      <c r="X93" s="74"/>
      <c r="Y93" s="5" t="s">
        <v>1038</v>
      </c>
      <c r="Z93" s="87" t="s">
        <v>1291</v>
      </c>
      <c r="AA93" s="5"/>
      <c r="AB93" s="87"/>
      <c r="AC93"/>
      <c r="AD93"/>
    </row>
    <row r="94" spans="1:56" s="18" customFormat="1" ht="32" x14ac:dyDescent="0.2">
      <c r="A94" s="7" t="s">
        <v>13</v>
      </c>
      <c r="B94" s="61" t="s">
        <v>22</v>
      </c>
      <c r="C94" s="11" t="str">
        <f t="shared" ref="C94" si="96">SUBSTITUTE(LOWER(B94)," ","-")</f>
        <v>maths</v>
      </c>
      <c r="D94" s="11" t="s">
        <v>23</v>
      </c>
      <c r="E94" s="61" t="s">
        <v>134</v>
      </c>
      <c r="F94" s="16" t="str">
        <f t="shared" ref="F94" si="97">SUBSTITUTE(LOWER(E94)," ","-")</f>
        <v>statistics</v>
      </c>
      <c r="G94" s="11" t="s">
        <v>135</v>
      </c>
      <c r="H94" s="11"/>
      <c r="I94" s="63" t="s">
        <v>136</v>
      </c>
      <c r="J94" s="16" t="str">
        <f t="shared" ref="J94" si="98">SUBSTITUTE(LOWER(I94)," ","-")</f>
        <v>data-handling</v>
      </c>
      <c r="K94" s="16" t="s">
        <v>137</v>
      </c>
      <c r="L94" s="16"/>
      <c r="M94" s="63" t="s">
        <v>139</v>
      </c>
      <c r="N94" s="16" t="str">
        <f t="shared" si="90"/>
        <v>pictograph</v>
      </c>
      <c r="O94" s="16"/>
      <c r="P94" s="70" t="s">
        <v>1125</v>
      </c>
      <c r="Q94" s="51" t="str">
        <f t="shared" ref="Q94" si="99">SUBSTITUTE(LOWER(P94)," ","-")</f>
        <v>drawing-pictograph</v>
      </c>
      <c r="R94" s="71"/>
      <c r="S94" s="70" t="s">
        <v>1125</v>
      </c>
      <c r="T94" s="51" t="str">
        <f t="shared" ref="T94" si="100">SUBSTITUTE(LOWER(S94)," ","-")</f>
        <v>drawing-pictograph</v>
      </c>
      <c r="U94" s="51" t="s">
        <v>1072</v>
      </c>
      <c r="V94" s="76" t="str">
        <f t="shared" ref="V94" si="101">IF(S94&lt;&gt;"","Working Rule for "&amp;LOWER(S94),"")</f>
        <v>Working Rule for drawing pictograph</v>
      </c>
      <c r="W94" s="74" t="str">
        <f t="shared" ref="W94" si="102">SUBSTITUTE(LOWER(V94)," ","-")</f>
        <v>working-rule-for-drawing-pictograph</v>
      </c>
      <c r="X94" s="74"/>
      <c r="Y94" s="5" t="s">
        <v>139</v>
      </c>
      <c r="Z94" s="87" t="s">
        <v>1290</v>
      </c>
      <c r="AA94" s="5"/>
      <c r="AB94" s="87"/>
      <c r="AH94" s="87"/>
      <c r="AM94" s="125"/>
      <c r="AN94" s="126"/>
      <c r="AO94" s="126"/>
      <c r="AP94" s="126"/>
      <c r="AQ94" s="126"/>
      <c r="AR94" s="127"/>
      <c r="AS94" s="125"/>
      <c r="AT94" s="126"/>
      <c r="AU94" s="126"/>
      <c r="AV94" s="126"/>
      <c r="AW94" s="126"/>
      <c r="AX94" s="127"/>
      <c r="AY94" s="125"/>
      <c r="AZ94" s="126"/>
      <c r="BA94" s="126"/>
      <c r="BB94" s="126"/>
      <c r="BC94" s="126"/>
      <c r="BD94" s="127"/>
    </row>
    <row r="95" spans="1:56" ht="32" x14ac:dyDescent="0.2">
      <c r="A95" s="7" t="s">
        <v>13</v>
      </c>
      <c r="B95" s="61" t="s">
        <v>22</v>
      </c>
      <c r="C95" s="11" t="str">
        <f t="shared" si="0"/>
        <v>maths</v>
      </c>
      <c r="D95" s="1" t="s">
        <v>23</v>
      </c>
      <c r="E95" s="61" t="s">
        <v>134</v>
      </c>
      <c r="F95" s="2" t="str">
        <f t="shared" si="1"/>
        <v>statistics</v>
      </c>
      <c r="G95" s="1" t="s">
        <v>135</v>
      </c>
      <c r="H95" s="11"/>
      <c r="I95" s="63" t="s">
        <v>136</v>
      </c>
      <c r="J95" s="2" t="str">
        <f t="shared" si="2"/>
        <v>data-handling</v>
      </c>
      <c r="K95" s="2" t="s">
        <v>137</v>
      </c>
      <c r="L95" s="16"/>
      <c r="M95" s="63" t="s">
        <v>140</v>
      </c>
      <c r="N95" s="2" t="str">
        <f t="shared" si="90"/>
        <v>bar-graph</v>
      </c>
      <c r="O95" s="16"/>
      <c r="P95" s="70" t="s">
        <v>1126</v>
      </c>
      <c r="Q95" s="51" t="str">
        <f t="shared" si="4"/>
        <v>understanding-bar-graph</v>
      </c>
      <c r="R95" s="71"/>
      <c r="S95" s="70" t="s">
        <v>1161</v>
      </c>
      <c r="T95" s="51" t="str">
        <f t="shared" si="5"/>
        <v>answering-question-using-bar-graph</v>
      </c>
      <c r="U95" s="51" t="s">
        <v>1071</v>
      </c>
      <c r="V95" s="76" t="str">
        <f t="shared" si="88"/>
        <v>Working Rule for answering question using bar graph</v>
      </c>
      <c r="W95" s="74" t="str">
        <f t="shared" si="89"/>
        <v>working-rule-for-answering-question-using-bar-graph</v>
      </c>
      <c r="X95" s="74"/>
      <c r="Y95" s="5" t="s">
        <v>1293</v>
      </c>
      <c r="Z95" s="87" t="s">
        <v>1294</v>
      </c>
      <c r="AA95" s="5" t="s">
        <v>1038</v>
      </c>
      <c r="AB95" s="87" t="s">
        <v>1295</v>
      </c>
      <c r="AC95"/>
      <c r="AD95"/>
    </row>
    <row r="96" spans="1:56" s="18" customFormat="1" x14ac:dyDescent="0.2">
      <c r="A96" s="7" t="s">
        <v>13</v>
      </c>
      <c r="B96" s="61" t="s">
        <v>22</v>
      </c>
      <c r="C96" s="11" t="str">
        <f t="shared" ref="C96" si="103">SUBSTITUTE(LOWER(B96)," ","-")</f>
        <v>maths</v>
      </c>
      <c r="D96" s="11" t="s">
        <v>23</v>
      </c>
      <c r="E96" s="61" t="s">
        <v>134</v>
      </c>
      <c r="F96" s="16" t="str">
        <f t="shared" ref="F96" si="104">SUBSTITUTE(LOWER(E96)," ","-")</f>
        <v>statistics</v>
      </c>
      <c r="G96" s="11" t="s">
        <v>135</v>
      </c>
      <c r="H96" s="11"/>
      <c r="I96" s="63" t="s">
        <v>136</v>
      </c>
      <c r="J96" s="16" t="str">
        <f t="shared" ref="J96" si="105">SUBSTITUTE(LOWER(I96)," ","-")</f>
        <v>data-handling</v>
      </c>
      <c r="K96" s="16" t="s">
        <v>137</v>
      </c>
      <c r="L96" s="16"/>
      <c r="M96" s="63" t="s">
        <v>140</v>
      </c>
      <c r="N96" s="16" t="str">
        <f t="shared" si="90"/>
        <v>bar-graph</v>
      </c>
      <c r="O96" s="16"/>
      <c r="P96" s="70" t="s">
        <v>1127</v>
      </c>
      <c r="Q96" s="51" t="str">
        <f t="shared" ref="Q96" si="106">SUBSTITUTE(LOWER(P96)," ","-")</f>
        <v>drawing-bar-graph</v>
      </c>
      <c r="R96" s="71"/>
      <c r="S96" s="70" t="s">
        <v>1162</v>
      </c>
      <c r="T96" s="51" t="str">
        <f t="shared" ref="T96" si="107">SUBSTITUTE(LOWER(S96)," ","-")</f>
        <v>drawing-bar-graph</v>
      </c>
      <c r="U96" s="51" t="s">
        <v>1072</v>
      </c>
      <c r="V96" s="76" t="str">
        <f t="shared" ref="V96" si="108">IF(S96&lt;&gt;"","Working Rule for "&amp;LOWER(S96),"")</f>
        <v>Working Rule for drawing bar graph</v>
      </c>
      <c r="W96" s="74" t="str">
        <f t="shared" ref="W96" si="109">SUBSTITUTE(LOWER(V96)," ","-")</f>
        <v>working-rule-for-drawing-bar-graph</v>
      </c>
      <c r="X96" s="74"/>
      <c r="Y96" s="5" t="s">
        <v>1292</v>
      </c>
      <c r="Z96" s="87" t="s">
        <v>1296</v>
      </c>
      <c r="AA96" s="5"/>
      <c r="AB96" s="87"/>
      <c r="AH96" s="87"/>
      <c r="AM96" s="125"/>
      <c r="AN96" s="126"/>
      <c r="AO96" s="126"/>
      <c r="AP96" s="126"/>
      <c r="AQ96" s="126"/>
      <c r="AR96" s="127"/>
      <c r="AS96" s="125"/>
      <c r="AT96" s="126"/>
      <c r="AU96" s="126"/>
      <c r="AV96" s="126"/>
      <c r="AW96" s="126"/>
      <c r="AX96" s="127"/>
      <c r="AY96" s="125"/>
      <c r="AZ96" s="126"/>
      <c r="BA96" s="126"/>
      <c r="BB96" s="126"/>
      <c r="BC96" s="126"/>
      <c r="BD96" s="127"/>
    </row>
    <row r="97" spans="1:56" x14ac:dyDescent="0.2">
      <c r="A97" s="7" t="s">
        <v>13</v>
      </c>
      <c r="B97" s="61" t="s">
        <v>22</v>
      </c>
      <c r="C97" s="11" t="str">
        <f t="shared" si="0"/>
        <v>maths</v>
      </c>
      <c r="D97" s="1" t="s">
        <v>23</v>
      </c>
      <c r="E97" s="61" t="s">
        <v>141</v>
      </c>
      <c r="F97" s="2" t="str">
        <f t="shared" si="1"/>
        <v>mensuration</v>
      </c>
      <c r="G97" s="1" t="s">
        <v>142</v>
      </c>
      <c r="H97" s="11"/>
      <c r="I97" s="63" t="s">
        <v>143</v>
      </c>
      <c r="J97" s="2" t="str">
        <f t="shared" si="2"/>
        <v>mensuration-</v>
      </c>
      <c r="K97" s="2" t="s">
        <v>144</v>
      </c>
      <c r="L97" s="16"/>
      <c r="M97" s="63" t="s">
        <v>28</v>
      </c>
      <c r="N97" s="4" t="str">
        <f>A97&amp;"-"&amp;J97&amp;"-introduction"</f>
        <v>C06-mensuration--introduction</v>
      </c>
      <c r="O97" s="16"/>
      <c r="P97" s="70"/>
      <c r="Q97" s="51" t="str">
        <f t="shared" si="4"/>
        <v/>
      </c>
      <c r="R97" s="71"/>
      <c r="S97" s="70"/>
      <c r="T97" s="51" t="str">
        <f t="shared" si="5"/>
        <v/>
      </c>
      <c r="U97" s="51"/>
      <c r="V97" s="76" t="str">
        <f t="shared" si="88"/>
        <v/>
      </c>
      <c r="W97" s="74" t="str">
        <f t="shared" si="89"/>
        <v/>
      </c>
      <c r="X97" s="74"/>
      <c r="Y97" s="5"/>
      <c r="Z97" s="5"/>
      <c r="AA97" s="5"/>
      <c r="AB97"/>
      <c r="AC97"/>
      <c r="AD97"/>
      <c r="AH97"/>
    </row>
    <row r="98" spans="1:56" s="18" customFormat="1" ht="112" x14ac:dyDescent="0.2">
      <c r="A98" s="101" t="s">
        <v>13</v>
      </c>
      <c r="B98" s="102" t="s">
        <v>22</v>
      </c>
      <c r="C98" s="10" t="str">
        <f t="shared" si="0"/>
        <v>maths</v>
      </c>
      <c r="D98" s="10" t="s">
        <v>23</v>
      </c>
      <c r="E98" s="102" t="s">
        <v>141</v>
      </c>
      <c r="F98" s="14" t="str">
        <f t="shared" si="1"/>
        <v>mensuration</v>
      </c>
      <c r="G98" s="10" t="s">
        <v>142</v>
      </c>
      <c r="H98" s="10"/>
      <c r="I98" s="103" t="s">
        <v>141</v>
      </c>
      <c r="J98" s="14" t="str">
        <f t="shared" si="2"/>
        <v>mensuration</v>
      </c>
      <c r="K98" s="14" t="s">
        <v>144</v>
      </c>
      <c r="L98" s="14"/>
      <c r="M98" s="103" t="s">
        <v>145</v>
      </c>
      <c r="N98" s="14" t="str">
        <f t="shared" ref="N98:N105" si="110">SUBSTITUTE(LOWER(M98)," ","-")</f>
        <v>perimeter-of-closed-figures</v>
      </c>
      <c r="O98" s="14"/>
      <c r="P98" s="103" t="s">
        <v>145</v>
      </c>
      <c r="Q98" s="56" t="str">
        <f t="shared" si="4"/>
        <v>perimeter-of-closed-figures</v>
      </c>
      <c r="R98" s="104"/>
      <c r="S98" s="103" t="s">
        <v>145</v>
      </c>
      <c r="T98" s="56" t="str">
        <f t="shared" si="5"/>
        <v>perimeter-of-closed-figures</v>
      </c>
      <c r="U98" s="56" t="s">
        <v>1071</v>
      </c>
      <c r="V98" s="105" t="str">
        <f t="shared" si="88"/>
        <v>Working Rule for perimeter of closed figures</v>
      </c>
      <c r="W98" s="106" t="str">
        <f t="shared" si="89"/>
        <v>working-rule-for-perimeter-of-closed-figures</v>
      </c>
      <c r="X98" s="106"/>
      <c r="Y98" s="54" t="s">
        <v>1329</v>
      </c>
      <c r="Z98" s="106" t="s">
        <v>1330</v>
      </c>
      <c r="AA98" s="107" t="s">
        <v>1331</v>
      </c>
      <c r="AB98" s="106" t="s">
        <v>1332</v>
      </c>
      <c r="AC98" s="107" t="s">
        <v>1331</v>
      </c>
      <c r="AD98" s="8" t="s">
        <v>1333</v>
      </c>
      <c r="AE98" s="106"/>
      <c r="AF98" s="106"/>
      <c r="AG98" s="106"/>
      <c r="AH98" s="106"/>
      <c r="AI98" s="106"/>
      <c r="AJ98" s="87"/>
      <c r="AK98" s="87"/>
      <c r="AL98" s="87"/>
      <c r="AM98" s="131"/>
      <c r="AN98" s="132"/>
      <c r="AO98" s="126"/>
      <c r="AP98" s="126"/>
      <c r="AQ98" s="126"/>
      <c r="AR98" s="127"/>
      <c r="AS98" s="125"/>
      <c r="AT98" s="126"/>
      <c r="AU98" s="126"/>
      <c r="AV98" s="126"/>
      <c r="AW98" s="126"/>
      <c r="AX98" s="127"/>
      <c r="AY98" s="125"/>
      <c r="AZ98" s="126"/>
      <c r="BA98" s="126"/>
      <c r="BB98" s="126"/>
      <c r="BC98" s="126"/>
      <c r="BD98" s="127"/>
    </row>
    <row r="99" spans="1:56" s="18" customFormat="1" ht="96" x14ac:dyDescent="0.2">
      <c r="A99" s="101" t="s">
        <v>13</v>
      </c>
      <c r="B99" s="102" t="s">
        <v>22</v>
      </c>
      <c r="C99" s="10" t="str">
        <f t="shared" si="0"/>
        <v>maths</v>
      </c>
      <c r="D99" s="10" t="s">
        <v>23</v>
      </c>
      <c r="E99" s="102" t="s">
        <v>141</v>
      </c>
      <c r="F99" s="14" t="str">
        <f t="shared" si="1"/>
        <v>mensuration</v>
      </c>
      <c r="G99" s="10" t="s">
        <v>142</v>
      </c>
      <c r="H99" s="10"/>
      <c r="I99" s="103" t="s">
        <v>141</v>
      </c>
      <c r="J99" s="14" t="str">
        <f t="shared" si="2"/>
        <v>mensuration</v>
      </c>
      <c r="K99" s="14" t="s">
        <v>144</v>
      </c>
      <c r="L99" s="14"/>
      <c r="M99" s="103" t="s">
        <v>149</v>
      </c>
      <c r="N99" s="14" t="str">
        <f t="shared" si="110"/>
        <v>perimeter-of-regular-shapes</v>
      </c>
      <c r="O99" s="14"/>
      <c r="P99" s="103" t="s">
        <v>149</v>
      </c>
      <c r="Q99" s="56" t="str">
        <f t="shared" si="4"/>
        <v>perimeter-of-regular-shapes</v>
      </c>
      <c r="R99" s="104"/>
      <c r="S99" s="103" t="s">
        <v>149</v>
      </c>
      <c r="T99" s="56" t="str">
        <f t="shared" si="5"/>
        <v>perimeter-of-regular-shapes</v>
      </c>
      <c r="U99" s="56" t="s">
        <v>1072</v>
      </c>
      <c r="V99" s="105" t="str">
        <f t="shared" si="88"/>
        <v>Working Rule for perimeter of regular shapes</v>
      </c>
      <c r="W99" s="106" t="str">
        <f t="shared" si="89"/>
        <v>working-rule-for-perimeter-of-regular-shapes</v>
      </c>
      <c r="X99" s="106"/>
      <c r="Y99" s="54" t="s">
        <v>1329</v>
      </c>
      <c r="Z99" s="106" t="s">
        <v>1334</v>
      </c>
      <c r="AA99" s="107" t="s">
        <v>1331</v>
      </c>
      <c r="AB99" s="8" t="s">
        <v>1335</v>
      </c>
      <c r="AC99" s="8" t="s">
        <v>1034</v>
      </c>
      <c r="AD99" s="106" t="s">
        <v>1336</v>
      </c>
      <c r="AE99" s="106"/>
      <c r="AF99" s="8"/>
      <c r="AG99" s="106"/>
      <c r="AH99" s="106"/>
      <c r="AI99" s="106"/>
      <c r="AJ99" s="87"/>
      <c r="AK99" s="87"/>
      <c r="AL99" s="87"/>
      <c r="AM99" s="131"/>
      <c r="AN99" s="132"/>
      <c r="AO99" s="126"/>
      <c r="AP99" s="126"/>
      <c r="AQ99" s="126"/>
      <c r="AR99" s="127"/>
      <c r="AS99" s="125"/>
      <c r="AT99" s="126"/>
      <c r="AU99" s="126"/>
      <c r="AV99" s="126"/>
      <c r="AW99" s="126"/>
      <c r="AX99" s="127"/>
      <c r="AY99" s="125"/>
      <c r="AZ99" s="126"/>
      <c r="BA99" s="126"/>
      <c r="BB99" s="126"/>
      <c r="BC99" s="126"/>
      <c r="BD99" s="127"/>
    </row>
    <row r="100" spans="1:56" s="18" customFormat="1" ht="80" x14ac:dyDescent="0.2">
      <c r="A100" s="101" t="s">
        <v>13</v>
      </c>
      <c r="B100" s="102" t="s">
        <v>22</v>
      </c>
      <c r="C100" s="10" t="str">
        <f t="shared" si="0"/>
        <v>maths</v>
      </c>
      <c r="D100" s="10" t="s">
        <v>23</v>
      </c>
      <c r="E100" s="102" t="s">
        <v>141</v>
      </c>
      <c r="F100" s="14" t="str">
        <f t="shared" si="1"/>
        <v>mensuration</v>
      </c>
      <c r="G100" s="10" t="s">
        <v>142</v>
      </c>
      <c r="H100" s="10"/>
      <c r="I100" s="103" t="s">
        <v>141</v>
      </c>
      <c r="J100" s="14" t="str">
        <f t="shared" si="2"/>
        <v>mensuration</v>
      </c>
      <c r="K100" s="14" t="s">
        <v>144</v>
      </c>
      <c r="L100" s="14"/>
      <c r="M100" s="103" t="s">
        <v>150</v>
      </c>
      <c r="N100" s="14" t="str">
        <f t="shared" si="110"/>
        <v>define-area</v>
      </c>
      <c r="O100" s="14"/>
      <c r="P100" s="103" t="s">
        <v>150</v>
      </c>
      <c r="Q100" s="56" t="str">
        <f t="shared" si="4"/>
        <v>define-area</v>
      </c>
      <c r="R100" s="104"/>
      <c r="S100" s="103" t="s">
        <v>150</v>
      </c>
      <c r="T100" s="56" t="str">
        <f t="shared" si="5"/>
        <v>define-area</v>
      </c>
      <c r="U100" s="56" t="s">
        <v>1071</v>
      </c>
      <c r="V100" s="105" t="str">
        <f t="shared" si="88"/>
        <v>Working Rule for define area</v>
      </c>
      <c r="W100" s="106" t="str">
        <f t="shared" si="89"/>
        <v>working-rule-for-define-area</v>
      </c>
      <c r="X100" s="106"/>
      <c r="Y100" s="54" t="s">
        <v>1337</v>
      </c>
      <c r="Z100" s="106" t="s">
        <v>1338</v>
      </c>
      <c r="AA100" s="107" t="s">
        <v>1339</v>
      </c>
      <c r="AB100" s="106" t="s">
        <v>1340</v>
      </c>
      <c r="AC100" s="8"/>
      <c r="AD100" s="8"/>
      <c r="AE100" s="106"/>
      <c r="AF100" s="8"/>
      <c r="AG100" s="106"/>
      <c r="AH100" s="106"/>
      <c r="AI100" s="106"/>
      <c r="AJ100" s="87"/>
      <c r="AK100" s="87"/>
      <c r="AL100" s="87"/>
      <c r="AM100" s="131"/>
      <c r="AN100" s="132"/>
      <c r="AO100" s="126"/>
      <c r="AP100" s="126"/>
      <c r="AQ100" s="126"/>
      <c r="AR100" s="127"/>
      <c r="AS100" s="125"/>
      <c r="AT100" s="126"/>
      <c r="AU100" s="126"/>
      <c r="AV100" s="126"/>
      <c r="AW100" s="126"/>
      <c r="AX100" s="127"/>
      <c r="AY100" s="125"/>
      <c r="AZ100" s="126"/>
      <c r="BA100" s="126"/>
      <c r="BB100" s="126"/>
      <c r="BC100" s="126"/>
      <c r="BD100" s="127"/>
    </row>
    <row r="101" spans="1:56" s="18" customFormat="1" ht="128" x14ac:dyDescent="0.2">
      <c r="A101" s="101" t="s">
        <v>13</v>
      </c>
      <c r="B101" s="102" t="s">
        <v>22</v>
      </c>
      <c r="C101" s="10" t="str">
        <f t="shared" si="0"/>
        <v>maths</v>
      </c>
      <c r="D101" s="10" t="s">
        <v>23</v>
      </c>
      <c r="E101" s="102" t="s">
        <v>141</v>
      </c>
      <c r="F101" s="14" t="str">
        <f t="shared" si="1"/>
        <v>mensuration</v>
      </c>
      <c r="G101" s="10" t="s">
        <v>142</v>
      </c>
      <c r="H101" s="10"/>
      <c r="I101" s="103" t="s">
        <v>141</v>
      </c>
      <c r="J101" s="14" t="str">
        <f t="shared" si="2"/>
        <v>mensuration</v>
      </c>
      <c r="K101" s="14" t="s">
        <v>144</v>
      </c>
      <c r="L101" s="14"/>
      <c r="M101" s="103" t="s">
        <v>1341</v>
      </c>
      <c r="N101" s="14" t="str">
        <f t="shared" si="110"/>
        <v>area-calculation-by-counting-squares</v>
      </c>
      <c r="O101" s="14"/>
      <c r="P101" s="103" t="s">
        <v>1342</v>
      </c>
      <c r="Q101" s="56" t="str">
        <f t="shared" si="4"/>
        <v>area-calculation-by-counting-complete-squares</v>
      </c>
      <c r="R101" s="104"/>
      <c r="S101" s="103" t="s">
        <v>1342</v>
      </c>
      <c r="T101" s="56" t="str">
        <f t="shared" si="5"/>
        <v>area-calculation-by-counting-complete-squares</v>
      </c>
      <c r="U101" s="56" t="s">
        <v>352</v>
      </c>
      <c r="V101" s="105" t="str">
        <f t="shared" si="88"/>
        <v>Working Rule for area calculation by counting complete squares</v>
      </c>
      <c r="W101" s="106" t="str">
        <f t="shared" si="89"/>
        <v>working-rule-for-area-calculation-by-counting-complete-squares</v>
      </c>
      <c r="X101" s="106"/>
      <c r="Y101" s="54" t="s">
        <v>1343</v>
      </c>
      <c r="Z101" s="106" t="s">
        <v>1344</v>
      </c>
      <c r="AA101" s="107" t="s">
        <v>1345</v>
      </c>
      <c r="AB101" s="106" t="s">
        <v>1346</v>
      </c>
      <c r="AC101" s="54" t="s">
        <v>1343</v>
      </c>
      <c r="AD101" s="106" t="s">
        <v>1347</v>
      </c>
      <c r="AE101" s="58" t="s">
        <v>1348</v>
      </c>
      <c r="AF101" s="58" t="s">
        <v>1349</v>
      </c>
      <c r="AG101" s="106"/>
      <c r="AH101" s="106"/>
      <c r="AI101" s="106"/>
      <c r="AJ101" s="87"/>
      <c r="AK101" s="87"/>
      <c r="AL101" s="87"/>
      <c r="AM101" s="131"/>
      <c r="AN101" s="132"/>
      <c r="AO101" s="126"/>
      <c r="AP101" s="126"/>
      <c r="AQ101" s="126"/>
      <c r="AR101" s="127"/>
      <c r="AS101" s="125"/>
      <c r="AT101" s="126"/>
      <c r="AU101" s="126"/>
      <c r="AV101" s="126"/>
      <c r="AW101" s="126"/>
      <c r="AX101" s="127"/>
      <c r="AY101" s="125"/>
      <c r="AZ101" s="126"/>
      <c r="BA101" s="126"/>
      <c r="BB101" s="126"/>
      <c r="BC101" s="126"/>
      <c r="BD101" s="127"/>
    </row>
    <row r="102" spans="1:56" s="18" customFormat="1" ht="64" x14ac:dyDescent="0.2">
      <c r="A102" s="101" t="s">
        <v>13</v>
      </c>
      <c r="B102" s="102" t="s">
        <v>22</v>
      </c>
      <c r="C102" s="10" t="str">
        <f t="shared" si="0"/>
        <v>maths</v>
      </c>
      <c r="D102" s="10" t="s">
        <v>23</v>
      </c>
      <c r="E102" s="102" t="s">
        <v>141</v>
      </c>
      <c r="F102" s="14" t="str">
        <f t="shared" si="1"/>
        <v>mensuration</v>
      </c>
      <c r="G102" s="10" t="s">
        <v>142</v>
      </c>
      <c r="H102" s="10"/>
      <c r="I102" s="103" t="s">
        <v>141</v>
      </c>
      <c r="J102" s="14" t="str">
        <f t="shared" si="2"/>
        <v>mensuration</v>
      </c>
      <c r="K102" s="14" t="s">
        <v>144</v>
      </c>
      <c r="L102" s="14"/>
      <c r="M102" s="103" t="s">
        <v>151</v>
      </c>
      <c r="N102" s="14" t="str">
        <f>SUBSTITUTE(LOWER(M102)," ","-")</f>
        <v>area-of-square-and-rectangle-</v>
      </c>
      <c r="O102" s="14"/>
      <c r="P102" s="108" t="s">
        <v>1350</v>
      </c>
      <c r="Q102" s="56" t="str">
        <f>SUBSTITUTE(LOWER(P102)," ","-")</f>
        <v>area-of-rectangle</v>
      </c>
      <c r="R102" s="104"/>
      <c r="S102" s="109" t="s">
        <v>1351</v>
      </c>
      <c r="T102" s="56" t="str">
        <f>SUBSTITUTE(LOWER(S102)," ","-")</f>
        <v>area-of-rectangle-using-formula</v>
      </c>
      <c r="U102" s="56" t="s">
        <v>352</v>
      </c>
      <c r="V102" s="105" t="str">
        <f>IF(S102&lt;&gt;"","Working Rule for "&amp;LOWER(S102),"")</f>
        <v>Working Rule for area of rectangle using formula</v>
      </c>
      <c r="W102" s="106" t="str">
        <f>SUBSTITUTE(LOWER(V102)," ","-")</f>
        <v>working-rule-for-area-of-rectangle-using-formula</v>
      </c>
      <c r="X102" s="106"/>
      <c r="Y102" s="54" t="s">
        <v>1343</v>
      </c>
      <c r="Z102" s="106" t="s">
        <v>1352</v>
      </c>
      <c r="AA102" s="107" t="s">
        <v>1331</v>
      </c>
      <c r="AB102" s="106" t="s">
        <v>1353</v>
      </c>
      <c r="AC102" s="8"/>
      <c r="AD102" s="8"/>
      <c r="AE102" s="106"/>
      <c r="AF102" s="8"/>
      <c r="AG102" s="106"/>
      <c r="AH102" s="106"/>
      <c r="AI102" s="106"/>
      <c r="AJ102" s="87"/>
      <c r="AK102" s="87"/>
      <c r="AL102" s="87"/>
      <c r="AM102" s="131"/>
      <c r="AN102" s="132"/>
      <c r="AO102" s="126"/>
      <c r="AP102" s="126"/>
      <c r="AQ102" s="126"/>
      <c r="AR102" s="127"/>
      <c r="AS102" s="125"/>
      <c r="AT102" s="126"/>
      <c r="AU102" s="126"/>
      <c r="AV102" s="126"/>
      <c r="AW102" s="126"/>
      <c r="AX102" s="127"/>
      <c r="AY102" s="125"/>
      <c r="AZ102" s="126"/>
      <c r="BA102" s="126"/>
      <c r="BB102" s="126"/>
      <c r="BC102" s="126"/>
      <c r="BD102" s="127"/>
    </row>
    <row r="103" spans="1:56" s="18" customFormat="1" ht="48" x14ac:dyDescent="0.2">
      <c r="A103" s="101" t="s">
        <v>13</v>
      </c>
      <c r="B103" s="102" t="s">
        <v>22</v>
      </c>
      <c r="C103" s="10" t="str">
        <f t="shared" si="0"/>
        <v>maths</v>
      </c>
      <c r="D103" s="10" t="s">
        <v>23</v>
      </c>
      <c r="E103" s="102" t="s">
        <v>141</v>
      </c>
      <c r="F103" s="14" t="str">
        <f t="shared" si="1"/>
        <v>mensuration</v>
      </c>
      <c r="G103" s="10" t="s">
        <v>142</v>
      </c>
      <c r="H103" s="10"/>
      <c r="I103" s="103" t="s">
        <v>141</v>
      </c>
      <c r="J103" s="14" t="str">
        <f t="shared" si="2"/>
        <v>mensuration</v>
      </c>
      <c r="K103" s="14" t="s">
        <v>144</v>
      </c>
      <c r="L103" s="14"/>
      <c r="M103" s="103" t="s">
        <v>151</v>
      </c>
      <c r="N103" s="14" t="str">
        <f>SUBSTITUTE(LOWER(M103)," ","-")</f>
        <v>area-of-square-and-rectangle-</v>
      </c>
      <c r="O103" s="14"/>
      <c r="P103" s="108" t="s">
        <v>1354</v>
      </c>
      <c r="Q103" s="56" t="str">
        <f t="shared" ref="Q103:Q105" si="111">SUBSTITUTE(LOWER(P103)," ","-")</f>
        <v>area-of-square</v>
      </c>
      <c r="R103" s="104"/>
      <c r="S103" s="109" t="s">
        <v>1355</v>
      </c>
      <c r="T103" s="56" t="str">
        <f t="shared" ref="T103:T105" si="112">SUBSTITUTE(LOWER(S103)," ","-")</f>
        <v>area-of-square-using-formula</v>
      </c>
      <c r="U103" s="56" t="s">
        <v>352</v>
      </c>
      <c r="V103" s="105" t="str">
        <f t="shared" ref="V103:V105" si="113">IF(S103&lt;&gt;"","Working Rule for "&amp;LOWER(S103),"")</f>
        <v>Working Rule for area of square using formula</v>
      </c>
      <c r="W103" s="106" t="str">
        <f t="shared" ref="W103:W105" si="114">SUBSTITUTE(LOWER(V103)," ","-")</f>
        <v>working-rule-for-area-of-square-using-formula</v>
      </c>
      <c r="X103" s="106"/>
      <c r="Y103" s="54" t="s">
        <v>1343</v>
      </c>
      <c r="Z103" s="106" t="s">
        <v>1356</v>
      </c>
      <c r="AA103" s="107" t="s">
        <v>1331</v>
      </c>
      <c r="AB103" s="106" t="s">
        <v>1357</v>
      </c>
      <c r="AC103" s="8"/>
      <c r="AD103" s="8"/>
      <c r="AE103" s="106"/>
      <c r="AF103" s="8"/>
      <c r="AG103" s="106"/>
      <c r="AH103" s="106"/>
      <c r="AI103" s="106"/>
      <c r="AJ103" s="87"/>
      <c r="AK103" s="87"/>
      <c r="AL103" s="87"/>
      <c r="AM103" s="131"/>
      <c r="AN103" s="132"/>
      <c r="AO103" s="126"/>
      <c r="AP103" s="126"/>
      <c r="AQ103" s="126"/>
      <c r="AR103" s="127"/>
      <c r="AS103" s="125"/>
      <c r="AT103" s="126"/>
      <c r="AU103" s="126"/>
      <c r="AV103" s="126"/>
      <c r="AW103" s="126"/>
      <c r="AX103" s="127"/>
      <c r="AY103" s="125"/>
      <c r="AZ103" s="126"/>
      <c r="BA103" s="126"/>
      <c r="BB103" s="126"/>
      <c r="BC103" s="126"/>
      <c r="BD103" s="127"/>
    </row>
    <row r="104" spans="1:56" s="18" customFormat="1" ht="112" x14ac:dyDescent="0.2">
      <c r="A104" s="101" t="s">
        <v>13</v>
      </c>
      <c r="B104" s="102" t="s">
        <v>22</v>
      </c>
      <c r="C104" s="10" t="str">
        <f t="shared" si="0"/>
        <v>maths</v>
      </c>
      <c r="D104" s="10" t="s">
        <v>23</v>
      </c>
      <c r="E104" s="102" t="s">
        <v>141</v>
      </c>
      <c r="F104" s="14" t="str">
        <f t="shared" si="1"/>
        <v>mensuration</v>
      </c>
      <c r="G104" s="10" t="s">
        <v>142</v>
      </c>
      <c r="H104" s="10"/>
      <c r="I104" s="103" t="s">
        <v>141</v>
      </c>
      <c r="J104" s="14" t="str">
        <f t="shared" si="2"/>
        <v>mensuration</v>
      </c>
      <c r="K104" s="14" t="s">
        <v>144</v>
      </c>
      <c r="L104" s="14"/>
      <c r="M104" s="103" t="s">
        <v>1341</v>
      </c>
      <c r="N104" s="14" t="str">
        <f t="shared" si="110"/>
        <v>area-calculation-by-counting-squares</v>
      </c>
      <c r="O104" s="14"/>
      <c r="P104" s="103" t="s">
        <v>1358</v>
      </c>
      <c r="Q104" s="56" t="str">
        <f t="shared" si="111"/>
        <v>area-calculation-by-counting-complete-and-half-squares</v>
      </c>
      <c r="R104" s="104"/>
      <c r="S104" s="103" t="s">
        <v>1358</v>
      </c>
      <c r="T104" s="56" t="str">
        <f t="shared" si="112"/>
        <v>area-calculation-by-counting-complete-and-half-squares</v>
      </c>
      <c r="U104" s="56" t="s">
        <v>1072</v>
      </c>
      <c r="V104" s="105" t="str">
        <f t="shared" si="113"/>
        <v>Working Rule for area calculation by counting complete and half squares</v>
      </c>
      <c r="W104" s="106" t="str">
        <f t="shared" si="114"/>
        <v>working-rule-for-area-calculation-by-counting-complete-and-half-squares</v>
      </c>
      <c r="X104" s="106"/>
      <c r="Y104" s="107" t="s">
        <v>1345</v>
      </c>
      <c r="Z104" s="106" t="s">
        <v>1359</v>
      </c>
      <c r="AA104" s="54" t="s">
        <v>1343</v>
      </c>
      <c r="AB104" s="106" t="s">
        <v>1360</v>
      </c>
      <c r="AC104" s="54" t="s">
        <v>1343</v>
      </c>
      <c r="AD104" s="54" t="s">
        <v>1361</v>
      </c>
      <c r="AE104" s="58" t="s">
        <v>1034</v>
      </c>
      <c r="AF104" s="106" t="s">
        <v>1362</v>
      </c>
      <c r="AG104" s="106"/>
      <c r="AH104" s="106"/>
      <c r="AI104" s="106"/>
      <c r="AJ104" s="87"/>
      <c r="AK104" s="87"/>
      <c r="AL104" s="87"/>
      <c r="AM104" s="131"/>
      <c r="AN104" s="132"/>
      <c r="AO104" s="126"/>
      <c r="AP104" s="126"/>
      <c r="AQ104" s="126"/>
      <c r="AR104" s="127"/>
      <c r="AS104" s="125"/>
      <c r="AT104" s="126"/>
      <c r="AU104" s="126"/>
      <c r="AV104" s="126"/>
      <c r="AW104" s="126"/>
      <c r="AX104" s="127"/>
      <c r="AY104" s="125"/>
      <c r="AZ104" s="126"/>
      <c r="BA104" s="126"/>
      <c r="BB104" s="126"/>
      <c r="BC104" s="126"/>
      <c r="BD104" s="127"/>
    </row>
    <row r="105" spans="1:56" s="18" customFormat="1" ht="128" x14ac:dyDescent="0.2">
      <c r="A105" s="101" t="s">
        <v>13</v>
      </c>
      <c r="B105" s="102" t="s">
        <v>22</v>
      </c>
      <c r="C105" s="10" t="str">
        <f t="shared" si="0"/>
        <v>maths</v>
      </c>
      <c r="D105" s="10" t="s">
        <v>23</v>
      </c>
      <c r="E105" s="102" t="s">
        <v>141</v>
      </c>
      <c r="F105" s="14" t="str">
        <f t="shared" si="1"/>
        <v>mensuration</v>
      </c>
      <c r="G105" s="10" t="s">
        <v>142</v>
      </c>
      <c r="H105" s="10"/>
      <c r="I105" s="103" t="s">
        <v>141</v>
      </c>
      <c r="J105" s="14" t="str">
        <f t="shared" si="2"/>
        <v>mensuration</v>
      </c>
      <c r="K105" s="14" t="s">
        <v>144</v>
      </c>
      <c r="L105" s="14"/>
      <c r="M105" s="103" t="s">
        <v>1341</v>
      </c>
      <c r="N105" s="14" t="str">
        <f t="shared" si="110"/>
        <v>area-calculation-by-counting-squares</v>
      </c>
      <c r="O105" s="14"/>
      <c r="P105" s="103" t="s">
        <v>1363</v>
      </c>
      <c r="Q105" s="56" t="str">
        <f t="shared" si="111"/>
        <v>area-calculation-by-counting-complete,-more-than-half-filled-and-less-than-half-filled-squares</v>
      </c>
      <c r="R105" s="104"/>
      <c r="S105" s="103" t="s">
        <v>1363</v>
      </c>
      <c r="T105" s="56" t="str">
        <f t="shared" si="112"/>
        <v>area-calculation-by-counting-complete,-more-than-half-filled-and-less-than-half-filled-squares</v>
      </c>
      <c r="U105" s="56" t="s">
        <v>1072</v>
      </c>
      <c r="V105" s="105" t="str">
        <f t="shared" si="113"/>
        <v>Working Rule for area calculation by counting complete, more than half filled and less than half filled squares</v>
      </c>
      <c r="W105" s="106" t="str">
        <f t="shared" si="114"/>
        <v>working-rule-for-area-calculation-by-counting-complete,-more-than-half-filled-and-less-than-half-filled-squares</v>
      </c>
      <c r="X105" s="106"/>
      <c r="Y105" s="107" t="s">
        <v>1345</v>
      </c>
      <c r="Z105" s="106" t="s">
        <v>1364</v>
      </c>
      <c r="AA105" s="54" t="s">
        <v>1343</v>
      </c>
      <c r="AB105" s="106" t="s">
        <v>1365</v>
      </c>
      <c r="AC105" s="54" t="s">
        <v>1343</v>
      </c>
      <c r="AD105" s="58" t="s">
        <v>1366</v>
      </c>
      <c r="AE105" s="58" t="s">
        <v>1034</v>
      </c>
      <c r="AF105" s="106" t="s">
        <v>1367</v>
      </c>
      <c r="AG105" s="106"/>
      <c r="AH105" s="106"/>
      <c r="AI105" s="106"/>
      <c r="AJ105" s="87"/>
      <c r="AK105" s="87"/>
      <c r="AL105" s="87"/>
      <c r="AM105" s="133"/>
      <c r="AN105" s="134"/>
      <c r="AO105" s="129"/>
      <c r="AP105" s="129"/>
      <c r="AQ105" s="129"/>
      <c r="AR105" s="130"/>
      <c r="AS105" s="128"/>
      <c r="AT105" s="129"/>
      <c r="AU105" s="129"/>
      <c r="AV105" s="129"/>
      <c r="AW105" s="129"/>
      <c r="AX105" s="130"/>
      <c r="AY105" s="128"/>
      <c r="AZ105" s="129"/>
      <c r="BA105" s="129"/>
      <c r="BB105" s="129"/>
      <c r="BC105" s="129"/>
      <c r="BD105" s="130"/>
    </row>
    <row r="106" spans="1:56" ht="30" x14ac:dyDescent="0.2">
      <c r="A106" s="7" t="s">
        <v>13</v>
      </c>
      <c r="B106" s="61" t="s">
        <v>22</v>
      </c>
      <c r="C106" s="11" t="str">
        <f t="shared" ref="C106:C192" si="115">SUBSTITUTE(LOWER(B106)," ","-")</f>
        <v>maths</v>
      </c>
      <c r="D106" s="1" t="s">
        <v>23</v>
      </c>
      <c r="E106" s="63" t="s">
        <v>152</v>
      </c>
      <c r="F106" s="2" t="str">
        <f t="shared" ref="F106:F194" si="116">SUBSTITUTE(LOWER(E106)," ","-")</f>
        <v>algebra</v>
      </c>
      <c r="G106" s="1" t="s">
        <v>153</v>
      </c>
      <c r="H106" s="11"/>
      <c r="I106" s="63" t="s">
        <v>154</v>
      </c>
      <c r="J106" s="2" t="str">
        <f t="shared" ref="J106:J194" si="117">SUBSTITUTE(LOWER(I106)," ","-")</f>
        <v>introduction-to-algebra</v>
      </c>
      <c r="K106" s="2" t="s">
        <v>155</v>
      </c>
      <c r="L106" s="16"/>
      <c r="M106" s="64" t="s">
        <v>156</v>
      </c>
      <c r="N106" s="2" t="str">
        <f t="shared" ref="N106:N114" si="118">SUBSTITUTE(LOWER(M106)," ","-")</f>
        <v>introduction-to-variables-</v>
      </c>
      <c r="O106" s="16"/>
      <c r="P106" s="64" t="s">
        <v>157</v>
      </c>
      <c r="Q106" s="51" t="str">
        <f t="shared" ref="Q106:Q194" si="119">SUBSTITUTE(LOWER(P106)," ","-")</f>
        <v>matchstick-pattern</v>
      </c>
      <c r="R106" s="51"/>
      <c r="S106" s="64"/>
      <c r="T106" s="51" t="str">
        <f t="shared" ref="T106:T194" si="120">SUBSTITUTE(LOWER(S106)," ","-")</f>
        <v/>
      </c>
      <c r="U106" s="51"/>
      <c r="V106" s="76" t="str">
        <f t="shared" ref="V106:V194" si="121">IF(S106&lt;&gt;"","Working Rule for "&amp;LOWER(S106),"")</f>
        <v/>
      </c>
      <c r="W106" s="74" t="str">
        <f t="shared" si="89"/>
        <v/>
      </c>
      <c r="X106" s="74"/>
      <c r="Y106" s="51"/>
      <c r="Z106" s="51"/>
      <c r="AA106" s="55"/>
      <c r="AB106" s="56"/>
      <c r="AC106" s="51"/>
      <c r="AD106" s="56"/>
      <c r="AE106" s="10"/>
      <c r="AF106" s="10"/>
      <c r="AG106" s="10"/>
      <c r="AH106" s="10"/>
      <c r="AI106" s="10"/>
      <c r="AJ106" s="10"/>
      <c r="AK106" s="10"/>
      <c r="AL106" s="10"/>
      <c r="AM106" s="10"/>
      <c r="AN106" s="10"/>
      <c r="AO106" s="10"/>
      <c r="AP106" s="10"/>
      <c r="AQ106" s="10"/>
      <c r="AR106" s="10"/>
      <c r="AS106"/>
      <c r="AT106"/>
      <c r="AU106"/>
      <c r="AV106"/>
      <c r="AW106"/>
      <c r="AX106"/>
      <c r="AY106"/>
      <c r="AZ106"/>
      <c r="BA106"/>
      <c r="BB106"/>
      <c r="BC106"/>
      <c r="BD106"/>
    </row>
    <row r="107" spans="1:56" ht="30" x14ac:dyDescent="0.2">
      <c r="A107" s="7" t="s">
        <v>13</v>
      </c>
      <c r="B107" s="61" t="s">
        <v>22</v>
      </c>
      <c r="C107" s="11" t="str">
        <f t="shared" si="115"/>
        <v>maths</v>
      </c>
      <c r="D107" s="1" t="s">
        <v>23</v>
      </c>
      <c r="E107" s="63" t="s">
        <v>152</v>
      </c>
      <c r="F107" s="2" t="str">
        <f t="shared" si="116"/>
        <v>algebra</v>
      </c>
      <c r="G107" s="1" t="s">
        <v>153</v>
      </c>
      <c r="H107" s="11"/>
      <c r="I107" s="63" t="s">
        <v>154</v>
      </c>
      <c r="J107" s="2" t="str">
        <f t="shared" si="117"/>
        <v>introduction-to-algebra</v>
      </c>
      <c r="K107" s="2" t="s">
        <v>155</v>
      </c>
      <c r="L107" s="16"/>
      <c r="M107" s="64" t="s">
        <v>156</v>
      </c>
      <c r="N107" s="2" t="str">
        <f t="shared" si="118"/>
        <v>introduction-to-variables-</v>
      </c>
      <c r="O107" s="16"/>
      <c r="P107" s="64" t="s">
        <v>158</v>
      </c>
      <c r="Q107" s="51" t="str">
        <f t="shared" si="119"/>
        <v>word-problems</v>
      </c>
      <c r="R107" s="51"/>
      <c r="S107" s="64"/>
      <c r="T107" s="51" t="str">
        <f t="shared" si="120"/>
        <v/>
      </c>
      <c r="U107" s="51"/>
      <c r="V107" s="76" t="str">
        <f t="shared" si="121"/>
        <v/>
      </c>
      <c r="W107" s="74" t="str">
        <f t="shared" si="89"/>
        <v/>
      </c>
      <c r="X107" s="74"/>
      <c r="Y107" s="51"/>
      <c r="Z107" s="51"/>
      <c r="AA107" s="55"/>
      <c r="AB107" s="56"/>
      <c r="AC107" s="51"/>
      <c r="AD107" s="56"/>
      <c r="AE107" s="10"/>
      <c r="AF107" s="10"/>
      <c r="AG107" s="10"/>
      <c r="AH107" s="10"/>
      <c r="AI107" s="10"/>
      <c r="AJ107" s="10"/>
      <c r="AK107" s="10"/>
      <c r="AL107" s="10"/>
      <c r="AM107" s="10"/>
      <c r="AN107" s="10"/>
      <c r="AO107" s="10"/>
      <c r="AP107" s="10"/>
      <c r="AQ107" s="10"/>
      <c r="AR107" s="10"/>
      <c r="AS107"/>
      <c r="AT107"/>
      <c r="AU107"/>
      <c r="AV107"/>
      <c r="AW107"/>
      <c r="AX107"/>
      <c r="AY107"/>
      <c r="AZ107"/>
      <c r="BA107"/>
      <c r="BB107"/>
      <c r="BC107"/>
      <c r="BD107"/>
    </row>
    <row r="108" spans="1:56" ht="30" x14ac:dyDescent="0.2">
      <c r="A108" s="7" t="s">
        <v>13</v>
      </c>
      <c r="B108" s="61" t="s">
        <v>22</v>
      </c>
      <c r="C108" s="11" t="str">
        <f t="shared" si="115"/>
        <v>maths</v>
      </c>
      <c r="D108" s="1" t="s">
        <v>23</v>
      </c>
      <c r="E108" s="63" t="s">
        <v>152</v>
      </c>
      <c r="F108" s="2" t="str">
        <f t="shared" si="116"/>
        <v>algebra</v>
      </c>
      <c r="G108" s="1" t="s">
        <v>153</v>
      </c>
      <c r="H108" s="11"/>
      <c r="I108" s="63" t="s">
        <v>154</v>
      </c>
      <c r="J108" s="2" t="str">
        <f t="shared" si="117"/>
        <v>introduction-to-algebra</v>
      </c>
      <c r="K108" s="2" t="s">
        <v>155</v>
      </c>
      <c r="L108" s="16"/>
      <c r="M108" s="64" t="s">
        <v>159</v>
      </c>
      <c r="N108" s="2" t="str">
        <f t="shared" si="118"/>
        <v>rules-of-variables</v>
      </c>
      <c r="O108" s="16"/>
      <c r="P108" s="64" t="s">
        <v>160</v>
      </c>
      <c r="Q108" s="51" t="str">
        <f t="shared" si="119"/>
        <v>use-of-variables-in-rules-for-geometry</v>
      </c>
      <c r="R108" s="51"/>
      <c r="S108" s="64"/>
      <c r="T108" s="51" t="str">
        <f t="shared" si="120"/>
        <v/>
      </c>
      <c r="U108" s="51"/>
      <c r="V108" s="76" t="str">
        <f t="shared" si="121"/>
        <v/>
      </c>
      <c r="W108" s="74" t="str">
        <f t="shared" si="89"/>
        <v/>
      </c>
      <c r="X108" s="74"/>
      <c r="Y108" s="51"/>
      <c r="Z108" s="51"/>
      <c r="AA108" s="55"/>
      <c r="AB108" s="56"/>
      <c r="AC108" s="51"/>
      <c r="AD108" s="56"/>
      <c r="AE108" s="10"/>
      <c r="AF108" s="10"/>
      <c r="AG108" s="10"/>
      <c r="AH108" s="10"/>
      <c r="AI108" s="10"/>
      <c r="AJ108" s="10"/>
      <c r="AK108" s="10"/>
      <c r="AL108" s="10"/>
      <c r="AM108" s="10"/>
      <c r="AN108" s="10"/>
      <c r="AO108" s="10"/>
      <c r="AP108" s="10"/>
      <c r="AQ108" s="10"/>
      <c r="AR108" s="10"/>
      <c r="AS108"/>
      <c r="AT108"/>
      <c r="AU108"/>
      <c r="AV108"/>
      <c r="AW108"/>
      <c r="AX108"/>
      <c r="AY108"/>
      <c r="AZ108"/>
      <c r="BA108"/>
      <c r="BB108"/>
      <c r="BC108"/>
      <c r="BD108"/>
    </row>
    <row r="109" spans="1:56" ht="30" x14ac:dyDescent="0.2">
      <c r="A109" s="7" t="s">
        <v>13</v>
      </c>
      <c r="B109" s="61" t="s">
        <v>22</v>
      </c>
      <c r="C109" s="11" t="str">
        <f t="shared" si="115"/>
        <v>maths</v>
      </c>
      <c r="D109" s="1" t="s">
        <v>23</v>
      </c>
      <c r="E109" s="63" t="s">
        <v>152</v>
      </c>
      <c r="F109" s="2" t="str">
        <f t="shared" si="116"/>
        <v>algebra</v>
      </c>
      <c r="G109" s="1" t="s">
        <v>153</v>
      </c>
      <c r="H109" s="11"/>
      <c r="I109" s="63" t="s">
        <v>154</v>
      </c>
      <c r="J109" s="2" t="str">
        <f t="shared" si="117"/>
        <v>introduction-to-algebra</v>
      </c>
      <c r="K109" s="2" t="s">
        <v>155</v>
      </c>
      <c r="L109" s="16"/>
      <c r="M109" s="64" t="s">
        <v>159</v>
      </c>
      <c r="N109" s="2" t="str">
        <f t="shared" si="118"/>
        <v>rules-of-variables</v>
      </c>
      <c r="O109" s="16"/>
      <c r="P109" s="64" t="s">
        <v>162</v>
      </c>
      <c r="Q109" s="51" t="str">
        <f t="shared" si="119"/>
        <v>use-of-variables-in-rules-for-arithmetic</v>
      </c>
      <c r="R109" s="51"/>
      <c r="S109" s="64"/>
      <c r="T109" s="51" t="str">
        <f t="shared" si="120"/>
        <v/>
      </c>
      <c r="U109" s="51"/>
      <c r="V109" s="76" t="str">
        <f t="shared" si="121"/>
        <v/>
      </c>
      <c r="W109" s="74" t="str">
        <f t="shared" si="89"/>
        <v/>
      </c>
      <c r="X109" s="74"/>
      <c r="Y109" s="51"/>
      <c r="Z109" s="51"/>
      <c r="AA109" s="55"/>
      <c r="AB109" s="56"/>
      <c r="AC109" s="51"/>
      <c r="AD109" s="56"/>
      <c r="AE109" s="10"/>
      <c r="AF109" s="10"/>
      <c r="AG109" s="10"/>
      <c r="AH109" s="10"/>
      <c r="AI109" s="10"/>
      <c r="AJ109" s="10"/>
      <c r="AK109" s="10"/>
      <c r="AL109" s="10"/>
      <c r="AM109" s="10"/>
      <c r="AN109" s="10"/>
      <c r="AO109" s="10"/>
      <c r="AP109" s="10"/>
      <c r="AQ109" s="10"/>
      <c r="AR109" s="10"/>
      <c r="AS109"/>
      <c r="AT109"/>
      <c r="AU109"/>
      <c r="AV109"/>
      <c r="AW109"/>
      <c r="AX109"/>
      <c r="AY109"/>
      <c r="AZ109"/>
      <c r="BA109"/>
      <c r="BB109"/>
      <c r="BC109"/>
      <c r="BD109"/>
    </row>
    <row r="110" spans="1:56" ht="32" x14ac:dyDescent="0.2">
      <c r="A110" s="7" t="s">
        <v>13</v>
      </c>
      <c r="B110" s="61" t="s">
        <v>22</v>
      </c>
      <c r="C110" s="11" t="str">
        <f t="shared" si="115"/>
        <v>maths</v>
      </c>
      <c r="D110" s="1" t="s">
        <v>23</v>
      </c>
      <c r="E110" s="63" t="s">
        <v>152</v>
      </c>
      <c r="F110" s="2" t="str">
        <f t="shared" si="116"/>
        <v>algebra</v>
      </c>
      <c r="G110" s="1" t="s">
        <v>153</v>
      </c>
      <c r="H110" s="11"/>
      <c r="I110" s="63" t="s">
        <v>154</v>
      </c>
      <c r="J110" s="2" t="str">
        <f t="shared" si="117"/>
        <v>introduction-to-algebra</v>
      </c>
      <c r="K110" s="2" t="s">
        <v>155</v>
      </c>
      <c r="L110" s="16"/>
      <c r="M110" s="64" t="s">
        <v>165</v>
      </c>
      <c r="N110" s="2" t="str">
        <f t="shared" si="118"/>
        <v>using-expressions-practically-</v>
      </c>
      <c r="O110" s="16"/>
      <c r="P110" s="64" t="s">
        <v>166</v>
      </c>
      <c r="Q110" s="51" t="str">
        <f t="shared" si="119"/>
        <v>make-expression-from-word-problem</v>
      </c>
      <c r="R110" s="51"/>
      <c r="S110" s="64" t="str">
        <f>IF(Y110&lt;&gt;"",(P110),"")</f>
        <v>Make expression from word problem</v>
      </c>
      <c r="T110" s="51" t="str">
        <f t="shared" si="120"/>
        <v>make-expression-from-word-problem</v>
      </c>
      <c r="U110" s="51"/>
      <c r="V110" s="76" t="str">
        <f t="shared" si="121"/>
        <v>Working Rule for make expression from word problem</v>
      </c>
      <c r="W110" s="74" t="str">
        <f>SUBSTITUTE(SUBSTITUTE(LOWER(V110)," ","-"),"""","")</f>
        <v>working-rule-for-make-expression-from-word-problem</v>
      </c>
      <c r="X110" s="59" t="s">
        <v>908</v>
      </c>
      <c r="Y110" s="51" t="s">
        <v>109</v>
      </c>
      <c r="Z110" s="51" t="s">
        <v>637</v>
      </c>
      <c r="AA110" s="53" t="s">
        <v>107</v>
      </c>
      <c r="AB110" s="56" t="s">
        <v>639</v>
      </c>
      <c r="AC110" s="51"/>
      <c r="AD110" s="56"/>
      <c r="AE110" s="10"/>
      <c r="AF110" s="10"/>
      <c r="AG110" s="10"/>
      <c r="AH110" s="10"/>
      <c r="AI110" s="10"/>
      <c r="AJ110" s="10"/>
      <c r="AK110" s="10"/>
      <c r="AL110" s="10"/>
      <c r="AM110" s="10"/>
      <c r="AN110" s="10"/>
      <c r="AO110" s="10"/>
      <c r="AP110" s="10"/>
      <c r="AQ110" s="10"/>
      <c r="AR110" s="10"/>
      <c r="AS110"/>
      <c r="AT110"/>
      <c r="AU110"/>
      <c r="AV110"/>
      <c r="AW110"/>
      <c r="AX110"/>
      <c r="AY110"/>
      <c r="AZ110"/>
      <c r="BA110"/>
      <c r="BB110"/>
      <c r="BC110"/>
      <c r="BD110"/>
    </row>
    <row r="111" spans="1:56" ht="30" x14ac:dyDescent="0.2">
      <c r="A111" s="7" t="s">
        <v>13</v>
      </c>
      <c r="B111" s="61" t="s">
        <v>22</v>
      </c>
      <c r="C111" s="11" t="str">
        <f t="shared" si="115"/>
        <v>maths</v>
      </c>
      <c r="D111" s="1" t="s">
        <v>23</v>
      </c>
      <c r="E111" s="63" t="s">
        <v>152</v>
      </c>
      <c r="F111" s="2" t="str">
        <f t="shared" si="116"/>
        <v>algebra</v>
      </c>
      <c r="G111" s="1" t="s">
        <v>153</v>
      </c>
      <c r="H111" s="11"/>
      <c r="I111" s="63" t="s">
        <v>154</v>
      </c>
      <c r="J111" s="2" t="str">
        <f t="shared" si="117"/>
        <v>introduction-to-algebra</v>
      </c>
      <c r="K111" s="2" t="s">
        <v>155</v>
      </c>
      <c r="L111" s="16"/>
      <c r="M111" s="64" t="s">
        <v>165</v>
      </c>
      <c r="N111" s="2" t="str">
        <f t="shared" si="118"/>
        <v>using-expressions-practically-</v>
      </c>
      <c r="O111" s="16"/>
      <c r="P111" s="64" t="s">
        <v>169</v>
      </c>
      <c r="Q111" s="51" t="str">
        <f t="shared" si="119"/>
        <v>rules-and-formulas-as-expression</v>
      </c>
      <c r="R111" s="51"/>
      <c r="S111" s="64"/>
      <c r="T111" s="51" t="str">
        <f t="shared" si="120"/>
        <v/>
      </c>
      <c r="U111" s="51"/>
      <c r="V111" s="76" t="str">
        <f t="shared" si="121"/>
        <v/>
      </c>
      <c r="W111" s="74" t="str">
        <f>SUBSTITUTE(LOWER(V111)," ","-")</f>
        <v/>
      </c>
      <c r="X111" s="74"/>
      <c r="Y111" s="58"/>
      <c r="Z111" s="51"/>
      <c r="AA111" s="55"/>
      <c r="AB111" s="56"/>
      <c r="AC111" s="51"/>
      <c r="AD111" s="56"/>
      <c r="AE111" s="10"/>
      <c r="AF111" s="10"/>
      <c r="AG111" s="10"/>
      <c r="AH111" s="10"/>
      <c r="AI111" s="10"/>
      <c r="AJ111" s="10"/>
      <c r="AK111" s="10"/>
      <c r="AL111" s="10"/>
      <c r="AM111" s="10"/>
      <c r="AN111" s="10"/>
      <c r="AO111" s="10"/>
      <c r="AP111" s="10"/>
      <c r="AQ111" s="10"/>
      <c r="AR111" s="10"/>
      <c r="AS111"/>
      <c r="AT111"/>
      <c r="AU111"/>
      <c r="AV111"/>
      <c r="AW111"/>
      <c r="AX111"/>
      <c r="AY111"/>
      <c r="AZ111"/>
      <c r="BA111"/>
      <c r="BB111"/>
      <c r="BC111"/>
      <c r="BD111"/>
    </row>
    <row r="112" spans="1:56" ht="32" x14ac:dyDescent="0.2">
      <c r="A112" s="7" t="s">
        <v>13</v>
      </c>
      <c r="B112" s="61" t="s">
        <v>22</v>
      </c>
      <c r="C112" s="11" t="str">
        <f t="shared" si="115"/>
        <v>maths</v>
      </c>
      <c r="D112" s="1" t="s">
        <v>23</v>
      </c>
      <c r="E112" s="63" t="s">
        <v>152</v>
      </c>
      <c r="F112" s="2" t="str">
        <f t="shared" si="116"/>
        <v>algebra</v>
      </c>
      <c r="G112" s="1" t="s">
        <v>153</v>
      </c>
      <c r="H112" s="11"/>
      <c r="I112" s="63" t="s">
        <v>154</v>
      </c>
      <c r="J112" s="2" t="str">
        <f t="shared" si="117"/>
        <v>introduction-to-algebra</v>
      </c>
      <c r="K112" s="2" t="s">
        <v>155</v>
      </c>
      <c r="L112" s="16"/>
      <c r="M112" s="64" t="s">
        <v>170</v>
      </c>
      <c r="N112" s="2" t="str">
        <f t="shared" si="118"/>
        <v>notion-of-equation</v>
      </c>
      <c r="O112" s="16"/>
      <c r="P112" s="64" t="s">
        <v>171</v>
      </c>
      <c r="Q112" s="51" t="str">
        <f t="shared" si="119"/>
        <v>identify-variable-in-equation</v>
      </c>
      <c r="R112" s="53"/>
      <c r="S112" s="64" t="str">
        <f>IF(Y112&lt;&gt;"",(P112),"")</f>
        <v>Identify variable in equation</v>
      </c>
      <c r="T112" s="51" t="str">
        <f t="shared" si="120"/>
        <v>identify-variable-in-equation</v>
      </c>
      <c r="U112" s="51"/>
      <c r="V112" s="76" t="str">
        <f t="shared" si="121"/>
        <v>Working Rule for identify variable in equation</v>
      </c>
      <c r="W112" s="74" t="str">
        <f>SUBSTITUTE(SUBSTITUTE(LOWER(V112)," ","-"),"""","")</f>
        <v>working-rule-for-identify-variable-in-equation</v>
      </c>
      <c r="X112" s="59" t="s">
        <v>909</v>
      </c>
      <c r="Y112" s="51" t="s">
        <v>109</v>
      </c>
      <c r="Z112" s="51" t="s">
        <v>648</v>
      </c>
      <c r="AA112" s="55"/>
      <c r="AB112" s="56"/>
      <c r="AC112" s="51"/>
      <c r="AD112" s="56"/>
      <c r="AE112" s="10"/>
      <c r="AF112" s="10"/>
      <c r="AG112" s="10"/>
      <c r="AH112" s="10"/>
      <c r="AI112" s="10"/>
      <c r="AJ112" s="10"/>
      <c r="AK112" s="10"/>
      <c r="AL112" s="10"/>
      <c r="AM112" s="10"/>
      <c r="AN112" s="10"/>
      <c r="AO112" s="10"/>
      <c r="AP112" s="10"/>
      <c r="AQ112" s="10"/>
      <c r="AR112" s="10"/>
      <c r="AS112"/>
      <c r="AT112"/>
      <c r="AU112"/>
      <c r="AV112"/>
      <c r="AW112"/>
      <c r="AX112"/>
      <c r="AY112"/>
      <c r="AZ112"/>
      <c r="BA112"/>
      <c r="BB112"/>
      <c r="BC112"/>
      <c r="BD112"/>
    </row>
    <row r="113" spans="1:56" ht="48" x14ac:dyDescent="0.2">
      <c r="A113" s="7" t="s">
        <v>13</v>
      </c>
      <c r="B113" s="61" t="s">
        <v>22</v>
      </c>
      <c r="C113" s="11" t="str">
        <f t="shared" si="115"/>
        <v>maths</v>
      </c>
      <c r="D113" s="1" t="s">
        <v>23</v>
      </c>
      <c r="E113" s="63" t="s">
        <v>152</v>
      </c>
      <c r="F113" s="2" t="str">
        <f t="shared" si="116"/>
        <v>algebra</v>
      </c>
      <c r="G113" s="1" t="s">
        <v>153</v>
      </c>
      <c r="H113" s="11"/>
      <c r="I113" s="63" t="s">
        <v>154</v>
      </c>
      <c r="J113" s="2" t="str">
        <f t="shared" si="117"/>
        <v>introduction-to-algebra</v>
      </c>
      <c r="K113" s="2" t="s">
        <v>155</v>
      </c>
      <c r="L113" s="16"/>
      <c r="M113" s="64" t="s">
        <v>170</v>
      </c>
      <c r="N113" s="2" t="str">
        <f t="shared" si="118"/>
        <v>notion-of-equation</v>
      </c>
      <c r="O113" s="16"/>
      <c r="P113" s="64" t="s">
        <v>172</v>
      </c>
      <c r="Q113" s="51" t="str">
        <f t="shared" si="119"/>
        <v>check-if-a-math-statement-is-an-equation-or-not(=-sign)</v>
      </c>
      <c r="R113" s="53"/>
      <c r="S113" s="64" t="str">
        <f>IF(Y113&lt;&gt;"",(P113),"")</f>
        <v>Check if a math statement is an equation or not(= sign)</v>
      </c>
      <c r="T113" s="51" t="str">
        <f t="shared" si="120"/>
        <v>check-if-a-math-statement-is-an-equation-or-not(=-sign)</v>
      </c>
      <c r="U113" s="51"/>
      <c r="V113" s="76" t="str">
        <f t="shared" si="121"/>
        <v>Working Rule for check if a math statement is an equation or not(= sign)</v>
      </c>
      <c r="W113" s="74" t="str">
        <f>SUBSTITUTE(SUBSTITUTE(LOWER(V113)," ","-"),"""","")</f>
        <v>working-rule-for-check-if-a-math-statement-is-an-equation-or-not(=-sign)</v>
      </c>
      <c r="X113" s="59" t="s">
        <v>910</v>
      </c>
      <c r="Y113" s="51" t="s">
        <v>347</v>
      </c>
      <c r="Z113" s="51" t="s">
        <v>649</v>
      </c>
      <c r="AA113" s="55"/>
      <c r="AB113" s="56"/>
      <c r="AC113" s="51"/>
      <c r="AD113" s="56"/>
      <c r="AE113" s="10"/>
      <c r="AF113" s="10"/>
      <c r="AG113" s="10"/>
      <c r="AH113" s="10"/>
      <c r="AI113" s="10"/>
      <c r="AJ113" s="10"/>
      <c r="AK113" s="10"/>
      <c r="AL113" s="10"/>
      <c r="AM113" s="10"/>
      <c r="AN113" s="10"/>
      <c r="AO113" s="10"/>
      <c r="AP113" s="10"/>
      <c r="AQ113" s="10"/>
      <c r="AR113" s="10"/>
      <c r="AS113"/>
      <c r="AT113"/>
      <c r="AU113"/>
      <c r="AV113"/>
      <c r="AW113"/>
      <c r="AX113"/>
      <c r="AY113"/>
      <c r="AZ113"/>
      <c r="BA113"/>
      <c r="BB113"/>
      <c r="BC113"/>
      <c r="BD113"/>
    </row>
    <row r="114" spans="1:56" ht="32" x14ac:dyDescent="0.2">
      <c r="A114" s="7" t="s">
        <v>13</v>
      </c>
      <c r="B114" s="61" t="s">
        <v>22</v>
      </c>
      <c r="C114" s="11" t="str">
        <f t="shared" si="115"/>
        <v>maths</v>
      </c>
      <c r="D114" s="1" t="s">
        <v>23</v>
      </c>
      <c r="E114" s="63" t="s">
        <v>152</v>
      </c>
      <c r="F114" s="2" t="str">
        <f t="shared" si="116"/>
        <v>algebra</v>
      </c>
      <c r="G114" s="1" t="s">
        <v>153</v>
      </c>
      <c r="H114" s="11"/>
      <c r="I114" s="63" t="s">
        <v>154</v>
      </c>
      <c r="J114" s="2" t="str">
        <f t="shared" si="117"/>
        <v>introduction-to-algebra</v>
      </c>
      <c r="K114" s="2" t="s">
        <v>155</v>
      </c>
      <c r="L114" s="16"/>
      <c r="M114" s="64" t="s">
        <v>173</v>
      </c>
      <c r="N114" s="2" t="str">
        <f t="shared" si="118"/>
        <v>solution-of-equation</v>
      </c>
      <c r="O114" s="16"/>
      <c r="P114" s="64" t="s">
        <v>174</v>
      </c>
      <c r="Q114" s="51" t="str">
        <f t="shared" si="119"/>
        <v>check-if-a-value-satisfies-an-equation</v>
      </c>
      <c r="R114" s="53"/>
      <c r="S114" s="64" t="str">
        <f>IF(Y114&lt;&gt;"",(P114),"")</f>
        <v>Check if a value satisfies an equation</v>
      </c>
      <c r="T114" s="51" t="str">
        <f t="shared" si="120"/>
        <v>check-if-a-value-satisfies-an-equation</v>
      </c>
      <c r="U114" s="51"/>
      <c r="V114" s="76" t="str">
        <f t="shared" si="121"/>
        <v>Working Rule for check if a value satisfies an equation</v>
      </c>
      <c r="W114" s="74" t="str">
        <f>SUBSTITUTE(SUBSTITUTE(LOWER(V114)," ","-"),"""","")</f>
        <v>working-rule-for-check-if-a-value-satisfies-an-equation</v>
      </c>
      <c r="X114" s="78"/>
      <c r="Y114" s="51" t="s">
        <v>650</v>
      </c>
      <c r="Z114" s="51" t="s">
        <v>651</v>
      </c>
      <c r="AA114" s="53" t="s">
        <v>102</v>
      </c>
      <c r="AB114" s="56" t="s">
        <v>652</v>
      </c>
      <c r="AC114" s="51"/>
      <c r="AD114" s="56"/>
      <c r="AE114" s="10"/>
      <c r="AF114" s="10"/>
      <c r="AG114" s="10"/>
      <c r="AH114" s="10"/>
      <c r="AI114" s="10"/>
      <c r="AJ114" s="10"/>
      <c r="AK114" s="10"/>
      <c r="AL114" s="10"/>
      <c r="AM114" s="10"/>
      <c r="AN114" s="10"/>
      <c r="AO114" s="10"/>
      <c r="AP114" s="10"/>
      <c r="AQ114" s="10"/>
      <c r="AR114" s="10"/>
      <c r="AS114"/>
      <c r="AT114"/>
      <c r="AU114"/>
      <c r="AV114"/>
      <c r="AW114"/>
      <c r="AX114"/>
      <c r="AY114"/>
      <c r="AZ114"/>
      <c r="BA114"/>
      <c r="BB114"/>
      <c r="BC114"/>
      <c r="BD114"/>
    </row>
    <row r="115" spans="1:56" ht="30" x14ac:dyDescent="0.2">
      <c r="A115" s="7" t="s">
        <v>13</v>
      </c>
      <c r="B115" s="61" t="s">
        <v>22</v>
      </c>
      <c r="C115" s="11" t="str">
        <f t="shared" si="115"/>
        <v>maths</v>
      </c>
      <c r="D115" s="1" t="s">
        <v>23</v>
      </c>
      <c r="E115" s="63" t="s">
        <v>24</v>
      </c>
      <c r="F115" s="2" t="str">
        <f t="shared" si="116"/>
        <v>number-system</v>
      </c>
      <c r="G115" s="1" t="s">
        <v>25</v>
      </c>
      <c r="H115" s="11"/>
      <c r="I115" s="63" t="s">
        <v>175</v>
      </c>
      <c r="J115" s="2" t="str">
        <f t="shared" si="117"/>
        <v>ratio-and-proportion</v>
      </c>
      <c r="K115" s="2" t="s">
        <v>176</v>
      </c>
      <c r="L115" s="16"/>
      <c r="M115" s="63" t="s">
        <v>28</v>
      </c>
      <c r="N115" s="4" t="str">
        <f>A115&amp;"-"&amp;J115&amp;"-introduction"</f>
        <v>C06-ratio-and-proportion-introduction</v>
      </c>
      <c r="O115" s="16"/>
      <c r="P115" s="66"/>
      <c r="Q115" s="51" t="str">
        <f t="shared" si="119"/>
        <v/>
      </c>
      <c r="R115" s="55"/>
      <c r="S115" s="66"/>
      <c r="T115" s="51" t="str">
        <f t="shared" si="120"/>
        <v/>
      </c>
      <c r="U115" s="51"/>
      <c r="V115" s="76" t="str">
        <f t="shared" si="121"/>
        <v/>
      </c>
      <c r="W115" s="74" t="str">
        <f>SUBSTITUTE(LOWER(V115)," ","-")</f>
        <v/>
      </c>
      <c r="X115" s="74"/>
      <c r="Y115" s="11"/>
      <c r="Z115" s="11"/>
      <c r="AA115" s="11"/>
      <c r="AB115" s="10"/>
      <c r="AC115" s="2"/>
      <c r="AD115" s="10"/>
      <c r="AE115" s="10"/>
      <c r="AF115" s="10"/>
      <c r="AG115" s="10"/>
      <c r="AH115" s="10"/>
      <c r="AI115" s="10"/>
      <c r="AJ115" s="10"/>
      <c r="AK115" s="10"/>
      <c r="AL115" s="10"/>
      <c r="AM115" s="10"/>
      <c r="AN115" s="10"/>
      <c r="AO115" s="10"/>
      <c r="AP115" s="10"/>
      <c r="AQ115" s="10"/>
      <c r="AR115" s="10"/>
      <c r="AS115"/>
      <c r="AT115"/>
      <c r="AU115"/>
      <c r="AV115"/>
      <c r="AW115"/>
      <c r="AX115"/>
      <c r="AY115"/>
      <c r="AZ115"/>
      <c r="BA115"/>
      <c r="BB115"/>
      <c r="BC115"/>
      <c r="BD115"/>
    </row>
    <row r="116" spans="1:56" ht="30" x14ac:dyDescent="0.2">
      <c r="A116" s="7" t="s">
        <v>13</v>
      </c>
      <c r="B116" s="61" t="s">
        <v>22</v>
      </c>
      <c r="C116" s="11" t="str">
        <f t="shared" si="115"/>
        <v>maths</v>
      </c>
      <c r="D116" s="1" t="s">
        <v>23</v>
      </c>
      <c r="E116" s="63" t="s">
        <v>24</v>
      </c>
      <c r="F116" s="2" t="str">
        <f t="shared" si="116"/>
        <v>number-system</v>
      </c>
      <c r="G116" s="1" t="s">
        <v>25</v>
      </c>
      <c r="H116" s="11"/>
      <c r="I116" s="63" t="s">
        <v>175</v>
      </c>
      <c r="J116" s="2" t="str">
        <f t="shared" si="117"/>
        <v>ratio-and-proportion</v>
      </c>
      <c r="K116" s="2" t="s">
        <v>176</v>
      </c>
      <c r="L116" s="16"/>
      <c r="M116" s="64" t="s">
        <v>177</v>
      </c>
      <c r="N116" s="2" t="str">
        <f>SUBSTITUTE(LOWER(M116)," ","-")</f>
        <v>ratio</v>
      </c>
      <c r="O116" s="16"/>
      <c r="P116" s="64" t="s">
        <v>178</v>
      </c>
      <c r="Q116" s="51" t="str">
        <f t="shared" si="119"/>
        <v>finding-ratio-from-word-problems</v>
      </c>
      <c r="R116" s="51"/>
      <c r="S116" s="64"/>
      <c r="T116" s="51" t="str">
        <f t="shared" si="120"/>
        <v/>
      </c>
      <c r="U116" s="51"/>
      <c r="V116" s="76" t="str">
        <f t="shared" si="121"/>
        <v/>
      </c>
      <c r="W116" s="74" t="str">
        <f>SUBSTITUTE(LOWER(V116)," ","-")</f>
        <v/>
      </c>
      <c r="X116" s="74"/>
      <c r="Y116" s="53"/>
      <c r="Z116" s="51"/>
      <c r="AA116" s="55"/>
      <c r="AB116" s="56"/>
      <c r="AC116" s="51"/>
      <c r="AD116" s="56"/>
      <c r="AE116" s="10"/>
      <c r="AF116" s="10"/>
      <c r="AG116" s="10"/>
      <c r="AH116" s="10"/>
      <c r="AI116" s="10"/>
      <c r="AJ116" s="10"/>
      <c r="AK116" s="10"/>
      <c r="AL116" s="10"/>
      <c r="AM116" s="10"/>
      <c r="AN116" s="10"/>
      <c r="AO116" s="10"/>
      <c r="AP116" s="10"/>
      <c r="AQ116" s="10"/>
      <c r="AR116" s="10"/>
      <c r="AS116"/>
      <c r="AT116"/>
      <c r="AU116"/>
      <c r="AV116"/>
      <c r="AW116"/>
      <c r="AX116"/>
      <c r="AY116"/>
      <c r="AZ116"/>
      <c r="BA116"/>
      <c r="BB116"/>
      <c r="BC116"/>
      <c r="BD116"/>
    </row>
    <row r="117" spans="1:56" ht="32" x14ac:dyDescent="0.2">
      <c r="A117" s="7" t="s">
        <v>13</v>
      </c>
      <c r="B117" s="61" t="s">
        <v>22</v>
      </c>
      <c r="C117" s="11" t="str">
        <f t="shared" si="115"/>
        <v>maths</v>
      </c>
      <c r="D117" s="1" t="s">
        <v>23</v>
      </c>
      <c r="E117" s="63" t="s">
        <v>24</v>
      </c>
      <c r="F117" s="2" t="str">
        <f t="shared" si="116"/>
        <v>number-system</v>
      </c>
      <c r="G117" s="1" t="s">
        <v>25</v>
      </c>
      <c r="H117" s="11"/>
      <c r="I117" s="63" t="s">
        <v>175</v>
      </c>
      <c r="J117" s="2" t="str">
        <f t="shared" si="117"/>
        <v>ratio-and-proportion</v>
      </c>
      <c r="K117" s="2" t="s">
        <v>176</v>
      </c>
      <c r="L117" s="16"/>
      <c r="M117" s="64" t="s">
        <v>177</v>
      </c>
      <c r="N117" s="2" t="str">
        <f>SUBSTITUTE(LOWER(M117)," ","-")</f>
        <v>ratio</v>
      </c>
      <c r="O117" s="16"/>
      <c r="P117" s="64" t="s">
        <v>653</v>
      </c>
      <c r="Q117" s="51" t="str">
        <f t="shared" si="119"/>
        <v>calculate-simple-form-of-ratio</v>
      </c>
      <c r="R117" s="51"/>
      <c r="S117" s="64" t="str">
        <f>IF(Y117&lt;&gt;"",(P117),"")</f>
        <v>Calculate Simple form of ratio</v>
      </c>
      <c r="T117" s="51" t="str">
        <f t="shared" si="120"/>
        <v>calculate-simple-form-of-ratio</v>
      </c>
      <c r="U117" s="51"/>
      <c r="V117" s="76" t="str">
        <f t="shared" si="121"/>
        <v>Working Rule for calculate simple form of ratio</v>
      </c>
      <c r="W117" s="74" t="str">
        <f>SUBSTITUTE(SUBSTITUTE(LOWER(V117)," ","-"),"""","")</f>
        <v>working-rule-for-calculate-simple-form-of-ratio</v>
      </c>
      <c r="X117" s="59" t="s">
        <v>911</v>
      </c>
      <c r="Y117" s="51" t="s">
        <v>102</v>
      </c>
      <c r="Z117" s="51" t="s">
        <v>654</v>
      </c>
      <c r="AA117" s="51" t="s">
        <v>117</v>
      </c>
      <c r="AB117" s="56" t="s">
        <v>655</v>
      </c>
      <c r="AC117" s="51" t="s">
        <v>102</v>
      </c>
      <c r="AD117" s="56" t="s">
        <v>656</v>
      </c>
      <c r="AE117" s="10"/>
      <c r="AF117" s="9"/>
      <c r="AG117" s="10"/>
      <c r="AH117" s="10"/>
      <c r="AI117" s="10"/>
      <c r="AJ117" s="10"/>
      <c r="AK117" s="10"/>
      <c r="AL117" s="10"/>
      <c r="AM117" s="10"/>
      <c r="AN117" s="10"/>
      <c r="AO117" s="10"/>
      <c r="AP117" s="10"/>
      <c r="AQ117" s="10"/>
      <c r="AR117" s="10"/>
      <c r="AS117"/>
      <c r="AT117"/>
      <c r="AU117"/>
      <c r="AV117"/>
      <c r="AW117"/>
      <c r="AX117"/>
      <c r="AY117"/>
      <c r="AZ117"/>
      <c r="BA117"/>
      <c r="BB117"/>
      <c r="BC117"/>
      <c r="BD117"/>
    </row>
    <row r="118" spans="1:56" ht="30" x14ac:dyDescent="0.2">
      <c r="A118" s="7" t="s">
        <v>13</v>
      </c>
      <c r="B118" s="61" t="s">
        <v>22</v>
      </c>
      <c r="C118" s="11" t="str">
        <f t="shared" si="115"/>
        <v>maths</v>
      </c>
      <c r="D118" s="1" t="s">
        <v>23</v>
      </c>
      <c r="E118" s="63" t="s">
        <v>24</v>
      </c>
      <c r="F118" s="2" t="str">
        <f t="shared" si="116"/>
        <v>number-system</v>
      </c>
      <c r="G118" s="1" t="s">
        <v>25</v>
      </c>
      <c r="H118" s="11"/>
      <c r="I118" s="63" t="s">
        <v>175</v>
      </c>
      <c r="J118" s="2" t="str">
        <f t="shared" si="117"/>
        <v>ratio-and-proportion</v>
      </c>
      <c r="K118" s="2" t="s">
        <v>176</v>
      </c>
      <c r="L118" s="16"/>
      <c r="M118" s="64" t="s">
        <v>177</v>
      </c>
      <c r="N118" s="2" t="str">
        <f>SUBSTITUTE(LOWER(M118)," ","-")</f>
        <v>ratio</v>
      </c>
      <c r="O118" s="16"/>
      <c r="P118" s="64" t="s">
        <v>179</v>
      </c>
      <c r="Q118" s="51" t="str">
        <f t="shared" si="119"/>
        <v>equivalent-ratios</v>
      </c>
      <c r="R118" s="51"/>
      <c r="S118" s="64"/>
      <c r="T118" s="51" t="str">
        <f t="shared" si="120"/>
        <v/>
      </c>
      <c r="U118" s="51"/>
      <c r="V118" s="76" t="str">
        <f t="shared" si="121"/>
        <v/>
      </c>
      <c r="W118" s="74" t="str">
        <f>SUBSTITUTE(LOWER(V118)," ","-")</f>
        <v/>
      </c>
      <c r="X118" s="74"/>
      <c r="Y118" s="51"/>
      <c r="Z118" s="51"/>
      <c r="AA118" s="55"/>
      <c r="AB118" s="56"/>
      <c r="AC118" s="51"/>
      <c r="AD118" s="56"/>
      <c r="AE118" s="10"/>
      <c r="AF118" s="10"/>
      <c r="AG118" s="10"/>
      <c r="AH118" s="10"/>
      <c r="AI118" s="10"/>
      <c r="AJ118" s="10"/>
      <c r="AK118" s="10"/>
      <c r="AL118" s="10"/>
      <c r="AM118" s="10"/>
      <c r="AN118" s="10"/>
      <c r="AO118" s="10"/>
      <c r="AP118" s="10"/>
      <c r="AQ118" s="10"/>
      <c r="AR118" s="10"/>
      <c r="AS118"/>
      <c r="AT118"/>
      <c r="AU118"/>
      <c r="AV118"/>
      <c r="AW118"/>
      <c r="AX118"/>
      <c r="AY118"/>
      <c r="AZ118"/>
      <c r="BA118"/>
      <c r="BB118"/>
      <c r="BC118"/>
      <c r="BD118"/>
    </row>
    <row r="119" spans="1:56" ht="30" x14ac:dyDescent="0.2">
      <c r="A119" s="7" t="s">
        <v>13</v>
      </c>
      <c r="B119" s="61" t="s">
        <v>22</v>
      </c>
      <c r="C119" s="11" t="str">
        <f t="shared" si="115"/>
        <v>maths</v>
      </c>
      <c r="D119" s="1" t="s">
        <v>23</v>
      </c>
      <c r="E119" s="63" t="s">
        <v>24</v>
      </c>
      <c r="F119" s="2" t="str">
        <f t="shared" si="116"/>
        <v>number-system</v>
      </c>
      <c r="G119" s="1" t="s">
        <v>25</v>
      </c>
      <c r="H119" s="11"/>
      <c r="I119" s="63" t="s">
        <v>175</v>
      </c>
      <c r="J119" s="2" t="str">
        <f t="shared" si="117"/>
        <v>ratio-and-proportion</v>
      </c>
      <c r="K119" s="2" t="s">
        <v>176</v>
      </c>
      <c r="L119" s="16"/>
      <c r="M119" s="64" t="s">
        <v>180</v>
      </c>
      <c r="N119" s="2" t="str">
        <f>SUBSTITUTE(LOWER(M119)," ","-")</f>
        <v>proportion</v>
      </c>
      <c r="O119" s="16"/>
      <c r="P119" s="64" t="s">
        <v>181</v>
      </c>
      <c r="Q119" s="51" t="str">
        <f t="shared" si="119"/>
        <v>check-for-proportion</v>
      </c>
      <c r="R119" s="53"/>
      <c r="S119" s="64" t="str">
        <f>IF(Y119&lt;&gt;"",(P119),"")</f>
        <v>Check for proportion</v>
      </c>
      <c r="T119" s="51" t="str">
        <f t="shared" si="120"/>
        <v>check-for-proportion</v>
      </c>
      <c r="U119" s="51"/>
      <c r="V119" s="76" t="str">
        <f t="shared" si="121"/>
        <v>Working Rule for check for proportion</v>
      </c>
      <c r="W119" s="74" t="str">
        <f>SUBSTITUTE(SUBSTITUTE(LOWER(V119)," ","-"),"""","")</f>
        <v>working-rule-for-check-for-proportion</v>
      </c>
      <c r="X119" s="59" t="s">
        <v>912</v>
      </c>
      <c r="Y119" s="51" t="s">
        <v>102</v>
      </c>
      <c r="Z119" s="51" t="s">
        <v>657</v>
      </c>
      <c r="AA119" s="51" t="s">
        <v>102</v>
      </c>
      <c r="AB119" s="51" t="s">
        <v>658</v>
      </c>
      <c r="AC119" s="51" t="s">
        <v>347</v>
      </c>
      <c r="AD119" s="56" t="s">
        <v>659</v>
      </c>
      <c r="AE119" s="10"/>
      <c r="AF119" s="9"/>
      <c r="AG119" s="10"/>
      <c r="AH119" s="10"/>
      <c r="AI119" s="10"/>
      <c r="AJ119" s="10"/>
      <c r="AK119" s="10"/>
      <c r="AL119" s="10"/>
      <c r="AM119" s="10"/>
      <c r="AN119" s="10"/>
      <c r="AO119" s="10"/>
      <c r="AP119" s="10"/>
      <c r="AQ119" s="10"/>
      <c r="AR119" s="10"/>
      <c r="AS119"/>
      <c r="AT119"/>
      <c r="AU119"/>
      <c r="AV119"/>
      <c r="AW119"/>
      <c r="AX119"/>
      <c r="AY119"/>
      <c r="AZ119"/>
      <c r="BA119"/>
      <c r="BB119"/>
      <c r="BC119"/>
      <c r="BD119"/>
    </row>
    <row r="120" spans="1:56" ht="32" x14ac:dyDescent="0.2">
      <c r="A120" s="7" t="s">
        <v>13</v>
      </c>
      <c r="B120" s="61" t="s">
        <v>22</v>
      </c>
      <c r="C120" s="11" t="str">
        <f t="shared" si="115"/>
        <v>maths</v>
      </c>
      <c r="D120" s="1" t="s">
        <v>23</v>
      </c>
      <c r="E120" s="63" t="s">
        <v>24</v>
      </c>
      <c r="F120" s="2" t="str">
        <f t="shared" si="116"/>
        <v>number-system</v>
      </c>
      <c r="G120" s="1" t="s">
        <v>25</v>
      </c>
      <c r="H120" s="11"/>
      <c r="I120" s="63" t="s">
        <v>175</v>
      </c>
      <c r="J120" s="2" t="str">
        <f t="shared" si="117"/>
        <v>ratio-and-proportion</v>
      </c>
      <c r="K120" s="2" t="s">
        <v>176</v>
      </c>
      <c r="L120" s="16"/>
      <c r="M120" s="64" t="s">
        <v>182</v>
      </c>
      <c r="N120" s="2" t="str">
        <f>SUBSTITUTE(LOWER(M120)," ","-")</f>
        <v>unitary-method</v>
      </c>
      <c r="O120" s="16"/>
      <c r="P120" s="64" t="s">
        <v>183</v>
      </c>
      <c r="Q120" s="51" t="str">
        <f t="shared" si="119"/>
        <v>word-problems-with-unitary-method</v>
      </c>
      <c r="R120" s="51"/>
      <c r="S120" s="64" t="str">
        <f>IF(Y120&lt;&gt;"",(P120),"")</f>
        <v>Word problems with unitary method</v>
      </c>
      <c r="T120" s="51" t="str">
        <f t="shared" si="120"/>
        <v>word-problems-with-unitary-method</v>
      </c>
      <c r="U120" s="51"/>
      <c r="V120" s="76" t="str">
        <f t="shared" si="121"/>
        <v>Working Rule for word problems with unitary method</v>
      </c>
      <c r="W120" s="74" t="str">
        <f>SUBSTITUTE(SUBSTITUTE(LOWER(V120)," ","-"),"""","")</f>
        <v>working-rule-for-word-problems-with-unitary-method</v>
      </c>
      <c r="X120" s="59" t="s">
        <v>913</v>
      </c>
      <c r="Y120" s="51" t="s">
        <v>102</v>
      </c>
      <c r="Z120" s="51" t="s">
        <v>660</v>
      </c>
      <c r="AA120" s="51" t="s">
        <v>102</v>
      </c>
      <c r="AB120" s="56" t="s">
        <v>661</v>
      </c>
      <c r="AC120" s="51"/>
      <c r="AD120" s="56"/>
      <c r="AE120" s="10"/>
      <c r="AF120" s="9"/>
      <c r="AG120" s="10"/>
      <c r="AH120" s="10"/>
      <c r="AI120" s="10"/>
      <c r="AJ120" s="10"/>
      <c r="AK120" s="10"/>
      <c r="AL120" s="10"/>
      <c r="AM120" s="10"/>
      <c r="AN120" s="10"/>
      <c r="AO120" s="10"/>
      <c r="AP120" s="10"/>
      <c r="AQ120" s="10"/>
      <c r="AR120" s="10"/>
      <c r="AS120"/>
      <c r="AT120"/>
      <c r="AU120"/>
      <c r="AV120"/>
      <c r="AW120"/>
      <c r="AX120"/>
      <c r="AY120"/>
      <c r="AZ120"/>
      <c r="BA120"/>
      <c r="BB120"/>
      <c r="BC120"/>
      <c r="BD120"/>
    </row>
    <row r="121" spans="1:56" x14ac:dyDescent="0.2">
      <c r="A121" s="7" t="s">
        <v>13</v>
      </c>
      <c r="B121" s="61" t="s">
        <v>22</v>
      </c>
      <c r="C121" s="11" t="str">
        <f t="shared" si="115"/>
        <v>maths</v>
      </c>
      <c r="D121" s="1" t="s">
        <v>23</v>
      </c>
      <c r="E121" s="61" t="s">
        <v>80</v>
      </c>
      <c r="F121" s="2" t="str">
        <f t="shared" si="116"/>
        <v>geometry-</v>
      </c>
      <c r="G121" s="1" t="s">
        <v>81</v>
      </c>
      <c r="H121" s="11"/>
      <c r="I121" s="63" t="s">
        <v>184</v>
      </c>
      <c r="J121" s="2" t="str">
        <f t="shared" si="117"/>
        <v>symmetry</v>
      </c>
      <c r="K121" s="2" t="s">
        <v>185</v>
      </c>
      <c r="L121" s="16"/>
      <c r="M121" s="63" t="s">
        <v>28</v>
      </c>
      <c r="N121" s="4" t="str">
        <f>A121&amp;"-"&amp;J121&amp;"-introduction"</f>
        <v>C06-symmetry-introduction</v>
      </c>
      <c r="O121" s="16"/>
      <c r="P121" s="70"/>
      <c r="Q121" s="51" t="str">
        <f t="shared" si="119"/>
        <v/>
      </c>
      <c r="R121" s="71"/>
      <c r="S121" s="70"/>
      <c r="T121" s="51" t="str">
        <f t="shared" si="120"/>
        <v/>
      </c>
      <c r="U121" s="51"/>
      <c r="V121" s="76" t="str">
        <f t="shared" si="121"/>
        <v/>
      </c>
      <c r="W121" s="74" t="str">
        <f t="shared" ref="W121:W139" si="122">SUBSTITUTE(LOWER(V121)," ","-")</f>
        <v/>
      </c>
      <c r="X121" s="74"/>
      <c r="Y121" s="5"/>
      <c r="Z121" s="87"/>
      <c r="AA121" s="5"/>
      <c r="AB121" s="87"/>
      <c r="AC121"/>
      <c r="AD121"/>
      <c r="AM121" s="122"/>
      <c r="AN121" s="123"/>
      <c r="AO121" s="123"/>
      <c r="AP121" s="123"/>
      <c r="AQ121" s="123"/>
      <c r="AR121" s="124"/>
      <c r="AS121" s="122"/>
      <c r="AT121" s="123"/>
      <c r="AU121" s="123"/>
      <c r="AV121" s="123"/>
      <c r="AW121" s="123"/>
      <c r="AX121" s="124"/>
      <c r="AY121" s="122"/>
      <c r="AZ121" s="123"/>
      <c r="BA121" s="123"/>
      <c r="BB121" s="123"/>
      <c r="BC121" s="123"/>
      <c r="BD121" s="124"/>
    </row>
    <row r="122" spans="1:56" ht="48" x14ac:dyDescent="0.2">
      <c r="A122" s="7" t="s">
        <v>13</v>
      </c>
      <c r="B122" s="61" t="s">
        <v>22</v>
      </c>
      <c r="C122" s="11" t="str">
        <f t="shared" si="115"/>
        <v>maths</v>
      </c>
      <c r="D122" s="1" t="s">
        <v>23</v>
      </c>
      <c r="E122" s="61" t="s">
        <v>80</v>
      </c>
      <c r="F122" s="2" t="str">
        <f t="shared" si="116"/>
        <v>geometry-</v>
      </c>
      <c r="G122" s="1" t="s">
        <v>81</v>
      </c>
      <c r="H122" s="11"/>
      <c r="I122" s="63" t="s">
        <v>184</v>
      </c>
      <c r="J122" s="2" t="str">
        <f t="shared" si="117"/>
        <v>symmetry</v>
      </c>
      <c r="K122" s="2" t="s">
        <v>185</v>
      </c>
      <c r="L122" s="16"/>
      <c r="M122" s="63" t="s">
        <v>186</v>
      </c>
      <c r="N122" s="2" t="str">
        <f>SUBSTITUTE(LOWER(M122)," ","-")</f>
        <v>line-of-symmetry-</v>
      </c>
      <c r="O122" s="16"/>
      <c r="P122" s="70" t="s">
        <v>1131</v>
      </c>
      <c r="Q122" s="51" t="str">
        <f t="shared" si="119"/>
        <v>single-line-of-symmetry</v>
      </c>
      <c r="R122" s="71"/>
      <c r="S122" s="70" t="s">
        <v>1163</v>
      </c>
      <c r="T122" s="51" t="str">
        <f t="shared" si="120"/>
        <v>complete-figure-to-make-it-symmetric-around-given-line-of-symmetry</v>
      </c>
      <c r="U122" s="51" t="s">
        <v>1071</v>
      </c>
      <c r="V122" s="76" t="str">
        <f t="shared" si="121"/>
        <v>Working Rule for complete figure to make it symmetric around given line of symmetry</v>
      </c>
      <c r="W122" s="74" t="str">
        <f t="shared" si="122"/>
        <v>working-rule-for-complete-figure-to-make-it-symmetric-around-given-line-of-symmetry</v>
      </c>
      <c r="X122" s="74"/>
      <c r="Y122" s="5" t="s">
        <v>1297</v>
      </c>
      <c r="Z122" s="87" t="s">
        <v>1298</v>
      </c>
      <c r="AA122" s="5"/>
      <c r="AB122" s="87"/>
      <c r="AC122"/>
      <c r="AD122"/>
    </row>
    <row r="123" spans="1:56" s="18" customFormat="1" ht="32" x14ac:dyDescent="0.2">
      <c r="A123" s="7" t="s">
        <v>13</v>
      </c>
      <c r="B123" s="61" t="s">
        <v>22</v>
      </c>
      <c r="C123" s="11" t="str">
        <f t="shared" ref="C123" si="123">SUBSTITUTE(LOWER(B123)," ","-")</f>
        <v>maths</v>
      </c>
      <c r="D123" s="11" t="s">
        <v>23</v>
      </c>
      <c r="E123" s="61" t="s">
        <v>80</v>
      </c>
      <c r="F123" s="16" t="str">
        <f t="shared" ref="F123" si="124">SUBSTITUTE(LOWER(E123)," ","-")</f>
        <v>geometry-</v>
      </c>
      <c r="G123" s="11" t="s">
        <v>81</v>
      </c>
      <c r="H123" s="11"/>
      <c r="I123" s="63" t="s">
        <v>184</v>
      </c>
      <c r="J123" s="16" t="str">
        <f t="shared" ref="J123" si="125">SUBSTITUTE(LOWER(I123)," ","-")</f>
        <v>symmetry</v>
      </c>
      <c r="K123" s="16" t="s">
        <v>185</v>
      </c>
      <c r="L123" s="16"/>
      <c r="M123" s="63" t="s">
        <v>186</v>
      </c>
      <c r="N123" s="16" t="str">
        <f>SUBSTITUTE(LOWER(M123)," ","-")</f>
        <v>line-of-symmetry-</v>
      </c>
      <c r="O123" s="16"/>
      <c r="P123" s="70" t="s">
        <v>1132</v>
      </c>
      <c r="Q123" s="51" t="str">
        <f t="shared" ref="Q123" si="126">SUBSTITUTE(LOWER(P123)," ","-")</f>
        <v>multiple-line-of-symmetry</v>
      </c>
      <c r="R123" s="71"/>
      <c r="S123" s="70" t="s">
        <v>1164</v>
      </c>
      <c r="T123" s="51" t="str">
        <f t="shared" ref="T123" si="127">SUBSTITUTE(LOWER(S123)," ","-")</f>
        <v>find-lines-of-symmetry</v>
      </c>
      <c r="U123" s="51" t="s">
        <v>1072</v>
      </c>
      <c r="V123" s="76" t="str">
        <f t="shared" ref="V123" si="128">IF(S123&lt;&gt;"","Working Rule for "&amp;LOWER(S123),"")</f>
        <v>Working Rule for find lines of symmetry</v>
      </c>
      <c r="W123" s="74" t="str">
        <f t="shared" ref="W123" si="129">SUBSTITUTE(LOWER(V123)," ","-")</f>
        <v>working-rule-for-find-lines-of-symmetry</v>
      </c>
      <c r="X123" s="74"/>
      <c r="Y123" s="5" t="s">
        <v>1297</v>
      </c>
      <c r="Z123" s="87" t="s">
        <v>1299</v>
      </c>
      <c r="AA123" s="5"/>
      <c r="AB123" s="87"/>
      <c r="AH123" s="87"/>
      <c r="AM123" s="125"/>
      <c r="AN123" s="126"/>
      <c r="AO123" s="126"/>
      <c r="AP123" s="126"/>
      <c r="AQ123" s="126"/>
      <c r="AR123" s="127"/>
      <c r="AS123" s="125"/>
      <c r="AT123" s="126"/>
      <c r="AU123" s="126"/>
      <c r="AV123" s="126"/>
      <c r="AW123" s="126"/>
      <c r="AX123" s="127"/>
      <c r="AY123" s="125"/>
      <c r="AZ123" s="126"/>
      <c r="BA123" s="126"/>
      <c r="BB123" s="126"/>
      <c r="BC123" s="126"/>
      <c r="BD123" s="127"/>
    </row>
    <row r="124" spans="1:56" x14ac:dyDescent="0.2">
      <c r="A124" s="7" t="s">
        <v>13</v>
      </c>
      <c r="B124" s="61" t="s">
        <v>22</v>
      </c>
      <c r="C124" s="11" t="str">
        <f t="shared" si="115"/>
        <v>maths</v>
      </c>
      <c r="D124" s="1" t="s">
        <v>23</v>
      </c>
      <c r="E124" s="61" t="s">
        <v>80</v>
      </c>
      <c r="F124" s="2" t="str">
        <f t="shared" si="116"/>
        <v>geometry-</v>
      </c>
      <c r="G124" s="1" t="s">
        <v>81</v>
      </c>
      <c r="H124" s="11"/>
      <c r="I124" s="63" t="s">
        <v>184</v>
      </c>
      <c r="J124" s="2" t="str">
        <f t="shared" si="117"/>
        <v>symmetry</v>
      </c>
      <c r="K124" s="2" t="s">
        <v>185</v>
      </c>
      <c r="L124" s="16"/>
      <c r="M124" s="63" t="s">
        <v>187</v>
      </c>
      <c r="N124" s="2" t="str">
        <f>SUBSTITUTE(LOWER(M124)," ","-")</f>
        <v>reflection-and-symmetry</v>
      </c>
      <c r="O124" s="16"/>
      <c r="P124" s="63" t="s">
        <v>187</v>
      </c>
      <c r="Q124" s="51" t="str">
        <f t="shared" si="119"/>
        <v>reflection-and-symmetry</v>
      </c>
      <c r="R124" s="71"/>
      <c r="S124" s="70" t="s">
        <v>146</v>
      </c>
      <c r="T124" s="51" t="str">
        <f t="shared" si="120"/>
        <v>??</v>
      </c>
      <c r="U124" s="51" t="s">
        <v>1071</v>
      </c>
      <c r="V124" s="76" t="str">
        <f t="shared" si="121"/>
        <v>Working Rule for ??</v>
      </c>
      <c r="W124" s="74" t="str">
        <f t="shared" si="122"/>
        <v>working-rule-for-??</v>
      </c>
      <c r="X124" s="74"/>
      <c r="Y124" s="5"/>
      <c r="Z124" s="87"/>
      <c r="AA124" s="5"/>
      <c r="AB124" s="87"/>
      <c r="AC124"/>
      <c r="AD124"/>
    </row>
    <row r="125" spans="1:56" ht="30" x14ac:dyDescent="0.2">
      <c r="A125" s="7" t="s">
        <v>13</v>
      </c>
      <c r="B125" s="61" t="s">
        <v>22</v>
      </c>
      <c r="C125" s="11" t="str">
        <f t="shared" si="115"/>
        <v>maths</v>
      </c>
      <c r="D125" s="1" t="s">
        <v>23</v>
      </c>
      <c r="E125" s="61" t="s">
        <v>80</v>
      </c>
      <c r="F125" s="2" t="str">
        <f t="shared" si="116"/>
        <v>geometry-</v>
      </c>
      <c r="G125" s="1" t="s">
        <v>81</v>
      </c>
      <c r="H125" s="11"/>
      <c r="I125" s="63" t="s">
        <v>188</v>
      </c>
      <c r="J125" s="2" t="str">
        <f t="shared" si="117"/>
        <v>practical-geometry</v>
      </c>
      <c r="K125" s="2" t="s">
        <v>189</v>
      </c>
      <c r="L125" s="16"/>
      <c r="M125" s="63" t="s">
        <v>28</v>
      </c>
      <c r="N125" s="4" t="str">
        <f>A125&amp;"-"&amp;J125&amp;"-introduction"</f>
        <v>C06-practical-geometry-introduction</v>
      </c>
      <c r="O125" s="16"/>
      <c r="P125" s="70"/>
      <c r="Q125" s="51" t="str">
        <f t="shared" si="119"/>
        <v/>
      </c>
      <c r="R125" s="71"/>
      <c r="S125" s="70"/>
      <c r="T125" s="51" t="str">
        <f t="shared" si="120"/>
        <v/>
      </c>
      <c r="U125" s="51"/>
      <c r="V125" s="76" t="str">
        <f t="shared" si="121"/>
        <v/>
      </c>
      <c r="W125" s="74" t="str">
        <f t="shared" si="122"/>
        <v/>
      </c>
      <c r="X125" s="74"/>
      <c r="Y125" s="5"/>
      <c r="Z125" s="87"/>
      <c r="AA125" s="5"/>
      <c r="AB125" s="87"/>
      <c r="AC125"/>
      <c r="AD125"/>
    </row>
    <row r="126" spans="1:56" ht="32" x14ac:dyDescent="0.2">
      <c r="A126" s="7" t="s">
        <v>13</v>
      </c>
      <c r="B126" s="61" t="s">
        <v>22</v>
      </c>
      <c r="C126" s="11" t="str">
        <f t="shared" si="115"/>
        <v>maths</v>
      </c>
      <c r="D126" s="1" t="s">
        <v>23</v>
      </c>
      <c r="E126" s="61" t="s">
        <v>80</v>
      </c>
      <c r="F126" s="2" t="str">
        <f t="shared" si="116"/>
        <v>geometry-</v>
      </c>
      <c r="G126" s="1" t="s">
        <v>81</v>
      </c>
      <c r="H126" s="11"/>
      <c r="I126" s="63" t="s">
        <v>188</v>
      </c>
      <c r="J126" s="2" t="str">
        <f t="shared" si="117"/>
        <v>practical-geometry</v>
      </c>
      <c r="K126" s="2" t="s">
        <v>189</v>
      </c>
      <c r="L126" s="16"/>
      <c r="M126" s="63" t="s">
        <v>190</v>
      </c>
      <c r="N126" s="2" t="str">
        <f t="shared" ref="N126:N132" si="130">SUBSTITUTE(LOWER(M126)," ","-")</f>
        <v>construction-of-circle-of-given-radius</v>
      </c>
      <c r="O126" s="16"/>
      <c r="P126" s="63" t="s">
        <v>190</v>
      </c>
      <c r="Q126" s="51" t="str">
        <f t="shared" si="119"/>
        <v>construction-of-circle-of-given-radius</v>
      </c>
      <c r="R126" s="71"/>
      <c r="S126" s="63" t="s">
        <v>190</v>
      </c>
      <c r="T126" s="51" t="str">
        <f t="shared" si="120"/>
        <v>construction-of-circle-of-given-radius</v>
      </c>
      <c r="U126" s="51" t="s">
        <v>1072</v>
      </c>
      <c r="V126" s="76" t="str">
        <f t="shared" si="121"/>
        <v>Working Rule for construction of circle of given radius</v>
      </c>
      <c r="W126" s="74" t="str">
        <f t="shared" si="122"/>
        <v>working-rule-for-construction-of-circle-of-given-radius</v>
      </c>
      <c r="X126" s="74"/>
      <c r="Y126" s="5" t="s">
        <v>1262</v>
      </c>
      <c r="Z126" s="87" t="s">
        <v>1301</v>
      </c>
      <c r="AA126" s="5" t="s">
        <v>1300</v>
      </c>
      <c r="AB126" s="87" t="s">
        <v>1302</v>
      </c>
      <c r="AC126"/>
      <c r="AD126"/>
    </row>
    <row r="127" spans="1:56" s="18" customFormat="1" ht="32" x14ac:dyDescent="0.2">
      <c r="A127" s="7" t="s">
        <v>13</v>
      </c>
      <c r="B127" s="61" t="s">
        <v>22</v>
      </c>
      <c r="C127" s="11" t="str">
        <f t="shared" ref="C127" si="131">SUBSTITUTE(LOWER(B127)," ","-")</f>
        <v>maths</v>
      </c>
      <c r="D127" s="11" t="s">
        <v>23</v>
      </c>
      <c r="E127" s="61" t="s">
        <v>80</v>
      </c>
      <c r="F127" s="16" t="str">
        <f t="shared" ref="F127" si="132">SUBSTITUTE(LOWER(E127)," ","-")</f>
        <v>geometry-</v>
      </c>
      <c r="G127" s="11" t="s">
        <v>81</v>
      </c>
      <c r="H127" s="11"/>
      <c r="I127" s="63" t="s">
        <v>188</v>
      </c>
      <c r="J127" s="16" t="str">
        <f t="shared" ref="J127" si="133">SUBSTITUTE(LOWER(I127)," ","-")</f>
        <v>practical-geometry</v>
      </c>
      <c r="K127" s="16" t="s">
        <v>189</v>
      </c>
      <c r="L127" s="16"/>
      <c r="M127" s="63" t="s">
        <v>190</v>
      </c>
      <c r="N127" s="16" t="str">
        <f t="shared" ref="N127" si="134">SUBSTITUTE(LOWER(M127)," ","-")</f>
        <v>construction-of-circle-of-given-radius</v>
      </c>
      <c r="O127" s="16"/>
      <c r="P127" s="63" t="s">
        <v>190</v>
      </c>
      <c r="Q127" s="51" t="str">
        <f t="shared" ref="Q127" si="135">SUBSTITUTE(LOWER(P127)," ","-")</f>
        <v>construction-of-circle-of-given-radius</v>
      </c>
      <c r="R127" s="71"/>
      <c r="S127" s="63" t="s">
        <v>1304</v>
      </c>
      <c r="T127" s="51" t="str">
        <f t="shared" ref="T127" si="136">SUBSTITUTE(LOWER(S127)," ","-")</f>
        <v>construction-of-copy-of-a-circle</v>
      </c>
      <c r="U127" s="51" t="s">
        <v>1072</v>
      </c>
      <c r="V127" s="76" t="str">
        <f t="shared" ref="V127" si="137">IF(S127&lt;&gt;"","Working Rule for "&amp;LOWER(S127),"")</f>
        <v>Working Rule for construction of copy of a circle</v>
      </c>
      <c r="W127" s="74" t="str">
        <f t="shared" ref="W127" si="138">SUBSTITUTE(LOWER(V127)," ","-")</f>
        <v>working-rule-for-construction-of-copy-of-a-circle</v>
      </c>
      <c r="X127" s="74"/>
      <c r="Y127" s="5" t="s">
        <v>1262</v>
      </c>
      <c r="Z127" s="87" t="s">
        <v>1305</v>
      </c>
      <c r="AA127" s="5" t="s">
        <v>1262</v>
      </c>
      <c r="AB127" s="87" t="s">
        <v>1301</v>
      </c>
      <c r="AC127" s="5" t="s">
        <v>1300</v>
      </c>
      <c r="AD127" s="87" t="s">
        <v>1302</v>
      </c>
      <c r="AH127" s="87"/>
      <c r="AM127" s="125"/>
      <c r="AN127" s="126"/>
      <c r="AO127" s="126"/>
      <c r="AP127" s="126"/>
      <c r="AQ127" s="126"/>
      <c r="AR127" s="127"/>
      <c r="AS127" s="125"/>
      <c r="AT127" s="126"/>
      <c r="AU127" s="126"/>
      <c r="AV127" s="126"/>
      <c r="AW127" s="126"/>
      <c r="AX127" s="127"/>
      <c r="AY127" s="125"/>
      <c r="AZ127" s="126"/>
      <c r="BA127" s="126"/>
      <c r="BB127" s="126"/>
      <c r="BC127" s="126"/>
      <c r="BD127" s="127"/>
    </row>
    <row r="128" spans="1:56" ht="32" x14ac:dyDescent="0.2">
      <c r="A128" s="7" t="s">
        <v>13</v>
      </c>
      <c r="B128" s="61" t="s">
        <v>22</v>
      </c>
      <c r="C128" s="11" t="str">
        <f t="shared" si="115"/>
        <v>maths</v>
      </c>
      <c r="D128" s="1" t="s">
        <v>23</v>
      </c>
      <c r="E128" s="61" t="s">
        <v>80</v>
      </c>
      <c r="F128" s="2" t="str">
        <f t="shared" si="116"/>
        <v>geometry-</v>
      </c>
      <c r="G128" s="1" t="s">
        <v>81</v>
      </c>
      <c r="H128" s="11"/>
      <c r="I128" s="63" t="s">
        <v>188</v>
      </c>
      <c r="J128" s="2" t="str">
        <f t="shared" si="117"/>
        <v>practical-geometry</v>
      </c>
      <c r="K128" s="2" t="s">
        <v>189</v>
      </c>
      <c r="L128" s="16"/>
      <c r="M128" s="63" t="s">
        <v>191</v>
      </c>
      <c r="N128" s="2" t="str">
        <f t="shared" si="130"/>
        <v>construction-of-line-segment</v>
      </c>
      <c r="O128" s="16"/>
      <c r="P128" s="63" t="s">
        <v>191</v>
      </c>
      <c r="Q128" s="51" t="str">
        <f t="shared" si="119"/>
        <v>construction-of-line-segment</v>
      </c>
      <c r="R128" s="71"/>
      <c r="S128" s="63" t="s">
        <v>1165</v>
      </c>
      <c r="T128" s="51" t="str">
        <f t="shared" si="120"/>
        <v>construction-of-line-segment-of-a-given-length</v>
      </c>
      <c r="U128" s="51" t="s">
        <v>1072</v>
      </c>
      <c r="V128" s="76" t="str">
        <f t="shared" si="121"/>
        <v>Working Rule for construction of line segment of a given length</v>
      </c>
      <c r="W128" s="74" t="str">
        <f t="shared" si="122"/>
        <v>working-rule-for-construction-of-line-segment-of-a-given-length</v>
      </c>
      <c r="X128" s="74"/>
      <c r="Y128" s="5" t="s">
        <v>1262</v>
      </c>
      <c r="Z128" s="87" t="s">
        <v>1301</v>
      </c>
      <c r="AA128" s="5" t="s">
        <v>1297</v>
      </c>
      <c r="AB128" s="87" t="s">
        <v>1303</v>
      </c>
      <c r="AC128"/>
      <c r="AD128"/>
    </row>
    <row r="129" spans="1:56" s="18" customFormat="1" ht="32" x14ac:dyDescent="0.2">
      <c r="A129" s="7" t="s">
        <v>13</v>
      </c>
      <c r="B129" s="61" t="s">
        <v>22</v>
      </c>
      <c r="C129" s="11" t="str">
        <f t="shared" ref="C129" si="139">SUBSTITUTE(LOWER(B129)," ","-")</f>
        <v>maths</v>
      </c>
      <c r="D129" s="11" t="s">
        <v>23</v>
      </c>
      <c r="E129" s="61" t="s">
        <v>80</v>
      </c>
      <c r="F129" s="16" t="str">
        <f t="shared" ref="F129" si="140">SUBSTITUTE(LOWER(E129)," ","-")</f>
        <v>geometry-</v>
      </c>
      <c r="G129" s="11" t="s">
        <v>81</v>
      </c>
      <c r="H129" s="11"/>
      <c r="I129" s="63" t="s">
        <v>188</v>
      </c>
      <c r="J129" s="16" t="str">
        <f t="shared" ref="J129" si="141">SUBSTITUTE(LOWER(I129)," ","-")</f>
        <v>practical-geometry</v>
      </c>
      <c r="K129" s="16" t="s">
        <v>189</v>
      </c>
      <c r="L129" s="16"/>
      <c r="M129" s="63" t="s">
        <v>191</v>
      </c>
      <c r="N129" s="16" t="str">
        <f t="shared" si="130"/>
        <v>construction-of-line-segment</v>
      </c>
      <c r="O129" s="16"/>
      <c r="P129" s="63" t="s">
        <v>191</v>
      </c>
      <c r="Q129" s="51" t="str">
        <f t="shared" ref="Q129" si="142">SUBSTITUTE(LOWER(P129)," ","-")</f>
        <v>construction-of-line-segment</v>
      </c>
      <c r="R129" s="71"/>
      <c r="S129" s="63" t="s">
        <v>1169</v>
      </c>
      <c r="T129" s="51" t="str">
        <f t="shared" ref="T129" si="143">SUBSTITUTE(LOWER(S129)," ","-")</f>
        <v>construction-of-copy-of-line-segment</v>
      </c>
      <c r="U129" s="51" t="s">
        <v>1072</v>
      </c>
      <c r="V129" s="76" t="str">
        <f t="shared" ref="V129" si="144">IF(S129&lt;&gt;"","Working Rule for "&amp;LOWER(S129),"")</f>
        <v>Working Rule for construction of copy of line segment</v>
      </c>
      <c r="W129" s="74" t="str">
        <f t="shared" ref="W129" si="145">SUBSTITUTE(LOWER(V129)," ","-")</f>
        <v>working-rule-for-construction-of-copy-of-line-segment</v>
      </c>
      <c r="X129" s="74"/>
      <c r="Y129" s="5" t="s">
        <v>1306</v>
      </c>
      <c r="Z129" s="87" t="s">
        <v>1307</v>
      </c>
      <c r="AA129" s="5" t="s">
        <v>1308</v>
      </c>
      <c r="AB129" s="87" t="s">
        <v>1309</v>
      </c>
      <c r="AH129" s="87"/>
      <c r="AM129" s="125"/>
      <c r="AN129" s="126"/>
      <c r="AO129" s="126"/>
      <c r="AP129" s="126"/>
      <c r="AQ129" s="126"/>
      <c r="AR129" s="127"/>
      <c r="AS129" s="125"/>
      <c r="AT129" s="126"/>
      <c r="AU129" s="126"/>
      <c r="AV129" s="126"/>
      <c r="AW129" s="126"/>
      <c r="AX129" s="127"/>
      <c r="AY129" s="125"/>
      <c r="AZ129" s="126"/>
      <c r="BA129" s="126"/>
      <c r="BB129" s="126"/>
      <c r="BC129" s="126"/>
      <c r="BD129" s="127"/>
    </row>
    <row r="130" spans="1:56" ht="32" x14ac:dyDescent="0.2">
      <c r="A130" s="7" t="s">
        <v>13</v>
      </c>
      <c r="B130" s="61" t="s">
        <v>22</v>
      </c>
      <c r="C130" s="11" t="str">
        <f t="shared" si="115"/>
        <v>maths</v>
      </c>
      <c r="D130" s="1" t="s">
        <v>23</v>
      </c>
      <c r="E130" s="61" t="s">
        <v>80</v>
      </c>
      <c r="F130" s="2" t="str">
        <f t="shared" si="116"/>
        <v>geometry-</v>
      </c>
      <c r="G130" s="1" t="s">
        <v>81</v>
      </c>
      <c r="H130" s="11"/>
      <c r="I130" s="63" t="s">
        <v>188</v>
      </c>
      <c r="J130" s="2" t="str">
        <f t="shared" si="117"/>
        <v>practical-geometry</v>
      </c>
      <c r="K130" s="2" t="s">
        <v>189</v>
      </c>
      <c r="L130" s="16"/>
      <c r="M130" s="63" t="s">
        <v>192</v>
      </c>
      <c r="N130" s="2" t="str">
        <f t="shared" si="130"/>
        <v>perpendiculars-and-lines-through-any-point</v>
      </c>
      <c r="O130" s="16"/>
      <c r="P130" s="63" t="s">
        <v>192</v>
      </c>
      <c r="Q130" s="51" t="str">
        <f t="shared" si="119"/>
        <v>perpendiculars-and-lines-through-any-point</v>
      </c>
      <c r="R130" s="71"/>
      <c r="S130" s="70" t="s">
        <v>1166</v>
      </c>
      <c r="T130" s="51" t="str">
        <f t="shared" si="120"/>
        <v>perpendicular-to-a-line-through-a-point-on-it.</v>
      </c>
      <c r="U130" s="51" t="s">
        <v>1072</v>
      </c>
      <c r="V130" s="76" t="str">
        <f t="shared" si="121"/>
        <v>Working Rule for perpendicular to a line through a point on it.</v>
      </c>
      <c r="W130" s="74" t="str">
        <f t="shared" si="122"/>
        <v>working-rule-for-perpendicular-to-a-line-through-a-point-on-it.</v>
      </c>
      <c r="X130" s="74"/>
      <c r="Y130" s="5" t="s">
        <v>1300</v>
      </c>
      <c r="Z130" s="87" t="s">
        <v>1311</v>
      </c>
      <c r="AA130" s="5" t="s">
        <v>1312</v>
      </c>
      <c r="AB130" s="87" t="s">
        <v>1313</v>
      </c>
      <c r="AC130" s="18" t="s">
        <v>1310</v>
      </c>
      <c r="AD130" s="87" t="s">
        <v>1314</v>
      </c>
      <c r="AE130" s="18" t="s">
        <v>1312</v>
      </c>
      <c r="AF130" s="87" t="s">
        <v>1315</v>
      </c>
      <c r="AG130" s="18" t="s">
        <v>1297</v>
      </c>
      <c r="AH130" s="87" t="s">
        <v>1316</v>
      </c>
    </row>
    <row r="131" spans="1:56" s="18" customFormat="1" ht="32" x14ac:dyDescent="0.2">
      <c r="A131" s="7" t="s">
        <v>13</v>
      </c>
      <c r="B131" s="61" t="s">
        <v>22</v>
      </c>
      <c r="C131" s="11" t="str">
        <f t="shared" ref="C131" si="146">SUBSTITUTE(LOWER(B131)," ","-")</f>
        <v>maths</v>
      </c>
      <c r="D131" s="11" t="s">
        <v>23</v>
      </c>
      <c r="E131" s="61" t="s">
        <v>80</v>
      </c>
      <c r="F131" s="16" t="str">
        <f t="shared" ref="F131" si="147">SUBSTITUTE(LOWER(E131)," ","-")</f>
        <v>geometry-</v>
      </c>
      <c r="G131" s="11" t="s">
        <v>81</v>
      </c>
      <c r="H131" s="11"/>
      <c r="I131" s="63" t="s">
        <v>188</v>
      </c>
      <c r="J131" s="16" t="str">
        <f t="shared" ref="J131" si="148">SUBSTITUTE(LOWER(I131)," ","-")</f>
        <v>practical-geometry</v>
      </c>
      <c r="K131" s="16" t="s">
        <v>189</v>
      </c>
      <c r="L131" s="16"/>
      <c r="M131" s="63" t="s">
        <v>192</v>
      </c>
      <c r="N131" s="16" t="str">
        <f t="shared" si="130"/>
        <v>perpendiculars-and-lines-through-any-point</v>
      </c>
      <c r="O131" s="16"/>
      <c r="P131" s="63" t="s">
        <v>192</v>
      </c>
      <c r="Q131" s="51" t="str">
        <f t="shared" ref="Q131" si="149">SUBSTITUTE(LOWER(P131)," ","-")</f>
        <v>perpendiculars-and-lines-through-any-point</v>
      </c>
      <c r="R131" s="71"/>
      <c r="S131" s="70" t="s">
        <v>1167</v>
      </c>
      <c r="T131" s="51" t="str">
        <f t="shared" ref="T131" si="150">SUBSTITUTE(LOWER(S131)," ","-")</f>
        <v>perpendicular-to-a-line-through-a-point-not-on-it.</v>
      </c>
      <c r="U131" s="51" t="s">
        <v>1072</v>
      </c>
      <c r="V131" s="76" t="str">
        <f t="shared" ref="V131" si="151">IF(S131&lt;&gt;"","Working Rule for "&amp;LOWER(S131),"")</f>
        <v>Working Rule for perpendicular to a line through a point not on it.</v>
      </c>
      <c r="W131" s="74" t="str">
        <f t="shared" ref="W131" si="152">SUBSTITUTE(LOWER(V131)," ","-")</f>
        <v>working-rule-for-perpendicular-to-a-line-through-a-point-not-on-it.</v>
      </c>
      <c r="X131" s="74"/>
      <c r="Y131" s="5" t="s">
        <v>1300</v>
      </c>
      <c r="Z131" s="87" t="s">
        <v>1317</v>
      </c>
      <c r="AA131" s="5" t="s">
        <v>1312</v>
      </c>
      <c r="AB131" s="87" t="s">
        <v>1313</v>
      </c>
      <c r="AC131" s="18" t="s">
        <v>1310</v>
      </c>
      <c r="AD131" s="87" t="s">
        <v>1314</v>
      </c>
      <c r="AE131" s="18" t="s">
        <v>1312</v>
      </c>
      <c r="AF131" s="87" t="s">
        <v>1315</v>
      </c>
      <c r="AG131" s="18" t="s">
        <v>1297</v>
      </c>
      <c r="AH131" s="87" t="s">
        <v>1316</v>
      </c>
      <c r="AM131" s="125"/>
      <c r="AN131" s="126"/>
      <c r="AO131" s="126"/>
      <c r="AP131" s="126"/>
      <c r="AQ131" s="126"/>
      <c r="AR131" s="127"/>
      <c r="AS131" s="125"/>
      <c r="AT131" s="126"/>
      <c r="AU131" s="126"/>
      <c r="AV131" s="126"/>
      <c r="AW131" s="126"/>
      <c r="AX131" s="127"/>
      <c r="AY131" s="125"/>
      <c r="AZ131" s="126"/>
      <c r="BA131" s="126"/>
      <c r="BB131" s="126"/>
      <c r="BC131" s="126"/>
      <c r="BD131" s="127"/>
    </row>
    <row r="132" spans="1:56" ht="48" x14ac:dyDescent="0.2">
      <c r="A132" s="7" t="s">
        <v>13</v>
      </c>
      <c r="B132" s="61" t="s">
        <v>22</v>
      </c>
      <c r="C132" s="11" t="str">
        <f t="shared" si="115"/>
        <v>maths</v>
      </c>
      <c r="D132" s="1" t="s">
        <v>23</v>
      </c>
      <c r="E132" s="61" t="s">
        <v>80</v>
      </c>
      <c r="F132" s="2" t="str">
        <f t="shared" si="116"/>
        <v>geometry-</v>
      </c>
      <c r="G132" s="1" t="s">
        <v>81</v>
      </c>
      <c r="H132" s="11"/>
      <c r="I132" s="63" t="s">
        <v>188</v>
      </c>
      <c r="J132" s="2" t="str">
        <f t="shared" si="117"/>
        <v>practical-geometry</v>
      </c>
      <c r="K132" s="2" t="s">
        <v>189</v>
      </c>
      <c r="L132" s="16"/>
      <c r="M132" s="63" t="s">
        <v>193</v>
      </c>
      <c r="N132" s="2" t="str">
        <f t="shared" si="130"/>
        <v>perpendiculars-bisector-of-a-line-segment</v>
      </c>
      <c r="O132" s="16"/>
      <c r="P132" s="63" t="s">
        <v>193</v>
      </c>
      <c r="Q132" s="51" t="str">
        <f t="shared" si="119"/>
        <v>perpendiculars-bisector-of-a-line-segment</v>
      </c>
      <c r="R132" s="71"/>
      <c r="S132" s="63" t="s">
        <v>193</v>
      </c>
      <c r="T132" s="51" t="str">
        <f t="shared" si="120"/>
        <v>perpendiculars-bisector-of-a-line-segment</v>
      </c>
      <c r="U132" s="51" t="s">
        <v>1071</v>
      </c>
      <c r="V132" s="76" t="str">
        <f t="shared" si="121"/>
        <v>Working Rule for perpendiculars bisector of a line segment</v>
      </c>
      <c r="W132" s="74" t="str">
        <f t="shared" si="122"/>
        <v>working-rule-for-perpendiculars-bisector-of-a-line-segment</v>
      </c>
      <c r="X132" s="74"/>
      <c r="Y132" s="5" t="s">
        <v>1310</v>
      </c>
      <c r="Z132" s="87" t="s">
        <v>1318</v>
      </c>
      <c r="AA132" s="5" t="s">
        <v>1312</v>
      </c>
      <c r="AB132" s="87" t="s">
        <v>1319</v>
      </c>
      <c r="AC132" s="18" t="s">
        <v>1297</v>
      </c>
      <c r="AD132" s="87" t="s">
        <v>1316</v>
      </c>
    </row>
    <row r="133" spans="1:56" s="18" customFormat="1" ht="48" x14ac:dyDescent="0.2">
      <c r="A133" s="7" t="s">
        <v>13</v>
      </c>
      <c r="B133" s="61" t="s">
        <v>22</v>
      </c>
      <c r="C133" s="11" t="str">
        <f t="shared" ref="C133:C134" si="153">SUBSTITUTE(LOWER(B133)," ","-")</f>
        <v>maths</v>
      </c>
      <c r="D133" s="11" t="s">
        <v>23</v>
      </c>
      <c r="E133" s="61" t="s">
        <v>80</v>
      </c>
      <c r="F133" s="16" t="str">
        <f t="shared" ref="F133:F134" si="154">SUBSTITUTE(LOWER(E133)," ","-")</f>
        <v>geometry-</v>
      </c>
      <c r="G133" s="11" t="s">
        <v>81</v>
      </c>
      <c r="H133" s="11"/>
      <c r="I133" s="63" t="s">
        <v>188</v>
      </c>
      <c r="J133" s="16" t="str">
        <f t="shared" ref="J133:J134" si="155">SUBSTITUTE(LOWER(I133)," ","-")</f>
        <v>practical-geometry</v>
      </c>
      <c r="K133" s="16" t="s">
        <v>189</v>
      </c>
      <c r="L133" s="16"/>
      <c r="M133" s="63" t="s">
        <v>194</v>
      </c>
      <c r="N133" s="16" t="str">
        <f t="shared" ref="N133:N134" si="156">SUBSTITUTE(LOWER(M133)," ","-")</f>
        <v>construction-of-given-angle-and-its-bisector-</v>
      </c>
      <c r="O133" s="16"/>
      <c r="P133" s="70" t="s">
        <v>1128</v>
      </c>
      <c r="Q133" s="51" t="str">
        <f t="shared" ref="Q133:Q134" si="157">SUBSTITUTE(LOWER(P133)," ","-")</f>
        <v>construction-of-angle</v>
      </c>
      <c r="R133" s="71"/>
      <c r="S133" s="70" t="s">
        <v>1128</v>
      </c>
      <c r="T133" s="51" t="str">
        <f t="shared" ref="T133:T134" si="158">SUBSTITUTE(LOWER(S133)," ","-")</f>
        <v>construction-of-angle</v>
      </c>
      <c r="U133" s="51" t="s">
        <v>1072</v>
      </c>
      <c r="V133" s="76" t="str">
        <f t="shared" ref="V133:V134" si="159">IF(S133&lt;&gt;"","Working Rule for "&amp;LOWER(S133),"")</f>
        <v>Working Rule for construction of angle</v>
      </c>
      <c r="W133" s="74" t="str">
        <f t="shared" ref="W133:W134" si="160">SUBSTITUTE(LOWER(V133)," ","-")</f>
        <v>working-rule-for-construction-of-angle</v>
      </c>
      <c r="X133" s="74"/>
      <c r="Y133" s="5" t="s">
        <v>1300</v>
      </c>
      <c r="Z133" s="87" t="s">
        <v>1320</v>
      </c>
      <c r="AA133" s="5" t="s">
        <v>1312</v>
      </c>
      <c r="AB133" s="87" t="s">
        <v>1319</v>
      </c>
      <c r="AC133" s="18" t="s">
        <v>1297</v>
      </c>
      <c r="AD133" s="87" t="s">
        <v>1316</v>
      </c>
      <c r="AE133" s="5" t="s">
        <v>1308</v>
      </c>
      <c r="AF133" s="87" t="s">
        <v>1321</v>
      </c>
      <c r="AG133" s="5" t="s">
        <v>1308</v>
      </c>
      <c r="AH133" s="87" t="s">
        <v>1322</v>
      </c>
      <c r="AM133" s="125"/>
      <c r="AN133" s="126"/>
      <c r="AO133" s="126"/>
      <c r="AP133" s="126"/>
      <c r="AQ133" s="126"/>
      <c r="AR133" s="127"/>
      <c r="AS133" s="125"/>
      <c r="AT133" s="126"/>
      <c r="AU133" s="126"/>
      <c r="AV133" s="126"/>
      <c r="AW133" s="126"/>
      <c r="AX133" s="127"/>
      <c r="AY133" s="125"/>
      <c r="AZ133" s="126"/>
      <c r="BA133" s="126"/>
      <c r="BB133" s="126"/>
      <c r="BC133" s="126"/>
      <c r="BD133" s="127"/>
    </row>
    <row r="134" spans="1:56" s="18" customFormat="1" ht="32" x14ac:dyDescent="0.2">
      <c r="A134" s="7" t="s">
        <v>13</v>
      </c>
      <c r="B134" s="61" t="s">
        <v>22</v>
      </c>
      <c r="C134" s="11" t="str">
        <f t="shared" si="153"/>
        <v>maths</v>
      </c>
      <c r="D134" s="11" t="s">
        <v>23</v>
      </c>
      <c r="E134" s="61" t="s">
        <v>80</v>
      </c>
      <c r="F134" s="16" t="str">
        <f t="shared" si="154"/>
        <v>geometry-</v>
      </c>
      <c r="G134" s="11" t="s">
        <v>81</v>
      </c>
      <c r="H134" s="11"/>
      <c r="I134" s="63" t="s">
        <v>188</v>
      </c>
      <c r="J134" s="16" t="str">
        <f t="shared" si="155"/>
        <v>practical-geometry</v>
      </c>
      <c r="K134" s="16" t="s">
        <v>189</v>
      </c>
      <c r="L134" s="16"/>
      <c r="M134" s="63" t="s">
        <v>194</v>
      </c>
      <c r="N134" s="16" t="str">
        <f t="shared" si="156"/>
        <v>construction-of-given-angle-and-its-bisector-</v>
      </c>
      <c r="O134" s="16"/>
      <c r="P134" s="70" t="s">
        <v>1129</v>
      </c>
      <c r="Q134" s="51" t="str">
        <f t="shared" si="157"/>
        <v>construction-of-bisector</v>
      </c>
      <c r="R134" s="71"/>
      <c r="S134" s="70" t="s">
        <v>1129</v>
      </c>
      <c r="T134" s="51" t="str">
        <f t="shared" si="158"/>
        <v>construction-of-bisector</v>
      </c>
      <c r="U134" s="51" t="s">
        <v>1071</v>
      </c>
      <c r="V134" s="76" t="str">
        <f t="shared" si="159"/>
        <v>Working Rule for construction of bisector</v>
      </c>
      <c r="W134" s="74" t="str">
        <f t="shared" si="160"/>
        <v>working-rule-for-construction-of-bisector</v>
      </c>
      <c r="X134" s="74"/>
      <c r="Y134" s="5" t="s">
        <v>1300</v>
      </c>
      <c r="Z134" s="87" t="s">
        <v>1320</v>
      </c>
      <c r="AA134" s="5" t="s">
        <v>1312</v>
      </c>
      <c r="AB134" s="87" t="s">
        <v>1325</v>
      </c>
      <c r="AC134" s="18" t="s">
        <v>1323</v>
      </c>
      <c r="AD134" s="87" t="s">
        <v>1324</v>
      </c>
      <c r="AE134" s="5" t="s">
        <v>1312</v>
      </c>
      <c r="AF134" s="87" t="s">
        <v>1319</v>
      </c>
      <c r="AG134" s="18" t="s">
        <v>1297</v>
      </c>
      <c r="AH134" s="87" t="s">
        <v>1316</v>
      </c>
      <c r="AM134" s="125"/>
      <c r="AN134" s="126"/>
      <c r="AO134" s="126"/>
      <c r="AP134" s="126"/>
      <c r="AQ134" s="126"/>
      <c r="AR134" s="127"/>
      <c r="AS134" s="125"/>
      <c r="AT134" s="126"/>
      <c r="AU134" s="126"/>
      <c r="AV134" s="126"/>
      <c r="AW134" s="126"/>
      <c r="AX134" s="127"/>
      <c r="AY134" s="125"/>
      <c r="AZ134" s="126"/>
      <c r="BA134" s="126"/>
      <c r="BB134" s="126"/>
      <c r="BC134" s="126"/>
      <c r="BD134" s="127"/>
    </row>
    <row r="135" spans="1:56" ht="48" x14ac:dyDescent="0.2">
      <c r="A135" s="7" t="s">
        <v>13</v>
      </c>
      <c r="B135" s="61" t="s">
        <v>22</v>
      </c>
      <c r="C135" s="11" t="str">
        <f>SUBSTITUTE(LOWER(B135)," ","-")</f>
        <v>maths</v>
      </c>
      <c r="D135" s="1" t="s">
        <v>23</v>
      </c>
      <c r="E135" s="61" t="s">
        <v>80</v>
      </c>
      <c r="F135" s="2" t="str">
        <f>SUBSTITUTE(LOWER(E135)," ","-")</f>
        <v>geometry-</v>
      </c>
      <c r="G135" s="1" t="s">
        <v>81</v>
      </c>
      <c r="H135" s="11"/>
      <c r="I135" s="63" t="s">
        <v>188</v>
      </c>
      <c r="J135" s="2" t="str">
        <f>SUBSTITUTE(LOWER(I135)," ","-")</f>
        <v>practical-geometry</v>
      </c>
      <c r="K135" s="2" t="s">
        <v>189</v>
      </c>
      <c r="L135" s="16"/>
      <c r="M135" s="63" t="s">
        <v>194</v>
      </c>
      <c r="N135" s="2" t="str">
        <f>SUBSTITUTE(LOWER(M135)," ","-")</f>
        <v>construction-of-given-angle-and-its-bisector-</v>
      </c>
      <c r="O135" s="16"/>
      <c r="P135" s="70" t="s">
        <v>1130</v>
      </c>
      <c r="Q135" s="51" t="str">
        <f>SUBSTITUTE(LOWER(P135)," ","-")</f>
        <v>construction-of-angle-of-special-measure</v>
      </c>
      <c r="R135" s="71"/>
      <c r="S135" s="70" t="s">
        <v>1327</v>
      </c>
      <c r="T135" s="51" t="str">
        <f>SUBSTITUTE(LOWER(S135)," ","-")</f>
        <v>construction-of-60-degree-angle</v>
      </c>
      <c r="U135" s="51" t="s">
        <v>1072</v>
      </c>
      <c r="V135" s="76" t="str">
        <f>IF(S135&lt;&gt;"","Working Rule for "&amp;LOWER(S135),"")</f>
        <v>Working Rule for construction of 60 degree angle</v>
      </c>
      <c r="W135" s="74" t="str">
        <f>SUBSTITUTE(LOWER(V135)," ","-")</f>
        <v>working-rule-for-construction-of-60-degree-angle</v>
      </c>
      <c r="X135" s="74"/>
      <c r="Y135" s="5" t="s">
        <v>1300</v>
      </c>
      <c r="Z135" s="87" t="s">
        <v>1317</v>
      </c>
      <c r="AA135" s="5" t="s">
        <v>1312</v>
      </c>
      <c r="AB135" s="87" t="s">
        <v>1326</v>
      </c>
      <c r="AC135" s="5" t="s">
        <v>1308</v>
      </c>
      <c r="AD135" s="87" t="s">
        <v>1322</v>
      </c>
      <c r="AE135" s="5" t="s">
        <v>1312</v>
      </c>
      <c r="AF135" s="87" t="s">
        <v>1319</v>
      </c>
      <c r="AG135" s="18" t="s">
        <v>1297</v>
      </c>
      <c r="AH135" s="87" t="s">
        <v>1316</v>
      </c>
    </row>
    <row r="136" spans="1:56" s="18" customFormat="1" ht="48" x14ac:dyDescent="0.2">
      <c r="A136" s="7" t="s">
        <v>13</v>
      </c>
      <c r="B136" s="61" t="s">
        <v>22</v>
      </c>
      <c r="C136" s="11" t="str">
        <f>SUBSTITUTE(LOWER(B136)," ","-")</f>
        <v>maths</v>
      </c>
      <c r="D136" s="11" t="s">
        <v>23</v>
      </c>
      <c r="E136" s="61" t="s">
        <v>80</v>
      </c>
      <c r="F136" s="16" t="str">
        <f>SUBSTITUTE(LOWER(E136)," ","-")</f>
        <v>geometry-</v>
      </c>
      <c r="G136" s="11" t="s">
        <v>81</v>
      </c>
      <c r="H136" s="11"/>
      <c r="I136" s="63" t="s">
        <v>188</v>
      </c>
      <c r="J136" s="16" t="str">
        <f>SUBSTITUTE(LOWER(I136)," ","-")</f>
        <v>practical-geometry</v>
      </c>
      <c r="K136" s="16" t="s">
        <v>189</v>
      </c>
      <c r="L136" s="16"/>
      <c r="M136" s="63" t="s">
        <v>194</v>
      </c>
      <c r="N136" s="16" t="str">
        <f>SUBSTITUTE(LOWER(M136)," ","-")</f>
        <v>construction-of-given-angle-and-its-bisector-</v>
      </c>
      <c r="O136" s="16"/>
      <c r="P136" s="70" t="s">
        <v>1130</v>
      </c>
      <c r="Q136" s="51" t="str">
        <f>SUBSTITUTE(LOWER(P136)," ","-")</f>
        <v>construction-of-angle-of-special-measure</v>
      </c>
      <c r="R136" s="71"/>
      <c r="S136" s="70" t="s">
        <v>1328</v>
      </c>
      <c r="T136" s="51" t="str">
        <f>SUBSTITUTE(LOWER(S136)," ","-")</f>
        <v>construction-of-120-degree-angle</v>
      </c>
      <c r="U136" s="51" t="s">
        <v>1072</v>
      </c>
      <c r="V136" s="76" t="str">
        <f>IF(S136&lt;&gt;"","Working Rule for "&amp;LOWER(S136),"")</f>
        <v>Working Rule for construction of 120 degree angle</v>
      </c>
      <c r="W136" s="74" t="str">
        <f>SUBSTITUTE(LOWER(V136)," ","-")</f>
        <v>working-rule-for-construction-of-120-degree-angle</v>
      </c>
      <c r="X136" s="74"/>
      <c r="Y136" s="5" t="s">
        <v>1300</v>
      </c>
      <c r="Z136" s="87" t="s">
        <v>1317</v>
      </c>
      <c r="AA136" s="5" t="s">
        <v>1312</v>
      </c>
      <c r="AB136" s="87" t="s">
        <v>1326</v>
      </c>
      <c r="AC136" s="5" t="s">
        <v>1308</v>
      </c>
      <c r="AD136" s="87" t="s">
        <v>1322</v>
      </c>
      <c r="AE136" s="5" t="s">
        <v>1312</v>
      </c>
      <c r="AF136" s="87" t="s">
        <v>1319</v>
      </c>
      <c r="AG136" s="5" t="s">
        <v>1308</v>
      </c>
      <c r="AH136" s="87" t="s">
        <v>1322</v>
      </c>
      <c r="AM136" s="128"/>
      <c r="AN136" s="129"/>
      <c r="AO136" s="129"/>
      <c r="AP136" s="129"/>
      <c r="AQ136" s="129"/>
      <c r="AR136" s="130"/>
      <c r="AS136" s="128"/>
      <c r="AT136" s="129"/>
      <c r="AU136" s="129"/>
      <c r="AV136" s="129"/>
      <c r="AW136" s="129"/>
      <c r="AX136" s="130"/>
      <c r="AY136" s="128"/>
      <c r="AZ136" s="129"/>
      <c r="BA136" s="129"/>
      <c r="BB136" s="129"/>
      <c r="BC136" s="129"/>
      <c r="BD136" s="130"/>
    </row>
    <row r="137" spans="1:56" s="18" customFormat="1" x14ac:dyDescent="0.2">
      <c r="A137" s="7"/>
      <c r="B137" s="61"/>
      <c r="C137" s="11"/>
      <c r="D137" s="11"/>
      <c r="E137" s="61"/>
      <c r="F137" s="16"/>
      <c r="G137" s="11"/>
      <c r="H137" s="11"/>
      <c r="I137" s="63"/>
      <c r="J137" s="16"/>
      <c r="K137" s="16"/>
      <c r="L137" s="16"/>
      <c r="M137" s="63"/>
      <c r="N137" s="16"/>
      <c r="O137" s="16"/>
      <c r="P137" s="70"/>
      <c r="Q137" s="51"/>
      <c r="R137" s="71"/>
      <c r="S137" s="70"/>
      <c r="T137" s="51"/>
      <c r="U137" s="51"/>
      <c r="V137" s="76"/>
      <c r="W137" s="74"/>
      <c r="X137" s="74"/>
      <c r="Y137" s="5"/>
      <c r="Z137" s="87"/>
      <c r="AA137" s="5"/>
      <c r="AB137" s="87"/>
      <c r="AD137" s="87"/>
      <c r="AE137" s="5"/>
      <c r="AF137" s="87"/>
      <c r="AH137" s="87"/>
    </row>
    <row r="138" spans="1:56" x14ac:dyDescent="0.2">
      <c r="A138" s="7" t="s">
        <v>195</v>
      </c>
      <c r="B138" s="61" t="s">
        <v>22</v>
      </c>
      <c r="C138" s="11" t="str">
        <f t="shared" si="115"/>
        <v>maths</v>
      </c>
      <c r="D138" s="1" t="s">
        <v>23</v>
      </c>
      <c r="E138" s="63" t="s">
        <v>24</v>
      </c>
      <c r="F138" s="2" t="str">
        <f t="shared" si="116"/>
        <v>number-system</v>
      </c>
      <c r="G138" s="1" t="s">
        <v>25</v>
      </c>
      <c r="H138" s="11"/>
      <c r="I138" s="63" t="s">
        <v>95</v>
      </c>
      <c r="J138" s="2" t="str">
        <f t="shared" si="117"/>
        <v>integers</v>
      </c>
      <c r="K138" s="2" t="s">
        <v>96</v>
      </c>
      <c r="L138" s="16"/>
      <c r="M138" s="64" t="s">
        <v>28</v>
      </c>
      <c r="N138" s="4" t="str">
        <f>A138&amp;"-"&amp;J138&amp;"-introduction"</f>
        <v>C07-integers-introduction</v>
      </c>
      <c r="O138" s="16"/>
      <c r="P138" s="64" t="s">
        <v>97</v>
      </c>
      <c r="Q138" s="51" t="str">
        <f t="shared" si="119"/>
        <v>integers-on-number-line</v>
      </c>
      <c r="R138" s="51"/>
      <c r="S138" s="64" t="s">
        <v>662</v>
      </c>
      <c r="T138" s="51" t="str">
        <f t="shared" si="120"/>
        <v>repeatition??</v>
      </c>
      <c r="U138" s="51"/>
      <c r="V138" s="76" t="str">
        <f t="shared" si="121"/>
        <v>Working Rule for repeatition??</v>
      </c>
      <c r="W138" s="74" t="str">
        <f t="shared" si="122"/>
        <v>working-rule-for-repeatition??</v>
      </c>
      <c r="X138" s="74"/>
      <c r="Y138" s="55"/>
      <c r="Z138" s="51"/>
      <c r="AA138" s="55"/>
      <c r="AB138" s="56"/>
      <c r="AC138" s="51"/>
      <c r="AD138" s="56"/>
      <c r="AE138" s="10"/>
      <c r="AF138" s="9"/>
      <c r="AG138" s="10"/>
      <c r="AH138" s="10"/>
      <c r="AI138" s="10"/>
      <c r="AJ138" s="10"/>
      <c r="AK138" s="10"/>
      <c r="AL138" s="10"/>
      <c r="AM138" s="10"/>
      <c r="AN138" s="10"/>
      <c r="AO138" s="10"/>
      <c r="AP138" s="10"/>
      <c r="AQ138" s="10"/>
      <c r="AR138" s="10"/>
      <c r="AS138"/>
      <c r="AT138"/>
      <c r="AU138"/>
      <c r="AV138"/>
      <c r="AW138"/>
      <c r="AX138"/>
      <c r="AY138"/>
      <c r="AZ138"/>
      <c r="BA138"/>
      <c r="BB138"/>
      <c r="BC138"/>
      <c r="BD138"/>
    </row>
    <row r="139" spans="1:56" x14ac:dyDescent="0.2">
      <c r="A139" s="7" t="s">
        <v>195</v>
      </c>
      <c r="B139" s="61" t="s">
        <v>22</v>
      </c>
      <c r="C139" s="11" t="str">
        <f t="shared" si="115"/>
        <v>maths</v>
      </c>
      <c r="D139" s="1" t="s">
        <v>23</v>
      </c>
      <c r="E139" s="63" t="s">
        <v>24</v>
      </c>
      <c r="F139" s="2" t="str">
        <f t="shared" si="116"/>
        <v>number-system</v>
      </c>
      <c r="G139" s="1" t="s">
        <v>25</v>
      </c>
      <c r="H139" s="11"/>
      <c r="I139" s="63" t="s">
        <v>95</v>
      </c>
      <c r="J139" s="2" t="str">
        <f t="shared" si="117"/>
        <v>integers</v>
      </c>
      <c r="K139" s="2" t="s">
        <v>96</v>
      </c>
      <c r="L139" s="16"/>
      <c r="M139" s="64" t="s">
        <v>196</v>
      </c>
      <c r="N139" s="2" t="str">
        <f t="shared" ref="N139:N152" si="161">SUBSTITUTE(LOWER(M139)," ","-")</f>
        <v>properties-of-integers</v>
      </c>
      <c r="O139" s="16"/>
      <c r="P139" s="64" t="s">
        <v>196</v>
      </c>
      <c r="Q139" s="51" t="str">
        <f t="shared" si="119"/>
        <v>properties-of-integers</v>
      </c>
      <c r="R139" s="51"/>
      <c r="S139" s="64" t="s">
        <v>663</v>
      </c>
      <c r="T139" s="51" t="str">
        <f t="shared" si="120"/>
        <v>how??</v>
      </c>
      <c r="U139" s="51"/>
      <c r="V139" s="76" t="str">
        <f t="shared" si="121"/>
        <v>Working Rule for how??</v>
      </c>
      <c r="W139" s="74" t="str">
        <f t="shared" si="122"/>
        <v>working-rule-for-how??</v>
      </c>
      <c r="X139" s="74"/>
      <c r="Y139" s="51"/>
      <c r="Z139" s="51"/>
      <c r="AA139" s="51"/>
      <c r="AB139" s="51"/>
      <c r="AC139" s="51"/>
      <c r="AD139" s="56"/>
      <c r="AE139" s="10"/>
      <c r="AF139" s="9"/>
      <c r="AG139" s="10"/>
      <c r="AH139" s="10"/>
      <c r="AI139" s="10"/>
      <c r="AJ139" s="10"/>
      <c r="AK139" s="10"/>
      <c r="AL139" s="10"/>
      <c r="AM139" s="10"/>
      <c r="AN139" s="10"/>
      <c r="AO139" s="10"/>
      <c r="AP139" s="10"/>
      <c r="AQ139" s="10"/>
      <c r="AR139" s="10"/>
      <c r="AS139"/>
      <c r="AT139"/>
      <c r="AU139"/>
      <c r="AV139"/>
      <c r="AW139"/>
      <c r="AX139"/>
      <c r="AY139"/>
      <c r="AZ139"/>
      <c r="BA139"/>
      <c r="BB139"/>
      <c r="BC139"/>
      <c r="BD139"/>
    </row>
    <row r="140" spans="1:56" ht="32" x14ac:dyDescent="0.2">
      <c r="A140" s="7" t="s">
        <v>195</v>
      </c>
      <c r="B140" s="61" t="s">
        <v>22</v>
      </c>
      <c r="C140" s="11" t="str">
        <f t="shared" si="115"/>
        <v>maths</v>
      </c>
      <c r="D140" s="1" t="s">
        <v>23</v>
      </c>
      <c r="E140" s="63" t="s">
        <v>24</v>
      </c>
      <c r="F140" s="2" t="str">
        <f t="shared" si="116"/>
        <v>number-system</v>
      </c>
      <c r="G140" s="1" t="s">
        <v>25</v>
      </c>
      <c r="H140" s="11"/>
      <c r="I140" s="63" t="s">
        <v>95</v>
      </c>
      <c r="J140" s="2" t="str">
        <f t="shared" si="117"/>
        <v>integers</v>
      </c>
      <c r="K140" s="2" t="s">
        <v>96</v>
      </c>
      <c r="L140" s="16"/>
      <c r="M140" s="64" t="s">
        <v>198</v>
      </c>
      <c r="N140" s="2" t="str">
        <f t="shared" si="161"/>
        <v>multiplication-of-different-integers</v>
      </c>
      <c r="O140" s="16"/>
      <c r="P140" s="64" t="s">
        <v>199</v>
      </c>
      <c r="Q140" s="51" t="str">
        <f t="shared" si="119"/>
        <v>multiplication-on-number-line</v>
      </c>
      <c r="R140" s="51"/>
      <c r="S140" s="64" t="str">
        <f t="shared" ref="S140:S152" si="162">IF(Y140&lt;&gt;"",(P140),"")</f>
        <v>Multiplication on Number Line</v>
      </c>
      <c r="T140" s="51" t="str">
        <f t="shared" si="120"/>
        <v>multiplication-on-number-line</v>
      </c>
      <c r="U140" s="51"/>
      <c r="V140" s="76" t="str">
        <f t="shared" si="121"/>
        <v>Working Rule for multiplication on number line</v>
      </c>
      <c r="W140" s="74" t="str">
        <f t="shared" ref="W140:W152" si="163">SUBSTITUTE(SUBSTITUTE(LOWER(V140)," ","-"),"""","")</f>
        <v>working-rule-for-multiplication-on-number-line</v>
      </c>
      <c r="X140" s="78"/>
      <c r="Y140" s="51" t="s">
        <v>209</v>
      </c>
      <c r="Z140" s="51" t="s">
        <v>664</v>
      </c>
      <c r="AA140" s="51" t="s">
        <v>665</v>
      </c>
      <c r="AB140" s="51" t="s">
        <v>666</v>
      </c>
      <c r="AC140" s="51"/>
      <c r="AD140" s="56"/>
      <c r="AE140" s="10"/>
      <c r="AF140" s="14"/>
      <c r="AG140" s="10"/>
      <c r="AH140" s="10"/>
      <c r="AI140" s="10"/>
      <c r="AJ140" s="10"/>
      <c r="AK140" s="10"/>
      <c r="AL140" s="10"/>
      <c r="AM140" s="10"/>
      <c r="AN140" s="10"/>
      <c r="AO140" s="10"/>
      <c r="AP140" s="10"/>
      <c r="AQ140" s="10"/>
      <c r="AR140" s="10"/>
      <c r="AS140"/>
      <c r="AT140"/>
      <c r="AU140"/>
      <c r="AV140"/>
      <c r="AW140"/>
      <c r="AX140"/>
      <c r="AY140"/>
      <c r="AZ140"/>
      <c r="BA140"/>
      <c r="BB140"/>
      <c r="BC140"/>
      <c r="BD140"/>
    </row>
    <row r="141" spans="1:56" ht="32" x14ac:dyDescent="0.2">
      <c r="A141" s="7" t="s">
        <v>195</v>
      </c>
      <c r="B141" s="61" t="s">
        <v>22</v>
      </c>
      <c r="C141" s="11" t="str">
        <f t="shared" si="115"/>
        <v>maths</v>
      </c>
      <c r="D141" s="1" t="s">
        <v>23</v>
      </c>
      <c r="E141" s="63" t="s">
        <v>24</v>
      </c>
      <c r="F141" s="2" t="str">
        <f t="shared" si="116"/>
        <v>number-system</v>
      </c>
      <c r="G141" s="1" t="s">
        <v>25</v>
      </c>
      <c r="H141" s="11"/>
      <c r="I141" s="63" t="s">
        <v>95</v>
      </c>
      <c r="J141" s="2" t="str">
        <f t="shared" si="117"/>
        <v>integers</v>
      </c>
      <c r="K141" s="2" t="s">
        <v>96</v>
      </c>
      <c r="L141" s="16"/>
      <c r="M141" s="64" t="s">
        <v>198</v>
      </c>
      <c r="N141" s="2" t="str">
        <f t="shared" si="161"/>
        <v>multiplication-of-different-integers</v>
      </c>
      <c r="O141" s="16"/>
      <c r="P141" s="64" t="s">
        <v>200</v>
      </c>
      <c r="Q141" s="51" t="str">
        <f t="shared" si="119"/>
        <v>properties-of-multiplication-of-different-integers</v>
      </c>
      <c r="R141" s="51"/>
      <c r="S141" s="64" t="str">
        <f t="shared" si="162"/>
        <v>Properties of Multiplication of Different Integers</v>
      </c>
      <c r="T141" s="51" t="str">
        <f t="shared" si="120"/>
        <v>properties-of-multiplication-of-different-integers</v>
      </c>
      <c r="U141" s="51"/>
      <c r="V141" s="76" t="str">
        <f t="shared" si="121"/>
        <v>Working Rule for properties of multiplication of different integers</v>
      </c>
      <c r="W141" s="74" t="str">
        <f t="shared" si="163"/>
        <v>working-rule-for-properties-of-multiplication-of-different-integers</v>
      </c>
      <c r="X141" s="78"/>
      <c r="Y141" s="53" t="s">
        <v>102</v>
      </c>
      <c r="Z141" s="51" t="s">
        <v>667</v>
      </c>
      <c r="AA141" s="51" t="s">
        <v>109</v>
      </c>
      <c r="AB141" s="51" t="s">
        <v>668</v>
      </c>
      <c r="AC141" s="51"/>
      <c r="AD141" s="56"/>
      <c r="AE141" s="10"/>
      <c r="AF141" s="14"/>
      <c r="AG141" s="10"/>
      <c r="AH141" s="10"/>
      <c r="AI141" s="10"/>
      <c r="AJ141" s="10"/>
      <c r="AK141" s="10"/>
      <c r="AL141" s="10"/>
      <c r="AM141" s="10"/>
      <c r="AN141" s="10"/>
      <c r="AO141" s="10"/>
      <c r="AP141" s="10"/>
      <c r="AQ141" s="10"/>
      <c r="AR141" s="10"/>
      <c r="AS141"/>
      <c r="AT141"/>
      <c r="AU141"/>
      <c r="AV141"/>
      <c r="AW141"/>
      <c r="AX141"/>
      <c r="AY141"/>
      <c r="AZ141"/>
      <c r="BA141"/>
      <c r="BB141"/>
      <c r="BC141"/>
      <c r="BD141"/>
    </row>
    <row r="142" spans="1:56" ht="32" x14ac:dyDescent="0.2">
      <c r="A142" s="7" t="s">
        <v>195</v>
      </c>
      <c r="B142" s="61" t="s">
        <v>22</v>
      </c>
      <c r="C142" s="11" t="str">
        <f t="shared" si="115"/>
        <v>maths</v>
      </c>
      <c r="D142" s="1" t="s">
        <v>23</v>
      </c>
      <c r="E142" s="63" t="s">
        <v>24</v>
      </c>
      <c r="F142" s="2" t="str">
        <f t="shared" si="116"/>
        <v>number-system</v>
      </c>
      <c r="G142" s="1" t="s">
        <v>25</v>
      </c>
      <c r="H142" s="11"/>
      <c r="I142" s="63" t="s">
        <v>95</v>
      </c>
      <c r="J142" s="2" t="str">
        <f t="shared" si="117"/>
        <v>integers</v>
      </c>
      <c r="K142" s="2" t="s">
        <v>96</v>
      </c>
      <c r="L142" s="16"/>
      <c r="M142" s="64" t="s">
        <v>201</v>
      </c>
      <c r="N142" s="2" t="str">
        <f t="shared" si="161"/>
        <v>making-multiplication-easier-</v>
      </c>
      <c r="O142" s="16"/>
      <c r="P142" s="64" t="s">
        <v>202</v>
      </c>
      <c r="Q142" s="51" t="str">
        <f t="shared" si="119"/>
        <v>find-product-of-integers</v>
      </c>
      <c r="R142" s="51"/>
      <c r="S142" s="64" t="str">
        <f t="shared" si="162"/>
        <v>Find Product of integers</v>
      </c>
      <c r="T142" s="51" t="str">
        <f t="shared" si="120"/>
        <v>find-product-of-integers</v>
      </c>
      <c r="U142" s="51"/>
      <c r="V142" s="76" t="str">
        <f t="shared" si="121"/>
        <v>Working Rule for find product of integers</v>
      </c>
      <c r="W142" s="74" t="str">
        <f t="shared" si="163"/>
        <v>working-rule-for-find-product-of-integers</v>
      </c>
      <c r="X142" s="78"/>
      <c r="Y142" s="53" t="s">
        <v>102</v>
      </c>
      <c r="Z142" s="51" t="s">
        <v>669</v>
      </c>
      <c r="AA142" s="51" t="s">
        <v>109</v>
      </c>
      <c r="AB142" s="51" t="s">
        <v>670</v>
      </c>
      <c r="AC142" s="51" t="s">
        <v>109</v>
      </c>
      <c r="AD142" s="51" t="s">
        <v>668</v>
      </c>
      <c r="AE142" s="10"/>
      <c r="AF142" s="14"/>
      <c r="AG142" s="10"/>
      <c r="AH142" s="10"/>
      <c r="AI142" s="10"/>
      <c r="AJ142" s="10"/>
      <c r="AK142" s="10"/>
      <c r="AL142" s="10"/>
      <c r="AM142" s="10"/>
      <c r="AN142" s="10"/>
      <c r="AO142" s="10"/>
      <c r="AP142" s="10"/>
      <c r="AQ142" s="10"/>
      <c r="AR142" s="10"/>
      <c r="AS142"/>
      <c r="AT142"/>
      <c r="AU142"/>
      <c r="AV142"/>
      <c r="AW142"/>
      <c r="AX142"/>
      <c r="AY142"/>
      <c r="AZ142"/>
      <c r="BA142"/>
      <c r="BB142"/>
      <c r="BC142"/>
      <c r="BD142"/>
    </row>
    <row r="143" spans="1:56" ht="32" x14ac:dyDescent="0.2">
      <c r="A143" s="7" t="s">
        <v>195</v>
      </c>
      <c r="B143" s="61" t="s">
        <v>22</v>
      </c>
      <c r="C143" s="11" t="str">
        <f t="shared" si="115"/>
        <v>maths</v>
      </c>
      <c r="D143" s="1" t="s">
        <v>23</v>
      </c>
      <c r="E143" s="63" t="s">
        <v>24</v>
      </c>
      <c r="F143" s="2" t="str">
        <f t="shared" si="116"/>
        <v>number-system</v>
      </c>
      <c r="G143" s="1" t="s">
        <v>25</v>
      </c>
      <c r="H143" s="11"/>
      <c r="I143" s="63" t="s">
        <v>95</v>
      </c>
      <c r="J143" s="2" t="str">
        <f t="shared" si="117"/>
        <v>integers</v>
      </c>
      <c r="K143" s="2" t="s">
        <v>96</v>
      </c>
      <c r="L143" s="16"/>
      <c r="M143" s="64" t="s">
        <v>203</v>
      </c>
      <c r="N143" s="2" t="str">
        <f t="shared" si="161"/>
        <v>division-of-integers</v>
      </c>
      <c r="O143" s="16"/>
      <c r="P143" s="64" t="s">
        <v>204</v>
      </c>
      <c r="Q143" s="51" t="str">
        <f t="shared" si="119"/>
        <v>compute-division-of-integers</v>
      </c>
      <c r="R143" s="51"/>
      <c r="S143" s="64" t="str">
        <f t="shared" si="162"/>
        <v>Compute Division of integers</v>
      </c>
      <c r="T143" s="51" t="str">
        <f t="shared" si="120"/>
        <v>compute-division-of-integers</v>
      </c>
      <c r="U143" s="51"/>
      <c r="V143" s="76" t="str">
        <f t="shared" si="121"/>
        <v>Working Rule for compute division of integers</v>
      </c>
      <c r="W143" s="74" t="str">
        <f t="shared" si="163"/>
        <v>working-rule-for-compute-division-of-integers</v>
      </c>
      <c r="X143" s="78"/>
      <c r="Y143" s="53" t="s">
        <v>102</v>
      </c>
      <c r="Z143" s="51" t="s">
        <v>671</v>
      </c>
      <c r="AA143" s="51" t="s">
        <v>109</v>
      </c>
      <c r="AB143" s="51" t="s">
        <v>668</v>
      </c>
      <c r="AC143" s="51"/>
      <c r="AD143" s="56"/>
      <c r="AE143" s="10"/>
      <c r="AF143" s="14"/>
      <c r="AG143" s="10"/>
      <c r="AH143" s="10"/>
      <c r="AI143" s="10"/>
      <c r="AJ143" s="10"/>
      <c r="AK143" s="10"/>
      <c r="AL143" s="10"/>
      <c r="AM143" s="10"/>
      <c r="AN143" s="10"/>
      <c r="AO143" s="10"/>
      <c r="AP143" s="10"/>
      <c r="AQ143" s="10"/>
      <c r="AR143" s="10"/>
      <c r="AS143"/>
      <c r="AT143"/>
      <c r="AU143"/>
      <c r="AV143"/>
      <c r="AW143"/>
      <c r="AX143"/>
      <c r="AY143"/>
      <c r="AZ143"/>
      <c r="BA143"/>
      <c r="BB143"/>
      <c r="BC143"/>
      <c r="BD143"/>
    </row>
    <row r="144" spans="1:56" ht="32" x14ac:dyDescent="0.2">
      <c r="A144" s="7" t="s">
        <v>195</v>
      </c>
      <c r="B144" s="61" t="s">
        <v>22</v>
      </c>
      <c r="C144" s="11" t="str">
        <f t="shared" si="115"/>
        <v>maths</v>
      </c>
      <c r="D144" s="1" t="s">
        <v>23</v>
      </c>
      <c r="E144" s="63" t="s">
        <v>24</v>
      </c>
      <c r="F144" s="2" t="str">
        <f t="shared" si="116"/>
        <v>number-system</v>
      </c>
      <c r="G144" s="1" t="s">
        <v>25</v>
      </c>
      <c r="H144" s="11"/>
      <c r="I144" s="63" t="s">
        <v>205</v>
      </c>
      <c r="J144" s="2" t="str">
        <f t="shared" si="117"/>
        <v>fractions-and-decimals</v>
      </c>
      <c r="K144" s="2" t="s">
        <v>206</v>
      </c>
      <c r="L144" s="16"/>
      <c r="M144" s="64" t="s">
        <v>207</v>
      </c>
      <c r="N144" s="28" t="str">
        <f t="shared" si="161"/>
        <v>multiplication-of-fractions</v>
      </c>
      <c r="O144" s="28"/>
      <c r="P144" s="64" t="s">
        <v>208</v>
      </c>
      <c r="Q144" s="51" t="str">
        <f t="shared" si="119"/>
        <v>multiplication-of-fraction-with-whole-number</v>
      </c>
      <c r="R144" s="51"/>
      <c r="S144" s="64" t="str">
        <f t="shared" si="162"/>
        <v>Multiplication of fraction with whole number</v>
      </c>
      <c r="T144" s="51" t="str">
        <f t="shared" si="120"/>
        <v>multiplication-of-fraction-with-whole-number</v>
      </c>
      <c r="U144" s="51"/>
      <c r="V144" s="76" t="str">
        <f t="shared" si="121"/>
        <v>Working Rule for multiplication of fraction with whole number</v>
      </c>
      <c r="W144" s="74" t="str">
        <f t="shared" si="163"/>
        <v>working-rule-for-multiplication-of-fraction-with-whole-number</v>
      </c>
      <c r="X144" s="78"/>
      <c r="Y144" s="51" t="s">
        <v>102</v>
      </c>
      <c r="Z144" s="51" t="s">
        <v>672</v>
      </c>
      <c r="AA144" s="53" t="s">
        <v>102</v>
      </c>
      <c r="AB144" s="56" t="s">
        <v>673</v>
      </c>
      <c r="AC144" s="51"/>
      <c r="AD144" s="56"/>
      <c r="AE144" s="10"/>
      <c r="AF144" s="14"/>
      <c r="AG144" s="10"/>
      <c r="AH144" s="10"/>
      <c r="AI144" s="10"/>
      <c r="AJ144" s="10"/>
      <c r="AK144" s="10"/>
      <c r="AL144" s="10"/>
      <c r="AM144" s="10"/>
      <c r="AN144" s="10"/>
      <c r="AO144" s="10"/>
      <c r="AP144" s="10"/>
      <c r="AQ144" s="10"/>
      <c r="AR144" s="10"/>
      <c r="AS144"/>
      <c r="AT144"/>
      <c r="AU144"/>
      <c r="AV144"/>
      <c r="AW144"/>
      <c r="AX144"/>
      <c r="AY144"/>
      <c r="AZ144"/>
      <c r="BA144"/>
      <c r="BB144"/>
      <c r="BC144"/>
      <c r="BD144"/>
    </row>
    <row r="145" spans="1:56" ht="32" x14ac:dyDescent="0.2">
      <c r="A145" s="7" t="s">
        <v>195</v>
      </c>
      <c r="B145" s="61" t="s">
        <v>22</v>
      </c>
      <c r="C145" s="11" t="str">
        <f t="shared" si="115"/>
        <v>maths</v>
      </c>
      <c r="D145" s="1" t="s">
        <v>23</v>
      </c>
      <c r="E145" s="63" t="s">
        <v>24</v>
      </c>
      <c r="F145" s="2" t="str">
        <f t="shared" si="116"/>
        <v>number-system</v>
      </c>
      <c r="G145" s="1" t="s">
        <v>25</v>
      </c>
      <c r="H145" s="11"/>
      <c r="I145" s="63" t="s">
        <v>205</v>
      </c>
      <c r="J145" s="2" t="str">
        <f t="shared" si="117"/>
        <v>fractions-and-decimals</v>
      </c>
      <c r="K145" s="2" t="s">
        <v>206</v>
      </c>
      <c r="L145" s="16"/>
      <c r="M145" s="64" t="s">
        <v>207</v>
      </c>
      <c r="N145" s="28" t="str">
        <f t="shared" si="161"/>
        <v>multiplication-of-fractions</v>
      </c>
      <c r="O145" s="28"/>
      <c r="P145" s="64" t="s">
        <v>212</v>
      </c>
      <c r="Q145" s="51" t="str">
        <f t="shared" si="119"/>
        <v>multiplication-as-"of"-operator</v>
      </c>
      <c r="R145" s="51"/>
      <c r="S145" s="64" t="str">
        <f t="shared" si="162"/>
        <v>Multiplication as "of" operator</v>
      </c>
      <c r="T145" s="51" t="str">
        <f t="shared" si="120"/>
        <v>multiplication-as-"of"-operator</v>
      </c>
      <c r="U145" s="51"/>
      <c r="V145" s="76" t="str">
        <f t="shared" si="121"/>
        <v>Working Rule for multiplication as "of" operator</v>
      </c>
      <c r="W145" s="74" t="str">
        <f t="shared" si="163"/>
        <v>working-rule-for-multiplication-as-of-operator</v>
      </c>
      <c r="X145" s="78"/>
      <c r="Y145" s="51" t="s">
        <v>102</v>
      </c>
      <c r="Z145" s="51" t="s">
        <v>674</v>
      </c>
      <c r="AA145" s="53" t="s">
        <v>102</v>
      </c>
      <c r="AB145" s="56" t="s">
        <v>673</v>
      </c>
      <c r="AC145" s="60"/>
      <c r="AD145" s="56"/>
      <c r="AE145" s="10"/>
      <c r="AF145" s="14"/>
      <c r="AG145" s="10"/>
      <c r="AH145" s="10"/>
      <c r="AI145" s="10"/>
      <c r="AJ145" s="10"/>
      <c r="AK145" s="10"/>
      <c r="AL145" s="10"/>
      <c r="AM145" s="10"/>
      <c r="AN145" s="10"/>
      <c r="AO145" s="10"/>
      <c r="AP145" s="10"/>
      <c r="AQ145" s="10"/>
      <c r="AR145" s="10"/>
      <c r="AS145"/>
      <c r="AT145"/>
      <c r="AU145"/>
      <c r="AV145"/>
      <c r="AW145"/>
      <c r="AX145"/>
      <c r="AY145"/>
      <c r="AZ145"/>
      <c r="BA145"/>
      <c r="BB145"/>
      <c r="BC145"/>
      <c r="BD145"/>
    </row>
    <row r="146" spans="1:56" ht="32" x14ac:dyDescent="0.2">
      <c r="A146" s="7" t="s">
        <v>195</v>
      </c>
      <c r="B146" s="61" t="s">
        <v>22</v>
      </c>
      <c r="C146" s="11" t="str">
        <f t="shared" si="115"/>
        <v>maths</v>
      </c>
      <c r="D146" s="1" t="s">
        <v>23</v>
      </c>
      <c r="E146" s="63" t="s">
        <v>24</v>
      </c>
      <c r="F146" s="2" t="str">
        <f t="shared" si="116"/>
        <v>number-system</v>
      </c>
      <c r="G146" s="1" t="s">
        <v>25</v>
      </c>
      <c r="H146" s="11"/>
      <c r="I146" s="63" t="s">
        <v>205</v>
      </c>
      <c r="J146" s="2" t="str">
        <f t="shared" si="117"/>
        <v>fractions-and-decimals</v>
      </c>
      <c r="K146" s="2" t="s">
        <v>206</v>
      </c>
      <c r="L146" s="16"/>
      <c r="M146" s="64" t="s">
        <v>207</v>
      </c>
      <c r="N146" s="28" t="str">
        <f t="shared" si="161"/>
        <v>multiplication-of-fractions</v>
      </c>
      <c r="O146" s="28"/>
      <c r="P146" s="64" t="s">
        <v>207</v>
      </c>
      <c r="Q146" s="51" t="str">
        <f t="shared" si="119"/>
        <v>multiplication-of-fractions</v>
      </c>
      <c r="R146" s="51"/>
      <c r="S146" s="64" t="str">
        <f t="shared" si="162"/>
        <v>Multiplication of fractions</v>
      </c>
      <c r="T146" s="51" t="str">
        <f t="shared" si="120"/>
        <v>multiplication-of-fractions</v>
      </c>
      <c r="U146" s="51"/>
      <c r="V146" s="76" t="str">
        <f t="shared" si="121"/>
        <v>Working Rule for multiplication of fractions</v>
      </c>
      <c r="W146" s="74" t="str">
        <f t="shared" si="163"/>
        <v>working-rule-for-multiplication-of-fractions</v>
      </c>
      <c r="X146" s="78"/>
      <c r="Y146" s="51" t="s">
        <v>102</v>
      </c>
      <c r="Z146" s="51" t="s">
        <v>675</v>
      </c>
      <c r="AA146" s="51" t="s">
        <v>102</v>
      </c>
      <c r="AB146" s="51" t="s">
        <v>676</v>
      </c>
      <c r="AC146" s="53" t="s">
        <v>102</v>
      </c>
      <c r="AD146" s="56" t="s">
        <v>673</v>
      </c>
      <c r="AE146" s="10"/>
      <c r="AF146" s="14"/>
      <c r="AG146" s="10"/>
      <c r="AH146" s="10"/>
      <c r="AI146" s="10"/>
      <c r="AJ146" s="10"/>
      <c r="AK146" s="10"/>
      <c r="AL146" s="10"/>
      <c r="AM146" s="10"/>
      <c r="AN146" s="10"/>
      <c r="AO146" s="10"/>
      <c r="AP146" s="10"/>
      <c r="AQ146" s="10"/>
      <c r="AR146" s="10"/>
      <c r="AS146"/>
      <c r="AT146"/>
      <c r="AU146"/>
      <c r="AV146"/>
      <c r="AW146"/>
      <c r="AX146"/>
      <c r="AY146"/>
      <c r="AZ146"/>
      <c r="BA146"/>
      <c r="BB146"/>
      <c r="BC146"/>
      <c r="BD146"/>
    </row>
    <row r="147" spans="1:56" ht="32" x14ac:dyDescent="0.2">
      <c r="A147" s="7" t="s">
        <v>195</v>
      </c>
      <c r="B147" s="61" t="s">
        <v>22</v>
      </c>
      <c r="C147" s="11" t="str">
        <f t="shared" si="115"/>
        <v>maths</v>
      </c>
      <c r="D147" s="1" t="s">
        <v>23</v>
      </c>
      <c r="E147" s="63" t="s">
        <v>24</v>
      </c>
      <c r="F147" s="2" t="str">
        <f t="shared" si="116"/>
        <v>number-system</v>
      </c>
      <c r="G147" s="1" t="s">
        <v>25</v>
      </c>
      <c r="H147" s="11"/>
      <c r="I147" s="63" t="s">
        <v>205</v>
      </c>
      <c r="J147" s="2" t="str">
        <f t="shared" si="117"/>
        <v>fractions-and-decimals</v>
      </c>
      <c r="K147" s="2" t="s">
        <v>206</v>
      </c>
      <c r="L147" s="16"/>
      <c r="M147" s="64" t="s">
        <v>213</v>
      </c>
      <c r="N147" s="28" t="str">
        <f t="shared" si="161"/>
        <v>division-of-fractions</v>
      </c>
      <c r="O147" s="28"/>
      <c r="P147" s="64" t="s">
        <v>214</v>
      </c>
      <c r="Q147" s="51" t="str">
        <f t="shared" si="119"/>
        <v>division-of-whole-number-by-fraction</v>
      </c>
      <c r="R147" s="51"/>
      <c r="S147" s="64" t="str">
        <f t="shared" si="162"/>
        <v>Division of Whole number by Fraction</v>
      </c>
      <c r="T147" s="51" t="str">
        <f t="shared" si="120"/>
        <v>division-of-whole-number-by-fraction</v>
      </c>
      <c r="U147" s="51"/>
      <c r="V147" s="76" t="str">
        <f t="shared" si="121"/>
        <v>Working Rule for division of whole number by fraction</v>
      </c>
      <c r="W147" s="74" t="str">
        <f t="shared" si="163"/>
        <v>working-rule-for-division-of-whole-number-by-fraction</v>
      </c>
      <c r="X147" s="78"/>
      <c r="Y147" s="51" t="s">
        <v>107</v>
      </c>
      <c r="Z147" s="51" t="s">
        <v>677</v>
      </c>
      <c r="AA147" s="51" t="s">
        <v>482</v>
      </c>
      <c r="AB147" s="51" t="s">
        <v>674</v>
      </c>
      <c r="AC147" s="53" t="s">
        <v>102</v>
      </c>
      <c r="AD147" s="56" t="s">
        <v>673</v>
      </c>
      <c r="AE147" s="10"/>
      <c r="AF147" s="9"/>
      <c r="AG147" s="10"/>
      <c r="AH147" s="10"/>
      <c r="AI147" s="10"/>
      <c r="AJ147" s="10"/>
      <c r="AK147" s="10"/>
      <c r="AL147" s="10"/>
      <c r="AM147" s="10"/>
      <c r="AN147" s="10"/>
      <c r="AO147" s="10"/>
      <c r="AP147" s="10"/>
      <c r="AQ147" s="10"/>
      <c r="AR147" s="10"/>
      <c r="AS147"/>
      <c r="AT147"/>
      <c r="AU147"/>
      <c r="AV147"/>
      <c r="AW147"/>
      <c r="AX147"/>
      <c r="AY147"/>
      <c r="AZ147"/>
      <c r="BA147"/>
      <c r="BB147"/>
      <c r="BC147"/>
      <c r="BD147"/>
    </row>
    <row r="148" spans="1:56" ht="32" x14ac:dyDescent="0.2">
      <c r="A148" s="7" t="s">
        <v>195</v>
      </c>
      <c r="B148" s="61" t="s">
        <v>22</v>
      </c>
      <c r="C148" s="11" t="str">
        <f t="shared" si="115"/>
        <v>maths</v>
      </c>
      <c r="D148" s="1" t="s">
        <v>23</v>
      </c>
      <c r="E148" s="63" t="s">
        <v>24</v>
      </c>
      <c r="F148" s="2" t="str">
        <f t="shared" si="116"/>
        <v>number-system</v>
      </c>
      <c r="G148" s="1" t="s">
        <v>25</v>
      </c>
      <c r="H148" s="11"/>
      <c r="I148" s="63" t="s">
        <v>205</v>
      </c>
      <c r="J148" s="2" t="str">
        <f t="shared" si="117"/>
        <v>fractions-and-decimals</v>
      </c>
      <c r="K148" s="2" t="s">
        <v>206</v>
      </c>
      <c r="L148" s="16"/>
      <c r="M148" s="64" t="s">
        <v>213</v>
      </c>
      <c r="N148" s="28" t="str">
        <f t="shared" si="161"/>
        <v>division-of-fractions</v>
      </c>
      <c r="O148" s="28"/>
      <c r="P148" s="64" t="s">
        <v>216</v>
      </c>
      <c r="Q148" s="51" t="str">
        <f t="shared" si="119"/>
        <v>division-of-fraction-by-whole-number</v>
      </c>
      <c r="R148" s="51"/>
      <c r="S148" s="64" t="str">
        <f t="shared" si="162"/>
        <v>Division of Fraction by Whole number</v>
      </c>
      <c r="T148" s="51" t="str">
        <f t="shared" si="120"/>
        <v>division-of-fraction-by-whole-number</v>
      </c>
      <c r="U148" s="51"/>
      <c r="V148" s="76" t="str">
        <f t="shared" si="121"/>
        <v>Working Rule for division of fraction by whole number</v>
      </c>
      <c r="W148" s="74" t="str">
        <f t="shared" si="163"/>
        <v>working-rule-for-division-of-fraction-by-whole-number</v>
      </c>
      <c r="X148" s="78"/>
      <c r="Y148" s="51" t="s">
        <v>482</v>
      </c>
      <c r="Z148" s="51" t="s">
        <v>678</v>
      </c>
      <c r="AA148" s="53" t="s">
        <v>102</v>
      </c>
      <c r="AB148" s="56" t="s">
        <v>673</v>
      </c>
      <c r="AC148" s="51"/>
      <c r="AD148" s="56"/>
      <c r="AE148" s="10"/>
      <c r="AF148" s="9"/>
      <c r="AG148" s="10"/>
      <c r="AH148" s="10"/>
      <c r="AI148" s="10"/>
      <c r="AJ148" s="10"/>
      <c r="AK148" s="10"/>
      <c r="AL148" s="10"/>
      <c r="AM148" s="10"/>
      <c r="AN148" s="10"/>
      <c r="AO148" s="10"/>
      <c r="AP148" s="10"/>
      <c r="AQ148" s="10"/>
      <c r="AR148" s="10"/>
      <c r="AS148"/>
      <c r="AT148"/>
      <c r="AU148"/>
      <c r="AV148"/>
      <c r="AW148"/>
      <c r="AX148"/>
      <c r="AY148"/>
      <c r="AZ148"/>
      <c r="BA148"/>
      <c r="BB148"/>
      <c r="BC148"/>
      <c r="BD148"/>
    </row>
    <row r="149" spans="1:56" ht="32" x14ac:dyDescent="0.2">
      <c r="A149" s="7" t="s">
        <v>195</v>
      </c>
      <c r="B149" s="61" t="s">
        <v>22</v>
      </c>
      <c r="C149" s="11" t="str">
        <f t="shared" si="115"/>
        <v>maths</v>
      </c>
      <c r="D149" s="1" t="s">
        <v>23</v>
      </c>
      <c r="E149" s="63" t="s">
        <v>24</v>
      </c>
      <c r="F149" s="2" t="str">
        <f t="shared" si="116"/>
        <v>number-system</v>
      </c>
      <c r="G149" s="1" t="s">
        <v>25</v>
      </c>
      <c r="H149" s="11"/>
      <c r="I149" s="63" t="s">
        <v>205</v>
      </c>
      <c r="J149" s="2" t="str">
        <f t="shared" si="117"/>
        <v>fractions-and-decimals</v>
      </c>
      <c r="K149" s="2" t="s">
        <v>206</v>
      </c>
      <c r="L149" s="16"/>
      <c r="M149" s="64" t="s">
        <v>213</v>
      </c>
      <c r="N149" s="28" t="str">
        <f t="shared" si="161"/>
        <v>division-of-fractions</v>
      </c>
      <c r="O149" s="28"/>
      <c r="P149" s="64" t="s">
        <v>217</v>
      </c>
      <c r="Q149" s="51" t="str">
        <f t="shared" si="119"/>
        <v>division-of-fraction-by-fraction</v>
      </c>
      <c r="R149" s="51"/>
      <c r="S149" s="64" t="str">
        <f t="shared" si="162"/>
        <v>Division of Fraction by Fraction</v>
      </c>
      <c r="T149" s="51" t="str">
        <f t="shared" si="120"/>
        <v>division-of-fraction-by-fraction</v>
      </c>
      <c r="U149" s="51"/>
      <c r="V149" s="76" t="str">
        <f t="shared" si="121"/>
        <v>Working Rule for division of fraction by fraction</v>
      </c>
      <c r="W149" s="74" t="str">
        <f t="shared" si="163"/>
        <v>working-rule-for-division-of-fraction-by-fraction</v>
      </c>
      <c r="X149" s="78"/>
      <c r="Y149" s="51" t="s">
        <v>107</v>
      </c>
      <c r="Z149" s="51" t="s">
        <v>677</v>
      </c>
      <c r="AA149" s="51" t="s">
        <v>482</v>
      </c>
      <c r="AB149" s="51" t="s">
        <v>679</v>
      </c>
      <c r="AC149" s="53" t="s">
        <v>102</v>
      </c>
      <c r="AD149" s="56" t="s">
        <v>673</v>
      </c>
      <c r="AE149" s="10"/>
      <c r="AF149" s="9"/>
      <c r="AG149" s="10"/>
      <c r="AH149" s="10"/>
      <c r="AI149" s="10"/>
      <c r="AJ149" s="10"/>
      <c r="AK149" s="10"/>
      <c r="AL149" s="10"/>
      <c r="AM149" s="10"/>
      <c r="AN149" s="10"/>
      <c r="AO149" s="10"/>
      <c r="AP149" s="10"/>
      <c r="AQ149" s="10"/>
      <c r="AR149" s="10"/>
      <c r="AS149"/>
      <c r="AT149"/>
      <c r="AU149"/>
      <c r="AV149"/>
      <c r="AW149"/>
      <c r="AX149"/>
      <c r="AY149"/>
      <c r="AZ149"/>
      <c r="BA149"/>
      <c r="BB149"/>
      <c r="BC149"/>
      <c r="BD149"/>
    </row>
    <row r="150" spans="1:56" ht="32" x14ac:dyDescent="0.2">
      <c r="A150" s="7" t="s">
        <v>195</v>
      </c>
      <c r="B150" s="61" t="s">
        <v>22</v>
      </c>
      <c r="C150" s="11" t="str">
        <f t="shared" si="115"/>
        <v>maths</v>
      </c>
      <c r="D150" s="1" t="s">
        <v>23</v>
      </c>
      <c r="E150" s="63" t="s">
        <v>24</v>
      </c>
      <c r="F150" s="2" t="str">
        <f t="shared" si="116"/>
        <v>number-system</v>
      </c>
      <c r="G150" s="1" t="s">
        <v>25</v>
      </c>
      <c r="H150" s="11"/>
      <c r="I150" s="63" t="s">
        <v>205</v>
      </c>
      <c r="J150" s="2" t="str">
        <f t="shared" si="117"/>
        <v>fractions-and-decimals</v>
      </c>
      <c r="K150" s="2" t="s">
        <v>206</v>
      </c>
      <c r="L150" s="16"/>
      <c r="M150" s="64" t="s">
        <v>219</v>
      </c>
      <c r="N150" s="28" t="str">
        <f t="shared" si="161"/>
        <v>multiplication-of-decimals</v>
      </c>
      <c r="O150" s="28"/>
      <c r="P150" s="64" t="s">
        <v>219</v>
      </c>
      <c r="Q150" s="51" t="str">
        <f t="shared" si="119"/>
        <v>multiplication-of-decimals</v>
      </c>
      <c r="R150" s="51"/>
      <c r="S150" s="64" t="str">
        <f t="shared" si="162"/>
        <v>Multiplication of Decimals</v>
      </c>
      <c r="T150" s="51" t="str">
        <f t="shared" si="120"/>
        <v>multiplication-of-decimals</v>
      </c>
      <c r="U150" s="51"/>
      <c r="V150" s="76" t="str">
        <f t="shared" si="121"/>
        <v>Working Rule for multiplication of decimals</v>
      </c>
      <c r="W150" s="74" t="str">
        <f t="shared" si="163"/>
        <v>working-rule-for-multiplication-of-decimals</v>
      </c>
      <c r="X150" s="78"/>
      <c r="Y150" s="51" t="s">
        <v>102</v>
      </c>
      <c r="Z150" s="51" t="s">
        <v>680</v>
      </c>
      <c r="AA150" s="51" t="s">
        <v>482</v>
      </c>
      <c r="AB150" s="51" t="s">
        <v>679</v>
      </c>
      <c r="AC150" s="51" t="s">
        <v>102</v>
      </c>
      <c r="AD150" s="56" t="s">
        <v>681</v>
      </c>
      <c r="AE150" s="10"/>
      <c r="AF150" s="9"/>
      <c r="AG150" s="10"/>
      <c r="AH150" s="10"/>
      <c r="AI150" s="10"/>
      <c r="AJ150" s="10"/>
      <c r="AK150" s="10"/>
      <c r="AL150" s="10"/>
      <c r="AM150" s="10"/>
      <c r="AN150" s="10"/>
      <c r="AO150" s="10"/>
      <c r="AP150" s="10"/>
      <c r="AQ150" s="10"/>
      <c r="AR150" s="10"/>
      <c r="AS150"/>
      <c r="AT150"/>
      <c r="AU150"/>
      <c r="AV150"/>
      <c r="AW150"/>
      <c r="AX150"/>
      <c r="AY150"/>
      <c r="AZ150"/>
      <c r="BA150"/>
      <c r="BB150"/>
      <c r="BC150"/>
      <c r="BD150"/>
    </row>
    <row r="151" spans="1:56" ht="32" x14ac:dyDescent="0.2">
      <c r="A151" s="7" t="s">
        <v>195</v>
      </c>
      <c r="B151" s="61" t="s">
        <v>22</v>
      </c>
      <c r="C151" s="11" t="str">
        <f t="shared" si="115"/>
        <v>maths</v>
      </c>
      <c r="D151" s="1" t="s">
        <v>23</v>
      </c>
      <c r="E151" s="63" t="s">
        <v>24</v>
      </c>
      <c r="F151" s="2" t="str">
        <f t="shared" si="116"/>
        <v>number-system</v>
      </c>
      <c r="G151" s="1" t="s">
        <v>25</v>
      </c>
      <c r="H151" s="11"/>
      <c r="I151" s="63" t="s">
        <v>205</v>
      </c>
      <c r="J151" s="2" t="str">
        <f t="shared" si="117"/>
        <v>fractions-and-decimals</v>
      </c>
      <c r="K151" s="2" t="s">
        <v>206</v>
      </c>
      <c r="L151" s="16"/>
      <c r="M151" s="64" t="s">
        <v>219</v>
      </c>
      <c r="N151" s="22" t="str">
        <f t="shared" si="161"/>
        <v>multiplication-of-decimals</v>
      </c>
      <c r="O151" s="28"/>
      <c r="P151" s="64" t="s">
        <v>220</v>
      </c>
      <c r="Q151" s="51" t="str">
        <f t="shared" si="119"/>
        <v>multiplication-of-decimals-by-10/100/1000</v>
      </c>
      <c r="R151" s="51"/>
      <c r="S151" s="64" t="str">
        <f t="shared" si="162"/>
        <v>Multiplication of Decimals by 10/100/1000</v>
      </c>
      <c r="T151" s="51" t="str">
        <f t="shared" si="120"/>
        <v>multiplication-of-decimals-by-10/100/1000</v>
      </c>
      <c r="U151" s="51"/>
      <c r="V151" s="76" t="str">
        <f t="shared" si="121"/>
        <v>Working Rule for multiplication of decimals by 10/100/1000</v>
      </c>
      <c r="W151" s="74" t="str">
        <f t="shared" si="163"/>
        <v>working-rule-for-multiplication-of-decimals-by-10/100/1000</v>
      </c>
      <c r="X151" s="78"/>
      <c r="Y151" s="51" t="s">
        <v>102</v>
      </c>
      <c r="Z151" s="51" t="s">
        <v>680</v>
      </c>
      <c r="AA151" s="53" t="s">
        <v>482</v>
      </c>
      <c r="AB151" s="56" t="s">
        <v>682</v>
      </c>
      <c r="AC151" s="51" t="s">
        <v>102</v>
      </c>
      <c r="AD151" s="56" t="s">
        <v>681</v>
      </c>
      <c r="AE151" s="10"/>
      <c r="AF151" s="9"/>
      <c r="AG151" s="10"/>
      <c r="AH151" s="10"/>
      <c r="AI151" s="10"/>
      <c r="AJ151" s="10"/>
      <c r="AK151" s="10"/>
      <c r="AL151" s="10"/>
      <c r="AM151" s="10"/>
      <c r="AN151" s="10"/>
      <c r="AO151" s="10"/>
      <c r="AP151" s="10"/>
      <c r="AQ151" s="10"/>
      <c r="AR151" s="10"/>
      <c r="AS151"/>
      <c r="AT151"/>
      <c r="AU151"/>
      <c r="AV151"/>
      <c r="AW151"/>
      <c r="AX151"/>
      <c r="AY151"/>
      <c r="AZ151"/>
      <c r="BA151"/>
      <c r="BB151"/>
      <c r="BC151"/>
      <c r="BD151"/>
    </row>
    <row r="152" spans="1:56" ht="30" x14ac:dyDescent="0.2">
      <c r="A152" s="7" t="s">
        <v>195</v>
      </c>
      <c r="B152" s="61" t="s">
        <v>22</v>
      </c>
      <c r="C152" s="11" t="str">
        <f t="shared" si="115"/>
        <v>maths</v>
      </c>
      <c r="D152" s="1" t="s">
        <v>23</v>
      </c>
      <c r="E152" s="63" t="s">
        <v>24</v>
      </c>
      <c r="F152" s="2" t="str">
        <f t="shared" si="116"/>
        <v>number-system</v>
      </c>
      <c r="G152" s="1" t="s">
        <v>25</v>
      </c>
      <c r="H152" s="11"/>
      <c r="I152" s="63" t="s">
        <v>205</v>
      </c>
      <c r="J152" s="2" t="str">
        <f t="shared" si="117"/>
        <v>fractions-and-decimals</v>
      </c>
      <c r="K152" s="2" t="s">
        <v>206</v>
      </c>
      <c r="L152" s="16"/>
      <c r="M152" s="64" t="s">
        <v>222</v>
      </c>
      <c r="N152" s="22" t="str">
        <f t="shared" si="161"/>
        <v>division-of-decimals</v>
      </c>
      <c r="O152" s="28"/>
      <c r="P152" s="64" t="s">
        <v>222</v>
      </c>
      <c r="Q152" s="51" t="str">
        <f t="shared" si="119"/>
        <v>division-of-decimals</v>
      </c>
      <c r="R152" s="51"/>
      <c r="S152" s="64" t="str">
        <f t="shared" si="162"/>
        <v>Division of Decimals</v>
      </c>
      <c r="T152" s="51" t="str">
        <f t="shared" si="120"/>
        <v>division-of-decimals</v>
      </c>
      <c r="U152" s="51"/>
      <c r="V152" s="76" t="str">
        <f t="shared" si="121"/>
        <v>Working Rule for division of decimals</v>
      </c>
      <c r="W152" s="74" t="str">
        <f t="shared" si="163"/>
        <v>working-rule-for-division-of-decimals</v>
      </c>
      <c r="X152" s="78"/>
      <c r="Y152" s="51" t="s">
        <v>102</v>
      </c>
      <c r="Z152" s="51" t="s">
        <v>680</v>
      </c>
      <c r="AA152" s="51" t="s">
        <v>107</v>
      </c>
      <c r="AB152" s="51" t="s">
        <v>677</v>
      </c>
      <c r="AC152" s="51" t="s">
        <v>482</v>
      </c>
      <c r="AD152" s="51" t="s">
        <v>679</v>
      </c>
      <c r="AE152" s="10"/>
      <c r="AF152" s="9"/>
      <c r="AG152" s="10"/>
      <c r="AH152" s="10"/>
      <c r="AI152" s="10"/>
      <c r="AJ152" s="10"/>
      <c r="AK152" s="10"/>
      <c r="AL152" s="10"/>
      <c r="AM152" s="10"/>
      <c r="AN152" s="10"/>
      <c r="AO152" s="10"/>
      <c r="AP152" s="10"/>
      <c r="AQ152" s="10"/>
      <c r="AR152" s="10"/>
      <c r="AS152"/>
      <c r="AT152"/>
      <c r="AU152"/>
      <c r="AV152"/>
      <c r="AW152"/>
      <c r="AX152"/>
      <c r="AY152"/>
      <c r="AZ152"/>
      <c r="BA152"/>
      <c r="BB152"/>
      <c r="BC152"/>
      <c r="BD152"/>
    </row>
    <row r="153" spans="1:56" ht="45" x14ac:dyDescent="0.2">
      <c r="A153" s="7" t="s">
        <v>195</v>
      </c>
      <c r="B153" s="61" t="s">
        <v>22</v>
      </c>
      <c r="C153" s="11" t="str">
        <f t="shared" si="115"/>
        <v>maths</v>
      </c>
      <c r="D153" s="1" t="s">
        <v>23</v>
      </c>
      <c r="E153" s="61" t="s">
        <v>134</v>
      </c>
      <c r="F153" s="2" t="str">
        <f t="shared" si="116"/>
        <v>statistics</v>
      </c>
      <c r="G153" s="1" t="s">
        <v>135</v>
      </c>
      <c r="H153" s="11"/>
      <c r="I153" s="63" t="s">
        <v>136</v>
      </c>
      <c r="J153" s="2" t="str">
        <f t="shared" si="117"/>
        <v>data-handling</v>
      </c>
      <c r="K153" s="2" t="s">
        <v>137</v>
      </c>
      <c r="L153" s="16"/>
      <c r="M153" s="63" t="s">
        <v>28</v>
      </c>
      <c r="N153" s="4" t="str">
        <f>A153&amp;"-"&amp;J153&amp;"-introduction"</f>
        <v>C07-data-handling-introduction</v>
      </c>
      <c r="O153" s="16"/>
      <c r="P153" s="70" t="s">
        <v>1170</v>
      </c>
      <c r="Q153" s="51" t="str">
        <f t="shared" si="119"/>
        <v>organization-of-data</v>
      </c>
      <c r="R153" s="71"/>
      <c r="S153" s="70" t="s">
        <v>1368</v>
      </c>
      <c r="T153" s="51" t="str">
        <f t="shared" si="120"/>
        <v>answer-question-by-organizing-the-data-in-tabular-form</v>
      </c>
      <c r="U153" s="51" t="s">
        <v>1402</v>
      </c>
      <c r="V153" s="76" t="str">
        <f t="shared" si="121"/>
        <v>Working Rule for answer question by organizing the data in tabular form</v>
      </c>
      <c r="W153" s="74" t="str">
        <f t="shared" ref="W153:W162" si="164">SUBSTITUTE(LOWER(V153)," ","-")</f>
        <v>working-rule-for-answer-question-by-organizing-the-data-in-tabular-form</v>
      </c>
      <c r="X153" s="74" t="s">
        <v>1403</v>
      </c>
      <c r="Y153" s="5" t="s">
        <v>1404</v>
      </c>
      <c r="Z153" s="5" t="s">
        <v>1405</v>
      </c>
      <c r="AA153" s="5" t="s">
        <v>1406</v>
      </c>
      <c r="AB153" s="18" t="s">
        <v>1407</v>
      </c>
      <c r="AC153" s="18" t="s">
        <v>1406</v>
      </c>
      <c r="AD153" s="18" t="s">
        <v>1408</v>
      </c>
      <c r="AH153"/>
      <c r="AM153"/>
      <c r="AN153"/>
      <c r="AO153"/>
      <c r="AP153"/>
      <c r="AQ153" s="18"/>
      <c r="AR153"/>
      <c r="AS153"/>
      <c r="AT153"/>
      <c r="AU153"/>
      <c r="AV153"/>
      <c r="AW153"/>
      <c r="AX153"/>
      <c r="AY153"/>
      <c r="AZ153"/>
      <c r="BA153"/>
      <c r="BB153"/>
      <c r="BC153"/>
      <c r="BD153"/>
    </row>
    <row r="154" spans="1:56" ht="32" x14ac:dyDescent="0.2">
      <c r="A154" s="7" t="s">
        <v>195</v>
      </c>
      <c r="B154" s="61" t="s">
        <v>22</v>
      </c>
      <c r="C154" s="11" t="str">
        <f t="shared" si="115"/>
        <v>maths</v>
      </c>
      <c r="D154" s="1" t="s">
        <v>23</v>
      </c>
      <c r="E154" s="61" t="s">
        <v>134</v>
      </c>
      <c r="F154" s="2" t="str">
        <f t="shared" si="116"/>
        <v>statistics</v>
      </c>
      <c r="G154" s="1" t="s">
        <v>135</v>
      </c>
      <c r="H154" s="11"/>
      <c r="I154" s="63" t="s">
        <v>136</v>
      </c>
      <c r="J154" s="2" t="str">
        <f t="shared" si="117"/>
        <v>data-handling</v>
      </c>
      <c r="K154" s="2" t="s">
        <v>137</v>
      </c>
      <c r="L154" s="16"/>
      <c r="M154" s="63" t="s">
        <v>223</v>
      </c>
      <c r="N154" s="2" t="str">
        <f t="shared" ref="N154:N166" si="165">SUBSTITUTE(LOWER(M154)," ","-")</f>
        <v>arithmetic-mean</v>
      </c>
      <c r="O154" s="16"/>
      <c r="P154" s="70" t="s">
        <v>1171</v>
      </c>
      <c r="Q154" s="51" t="str">
        <f t="shared" si="119"/>
        <v>mean</v>
      </c>
      <c r="R154" s="71"/>
      <c r="S154" s="70" t="s">
        <v>1369</v>
      </c>
      <c r="T154" s="51" t="str">
        <f t="shared" si="120"/>
        <v>calculate-the-mean-of-given-data</v>
      </c>
      <c r="U154" s="51"/>
      <c r="V154" s="76" t="str">
        <f t="shared" si="121"/>
        <v>Working Rule for calculate the mean of given data</v>
      </c>
      <c r="W154" s="74" t="str">
        <f t="shared" si="164"/>
        <v>working-rule-for-calculate-the-mean-of-given-data</v>
      </c>
      <c r="X154" s="74" t="s">
        <v>1409</v>
      </c>
      <c r="Y154" s="5" t="s">
        <v>435</v>
      </c>
      <c r="Z154" s="5" t="s">
        <v>1410</v>
      </c>
      <c r="AA154" s="5" t="s">
        <v>435</v>
      </c>
      <c r="AB154" s="18" t="s">
        <v>1411</v>
      </c>
      <c r="AC154"/>
      <c r="AD154"/>
      <c r="AH154"/>
      <c r="AM154"/>
      <c r="AN154"/>
      <c r="AO154"/>
      <c r="AP154"/>
      <c r="AQ154" s="18"/>
      <c r="AR154"/>
      <c r="AS154"/>
      <c r="AT154"/>
      <c r="AU154"/>
      <c r="AV154"/>
      <c r="AW154"/>
      <c r="AX154"/>
      <c r="AY154"/>
      <c r="AZ154"/>
      <c r="BA154"/>
      <c r="BB154"/>
      <c r="BC154"/>
      <c r="BD154"/>
    </row>
    <row r="155" spans="1:56" s="18" customFormat="1" ht="32" x14ac:dyDescent="0.2">
      <c r="A155" s="7" t="s">
        <v>195</v>
      </c>
      <c r="B155" s="61" t="s">
        <v>22</v>
      </c>
      <c r="C155" s="11" t="str">
        <f t="shared" ref="C155" si="166">SUBSTITUTE(LOWER(B155)," ","-")</f>
        <v>maths</v>
      </c>
      <c r="D155" s="11" t="s">
        <v>23</v>
      </c>
      <c r="E155" s="61" t="s">
        <v>134</v>
      </c>
      <c r="F155" s="16" t="str">
        <f t="shared" ref="F155" si="167">SUBSTITUTE(LOWER(E155)," ","-")</f>
        <v>statistics</v>
      </c>
      <c r="G155" s="11" t="s">
        <v>135</v>
      </c>
      <c r="H155" s="11"/>
      <c r="I155" s="63" t="s">
        <v>136</v>
      </c>
      <c r="J155" s="16" t="str">
        <f t="shared" ref="J155" si="168">SUBSTITUTE(LOWER(I155)," ","-")</f>
        <v>data-handling</v>
      </c>
      <c r="K155" s="16" t="s">
        <v>137</v>
      </c>
      <c r="L155" s="16"/>
      <c r="M155" s="63" t="s">
        <v>223</v>
      </c>
      <c r="N155" s="16" t="str">
        <f t="shared" ref="N155" si="169">SUBSTITUTE(LOWER(M155)," ","-")</f>
        <v>arithmetic-mean</v>
      </c>
      <c r="O155" s="16"/>
      <c r="P155" s="70" t="s">
        <v>1172</v>
      </c>
      <c r="Q155" s="51" t="str">
        <f t="shared" ref="Q155" si="170">SUBSTITUTE(LOWER(P155)," ","-")</f>
        <v>range</v>
      </c>
      <c r="R155" s="71"/>
      <c r="S155" s="70" t="s">
        <v>1370</v>
      </c>
      <c r="T155" s="51" t="str">
        <f t="shared" ref="T155" si="171">SUBSTITUTE(LOWER(S155)," ","-")</f>
        <v>calculate-the-range-of-given-data</v>
      </c>
      <c r="U155" s="51"/>
      <c r="V155" s="76" t="str">
        <f t="shared" ref="V155" si="172">IF(S155&lt;&gt;"","Working Rule for "&amp;LOWER(S155),"")</f>
        <v>Working Rule for calculate the range of given data</v>
      </c>
      <c r="W155" s="74" t="str">
        <f t="shared" ref="W155" si="173">SUBSTITUTE(LOWER(V155)," ","-")</f>
        <v>working-rule-for-calculate-the-range-of-given-data</v>
      </c>
      <c r="X155" s="74" t="s">
        <v>1418</v>
      </c>
      <c r="Y155" s="5" t="s">
        <v>435</v>
      </c>
      <c r="Z155" s="5" t="s">
        <v>1412</v>
      </c>
      <c r="AA155" s="5" t="s">
        <v>435</v>
      </c>
      <c r="AB155" s="18" t="s">
        <v>1413</v>
      </c>
    </row>
    <row r="156" spans="1:56" ht="32" x14ac:dyDescent="0.2">
      <c r="A156" s="7" t="s">
        <v>195</v>
      </c>
      <c r="B156" s="61" t="s">
        <v>22</v>
      </c>
      <c r="C156" s="11" t="str">
        <f t="shared" si="115"/>
        <v>maths</v>
      </c>
      <c r="D156" s="1" t="s">
        <v>23</v>
      </c>
      <c r="E156" s="61" t="s">
        <v>134</v>
      </c>
      <c r="F156" s="2" t="str">
        <f t="shared" si="116"/>
        <v>statistics</v>
      </c>
      <c r="G156" s="1" t="s">
        <v>135</v>
      </c>
      <c r="H156" s="11"/>
      <c r="I156" s="63" t="s">
        <v>136</v>
      </c>
      <c r="J156" s="2" t="str">
        <f t="shared" si="117"/>
        <v>data-handling</v>
      </c>
      <c r="K156" s="2" t="s">
        <v>137</v>
      </c>
      <c r="L156" s="16"/>
      <c r="M156" s="63" t="s">
        <v>224</v>
      </c>
      <c r="N156" s="2" t="str">
        <f t="shared" si="165"/>
        <v>mode-and-median</v>
      </c>
      <c r="O156" s="16"/>
      <c r="P156" s="70" t="s">
        <v>1173</v>
      </c>
      <c r="Q156" s="51" t="str">
        <f t="shared" si="119"/>
        <v>mode</v>
      </c>
      <c r="R156" s="71"/>
      <c r="S156" s="70" t="s">
        <v>1422</v>
      </c>
      <c r="T156" s="51" t="str">
        <f t="shared" si="120"/>
        <v>calculate-the-mode-of-small-data</v>
      </c>
      <c r="U156" s="51"/>
      <c r="V156" s="76" t="str">
        <f t="shared" si="121"/>
        <v>Working Rule for calculate the mode of small data</v>
      </c>
      <c r="W156" s="74" t="str">
        <f t="shared" si="164"/>
        <v>working-rule-for-calculate-the-mode-of-small-data</v>
      </c>
      <c r="X156" s="74" t="s">
        <v>1414</v>
      </c>
      <c r="Y156" s="5" t="s">
        <v>435</v>
      </c>
      <c r="Z156" s="5" t="s">
        <v>1415</v>
      </c>
      <c r="AA156" s="5" t="s">
        <v>435</v>
      </c>
      <c r="AB156" s="18" t="s">
        <v>1416</v>
      </c>
      <c r="AC156"/>
      <c r="AD156"/>
      <c r="AH156"/>
      <c r="AM156"/>
      <c r="AN156"/>
      <c r="AO156"/>
      <c r="AP156"/>
      <c r="AQ156" s="18"/>
      <c r="AR156"/>
      <c r="AS156"/>
      <c r="AT156"/>
      <c r="AU156"/>
      <c r="AV156"/>
      <c r="AW156"/>
      <c r="AX156"/>
      <c r="AY156"/>
      <c r="AZ156"/>
      <c r="BA156"/>
      <c r="BB156"/>
      <c r="BC156"/>
      <c r="BD156"/>
    </row>
    <row r="157" spans="1:56" s="18" customFormat="1" ht="32" x14ac:dyDescent="0.2">
      <c r="A157" s="7" t="s">
        <v>195</v>
      </c>
      <c r="B157" s="61" t="s">
        <v>22</v>
      </c>
      <c r="C157" s="11" t="str">
        <f t="shared" ref="C157" si="174">SUBSTITUTE(LOWER(B157)," ","-")</f>
        <v>maths</v>
      </c>
      <c r="D157" s="11" t="s">
        <v>23</v>
      </c>
      <c r="E157" s="61" t="s">
        <v>134</v>
      </c>
      <c r="F157" s="16" t="str">
        <f t="shared" ref="F157" si="175">SUBSTITUTE(LOWER(E157)," ","-")</f>
        <v>statistics</v>
      </c>
      <c r="G157" s="11" t="s">
        <v>135</v>
      </c>
      <c r="H157" s="11"/>
      <c r="I157" s="63" t="s">
        <v>136</v>
      </c>
      <c r="J157" s="16" t="str">
        <f t="shared" ref="J157" si="176">SUBSTITUTE(LOWER(I157)," ","-")</f>
        <v>data-handling</v>
      </c>
      <c r="K157" s="16" t="s">
        <v>137</v>
      </c>
      <c r="L157" s="16"/>
      <c r="M157" s="63" t="s">
        <v>224</v>
      </c>
      <c r="N157" s="16" t="str">
        <f t="shared" ref="N157" si="177">SUBSTITUTE(LOWER(M157)," ","-")</f>
        <v>mode-and-median</v>
      </c>
      <c r="O157" s="16"/>
      <c r="P157" s="70" t="s">
        <v>1173</v>
      </c>
      <c r="Q157" s="51" t="str">
        <f t="shared" ref="Q157" si="178">SUBSTITUTE(LOWER(P157)," ","-")</f>
        <v>mode</v>
      </c>
      <c r="R157" s="71"/>
      <c r="S157" s="70" t="s">
        <v>1421</v>
      </c>
      <c r="T157" s="51" t="str">
        <f t="shared" ref="T157" si="179">SUBSTITUTE(LOWER(S157)," ","-")</f>
        <v>calculate-the-mode-of-large-data</v>
      </c>
      <c r="U157" s="51"/>
      <c r="V157" s="76" t="str">
        <f t="shared" ref="V157" si="180">IF(S157&lt;&gt;"","Working Rule for "&amp;LOWER(S157),"")</f>
        <v>Working Rule for calculate the mode of large data</v>
      </c>
      <c r="W157" s="74" t="str">
        <f t="shared" ref="W157" si="181">SUBSTITUTE(LOWER(V157)," ","-")</f>
        <v>working-rule-for-calculate-the-mode-of-large-data</v>
      </c>
      <c r="X157" s="74" t="s">
        <v>1414</v>
      </c>
      <c r="Y157" s="5" t="s">
        <v>435</v>
      </c>
      <c r="Z157" s="5" t="s">
        <v>1415</v>
      </c>
      <c r="AA157" s="5" t="s">
        <v>435</v>
      </c>
      <c r="AB157" s="18" t="s">
        <v>1416</v>
      </c>
    </row>
    <row r="158" spans="1:56" s="18" customFormat="1" ht="32" x14ac:dyDescent="0.2">
      <c r="A158" s="7" t="s">
        <v>195</v>
      </c>
      <c r="B158" s="61" t="s">
        <v>22</v>
      </c>
      <c r="C158" s="11" t="str">
        <f t="shared" ref="C158" si="182">SUBSTITUTE(LOWER(B158)," ","-")</f>
        <v>maths</v>
      </c>
      <c r="D158" s="11" t="s">
        <v>23</v>
      </c>
      <c r="E158" s="61" t="s">
        <v>134</v>
      </c>
      <c r="F158" s="16" t="str">
        <f t="shared" ref="F158" si="183">SUBSTITUTE(LOWER(E158)," ","-")</f>
        <v>statistics</v>
      </c>
      <c r="G158" s="11" t="s">
        <v>135</v>
      </c>
      <c r="H158" s="11"/>
      <c r="I158" s="63" t="s">
        <v>136</v>
      </c>
      <c r="J158" s="16" t="str">
        <f t="shared" ref="J158" si="184">SUBSTITUTE(LOWER(I158)," ","-")</f>
        <v>data-handling</v>
      </c>
      <c r="K158" s="16" t="s">
        <v>137</v>
      </c>
      <c r="L158" s="16"/>
      <c r="M158" s="63" t="s">
        <v>224</v>
      </c>
      <c r="N158" s="16" t="str">
        <f t="shared" ref="N158" si="185">SUBSTITUTE(LOWER(M158)," ","-")</f>
        <v>mode-and-median</v>
      </c>
      <c r="O158" s="16"/>
      <c r="P158" s="70" t="s">
        <v>1174</v>
      </c>
      <c r="Q158" s="51" t="str">
        <f t="shared" ref="Q158" si="186">SUBSTITUTE(LOWER(P158)," ","-")</f>
        <v>median</v>
      </c>
      <c r="R158" s="71"/>
      <c r="S158" s="70" t="s">
        <v>1371</v>
      </c>
      <c r="T158" s="51" t="str">
        <f t="shared" ref="T158" si="187">SUBSTITUTE(LOWER(S158)," ","-")</f>
        <v>calculate-the-median-of-given-data</v>
      </c>
      <c r="U158" s="51"/>
      <c r="V158" s="76" t="str">
        <f t="shared" ref="V158" si="188">IF(S158&lt;&gt;"","Working Rule for "&amp;LOWER(S158),"")</f>
        <v>Working Rule for calculate the median of given data</v>
      </c>
      <c r="W158" s="74" t="str">
        <f t="shared" ref="W158" si="189">SUBSTITUTE(LOWER(V158)," ","-")</f>
        <v>working-rule-for-calculate-the-median-of-given-data</v>
      </c>
      <c r="X158" s="74" t="s">
        <v>1417</v>
      </c>
      <c r="Y158" s="5" t="s">
        <v>435</v>
      </c>
      <c r="Z158" s="5" t="s">
        <v>1419</v>
      </c>
      <c r="AA158" s="5" t="s">
        <v>435</v>
      </c>
      <c r="AB158" s="18" t="s">
        <v>1420</v>
      </c>
    </row>
    <row r="159" spans="1:56" ht="32" x14ac:dyDescent="0.2">
      <c r="A159" s="7" t="s">
        <v>195</v>
      </c>
      <c r="B159" s="61" t="s">
        <v>22</v>
      </c>
      <c r="C159" s="11" t="str">
        <f t="shared" si="115"/>
        <v>maths</v>
      </c>
      <c r="D159" s="1" t="s">
        <v>23</v>
      </c>
      <c r="E159" s="61" t="s">
        <v>134</v>
      </c>
      <c r="F159" s="2" t="str">
        <f t="shared" si="116"/>
        <v>statistics</v>
      </c>
      <c r="G159" s="1" t="s">
        <v>135</v>
      </c>
      <c r="H159" s="11"/>
      <c r="I159" s="63" t="s">
        <v>136</v>
      </c>
      <c r="J159" s="2" t="str">
        <f t="shared" si="117"/>
        <v>data-handling</v>
      </c>
      <c r="K159" s="2" t="s">
        <v>137</v>
      </c>
      <c r="L159" s="16"/>
      <c r="M159" s="63" t="s">
        <v>226</v>
      </c>
      <c r="N159" s="2" t="str">
        <f t="shared" si="165"/>
        <v>application-of-bar-graphs</v>
      </c>
      <c r="O159" s="16"/>
      <c r="P159" s="70" t="s">
        <v>1175</v>
      </c>
      <c r="Q159" s="51" t="str">
        <f t="shared" si="119"/>
        <v>choice-of-scale</v>
      </c>
      <c r="R159" s="71"/>
      <c r="S159" s="70" t="s">
        <v>1372</v>
      </c>
      <c r="T159" s="51" t="str">
        <f t="shared" si="120"/>
        <v>choosing-scale-based-on-data</v>
      </c>
      <c r="U159" s="51"/>
      <c r="V159" s="76" t="str">
        <f t="shared" si="121"/>
        <v>Working Rule for choosing scale based on data</v>
      </c>
      <c r="W159" s="74" t="str">
        <f t="shared" si="164"/>
        <v>working-rule-for-choosing-scale-based-on-data</v>
      </c>
      <c r="X159" s="74" t="s">
        <v>1423</v>
      </c>
      <c r="Y159" s="5" t="s">
        <v>1424</v>
      </c>
      <c r="Z159" s="5" t="s">
        <v>1425</v>
      </c>
      <c r="AA159" s="5" t="s">
        <v>435</v>
      </c>
      <c r="AB159" s="18" t="s">
        <v>1426</v>
      </c>
      <c r="AC159"/>
      <c r="AD159"/>
      <c r="AH159"/>
      <c r="AM159"/>
      <c r="AN159"/>
      <c r="AO159"/>
      <c r="AP159"/>
      <c r="AQ159" s="18"/>
      <c r="AR159"/>
      <c r="AS159"/>
      <c r="AT159"/>
      <c r="AU159"/>
      <c r="AV159"/>
      <c r="AW159"/>
      <c r="AX159"/>
      <c r="AY159"/>
      <c r="AZ159"/>
      <c r="BA159"/>
      <c r="BB159"/>
      <c r="BC159"/>
      <c r="BD159"/>
    </row>
    <row r="160" spans="1:56" s="18" customFormat="1" ht="32" x14ac:dyDescent="0.2">
      <c r="A160" s="7" t="s">
        <v>195</v>
      </c>
      <c r="B160" s="61" t="s">
        <v>22</v>
      </c>
      <c r="C160" s="11" t="str">
        <f t="shared" ref="C160" si="190">SUBSTITUTE(LOWER(B160)," ","-")</f>
        <v>maths</v>
      </c>
      <c r="D160" s="11" t="s">
        <v>23</v>
      </c>
      <c r="E160" s="61" t="s">
        <v>134</v>
      </c>
      <c r="F160" s="16" t="str">
        <f t="shared" ref="F160" si="191">SUBSTITUTE(LOWER(E160)," ","-")</f>
        <v>statistics</v>
      </c>
      <c r="G160" s="11" t="s">
        <v>135</v>
      </c>
      <c r="H160" s="11"/>
      <c r="I160" s="63" t="s">
        <v>136</v>
      </c>
      <c r="J160" s="16" t="str">
        <f t="shared" ref="J160" si="192">SUBSTITUTE(LOWER(I160)," ","-")</f>
        <v>data-handling</v>
      </c>
      <c r="K160" s="16" t="s">
        <v>137</v>
      </c>
      <c r="L160" s="16"/>
      <c r="M160" s="63" t="s">
        <v>226</v>
      </c>
      <c r="N160" s="16" t="str">
        <f t="shared" ref="N160" si="193">SUBSTITUTE(LOWER(M160)," ","-")</f>
        <v>application-of-bar-graphs</v>
      </c>
      <c r="O160" s="16"/>
      <c r="P160" s="70" t="s">
        <v>1176</v>
      </c>
      <c r="Q160" s="51" t="str">
        <f t="shared" ref="Q160" si="194">SUBSTITUTE(LOWER(P160)," ","-")</f>
        <v>double-bar-graph</v>
      </c>
      <c r="R160" s="71"/>
      <c r="S160" s="70" t="s">
        <v>1373</v>
      </c>
      <c r="T160" s="51" t="str">
        <f t="shared" ref="T160" si="195">SUBSTITUTE(LOWER(S160)," ","-")</f>
        <v>answering-question-based-on-double-bar-graph</v>
      </c>
      <c r="U160" s="51"/>
      <c r="V160" s="76" t="str">
        <f t="shared" ref="V160" si="196">IF(S160&lt;&gt;"","Working Rule for "&amp;LOWER(S160),"")</f>
        <v>Working Rule for answering question based on double bar graph</v>
      </c>
      <c r="W160" s="74" t="str">
        <f t="shared" ref="W160" si="197">SUBSTITUTE(LOWER(V160)," ","-")</f>
        <v>working-rule-for-answering-question-based-on-double-bar-graph</v>
      </c>
      <c r="X160" s="74" t="s">
        <v>1430</v>
      </c>
      <c r="Y160" s="5" t="s">
        <v>1427</v>
      </c>
      <c r="Z160" s="5" t="s">
        <v>1428</v>
      </c>
      <c r="AA160" s="5" t="s">
        <v>1427</v>
      </c>
      <c r="AB160" s="18" t="s">
        <v>1429</v>
      </c>
    </row>
    <row r="161" spans="1:56" ht="32" x14ac:dyDescent="0.2">
      <c r="A161" s="7" t="s">
        <v>195</v>
      </c>
      <c r="B161" s="61" t="s">
        <v>22</v>
      </c>
      <c r="C161" s="11" t="str">
        <f t="shared" si="115"/>
        <v>maths</v>
      </c>
      <c r="D161" s="1" t="s">
        <v>23</v>
      </c>
      <c r="E161" s="61" t="s">
        <v>134</v>
      </c>
      <c r="F161" s="2" t="str">
        <f t="shared" si="116"/>
        <v>statistics</v>
      </c>
      <c r="G161" s="1" t="s">
        <v>135</v>
      </c>
      <c r="H161" s="11"/>
      <c r="I161" s="63" t="s">
        <v>136</v>
      </c>
      <c r="J161" s="2" t="str">
        <f t="shared" si="117"/>
        <v>data-handling</v>
      </c>
      <c r="K161" s="2" t="s">
        <v>137</v>
      </c>
      <c r="L161" s="16"/>
      <c r="M161" s="63" t="s">
        <v>227</v>
      </c>
      <c r="N161" s="2" t="str">
        <f t="shared" si="165"/>
        <v>chances</v>
      </c>
      <c r="O161" s="16"/>
      <c r="P161" s="70" t="s">
        <v>227</v>
      </c>
      <c r="Q161" s="51" t="str">
        <f t="shared" si="119"/>
        <v>chances</v>
      </c>
      <c r="R161" s="71"/>
      <c r="S161" s="70" t="s">
        <v>1374</v>
      </c>
      <c r="T161" s="51" t="str">
        <f t="shared" si="120"/>
        <v>calculating-chances-of-event</v>
      </c>
      <c r="U161" s="51"/>
      <c r="V161" s="76" t="str">
        <f t="shared" si="121"/>
        <v>Working Rule for calculating chances of event</v>
      </c>
      <c r="W161" s="74" t="str">
        <f t="shared" si="164"/>
        <v>working-rule-for-calculating-chances-of-event</v>
      </c>
      <c r="X161" s="74" t="s">
        <v>146</v>
      </c>
      <c r="Y161" s="5"/>
      <c r="Z161" s="5"/>
      <c r="AA161" s="5"/>
      <c r="AB161"/>
      <c r="AC161"/>
      <c r="AD161"/>
      <c r="AH161"/>
      <c r="AM161"/>
      <c r="AN161"/>
      <c r="AO161"/>
      <c r="AP161"/>
      <c r="AQ161" s="18"/>
      <c r="AR161"/>
      <c r="AS161"/>
      <c r="AT161"/>
      <c r="AU161"/>
      <c r="AV161"/>
      <c r="AW161"/>
      <c r="AX161"/>
      <c r="AY161"/>
      <c r="AZ161"/>
      <c r="BA161"/>
      <c r="BB161"/>
      <c r="BC161"/>
      <c r="BD161"/>
    </row>
    <row r="162" spans="1:56" x14ac:dyDescent="0.2">
      <c r="A162" s="7" t="s">
        <v>195</v>
      </c>
      <c r="B162" s="61" t="s">
        <v>22</v>
      </c>
      <c r="C162" s="11" t="str">
        <f t="shared" si="115"/>
        <v>maths</v>
      </c>
      <c r="D162" s="1" t="s">
        <v>23</v>
      </c>
      <c r="E162" s="63" t="s">
        <v>152</v>
      </c>
      <c r="F162" s="2" t="str">
        <f t="shared" si="116"/>
        <v>algebra</v>
      </c>
      <c r="G162" s="1" t="s">
        <v>153</v>
      </c>
      <c r="H162" s="11"/>
      <c r="I162" s="63" t="s">
        <v>228</v>
      </c>
      <c r="J162" s="2" t="str">
        <f t="shared" si="117"/>
        <v>simple-equations</v>
      </c>
      <c r="K162" s="2" t="s">
        <v>229</v>
      </c>
      <c r="L162" s="16"/>
      <c r="M162" s="63" t="s">
        <v>230</v>
      </c>
      <c r="N162" s="2" t="str">
        <f t="shared" si="165"/>
        <v>setting-up-an-equation</v>
      </c>
      <c r="O162" s="16"/>
      <c r="P162" s="66"/>
      <c r="Q162" s="51" t="str">
        <f t="shared" si="119"/>
        <v/>
      </c>
      <c r="R162" s="53"/>
      <c r="S162" s="68" t="s">
        <v>683</v>
      </c>
      <c r="T162" s="51" t="str">
        <f t="shared" si="120"/>
        <v>fill-blank</v>
      </c>
      <c r="U162" s="51"/>
      <c r="V162" s="76" t="str">
        <f t="shared" si="121"/>
        <v>Working Rule for fill blank</v>
      </c>
      <c r="W162" s="74" t="str">
        <f t="shared" si="164"/>
        <v>working-rule-for-fill-blank</v>
      </c>
      <c r="X162" s="74"/>
      <c r="Y162" s="11"/>
      <c r="Z162" s="11"/>
      <c r="AA162" s="11"/>
      <c r="AB162" s="10"/>
      <c r="AC162" s="2"/>
      <c r="AD162" s="10"/>
      <c r="AE162" s="10"/>
      <c r="AF162" s="10"/>
      <c r="AG162" s="10"/>
      <c r="AH162" s="10"/>
      <c r="AI162" s="10"/>
      <c r="AJ162" s="10"/>
      <c r="AK162" s="10"/>
      <c r="AL162" s="10"/>
      <c r="AM162" s="10"/>
      <c r="AN162" s="10"/>
      <c r="AO162" s="10"/>
      <c r="AP162" s="10"/>
      <c r="AQ162" s="10"/>
      <c r="AR162" s="10"/>
      <c r="AS162"/>
      <c r="AT162"/>
      <c r="AU162"/>
      <c r="AV162"/>
      <c r="AW162"/>
      <c r="AX162"/>
      <c r="AY162"/>
      <c r="AZ162"/>
      <c r="BA162"/>
      <c r="BB162"/>
      <c r="BC162"/>
      <c r="BD162"/>
    </row>
    <row r="163" spans="1:56" ht="32" x14ac:dyDescent="0.2">
      <c r="A163" s="7" t="s">
        <v>195</v>
      </c>
      <c r="B163" s="61" t="s">
        <v>22</v>
      </c>
      <c r="C163" s="11" t="str">
        <f t="shared" si="115"/>
        <v>maths</v>
      </c>
      <c r="D163" s="1" t="s">
        <v>23</v>
      </c>
      <c r="E163" s="63" t="s">
        <v>152</v>
      </c>
      <c r="F163" s="2" t="str">
        <f t="shared" si="116"/>
        <v>algebra</v>
      </c>
      <c r="G163" s="1" t="s">
        <v>153</v>
      </c>
      <c r="H163" s="11"/>
      <c r="I163" s="63" t="s">
        <v>228</v>
      </c>
      <c r="J163" s="2" t="str">
        <f t="shared" si="117"/>
        <v>simple-equations</v>
      </c>
      <c r="K163" s="2" t="s">
        <v>229</v>
      </c>
      <c r="L163" s="16"/>
      <c r="M163" s="64" t="s">
        <v>231</v>
      </c>
      <c r="N163" s="16" t="str">
        <f t="shared" si="165"/>
        <v>what-is-an-equation</v>
      </c>
      <c r="O163" s="16"/>
      <c r="P163" s="64" t="s">
        <v>232</v>
      </c>
      <c r="Q163" s="51" t="str">
        <f t="shared" si="119"/>
        <v>conversion-between-statement-and-equation</v>
      </c>
      <c r="R163" s="51"/>
      <c r="S163" s="64" t="str">
        <f>IF(Y163&lt;&gt;"",(P163),"")</f>
        <v>Conversion between statement and equation</v>
      </c>
      <c r="T163" s="51" t="str">
        <f t="shared" si="120"/>
        <v>conversion-between-statement-and-equation</v>
      </c>
      <c r="U163" s="51"/>
      <c r="V163" s="76" t="str">
        <f t="shared" si="121"/>
        <v>Working Rule for conversion between statement and equation</v>
      </c>
      <c r="W163" s="74" t="str">
        <f>SUBSTITUTE(SUBSTITUTE(LOWER(V163)," ","-"),"""","")</f>
        <v>working-rule-for-conversion-between-statement-and-equation</v>
      </c>
      <c r="X163" s="78"/>
      <c r="Y163" s="51" t="s">
        <v>109</v>
      </c>
      <c r="Z163" s="51" t="s">
        <v>684</v>
      </c>
      <c r="AA163" s="53" t="s">
        <v>107</v>
      </c>
      <c r="AB163" s="56" t="s">
        <v>685</v>
      </c>
      <c r="AC163" s="51"/>
      <c r="AD163" s="56"/>
      <c r="AE163" s="10"/>
      <c r="AF163" s="10"/>
      <c r="AG163" s="10"/>
      <c r="AH163" s="10"/>
      <c r="AI163" s="10"/>
      <c r="AJ163" s="10"/>
      <c r="AK163" s="10"/>
      <c r="AL163" s="10"/>
      <c r="AM163" s="10"/>
      <c r="AN163" s="10"/>
      <c r="AO163" s="10"/>
      <c r="AP163" s="10"/>
      <c r="AQ163" s="10"/>
      <c r="AR163" s="10"/>
      <c r="AS163"/>
      <c r="AT163"/>
      <c r="AU163"/>
      <c r="AV163"/>
      <c r="AW163"/>
      <c r="AX163"/>
      <c r="AY163"/>
      <c r="AZ163"/>
      <c r="BA163"/>
      <c r="BB163"/>
      <c r="BC163"/>
      <c r="BD163"/>
    </row>
    <row r="164" spans="1:56" ht="32" x14ac:dyDescent="0.2">
      <c r="A164" s="7" t="s">
        <v>195</v>
      </c>
      <c r="B164" s="61" t="s">
        <v>22</v>
      </c>
      <c r="C164" s="11" t="str">
        <f t="shared" si="115"/>
        <v>maths</v>
      </c>
      <c r="D164" s="1" t="s">
        <v>23</v>
      </c>
      <c r="E164" s="63" t="s">
        <v>152</v>
      </c>
      <c r="F164" s="2" t="str">
        <f t="shared" si="116"/>
        <v>algebra</v>
      </c>
      <c r="G164" s="1" t="s">
        <v>153</v>
      </c>
      <c r="H164" s="11"/>
      <c r="I164" s="63" t="s">
        <v>228</v>
      </c>
      <c r="J164" s="2" t="str">
        <f t="shared" si="117"/>
        <v>simple-equations</v>
      </c>
      <c r="K164" s="2" t="s">
        <v>229</v>
      </c>
      <c r="L164" s="16"/>
      <c r="M164" s="64" t="s">
        <v>233</v>
      </c>
      <c r="N164" s="16" t="str">
        <f t="shared" si="165"/>
        <v>solving-an-equation</v>
      </c>
      <c r="O164" s="16"/>
      <c r="P164" s="64" t="s">
        <v>686</v>
      </c>
      <c r="Q164" s="51" t="str">
        <f t="shared" si="119"/>
        <v>satisfying-an-equation</v>
      </c>
      <c r="R164" s="51"/>
      <c r="S164" s="64" t="str">
        <f>IF(Y164&lt;&gt;"",(P164),"")</f>
        <v>Satisfying an Equation</v>
      </c>
      <c r="T164" s="51" t="str">
        <f t="shared" si="120"/>
        <v>satisfying-an-equation</v>
      </c>
      <c r="U164" s="51"/>
      <c r="V164" s="76" t="str">
        <f t="shared" si="121"/>
        <v>Working Rule for satisfying an equation</v>
      </c>
      <c r="W164" s="74" t="str">
        <f>SUBSTITUTE(SUBSTITUTE(LOWER(V164)," ","-"),"""","")</f>
        <v>working-rule-for-satisfying-an-equation</v>
      </c>
      <c r="X164" s="78"/>
      <c r="Y164" s="51" t="s">
        <v>650</v>
      </c>
      <c r="Z164" s="51" t="s">
        <v>651</v>
      </c>
      <c r="AA164" s="53" t="s">
        <v>102</v>
      </c>
      <c r="AB164" s="56" t="s">
        <v>687</v>
      </c>
      <c r="AC164" s="51" t="s">
        <v>347</v>
      </c>
      <c r="AD164" s="56" t="s">
        <v>688</v>
      </c>
      <c r="AE164" s="10"/>
      <c r="AF164" s="10"/>
      <c r="AG164" s="10"/>
      <c r="AH164" s="10"/>
      <c r="AI164" s="10"/>
      <c r="AJ164" s="10"/>
      <c r="AK164" s="10"/>
      <c r="AL164" s="10"/>
      <c r="AM164" s="10"/>
      <c r="AN164" s="10"/>
      <c r="AO164" s="10"/>
      <c r="AP164" s="10"/>
      <c r="AQ164" s="10"/>
      <c r="AR164" s="10"/>
      <c r="AS164"/>
      <c r="AT164"/>
      <c r="AU164"/>
      <c r="AV164"/>
      <c r="AW164"/>
      <c r="AX164"/>
      <c r="AY164"/>
      <c r="AZ164"/>
      <c r="BA164"/>
      <c r="BB164"/>
      <c r="BC164"/>
      <c r="BD164"/>
    </row>
    <row r="165" spans="1:56" x14ac:dyDescent="0.2">
      <c r="A165" s="7" t="s">
        <v>195</v>
      </c>
      <c r="B165" s="61" t="s">
        <v>22</v>
      </c>
      <c r="C165" s="11" t="str">
        <f t="shared" si="115"/>
        <v>maths</v>
      </c>
      <c r="D165" s="1" t="s">
        <v>23</v>
      </c>
      <c r="E165" s="63" t="s">
        <v>152</v>
      </c>
      <c r="F165" s="2" t="str">
        <f t="shared" si="116"/>
        <v>algebra</v>
      </c>
      <c r="G165" s="1" t="s">
        <v>153</v>
      </c>
      <c r="H165" s="11"/>
      <c r="I165" s="63" t="s">
        <v>228</v>
      </c>
      <c r="J165" s="2" t="str">
        <f t="shared" si="117"/>
        <v>simple-equations</v>
      </c>
      <c r="K165" s="2" t="s">
        <v>229</v>
      </c>
      <c r="L165" s="16"/>
      <c r="M165" s="63" t="s">
        <v>238</v>
      </c>
      <c r="N165" s="2" t="str">
        <f t="shared" si="165"/>
        <v>from-solution-to-equation</v>
      </c>
      <c r="O165" s="16"/>
      <c r="P165" s="66"/>
      <c r="Q165" s="51" t="str">
        <f t="shared" si="119"/>
        <v/>
      </c>
      <c r="R165" s="55"/>
      <c r="S165" s="66"/>
      <c r="T165" s="51" t="str">
        <f t="shared" si="120"/>
        <v/>
      </c>
      <c r="U165" s="51"/>
      <c r="V165" s="76" t="str">
        <f t="shared" si="121"/>
        <v/>
      </c>
      <c r="W165" s="74" t="str">
        <f>SUBSTITUTE(LOWER(V165)," ","-")</f>
        <v/>
      </c>
      <c r="X165" s="74"/>
      <c r="Y165" s="11"/>
      <c r="Z165" s="11"/>
      <c r="AA165" s="11"/>
      <c r="AB165" s="10"/>
      <c r="AC165" s="2"/>
      <c r="AD165" s="10"/>
      <c r="AE165" s="10"/>
      <c r="AF165" s="10"/>
      <c r="AG165" s="10"/>
      <c r="AH165" s="10"/>
      <c r="AI165" s="10"/>
      <c r="AJ165" s="10"/>
      <c r="AK165" s="10"/>
      <c r="AL165" s="10"/>
      <c r="AM165" s="10"/>
      <c r="AN165" s="10"/>
      <c r="AO165" s="10"/>
      <c r="AP165" s="10"/>
      <c r="AQ165" s="10"/>
      <c r="AR165" s="10"/>
      <c r="AS165"/>
      <c r="AT165"/>
      <c r="AU165"/>
      <c r="AV165"/>
      <c r="AW165"/>
      <c r="AX165"/>
      <c r="AY165"/>
      <c r="AZ165"/>
      <c r="BA165"/>
      <c r="BB165"/>
      <c r="BC165"/>
      <c r="BD165"/>
    </row>
    <row r="166" spans="1:56" ht="32" x14ac:dyDescent="0.2">
      <c r="A166" s="7" t="s">
        <v>195</v>
      </c>
      <c r="B166" s="61" t="s">
        <v>22</v>
      </c>
      <c r="C166" s="11" t="str">
        <f t="shared" si="115"/>
        <v>maths</v>
      </c>
      <c r="D166" s="1" t="s">
        <v>23</v>
      </c>
      <c r="E166" s="63" t="s">
        <v>152</v>
      </c>
      <c r="F166" s="2" t="str">
        <f t="shared" si="116"/>
        <v>algebra</v>
      </c>
      <c r="G166" s="1" t="s">
        <v>153</v>
      </c>
      <c r="H166" s="11"/>
      <c r="I166" s="63" t="s">
        <v>228</v>
      </c>
      <c r="J166" s="2" t="str">
        <f t="shared" si="117"/>
        <v>simple-equations</v>
      </c>
      <c r="K166" s="2" t="s">
        <v>229</v>
      </c>
      <c r="L166" s="16"/>
      <c r="M166" s="64" t="s">
        <v>239</v>
      </c>
      <c r="N166" s="16" t="str">
        <f t="shared" si="165"/>
        <v>applications-of-simple-equations</v>
      </c>
      <c r="O166" s="16"/>
      <c r="P166" s="64" t="s">
        <v>240</v>
      </c>
      <c r="Q166" s="51" t="str">
        <f t="shared" si="119"/>
        <v>word-problems-for-solving-an-equation</v>
      </c>
      <c r="R166" s="51"/>
      <c r="S166" s="64" t="str">
        <f>IF(Y166&lt;&gt;"",(P166),"")</f>
        <v>Word problems for solving an equation</v>
      </c>
      <c r="T166" s="51" t="str">
        <f t="shared" si="120"/>
        <v>word-problems-for-solving-an-equation</v>
      </c>
      <c r="U166" s="51"/>
      <c r="V166" s="76" t="str">
        <f t="shared" si="121"/>
        <v>Working Rule for word problems for solving an equation</v>
      </c>
      <c r="W166" s="74" t="str">
        <f>SUBSTITUTE(SUBSTITUTE(LOWER(V166)," ","-"),"""","")</f>
        <v>working-rule-for-word-problems-for-solving-an-equation</v>
      </c>
      <c r="X166" s="78"/>
      <c r="Y166" s="51" t="s">
        <v>109</v>
      </c>
      <c r="Z166" s="51" t="s">
        <v>637</v>
      </c>
      <c r="AA166" s="53" t="s">
        <v>107</v>
      </c>
      <c r="AB166" s="56" t="s">
        <v>689</v>
      </c>
      <c r="AC166" s="51"/>
      <c r="AD166" s="56"/>
      <c r="AE166" s="10"/>
      <c r="AF166" s="10"/>
      <c r="AG166" s="10"/>
      <c r="AH166" s="10"/>
      <c r="AI166" s="10"/>
      <c r="AJ166" s="10"/>
      <c r="AK166" s="10"/>
      <c r="AL166" s="10"/>
      <c r="AM166" s="10"/>
      <c r="AN166" s="10"/>
      <c r="AO166" s="10"/>
      <c r="AP166" s="10"/>
      <c r="AQ166" s="10"/>
      <c r="AR166" s="10"/>
      <c r="AS166"/>
      <c r="AT166"/>
      <c r="AU166"/>
      <c r="AV166"/>
      <c r="AW166"/>
      <c r="AX166"/>
      <c r="AY166"/>
      <c r="AZ166"/>
      <c r="BA166"/>
      <c r="BB166"/>
      <c r="BC166"/>
      <c r="BD166"/>
    </row>
    <row r="167" spans="1:56" x14ac:dyDescent="0.2">
      <c r="A167" s="7" t="s">
        <v>195</v>
      </c>
      <c r="B167" s="61" t="s">
        <v>22</v>
      </c>
      <c r="C167" s="11" t="str">
        <f t="shared" si="115"/>
        <v>maths</v>
      </c>
      <c r="D167" s="1" t="s">
        <v>23</v>
      </c>
      <c r="E167" s="61" t="s">
        <v>80</v>
      </c>
      <c r="F167" s="2" t="str">
        <f t="shared" si="116"/>
        <v>geometry-</v>
      </c>
      <c r="G167" s="1" t="s">
        <v>81</v>
      </c>
      <c r="H167" s="11"/>
      <c r="I167" s="63" t="s">
        <v>241</v>
      </c>
      <c r="J167" s="2" t="str">
        <f t="shared" si="117"/>
        <v>lines-and-angles</v>
      </c>
      <c r="K167" s="2" t="s">
        <v>242</v>
      </c>
      <c r="L167" s="16"/>
      <c r="M167" s="63" t="s">
        <v>28</v>
      </c>
      <c r="N167" s="4" t="str">
        <f>A167&amp;"-"&amp;J167&amp;"-introduction"</f>
        <v>C07-lines-and-angles-introduction</v>
      </c>
      <c r="O167" s="16"/>
      <c r="Q167" s="51"/>
      <c r="R167" s="71"/>
      <c r="S167" s="70"/>
      <c r="T167" s="51" t="str">
        <f t="shared" si="120"/>
        <v/>
      </c>
      <c r="U167" s="51"/>
      <c r="V167" s="76" t="str">
        <f t="shared" si="121"/>
        <v/>
      </c>
      <c r="W167" s="74" t="str">
        <f t="shared" ref="W167:W202" si="198">SUBSTITUTE(LOWER(V167)," ","-")</f>
        <v/>
      </c>
      <c r="X167" s="74"/>
      <c r="Y167" s="5"/>
      <c r="Z167" s="5"/>
      <c r="AA167" s="5"/>
      <c r="AB167"/>
      <c r="AC167"/>
      <c r="AD167"/>
      <c r="AH167"/>
      <c r="AM167"/>
      <c r="AN167"/>
      <c r="AO167"/>
      <c r="AP167"/>
      <c r="AQ167" s="18"/>
      <c r="AR167"/>
      <c r="AS167"/>
      <c r="AT167"/>
      <c r="AU167"/>
      <c r="AV167"/>
      <c r="AW167"/>
      <c r="AX167"/>
      <c r="AY167"/>
      <c r="AZ167"/>
      <c r="BA167"/>
      <c r="BB167"/>
      <c r="BC167"/>
      <c r="BD167"/>
    </row>
    <row r="168" spans="1:56" ht="32" x14ac:dyDescent="0.2">
      <c r="A168" s="7" t="s">
        <v>195</v>
      </c>
      <c r="B168" s="61" t="s">
        <v>22</v>
      </c>
      <c r="C168" s="11" t="str">
        <f t="shared" si="115"/>
        <v>maths</v>
      </c>
      <c r="D168" s="1" t="s">
        <v>23</v>
      </c>
      <c r="E168" s="61" t="s">
        <v>80</v>
      </c>
      <c r="F168" s="2" t="str">
        <f t="shared" si="116"/>
        <v>geometry-</v>
      </c>
      <c r="G168" s="1" t="s">
        <v>81</v>
      </c>
      <c r="H168" s="11"/>
      <c r="I168" s="63" t="s">
        <v>241</v>
      </c>
      <c r="J168" s="2" t="str">
        <f t="shared" si="117"/>
        <v>lines-and-angles</v>
      </c>
      <c r="K168" s="2" t="s">
        <v>242</v>
      </c>
      <c r="L168" s="16"/>
      <c r="M168" s="63" t="s">
        <v>243</v>
      </c>
      <c r="N168" s="2" t="str">
        <f t="shared" ref="N168:N181" si="199">SUBSTITUTE(LOWER(M168)," ","-")</f>
        <v>related-angles</v>
      </c>
      <c r="O168" s="16"/>
      <c r="P168" s="70" t="s">
        <v>1177</v>
      </c>
      <c r="Q168" s="51" t="str">
        <f>SUBSTITUTE(LOWER(P169)," ","-")</f>
        <v>supplementary-angle</v>
      </c>
      <c r="R168" s="71"/>
      <c r="S168" s="70" t="s">
        <v>1375</v>
      </c>
      <c r="T168" s="51" t="str">
        <f t="shared" si="120"/>
        <v>find-if-given-pair-of-angles-are-complimentary</v>
      </c>
      <c r="U168" s="51"/>
      <c r="V168" s="76" t="str">
        <f t="shared" si="121"/>
        <v>Working Rule for find if given pair of angles are complimentary</v>
      </c>
      <c r="W168" s="74" t="str">
        <f t="shared" si="198"/>
        <v>working-rule-for-find-if-given-pair-of-angles-are-complimentary</v>
      </c>
      <c r="X168" s="74" t="s">
        <v>1431</v>
      </c>
      <c r="Y168" s="5" t="s">
        <v>1432</v>
      </c>
      <c r="Z168" s="87" t="s">
        <v>1433</v>
      </c>
      <c r="AA168" s="87" t="s">
        <v>236</v>
      </c>
      <c r="AB168" s="87" t="s">
        <v>1434</v>
      </c>
      <c r="AC168"/>
      <c r="AD168"/>
      <c r="AH168"/>
      <c r="AM168"/>
      <c r="AN168"/>
      <c r="AO168"/>
      <c r="AP168"/>
      <c r="AQ168" s="18"/>
      <c r="AR168"/>
      <c r="AS168"/>
      <c r="AT168"/>
      <c r="AU168"/>
      <c r="AV168"/>
      <c r="AW168"/>
      <c r="AX168"/>
      <c r="AY168"/>
      <c r="AZ168"/>
      <c r="BA168"/>
      <c r="BB168"/>
      <c r="BC168"/>
      <c r="BD168"/>
    </row>
    <row r="169" spans="1:56" s="18" customFormat="1" ht="32" x14ac:dyDescent="0.2">
      <c r="A169" s="7" t="s">
        <v>195</v>
      </c>
      <c r="B169" s="61" t="s">
        <v>22</v>
      </c>
      <c r="C169" s="11" t="str">
        <f t="shared" ref="C169" si="200">SUBSTITUTE(LOWER(B169)," ","-")</f>
        <v>maths</v>
      </c>
      <c r="D169" s="11" t="s">
        <v>23</v>
      </c>
      <c r="E169" s="61" t="s">
        <v>80</v>
      </c>
      <c r="F169" s="16" t="str">
        <f t="shared" ref="F169" si="201">SUBSTITUTE(LOWER(E169)," ","-")</f>
        <v>geometry-</v>
      </c>
      <c r="G169" s="11" t="s">
        <v>81</v>
      </c>
      <c r="H169" s="11"/>
      <c r="I169" s="63" t="s">
        <v>241</v>
      </c>
      <c r="J169" s="16" t="str">
        <f t="shared" ref="J169" si="202">SUBSTITUTE(LOWER(I169)," ","-")</f>
        <v>lines-and-angles</v>
      </c>
      <c r="K169" s="16" t="s">
        <v>242</v>
      </c>
      <c r="L169" s="16"/>
      <c r="M169" s="63" t="s">
        <v>243</v>
      </c>
      <c r="N169" s="16" t="str">
        <f t="shared" si="199"/>
        <v>related-angles</v>
      </c>
      <c r="O169" s="16"/>
      <c r="P169" s="70" t="s">
        <v>1181</v>
      </c>
      <c r="Q169" s="51" t="str">
        <f>SUBSTITUTE(LOWER(P168)," ","-")</f>
        <v>complementary-angles</v>
      </c>
      <c r="R169" s="71"/>
      <c r="S169" s="70" t="s">
        <v>1376</v>
      </c>
      <c r="T169" s="51" t="str">
        <f t="shared" ref="T169" si="203">SUBSTITUTE(LOWER(S169)," ","-")</f>
        <v>find-if-given-pair-of-angles-are-supplementary</v>
      </c>
      <c r="U169" s="51"/>
      <c r="V169" s="76" t="str">
        <f t="shared" ref="V169" si="204">IF(S169&lt;&gt;"","Working Rule for "&amp;LOWER(S169),"")</f>
        <v>Working Rule for find if given pair of angles are supplementary</v>
      </c>
      <c r="W169" s="74" t="str">
        <f t="shared" ref="W169" si="205">SUBSTITUTE(LOWER(V169)," ","-")</f>
        <v>working-rule-for-find-if-given-pair-of-angles-are-supplementary</v>
      </c>
      <c r="X169" s="74" t="s">
        <v>1435</v>
      </c>
      <c r="Y169" s="5" t="s">
        <v>1432</v>
      </c>
      <c r="Z169" s="87" t="s">
        <v>1436</v>
      </c>
      <c r="AA169" s="87" t="s">
        <v>236</v>
      </c>
      <c r="AB169" s="87" t="s">
        <v>1437</v>
      </c>
    </row>
    <row r="170" spans="1:56" s="18" customFormat="1" ht="32" x14ac:dyDescent="0.2">
      <c r="A170" s="7" t="s">
        <v>195</v>
      </c>
      <c r="B170" s="61" t="s">
        <v>22</v>
      </c>
      <c r="C170" s="11" t="str">
        <f t="shared" si="115"/>
        <v>maths</v>
      </c>
      <c r="D170" s="11" t="s">
        <v>23</v>
      </c>
      <c r="E170" s="61" t="s">
        <v>80</v>
      </c>
      <c r="F170" s="16" t="str">
        <f t="shared" si="116"/>
        <v>geometry-</v>
      </c>
      <c r="G170" s="11" t="s">
        <v>81</v>
      </c>
      <c r="H170" s="11"/>
      <c r="I170" s="63" t="s">
        <v>241</v>
      </c>
      <c r="J170" s="16" t="str">
        <f t="shared" si="117"/>
        <v>lines-and-angles</v>
      </c>
      <c r="K170" s="16" t="s">
        <v>242</v>
      </c>
      <c r="L170" s="16"/>
      <c r="M170" s="63" t="s">
        <v>243</v>
      </c>
      <c r="N170" s="16" t="str">
        <f t="shared" si="199"/>
        <v>related-angles</v>
      </c>
      <c r="O170" s="16"/>
      <c r="P170" s="70" t="s">
        <v>1178</v>
      </c>
      <c r="Q170" s="51" t="str">
        <f t="shared" si="119"/>
        <v>adjacent-angles</v>
      </c>
      <c r="R170" s="71"/>
      <c r="S170" s="70" t="s">
        <v>1377</v>
      </c>
      <c r="T170" s="51" t="str">
        <f t="shared" si="120"/>
        <v>find-if-given-pair-of-angles-are-adjacent</v>
      </c>
      <c r="U170" s="51"/>
      <c r="V170" s="76" t="str">
        <f t="shared" si="121"/>
        <v>Working Rule for find if given pair of angles are adjacent</v>
      </c>
      <c r="W170" s="74" t="str">
        <f t="shared" si="198"/>
        <v>working-rule-for-find-if-given-pair-of-angles-are-adjacent</v>
      </c>
      <c r="X170" s="74" t="s">
        <v>1438</v>
      </c>
      <c r="Y170" s="5" t="s">
        <v>1439</v>
      </c>
      <c r="Z170" s="5" t="s">
        <v>1440</v>
      </c>
      <c r="AA170" s="5" t="s">
        <v>1441</v>
      </c>
      <c r="AB170" s="18" t="s">
        <v>1442</v>
      </c>
      <c r="AC170" s="18" t="s">
        <v>236</v>
      </c>
      <c r="AD170" s="18" t="s">
        <v>1443</v>
      </c>
    </row>
    <row r="171" spans="1:56" s="18" customFormat="1" ht="32" x14ac:dyDescent="0.2">
      <c r="A171" s="7" t="s">
        <v>195</v>
      </c>
      <c r="B171" s="61" t="s">
        <v>22</v>
      </c>
      <c r="C171" s="11" t="str">
        <f t="shared" ref="C171" si="206">SUBSTITUTE(LOWER(B171)," ","-")</f>
        <v>maths</v>
      </c>
      <c r="D171" s="11" t="s">
        <v>23</v>
      </c>
      <c r="E171" s="61" t="s">
        <v>80</v>
      </c>
      <c r="F171" s="16" t="str">
        <f t="shared" ref="F171" si="207">SUBSTITUTE(LOWER(E171)," ","-")</f>
        <v>geometry-</v>
      </c>
      <c r="G171" s="11" t="s">
        <v>81</v>
      </c>
      <c r="H171" s="11"/>
      <c r="I171" s="63" t="s">
        <v>241</v>
      </c>
      <c r="J171" s="16" t="str">
        <f t="shared" ref="J171" si="208">SUBSTITUTE(LOWER(I171)," ","-")</f>
        <v>lines-and-angles</v>
      </c>
      <c r="K171" s="16" t="s">
        <v>242</v>
      </c>
      <c r="L171" s="16"/>
      <c r="M171" s="63" t="s">
        <v>243</v>
      </c>
      <c r="N171" s="16" t="str">
        <f t="shared" si="199"/>
        <v>related-angles</v>
      </c>
      <c r="O171" s="16"/>
      <c r="P171" s="70" t="s">
        <v>1179</v>
      </c>
      <c r="Q171" s="51" t="str">
        <f t="shared" ref="Q171" si="209">SUBSTITUTE(LOWER(P171)," ","-")</f>
        <v>linear-pair-angles</v>
      </c>
      <c r="R171" s="71"/>
      <c r="S171" s="70" t="s">
        <v>1378</v>
      </c>
      <c r="T171" s="51" t="str">
        <f t="shared" ref="T171" si="210">SUBSTITUTE(LOWER(S171)," ","-")</f>
        <v>find-if-given-pair-of-angles-form-a-linear-pair</v>
      </c>
      <c r="U171" s="51"/>
      <c r="V171" s="76" t="str">
        <f t="shared" ref="V171" si="211">IF(S171&lt;&gt;"","Working Rule for "&amp;LOWER(S171),"")</f>
        <v>Working Rule for find if given pair of angles form a linear pair</v>
      </c>
      <c r="W171" s="74" t="str">
        <f t="shared" ref="W171" si="212">SUBSTITUTE(LOWER(V171)," ","-")</f>
        <v>working-rule-for-find-if-given-pair-of-angles-form-a-linear-pair</v>
      </c>
      <c r="X171" s="74" t="s">
        <v>1444</v>
      </c>
      <c r="Y171" s="5" t="s">
        <v>1432</v>
      </c>
      <c r="Z171" s="87" t="s">
        <v>1445</v>
      </c>
      <c r="AA171" s="87" t="s">
        <v>236</v>
      </c>
      <c r="AB171" s="87" t="s">
        <v>1446</v>
      </c>
    </row>
    <row r="172" spans="1:56" s="18" customFormat="1" ht="32" x14ac:dyDescent="0.2">
      <c r="A172" s="7" t="s">
        <v>195</v>
      </c>
      <c r="B172" s="61" t="s">
        <v>22</v>
      </c>
      <c r="C172" s="11" t="str">
        <f t="shared" ref="C172" si="213">SUBSTITUTE(LOWER(B172)," ","-")</f>
        <v>maths</v>
      </c>
      <c r="D172" s="11" t="s">
        <v>23</v>
      </c>
      <c r="E172" s="61" t="s">
        <v>80</v>
      </c>
      <c r="F172" s="16" t="str">
        <f t="shared" ref="F172" si="214">SUBSTITUTE(LOWER(E172)," ","-")</f>
        <v>geometry-</v>
      </c>
      <c r="G172" s="11" t="s">
        <v>81</v>
      </c>
      <c r="H172" s="11"/>
      <c r="I172" s="63" t="s">
        <v>241</v>
      </c>
      <c r="J172" s="16" t="str">
        <f t="shared" ref="J172" si="215">SUBSTITUTE(LOWER(I172)," ","-")</f>
        <v>lines-and-angles</v>
      </c>
      <c r="K172" s="16" t="s">
        <v>242</v>
      </c>
      <c r="L172" s="16"/>
      <c r="M172" s="63" t="s">
        <v>243</v>
      </c>
      <c r="N172" s="16" t="str">
        <f t="shared" si="199"/>
        <v>related-angles</v>
      </c>
      <c r="O172" s="16"/>
      <c r="P172" s="70" t="s">
        <v>1180</v>
      </c>
      <c r="Q172" s="51" t="str">
        <f t="shared" ref="Q172" si="216">SUBSTITUTE(LOWER(P172)," ","-")</f>
        <v>vertically-opposite-angles</v>
      </c>
      <c r="R172" s="71"/>
      <c r="S172" s="70" t="s">
        <v>1379</v>
      </c>
      <c r="T172" s="51" t="str">
        <f t="shared" ref="T172" si="217">SUBSTITUTE(LOWER(S172)," ","-")</f>
        <v>find-if-given-pair-of-angles-are-vertically-opposite</v>
      </c>
      <c r="U172" s="51"/>
      <c r="V172" s="76" t="str">
        <f t="shared" ref="V172" si="218">IF(S172&lt;&gt;"","Working Rule for "&amp;LOWER(S172),"")</f>
        <v>Working Rule for find if given pair of angles are vertically opposite</v>
      </c>
      <c r="W172" s="74" t="str">
        <f t="shared" ref="W172" si="219">SUBSTITUTE(LOWER(V172)," ","-")</f>
        <v>working-rule-for-find-if-given-pair-of-angles-are-vertically-opposite</v>
      </c>
      <c r="X172" s="74" t="s">
        <v>1447</v>
      </c>
      <c r="Y172" s="5" t="s">
        <v>1439</v>
      </c>
      <c r="Z172" s="87" t="s">
        <v>1448</v>
      </c>
      <c r="AA172" s="87" t="s">
        <v>1449</v>
      </c>
      <c r="AB172" s="87" t="s">
        <v>1450</v>
      </c>
      <c r="AC172" s="87" t="s">
        <v>1439</v>
      </c>
      <c r="AD172" s="87" t="s">
        <v>1451</v>
      </c>
    </row>
    <row r="173" spans="1:56" ht="45" x14ac:dyDescent="0.2">
      <c r="A173" s="7" t="s">
        <v>195</v>
      </c>
      <c r="B173" s="61" t="s">
        <v>22</v>
      </c>
      <c r="C173" s="11" t="str">
        <f t="shared" si="115"/>
        <v>maths</v>
      </c>
      <c r="D173" s="1" t="s">
        <v>23</v>
      </c>
      <c r="E173" s="61" t="s">
        <v>80</v>
      </c>
      <c r="F173" s="2" t="str">
        <f t="shared" si="116"/>
        <v>geometry-</v>
      </c>
      <c r="G173" s="1" t="s">
        <v>81</v>
      </c>
      <c r="H173" s="11"/>
      <c r="I173" s="63" t="s">
        <v>241</v>
      </c>
      <c r="J173" s="2" t="str">
        <f t="shared" si="117"/>
        <v>lines-and-angles</v>
      </c>
      <c r="K173" s="2" t="s">
        <v>242</v>
      </c>
      <c r="L173" s="16"/>
      <c r="M173" s="63" t="s">
        <v>244</v>
      </c>
      <c r="N173" s="2" t="str">
        <f t="shared" si="199"/>
        <v>pair-of-lines</v>
      </c>
      <c r="O173" s="16"/>
      <c r="P173" s="70" t="s">
        <v>1182</v>
      </c>
      <c r="Q173" s="51" t="str">
        <f t="shared" si="119"/>
        <v>intersecting-lins</v>
      </c>
      <c r="R173" s="71"/>
      <c r="S173" s="70" t="s">
        <v>1380</v>
      </c>
      <c r="T173" s="51" t="str">
        <f t="shared" si="120"/>
        <v>angles-and-points-of-intersection-of-intersecting-lines</v>
      </c>
      <c r="U173" s="51"/>
      <c r="V173" s="76" t="str">
        <f t="shared" si="121"/>
        <v>Working Rule for angles and points of intersection of intersecting lines</v>
      </c>
      <c r="W173" s="74" t="str">
        <f t="shared" si="198"/>
        <v>working-rule-for-angles-and-points-of-intersection-of-intersecting-lines</v>
      </c>
      <c r="X173" s="74"/>
      <c r="Y173" s="5"/>
      <c r="Z173" s="5"/>
      <c r="AA173" s="5"/>
      <c r="AB173"/>
      <c r="AC173"/>
      <c r="AD173"/>
      <c r="AH173"/>
      <c r="AM173"/>
      <c r="AN173"/>
      <c r="AO173"/>
      <c r="AP173"/>
      <c r="AQ173" s="18"/>
      <c r="AR173"/>
      <c r="AS173"/>
      <c r="AT173"/>
      <c r="AU173"/>
      <c r="AV173"/>
      <c r="AW173"/>
      <c r="AX173"/>
      <c r="AY173"/>
      <c r="AZ173"/>
      <c r="BA173"/>
      <c r="BB173"/>
      <c r="BC173"/>
      <c r="BD173"/>
    </row>
    <row r="174" spans="1:56" s="18" customFormat="1" ht="32" x14ac:dyDescent="0.2">
      <c r="A174" s="7" t="s">
        <v>195</v>
      </c>
      <c r="B174" s="61" t="s">
        <v>22</v>
      </c>
      <c r="C174" s="11" t="str">
        <f t="shared" ref="C174:C180" si="220">SUBSTITUTE(LOWER(B174)," ","-")</f>
        <v>maths</v>
      </c>
      <c r="D174" s="11" t="s">
        <v>23</v>
      </c>
      <c r="E174" s="61" t="s">
        <v>80</v>
      </c>
      <c r="F174" s="16" t="str">
        <f t="shared" ref="F174:F180" si="221">SUBSTITUTE(LOWER(E174)," ","-")</f>
        <v>geometry-</v>
      </c>
      <c r="G174" s="11" t="s">
        <v>81</v>
      </c>
      <c r="H174" s="11"/>
      <c r="I174" s="63" t="s">
        <v>241</v>
      </c>
      <c r="J174" s="16" t="str">
        <f t="shared" ref="J174:J180" si="222">SUBSTITUTE(LOWER(I174)," ","-")</f>
        <v>lines-and-angles</v>
      </c>
      <c r="K174" s="16" t="s">
        <v>242</v>
      </c>
      <c r="L174" s="16"/>
      <c r="M174" s="63" t="s">
        <v>244</v>
      </c>
      <c r="N174" s="16" t="str">
        <f t="shared" si="199"/>
        <v>pair-of-lines</v>
      </c>
      <c r="O174" s="16"/>
      <c r="P174" s="70" t="s">
        <v>1183</v>
      </c>
      <c r="Q174" s="51" t="str">
        <f t="shared" ref="Q174:Q180" si="223">SUBSTITUTE(LOWER(P174)," ","-")</f>
        <v>transversal-lines</v>
      </c>
      <c r="R174" s="71"/>
      <c r="S174" s="70" t="s">
        <v>1381</v>
      </c>
      <c r="T174" s="51" t="str">
        <f t="shared" ref="T174:T180" si="224">SUBSTITUTE(LOWER(S174)," ","-")</f>
        <v>definition-of-transversal-lines</v>
      </c>
      <c r="U174" s="51"/>
      <c r="V174" s="76" t="str">
        <f t="shared" ref="V174:V180" si="225">IF(S174&lt;&gt;"","Working Rule for "&amp;LOWER(S174),"")</f>
        <v>Working Rule for definition of transversal lines</v>
      </c>
      <c r="W174" s="74" t="str">
        <f t="shared" ref="W174:W180" si="226">SUBSTITUTE(LOWER(V174)," ","-")</f>
        <v>working-rule-for-definition-of-transversal-lines</v>
      </c>
      <c r="X174" s="74" t="s">
        <v>1454</v>
      </c>
      <c r="Y174" s="5" t="s">
        <v>1439</v>
      </c>
      <c r="Z174" s="87" t="s">
        <v>1381</v>
      </c>
      <c r="AA174" s="87" t="s">
        <v>1452</v>
      </c>
      <c r="AB174" s="87" t="s">
        <v>1453</v>
      </c>
    </row>
    <row r="175" spans="1:56" s="18" customFormat="1" ht="48" x14ac:dyDescent="0.2">
      <c r="A175" s="7" t="s">
        <v>195</v>
      </c>
      <c r="B175" s="61" t="s">
        <v>22</v>
      </c>
      <c r="C175" s="11" t="str">
        <f t="shared" ref="C175:C176" si="227">SUBSTITUTE(LOWER(B175)," ","-")</f>
        <v>maths</v>
      </c>
      <c r="D175" s="11" t="s">
        <v>23</v>
      </c>
      <c r="E175" s="61" t="s">
        <v>80</v>
      </c>
      <c r="F175" s="16" t="str">
        <f t="shared" ref="F175:F176" si="228">SUBSTITUTE(LOWER(E175)," ","-")</f>
        <v>geometry-</v>
      </c>
      <c r="G175" s="11" t="s">
        <v>81</v>
      </c>
      <c r="H175" s="11"/>
      <c r="I175" s="63" t="s">
        <v>241</v>
      </c>
      <c r="J175" s="16" t="str">
        <f t="shared" ref="J175:J176" si="229">SUBSTITUTE(LOWER(I175)," ","-")</f>
        <v>lines-and-angles</v>
      </c>
      <c r="K175" s="16" t="s">
        <v>242</v>
      </c>
      <c r="L175" s="16"/>
      <c r="M175" s="63" t="s">
        <v>244</v>
      </c>
      <c r="N175" s="16" t="str">
        <f t="shared" ref="N175:N176" si="230">SUBSTITUTE(LOWER(M175)," ","-")</f>
        <v>pair-of-lines</v>
      </c>
      <c r="O175" s="16"/>
      <c r="P175" s="70" t="s">
        <v>1183</v>
      </c>
      <c r="Q175" s="51" t="str">
        <f t="shared" ref="Q175:Q176" si="231">SUBSTITUTE(LOWER(P175)," ","-")</f>
        <v>transversal-lines</v>
      </c>
      <c r="R175" s="71"/>
      <c r="S175" s="70" t="s">
        <v>1381</v>
      </c>
      <c r="T175" s="51" t="str">
        <f t="shared" ref="T175:T176" si="232">SUBSTITUTE(LOWER(S175)," ","-")</f>
        <v>definition-of-transversal-lines</v>
      </c>
      <c r="U175" s="51"/>
      <c r="V175" s="76" t="str">
        <f t="shared" ref="V175:V176" si="233">IF(S175&lt;&gt;"","Working Rule for "&amp;LOWER(S175),"")</f>
        <v>Working Rule for definition of transversal lines</v>
      </c>
      <c r="W175" s="74" t="str">
        <f t="shared" ref="W175:W176" si="234">SUBSTITUTE(LOWER(V175)," ","-")</f>
        <v>working-rule-for-definition-of-transversal-lines</v>
      </c>
      <c r="X175" s="74" t="s">
        <v>1455</v>
      </c>
      <c r="Y175" s="5" t="s">
        <v>1456</v>
      </c>
      <c r="Z175" s="87" t="s">
        <v>1457</v>
      </c>
      <c r="AA175" s="5" t="s">
        <v>1456</v>
      </c>
      <c r="AB175" s="87" t="s">
        <v>1458</v>
      </c>
      <c r="AC175" s="5" t="s">
        <v>1456</v>
      </c>
      <c r="AD175" s="87" t="s">
        <v>1459</v>
      </c>
      <c r="AE175" s="5" t="s">
        <v>1456</v>
      </c>
      <c r="AF175" s="87" t="s">
        <v>1460</v>
      </c>
      <c r="AG175" s="5" t="s">
        <v>1456</v>
      </c>
      <c r="AH175" s="87" t="s">
        <v>1461</v>
      </c>
    </row>
    <row r="176" spans="1:56" s="18" customFormat="1" ht="48" x14ac:dyDescent="0.2">
      <c r="A176" s="7" t="s">
        <v>195</v>
      </c>
      <c r="B176" s="61" t="s">
        <v>22</v>
      </c>
      <c r="C176" s="11" t="str">
        <f t="shared" si="227"/>
        <v>maths</v>
      </c>
      <c r="D176" s="11" t="s">
        <v>23</v>
      </c>
      <c r="E176" s="61" t="s">
        <v>80</v>
      </c>
      <c r="F176" s="16" t="str">
        <f t="shared" si="228"/>
        <v>geometry-</v>
      </c>
      <c r="G176" s="11" t="s">
        <v>81</v>
      </c>
      <c r="H176" s="11"/>
      <c r="I176" s="63" t="s">
        <v>241</v>
      </c>
      <c r="J176" s="16" t="str">
        <f t="shared" si="229"/>
        <v>lines-and-angles</v>
      </c>
      <c r="K176" s="16" t="s">
        <v>242</v>
      </c>
      <c r="L176" s="16"/>
      <c r="M176" s="63" t="s">
        <v>245</v>
      </c>
      <c r="N176" s="16" t="str">
        <f t="shared" si="230"/>
        <v>properties-of-parallel-lines</v>
      </c>
      <c r="O176" s="16"/>
      <c r="P176" s="70" t="s">
        <v>1184</v>
      </c>
      <c r="Q176" s="51" t="str">
        <f t="shared" si="231"/>
        <v>properties-of-parallel-transversal-lines</v>
      </c>
      <c r="R176" s="71"/>
      <c r="S176" s="70" t="s">
        <v>1382</v>
      </c>
      <c r="T176" s="51" t="str">
        <f t="shared" si="232"/>
        <v>corresponding-angles-of-parallel-transversal-lines</v>
      </c>
      <c r="U176" s="51"/>
      <c r="V176" s="76" t="str">
        <f t="shared" si="233"/>
        <v>Working Rule for corresponding angles of parallel transversal lines</v>
      </c>
      <c r="W176" s="74" t="str">
        <f t="shared" si="234"/>
        <v>working-rule-for-corresponding-angles-of-parallel-transversal-lines</v>
      </c>
      <c r="X176" s="74" t="s">
        <v>1462</v>
      </c>
      <c r="Y176" s="5" t="s">
        <v>1439</v>
      </c>
      <c r="Z176" s="74" t="s">
        <v>1465</v>
      </c>
      <c r="AA176" s="87" t="s">
        <v>1468</v>
      </c>
      <c r="AB176" s="87" t="s">
        <v>1469</v>
      </c>
      <c r="AC176" s="87" t="s">
        <v>1470</v>
      </c>
      <c r="AD176" s="87" t="s">
        <v>1471</v>
      </c>
      <c r="AE176" s="87" t="s">
        <v>1036</v>
      </c>
      <c r="AF176" s="87" t="s">
        <v>1472</v>
      </c>
    </row>
    <row r="177" spans="1:56" s="18" customFormat="1" ht="48" x14ac:dyDescent="0.2">
      <c r="A177" s="7" t="s">
        <v>195</v>
      </c>
      <c r="B177" s="61" t="s">
        <v>22</v>
      </c>
      <c r="C177" s="11" t="str">
        <f t="shared" si="220"/>
        <v>maths</v>
      </c>
      <c r="D177" s="11" t="s">
        <v>23</v>
      </c>
      <c r="E177" s="61" t="s">
        <v>80</v>
      </c>
      <c r="F177" s="16" t="str">
        <f t="shared" si="221"/>
        <v>geometry-</v>
      </c>
      <c r="G177" s="11" t="s">
        <v>81</v>
      </c>
      <c r="H177" s="11"/>
      <c r="I177" s="63" t="s">
        <v>241</v>
      </c>
      <c r="J177" s="16" t="str">
        <f t="shared" si="222"/>
        <v>lines-and-angles</v>
      </c>
      <c r="K177" s="16" t="s">
        <v>242</v>
      </c>
      <c r="L177" s="16"/>
      <c r="M177" s="63" t="s">
        <v>245</v>
      </c>
      <c r="N177" s="16" t="str">
        <f t="shared" ref="N177:N180" si="235">SUBSTITUTE(LOWER(M177)," ","-")</f>
        <v>properties-of-parallel-lines</v>
      </c>
      <c r="O177" s="16"/>
      <c r="P177" s="70" t="s">
        <v>1184</v>
      </c>
      <c r="Q177" s="51" t="str">
        <f t="shared" si="223"/>
        <v>properties-of-parallel-transversal-lines</v>
      </c>
      <c r="R177" s="71"/>
      <c r="S177" s="70" t="s">
        <v>1382</v>
      </c>
      <c r="T177" s="51" t="str">
        <f t="shared" si="224"/>
        <v>corresponding-angles-of-parallel-transversal-lines</v>
      </c>
      <c r="U177" s="51"/>
      <c r="V177" s="76" t="str">
        <f t="shared" si="225"/>
        <v>Working Rule for corresponding angles of parallel transversal lines</v>
      </c>
      <c r="W177" s="74" t="str">
        <f t="shared" si="226"/>
        <v>working-rule-for-corresponding-angles-of-parallel-transversal-lines</v>
      </c>
      <c r="X177" s="74" t="s">
        <v>1479</v>
      </c>
      <c r="Y177" s="5" t="s">
        <v>1439</v>
      </c>
      <c r="Z177" s="74" t="s">
        <v>1480</v>
      </c>
      <c r="AA177" s="87" t="s">
        <v>1470</v>
      </c>
      <c r="AB177" s="87" t="s">
        <v>1482</v>
      </c>
      <c r="AC177" s="87" t="s">
        <v>1468</v>
      </c>
      <c r="AD177" s="87" t="s">
        <v>1469</v>
      </c>
      <c r="AE177" s="87"/>
      <c r="AF177" s="87"/>
    </row>
    <row r="178" spans="1:56" s="18" customFormat="1" ht="48" x14ac:dyDescent="0.2">
      <c r="A178" s="7" t="s">
        <v>195</v>
      </c>
      <c r="B178" s="61" t="s">
        <v>22</v>
      </c>
      <c r="C178" s="11" t="str">
        <f t="shared" ref="C178" si="236">SUBSTITUTE(LOWER(B178)," ","-")</f>
        <v>maths</v>
      </c>
      <c r="D178" s="11" t="s">
        <v>23</v>
      </c>
      <c r="E178" s="61" t="s">
        <v>80</v>
      </c>
      <c r="F178" s="16" t="str">
        <f t="shared" ref="F178" si="237">SUBSTITUTE(LOWER(E178)," ","-")</f>
        <v>geometry-</v>
      </c>
      <c r="G178" s="11" t="s">
        <v>81</v>
      </c>
      <c r="H178" s="11"/>
      <c r="I178" s="63" t="s">
        <v>241</v>
      </c>
      <c r="J178" s="16" t="str">
        <f t="shared" ref="J178" si="238">SUBSTITUTE(LOWER(I178)," ","-")</f>
        <v>lines-and-angles</v>
      </c>
      <c r="K178" s="16" t="s">
        <v>242</v>
      </c>
      <c r="L178" s="16"/>
      <c r="M178" s="63" t="s">
        <v>245</v>
      </c>
      <c r="N178" s="16" t="str">
        <f t="shared" ref="N178" si="239">SUBSTITUTE(LOWER(M178)," ","-")</f>
        <v>properties-of-parallel-lines</v>
      </c>
      <c r="O178" s="16"/>
      <c r="P178" s="70" t="s">
        <v>1184</v>
      </c>
      <c r="Q178" s="51" t="str">
        <f t="shared" ref="Q178" si="240">SUBSTITUTE(LOWER(P178)," ","-")</f>
        <v>properties-of-parallel-transversal-lines</v>
      </c>
      <c r="R178" s="71"/>
      <c r="S178" s="70" t="s">
        <v>1383</v>
      </c>
      <c r="T178" s="51" t="str">
        <f t="shared" ref="T178" si="241">SUBSTITUTE(LOWER(S178)," ","-")</f>
        <v>alternate-interior-angles-of-parallel-transversal-lines</v>
      </c>
      <c r="U178" s="51"/>
      <c r="V178" s="76" t="str">
        <f t="shared" ref="V178" si="242">IF(S178&lt;&gt;"","Working Rule for "&amp;LOWER(S178),"")</f>
        <v>Working Rule for alternate interior angles of parallel transversal lines</v>
      </c>
      <c r="W178" s="74" t="str">
        <f t="shared" ref="W178" si="243">SUBSTITUTE(LOWER(V178)," ","-")</f>
        <v>working-rule-for-alternate-interior-angles-of-parallel-transversal-lines</v>
      </c>
      <c r="X178" s="74" t="s">
        <v>1463</v>
      </c>
      <c r="Y178" s="5" t="s">
        <v>1439</v>
      </c>
      <c r="Z178" s="74" t="s">
        <v>1466</v>
      </c>
      <c r="AA178" s="87" t="s">
        <v>1468</v>
      </c>
      <c r="AB178" s="87" t="s">
        <v>1469</v>
      </c>
      <c r="AC178" s="87" t="s">
        <v>1470</v>
      </c>
      <c r="AD178" s="87" t="s">
        <v>1473</v>
      </c>
      <c r="AE178" s="87" t="s">
        <v>1036</v>
      </c>
      <c r="AF178" s="87" t="s">
        <v>1474</v>
      </c>
    </row>
    <row r="179" spans="1:56" s="18" customFormat="1" ht="48" x14ac:dyDescent="0.2">
      <c r="A179" s="7" t="s">
        <v>195</v>
      </c>
      <c r="B179" s="61" t="s">
        <v>22</v>
      </c>
      <c r="C179" s="11" t="str">
        <f t="shared" si="220"/>
        <v>maths</v>
      </c>
      <c r="D179" s="11" t="s">
        <v>23</v>
      </c>
      <c r="E179" s="61" t="s">
        <v>80</v>
      </c>
      <c r="F179" s="16" t="str">
        <f t="shared" si="221"/>
        <v>geometry-</v>
      </c>
      <c r="G179" s="11" t="s">
        <v>81</v>
      </c>
      <c r="H179" s="11"/>
      <c r="I179" s="63" t="s">
        <v>241</v>
      </c>
      <c r="J179" s="16" t="str">
        <f t="shared" si="222"/>
        <v>lines-and-angles</v>
      </c>
      <c r="K179" s="16" t="s">
        <v>242</v>
      </c>
      <c r="L179" s="16"/>
      <c r="M179" s="63" t="s">
        <v>245</v>
      </c>
      <c r="N179" s="16" t="str">
        <f t="shared" si="235"/>
        <v>properties-of-parallel-lines</v>
      </c>
      <c r="O179" s="16"/>
      <c r="P179" s="70" t="s">
        <v>1184</v>
      </c>
      <c r="Q179" s="51" t="str">
        <f t="shared" si="223"/>
        <v>properties-of-parallel-transversal-lines</v>
      </c>
      <c r="R179" s="71"/>
      <c r="S179" s="70" t="s">
        <v>1383</v>
      </c>
      <c r="T179" s="51" t="str">
        <f t="shared" si="224"/>
        <v>alternate-interior-angles-of-parallel-transversal-lines</v>
      </c>
      <c r="U179" s="51"/>
      <c r="V179" s="76" t="str">
        <f t="shared" si="225"/>
        <v>Working Rule for alternate interior angles of parallel transversal lines</v>
      </c>
      <c r="W179" s="74" t="str">
        <f t="shared" si="226"/>
        <v>working-rule-for-alternate-interior-angles-of-parallel-transversal-lines</v>
      </c>
      <c r="X179" s="74" t="s">
        <v>1478</v>
      </c>
      <c r="Y179" s="5" t="s">
        <v>1439</v>
      </c>
      <c r="Z179" s="74" t="s">
        <v>1477</v>
      </c>
      <c r="AA179" s="87" t="s">
        <v>1470</v>
      </c>
      <c r="AB179" s="87" t="s">
        <v>1481</v>
      </c>
      <c r="AC179" s="87" t="s">
        <v>1468</v>
      </c>
      <c r="AD179" s="87" t="s">
        <v>1469</v>
      </c>
      <c r="AE179" s="87"/>
      <c r="AF179" s="87"/>
    </row>
    <row r="180" spans="1:56" s="18" customFormat="1" ht="64" x14ac:dyDescent="0.2">
      <c r="A180" s="7" t="s">
        <v>195</v>
      </c>
      <c r="B180" s="61" t="s">
        <v>22</v>
      </c>
      <c r="C180" s="11" t="str">
        <f t="shared" si="220"/>
        <v>maths</v>
      </c>
      <c r="D180" s="11" t="s">
        <v>23</v>
      </c>
      <c r="E180" s="61" t="s">
        <v>80</v>
      </c>
      <c r="F180" s="16" t="str">
        <f t="shared" si="221"/>
        <v>geometry-</v>
      </c>
      <c r="G180" s="11" t="s">
        <v>81</v>
      </c>
      <c r="H180" s="11"/>
      <c r="I180" s="63" t="s">
        <v>241</v>
      </c>
      <c r="J180" s="16" t="str">
        <f t="shared" si="222"/>
        <v>lines-and-angles</v>
      </c>
      <c r="K180" s="16" t="s">
        <v>242</v>
      </c>
      <c r="L180" s="16"/>
      <c r="M180" s="63" t="s">
        <v>245</v>
      </c>
      <c r="N180" s="16" t="str">
        <f t="shared" si="235"/>
        <v>properties-of-parallel-lines</v>
      </c>
      <c r="O180" s="16"/>
      <c r="P180" s="70" t="s">
        <v>1184</v>
      </c>
      <c r="Q180" s="51" t="str">
        <f t="shared" si="223"/>
        <v>properties-of-parallel-transversal-lines</v>
      </c>
      <c r="R180" s="71"/>
      <c r="S180" s="70" t="s">
        <v>1384</v>
      </c>
      <c r="T180" s="51" t="str">
        <f t="shared" si="224"/>
        <v>interior-angles-on-same-side-of-parallel-transversal-lines</v>
      </c>
      <c r="U180" s="51"/>
      <c r="V180" s="76" t="str">
        <f t="shared" si="225"/>
        <v>Working Rule for interior angles on same side of parallel transversal lines</v>
      </c>
      <c r="W180" s="74" t="str">
        <f t="shared" si="226"/>
        <v>working-rule-for-interior-angles-on-same-side-of-parallel-transversal-lines</v>
      </c>
      <c r="X180" s="74" t="s">
        <v>1464</v>
      </c>
      <c r="Y180" s="5" t="s">
        <v>1439</v>
      </c>
      <c r="Z180" s="74" t="s">
        <v>1467</v>
      </c>
      <c r="AA180" s="87" t="s">
        <v>1468</v>
      </c>
      <c r="AB180" s="87" t="s">
        <v>1469</v>
      </c>
      <c r="AC180" s="87" t="s">
        <v>1470</v>
      </c>
      <c r="AD180" s="87" t="s">
        <v>1475</v>
      </c>
      <c r="AE180" s="87" t="s">
        <v>1036</v>
      </c>
      <c r="AF180" s="87" t="s">
        <v>1476</v>
      </c>
    </row>
    <row r="181" spans="1:56" ht="48" x14ac:dyDescent="0.2">
      <c r="A181" s="7" t="s">
        <v>195</v>
      </c>
      <c r="B181" s="61" t="s">
        <v>22</v>
      </c>
      <c r="C181" s="11" t="str">
        <f t="shared" si="115"/>
        <v>maths</v>
      </c>
      <c r="D181" s="1" t="s">
        <v>23</v>
      </c>
      <c r="E181" s="61" t="s">
        <v>80</v>
      </c>
      <c r="F181" s="2" t="str">
        <f t="shared" si="116"/>
        <v>geometry-</v>
      </c>
      <c r="G181" s="1" t="s">
        <v>81</v>
      </c>
      <c r="H181" s="11"/>
      <c r="I181" s="63" t="s">
        <v>241</v>
      </c>
      <c r="J181" s="2" t="str">
        <f t="shared" si="117"/>
        <v>lines-and-angles</v>
      </c>
      <c r="K181" s="2" t="s">
        <v>242</v>
      </c>
      <c r="L181" s="16"/>
      <c r="M181" s="63" t="s">
        <v>245</v>
      </c>
      <c r="N181" s="2" t="str">
        <f t="shared" si="199"/>
        <v>properties-of-parallel-lines</v>
      </c>
      <c r="O181" s="16"/>
      <c r="P181" s="70" t="s">
        <v>1184</v>
      </c>
      <c r="Q181" s="51" t="str">
        <f t="shared" si="119"/>
        <v>properties-of-parallel-transversal-lines</v>
      </c>
      <c r="R181" s="71"/>
      <c r="S181" s="70" t="s">
        <v>1384</v>
      </c>
      <c r="T181" s="51" t="str">
        <f t="shared" si="120"/>
        <v>interior-angles-on-same-side-of-parallel-transversal-lines</v>
      </c>
      <c r="U181" s="51"/>
      <c r="V181" s="76" t="str">
        <f t="shared" si="121"/>
        <v>Working Rule for interior angles on same side of parallel transversal lines</v>
      </c>
      <c r="W181" s="74" t="str">
        <f t="shared" si="198"/>
        <v>working-rule-for-interior-angles-on-same-side-of-parallel-transversal-lines</v>
      </c>
      <c r="X181" s="74" t="s">
        <v>1483</v>
      </c>
      <c r="Y181" s="5" t="s">
        <v>1439</v>
      </c>
      <c r="Z181" s="74" t="s">
        <v>1484</v>
      </c>
      <c r="AA181" s="87" t="s">
        <v>1470</v>
      </c>
      <c r="AB181" s="87" t="s">
        <v>1475</v>
      </c>
      <c r="AC181" s="87" t="s">
        <v>1468</v>
      </c>
      <c r="AD181" s="87" t="s">
        <v>1469</v>
      </c>
      <c r="AE181" s="87"/>
      <c r="AF181" s="87"/>
      <c r="AH181"/>
      <c r="AM181"/>
      <c r="AN181"/>
      <c r="AO181"/>
      <c r="AP181"/>
      <c r="AQ181" s="18"/>
      <c r="AR181"/>
      <c r="AS181"/>
      <c r="AT181"/>
      <c r="AU181"/>
      <c r="AV181"/>
      <c r="AW181"/>
      <c r="AX181"/>
      <c r="AY181"/>
      <c r="AZ181"/>
      <c r="BA181"/>
      <c r="BB181"/>
      <c r="BC181"/>
      <c r="BD181"/>
    </row>
    <row r="182" spans="1:56" x14ac:dyDescent="0.2">
      <c r="A182" s="7" t="s">
        <v>195</v>
      </c>
      <c r="B182" s="61" t="s">
        <v>22</v>
      </c>
      <c r="C182" s="11" t="str">
        <f t="shared" si="115"/>
        <v>maths</v>
      </c>
      <c r="D182" s="1" t="s">
        <v>23</v>
      </c>
      <c r="E182" s="61" t="s">
        <v>80</v>
      </c>
      <c r="F182" s="2" t="str">
        <f t="shared" si="116"/>
        <v>geometry-</v>
      </c>
      <c r="G182" s="1" t="s">
        <v>81</v>
      </c>
      <c r="H182" s="11"/>
      <c r="I182" s="63" t="s">
        <v>248</v>
      </c>
      <c r="J182" s="2" t="str">
        <f t="shared" si="117"/>
        <v>triangle-</v>
      </c>
      <c r="K182" s="2" t="s">
        <v>249</v>
      </c>
      <c r="L182" s="16"/>
      <c r="M182" s="63" t="s">
        <v>28</v>
      </c>
      <c r="N182" s="4" t="str">
        <f>A182&amp;"-"&amp;J182&amp;"-introduction"</f>
        <v>C07-triangle--introduction</v>
      </c>
      <c r="O182" s="16"/>
      <c r="P182" s="70"/>
      <c r="Q182" s="51" t="str">
        <f t="shared" si="119"/>
        <v/>
      </c>
      <c r="R182" s="71"/>
      <c r="S182" s="70"/>
      <c r="T182" s="51" t="str">
        <f t="shared" si="120"/>
        <v/>
      </c>
      <c r="U182" s="51"/>
      <c r="V182" s="76" t="str">
        <f t="shared" si="121"/>
        <v/>
      </c>
      <c r="W182" s="74" t="str">
        <f t="shared" si="198"/>
        <v/>
      </c>
      <c r="X182" s="74"/>
      <c r="Y182" s="5"/>
      <c r="Z182" s="5"/>
      <c r="AA182" s="5"/>
      <c r="AB182"/>
      <c r="AC182"/>
      <c r="AD182"/>
      <c r="AH182"/>
      <c r="AM182"/>
      <c r="AN182"/>
      <c r="AO182"/>
      <c r="AP182"/>
      <c r="AQ182" s="18"/>
      <c r="AR182"/>
      <c r="AS182"/>
      <c r="AT182"/>
      <c r="AU182"/>
      <c r="AV182"/>
      <c r="AW182"/>
      <c r="AX182"/>
      <c r="AY182"/>
      <c r="AZ182"/>
      <c r="BA182"/>
      <c r="BB182"/>
      <c r="BC182"/>
      <c r="BD182"/>
    </row>
    <row r="183" spans="1:56" s="18" customFormat="1" ht="32" x14ac:dyDescent="0.2">
      <c r="A183" s="7" t="s">
        <v>195</v>
      </c>
      <c r="B183" s="61" t="s">
        <v>22</v>
      </c>
      <c r="C183" s="11" t="str">
        <f t="shared" ref="C183" si="244">SUBSTITUTE(LOWER(B183)," ","-")</f>
        <v>maths</v>
      </c>
      <c r="D183" s="11" t="s">
        <v>23</v>
      </c>
      <c r="E183" s="61" t="s">
        <v>80</v>
      </c>
      <c r="F183" s="16" t="str">
        <f t="shared" ref="F183" si="245">SUBSTITUTE(LOWER(E183)," ","-")</f>
        <v>geometry-</v>
      </c>
      <c r="G183" s="11" t="s">
        <v>81</v>
      </c>
      <c r="H183" s="11"/>
      <c r="I183" s="63" t="s">
        <v>248</v>
      </c>
      <c r="J183" s="16" t="str">
        <f t="shared" ref="J183" si="246">SUBSTITUTE(LOWER(I183)," ","-")</f>
        <v>triangle-</v>
      </c>
      <c r="K183" s="16" t="s">
        <v>249</v>
      </c>
      <c r="L183" s="16"/>
      <c r="M183" s="63" t="s">
        <v>251</v>
      </c>
      <c r="N183" s="16" t="str">
        <f t="shared" ref="N183" si="247">SUBSTITUTE(LOWER(M183)," ","-")</f>
        <v>medians,-altitudes-of-triangle</v>
      </c>
      <c r="O183" s="16"/>
      <c r="P183" s="70" t="s">
        <v>1185</v>
      </c>
      <c r="Q183" s="51" t="str">
        <f t="shared" ref="Q183" si="248">SUBSTITUTE(LOWER(P183)," ","-")</f>
        <v>median-of-triangle</v>
      </c>
      <c r="R183" s="71"/>
      <c r="S183" s="70" t="s">
        <v>1385</v>
      </c>
      <c r="T183" s="51" t="str">
        <f t="shared" ref="T183" si="249">SUBSTITUTE(LOWER(S183)," ","-")</f>
        <v>draw-median-of-triangle</v>
      </c>
      <c r="U183" s="51"/>
      <c r="V183" s="76" t="str">
        <f t="shared" ref="V183" si="250">IF(S183&lt;&gt;"","Working Rule for "&amp;LOWER(S183),"")</f>
        <v>Working Rule for draw median of triangle</v>
      </c>
      <c r="W183" s="74" t="str">
        <f t="shared" ref="W183" si="251">SUBSTITUTE(LOWER(V183)," ","-")</f>
        <v>working-rule-for-draw-median-of-triangle</v>
      </c>
      <c r="X183" s="74" t="s">
        <v>1485</v>
      </c>
      <c r="Y183" s="5" t="s">
        <v>1486</v>
      </c>
      <c r="Z183" s="87" t="s">
        <v>1487</v>
      </c>
      <c r="AA183" s="87" t="s">
        <v>1488</v>
      </c>
      <c r="AB183" s="87" t="s">
        <v>1489</v>
      </c>
      <c r="AC183" s="87" t="s">
        <v>1439</v>
      </c>
      <c r="AD183" s="87" t="s">
        <v>1490</v>
      </c>
      <c r="AE183" s="87" t="s">
        <v>1036</v>
      </c>
      <c r="AF183" s="87" t="s">
        <v>1491</v>
      </c>
    </row>
    <row r="184" spans="1:56" ht="32" x14ac:dyDescent="0.2">
      <c r="A184" s="7" t="s">
        <v>195</v>
      </c>
      <c r="B184" s="61" t="s">
        <v>22</v>
      </c>
      <c r="C184" s="11" t="str">
        <f t="shared" si="115"/>
        <v>maths</v>
      </c>
      <c r="D184" s="1" t="s">
        <v>23</v>
      </c>
      <c r="E184" s="61" t="s">
        <v>80</v>
      </c>
      <c r="F184" s="2" t="str">
        <f t="shared" si="116"/>
        <v>geometry-</v>
      </c>
      <c r="G184" s="1" t="s">
        <v>81</v>
      </c>
      <c r="H184" s="11"/>
      <c r="I184" s="63" t="s">
        <v>248</v>
      </c>
      <c r="J184" s="2" t="str">
        <f t="shared" si="117"/>
        <v>triangle-</v>
      </c>
      <c r="K184" s="2" t="s">
        <v>249</v>
      </c>
      <c r="L184" s="16"/>
      <c r="M184" s="63" t="s">
        <v>251</v>
      </c>
      <c r="N184" s="2" t="str">
        <f t="shared" ref="N184:N210" si="252">SUBSTITUTE(LOWER(M184)," ","-")</f>
        <v>medians,-altitudes-of-triangle</v>
      </c>
      <c r="O184" s="16"/>
      <c r="P184" s="70" t="s">
        <v>1186</v>
      </c>
      <c r="Q184" s="51" t="str">
        <f t="shared" si="119"/>
        <v>altitude-of-triangle</v>
      </c>
      <c r="R184" s="71"/>
      <c r="S184" s="70" t="s">
        <v>1386</v>
      </c>
      <c r="T184" s="51" t="str">
        <f t="shared" si="120"/>
        <v>draw-altitude-of-triangle</v>
      </c>
      <c r="U184" s="51"/>
      <c r="V184" s="76" t="str">
        <f t="shared" si="121"/>
        <v>Working Rule for draw altitude of triangle</v>
      </c>
      <c r="W184" s="74" t="str">
        <f t="shared" si="198"/>
        <v>working-rule-for-draw-altitude-of-triangle</v>
      </c>
      <c r="X184" s="74" t="s">
        <v>1492</v>
      </c>
      <c r="Y184" s="5" t="s">
        <v>1493</v>
      </c>
      <c r="Z184" s="87" t="s">
        <v>1494</v>
      </c>
      <c r="AA184" s="87" t="s">
        <v>1439</v>
      </c>
      <c r="AB184" s="87" t="s">
        <v>1495</v>
      </c>
      <c r="AC184" s="87" t="s">
        <v>1036</v>
      </c>
      <c r="AD184" s="87" t="s">
        <v>1496</v>
      </c>
      <c r="AH184"/>
      <c r="AM184"/>
      <c r="AN184"/>
      <c r="AO184"/>
      <c r="AP184"/>
      <c r="AQ184" s="18"/>
      <c r="AR184"/>
      <c r="AS184"/>
      <c r="AT184"/>
      <c r="AU184"/>
      <c r="AV184"/>
      <c r="AW184"/>
      <c r="AX184"/>
      <c r="AY184"/>
      <c r="AZ184"/>
      <c r="BA184"/>
      <c r="BB184"/>
      <c r="BC184"/>
      <c r="BD184"/>
    </row>
    <row r="185" spans="1:56" ht="32" x14ac:dyDescent="0.2">
      <c r="A185" s="7" t="s">
        <v>195</v>
      </c>
      <c r="B185" s="61" t="s">
        <v>22</v>
      </c>
      <c r="C185" s="11" t="str">
        <f t="shared" si="115"/>
        <v>maths</v>
      </c>
      <c r="D185" s="1" t="s">
        <v>23</v>
      </c>
      <c r="E185" s="61" t="s">
        <v>80</v>
      </c>
      <c r="F185" s="2" t="str">
        <f t="shared" si="116"/>
        <v>geometry-</v>
      </c>
      <c r="G185" s="1" t="s">
        <v>81</v>
      </c>
      <c r="H185" s="11"/>
      <c r="I185" s="63" t="s">
        <v>248</v>
      </c>
      <c r="J185" s="2" t="str">
        <f t="shared" si="117"/>
        <v>triangle-</v>
      </c>
      <c r="K185" s="2" t="s">
        <v>249</v>
      </c>
      <c r="L185" s="16"/>
      <c r="M185" s="63" t="s">
        <v>252</v>
      </c>
      <c r="N185" s="2" t="str">
        <f t="shared" si="252"/>
        <v>exterior-angle</v>
      </c>
      <c r="O185" s="16"/>
      <c r="P185" s="63" t="s">
        <v>252</v>
      </c>
      <c r="Q185" s="51" t="str">
        <f t="shared" si="119"/>
        <v>exterior-angle</v>
      </c>
      <c r="R185" s="71"/>
      <c r="S185" s="70" t="s">
        <v>1388</v>
      </c>
      <c r="T185" s="51" t="str">
        <f t="shared" si="120"/>
        <v>prove-exterior-angle-property</v>
      </c>
      <c r="U185" s="51"/>
      <c r="V185" s="76" t="str">
        <f t="shared" si="121"/>
        <v>Working Rule for prove exterior angle property</v>
      </c>
      <c r="W185" s="74" t="str">
        <f t="shared" si="198"/>
        <v>working-rule-for-prove-exterior-angle-property</v>
      </c>
      <c r="X185" s="74" t="s">
        <v>1497</v>
      </c>
      <c r="Y185" s="5" t="s">
        <v>1498</v>
      </c>
      <c r="Z185" s="87" t="s">
        <v>1499</v>
      </c>
      <c r="AA185" s="5" t="s">
        <v>1498</v>
      </c>
      <c r="AB185" s="87" t="s">
        <v>1500</v>
      </c>
      <c r="AC185" s="87" t="s">
        <v>1501</v>
      </c>
      <c r="AD185" s="87" t="s">
        <v>1502</v>
      </c>
      <c r="AH185"/>
      <c r="AM185"/>
      <c r="AN185"/>
      <c r="AO185"/>
      <c r="AP185"/>
      <c r="AQ185" s="18"/>
      <c r="AR185"/>
      <c r="AS185"/>
      <c r="AT185"/>
      <c r="AU185"/>
      <c r="AV185"/>
      <c r="AW185"/>
      <c r="AX185"/>
      <c r="AY185"/>
      <c r="AZ185"/>
      <c r="BA185"/>
      <c r="BB185"/>
      <c r="BC185"/>
      <c r="BD185"/>
    </row>
    <row r="186" spans="1:56" ht="32" x14ac:dyDescent="0.2">
      <c r="A186" s="7" t="s">
        <v>195</v>
      </c>
      <c r="B186" s="61" t="s">
        <v>22</v>
      </c>
      <c r="C186" s="11" t="str">
        <f t="shared" si="115"/>
        <v>maths</v>
      </c>
      <c r="D186" s="1" t="s">
        <v>23</v>
      </c>
      <c r="E186" s="61" t="s">
        <v>80</v>
      </c>
      <c r="F186" s="2" t="str">
        <f t="shared" si="116"/>
        <v>geometry-</v>
      </c>
      <c r="G186" s="1" t="s">
        <v>81</v>
      </c>
      <c r="H186" s="11"/>
      <c r="I186" s="63" t="s">
        <v>248</v>
      </c>
      <c r="J186" s="2" t="str">
        <f t="shared" si="117"/>
        <v>triangle-</v>
      </c>
      <c r="K186" s="2" t="s">
        <v>249</v>
      </c>
      <c r="L186" s="16"/>
      <c r="M186" s="63" t="s">
        <v>253</v>
      </c>
      <c r="N186" s="2" t="str">
        <f t="shared" si="252"/>
        <v>angles-sum-property</v>
      </c>
      <c r="O186" s="16"/>
      <c r="P186" s="63" t="s">
        <v>253</v>
      </c>
      <c r="Q186" s="51" t="str">
        <f t="shared" si="119"/>
        <v>angles-sum-property</v>
      </c>
      <c r="R186" s="71"/>
      <c r="S186" s="70" t="s">
        <v>1387</v>
      </c>
      <c r="T186" s="51" t="str">
        <f t="shared" si="120"/>
        <v>prove-angle-sum-property</v>
      </c>
      <c r="U186" s="51"/>
      <c r="V186" s="76" t="str">
        <f t="shared" si="121"/>
        <v>Working Rule for prove angle sum property</v>
      </c>
      <c r="W186" s="74" t="str">
        <f t="shared" si="198"/>
        <v>working-rule-for-prove-angle-sum-property</v>
      </c>
      <c r="X186" s="74" t="s">
        <v>1503</v>
      </c>
      <c r="Y186" s="5" t="s">
        <v>1449</v>
      </c>
      <c r="Z186" s="87" t="s">
        <v>1504</v>
      </c>
      <c r="AA186" s="87" t="s">
        <v>1505</v>
      </c>
      <c r="AB186" s="87" t="s">
        <v>1506</v>
      </c>
      <c r="AC186" s="87" t="s">
        <v>1036</v>
      </c>
      <c r="AD186" s="87" t="s">
        <v>1507</v>
      </c>
      <c r="AE186" s="87" t="s">
        <v>1470</v>
      </c>
      <c r="AF186" s="87" t="s">
        <v>1508</v>
      </c>
      <c r="AH186"/>
      <c r="AM186"/>
      <c r="AN186"/>
      <c r="AO186"/>
      <c r="AP186"/>
      <c r="AQ186" s="18"/>
      <c r="AR186"/>
      <c r="AS186"/>
      <c r="AT186"/>
      <c r="AU186"/>
      <c r="AV186"/>
      <c r="AW186"/>
      <c r="AX186"/>
      <c r="AY186"/>
      <c r="AZ186"/>
      <c r="BA186"/>
      <c r="BB186"/>
      <c r="BC186"/>
      <c r="BD186"/>
    </row>
    <row r="187" spans="1:56" ht="32" x14ac:dyDescent="0.2">
      <c r="A187" s="7" t="s">
        <v>195</v>
      </c>
      <c r="B187" s="61" t="s">
        <v>22</v>
      </c>
      <c r="C187" s="11" t="str">
        <f t="shared" si="115"/>
        <v>maths</v>
      </c>
      <c r="D187" s="1" t="s">
        <v>23</v>
      </c>
      <c r="E187" s="61" t="s">
        <v>80</v>
      </c>
      <c r="F187" s="2" t="str">
        <f t="shared" si="116"/>
        <v>geometry-</v>
      </c>
      <c r="G187" s="1" t="s">
        <v>81</v>
      </c>
      <c r="H187" s="11"/>
      <c r="I187" s="63" t="s">
        <v>248</v>
      </c>
      <c r="J187" s="2" t="str">
        <f t="shared" si="117"/>
        <v>triangle-</v>
      </c>
      <c r="K187" s="2" t="s">
        <v>249</v>
      </c>
      <c r="L187" s="16"/>
      <c r="M187" s="63" t="s">
        <v>92</v>
      </c>
      <c r="N187" s="2" t="str">
        <f t="shared" si="252"/>
        <v>classification-of-triangles</v>
      </c>
      <c r="O187" s="16"/>
      <c r="P187" s="63" t="s">
        <v>92</v>
      </c>
      <c r="Q187" s="51" t="str">
        <f t="shared" si="119"/>
        <v>classification-of-triangles</v>
      </c>
      <c r="R187" s="71"/>
      <c r="S187" s="70" t="s">
        <v>1390</v>
      </c>
      <c r="T187" s="51" t="str">
        <f>SUBSTITUTE(LOWER(S187)," ","-")</f>
        <v>isosceles-triangle</v>
      </c>
      <c r="U187" s="70"/>
      <c r="V187" s="76" t="str">
        <f>IF(S187&lt;&gt;"","Working Rule for "&amp;LOWER(S187),"")</f>
        <v>Working Rule for isosceles triangle</v>
      </c>
      <c r="W187" s="74" t="str">
        <f t="shared" si="198"/>
        <v>working-rule-for-isosceles-triangle</v>
      </c>
      <c r="X187" s="74" t="s">
        <v>1509</v>
      </c>
      <c r="Y187" s="5" t="s">
        <v>1439</v>
      </c>
      <c r="Z187" s="87" t="s">
        <v>1510</v>
      </c>
      <c r="AA187" s="87" t="s">
        <v>1470</v>
      </c>
      <c r="AB187" s="87" t="s">
        <v>1511</v>
      </c>
      <c r="AC187" s="87" t="s">
        <v>1468</v>
      </c>
      <c r="AD187" s="87" t="s">
        <v>1512</v>
      </c>
      <c r="AE187" s="87" t="s">
        <v>435</v>
      </c>
      <c r="AF187" s="87" t="s">
        <v>1513</v>
      </c>
      <c r="AH187"/>
      <c r="AM187"/>
      <c r="AN187"/>
      <c r="AO187"/>
      <c r="AP187"/>
      <c r="AQ187" s="18"/>
      <c r="AR187"/>
      <c r="AS187"/>
      <c r="AT187"/>
      <c r="AU187"/>
      <c r="AV187"/>
      <c r="AW187"/>
      <c r="AX187"/>
      <c r="AY187"/>
      <c r="AZ187"/>
      <c r="BA187"/>
      <c r="BB187"/>
      <c r="BC187"/>
      <c r="BD187"/>
    </row>
    <row r="188" spans="1:56" s="18" customFormat="1" ht="32" x14ac:dyDescent="0.2">
      <c r="A188" s="7" t="s">
        <v>195</v>
      </c>
      <c r="B188" s="61" t="s">
        <v>22</v>
      </c>
      <c r="C188" s="11" t="str">
        <f t="shared" ref="C188" si="253">SUBSTITUTE(LOWER(B188)," ","-")</f>
        <v>maths</v>
      </c>
      <c r="D188" s="11" t="s">
        <v>23</v>
      </c>
      <c r="E188" s="61" t="s">
        <v>80</v>
      </c>
      <c r="F188" s="16" t="str">
        <f t="shared" ref="F188" si="254">SUBSTITUTE(LOWER(E188)," ","-")</f>
        <v>geometry-</v>
      </c>
      <c r="G188" s="11" t="s">
        <v>81</v>
      </c>
      <c r="H188" s="11"/>
      <c r="I188" s="63" t="s">
        <v>248</v>
      </c>
      <c r="J188" s="16" t="str">
        <f t="shared" ref="J188" si="255">SUBSTITUTE(LOWER(I188)," ","-")</f>
        <v>triangle-</v>
      </c>
      <c r="K188" s="16" t="s">
        <v>249</v>
      </c>
      <c r="L188" s="16"/>
      <c r="M188" s="63" t="s">
        <v>92</v>
      </c>
      <c r="N188" s="16" t="str">
        <f t="shared" ref="N188" si="256">SUBSTITUTE(LOWER(M188)," ","-")</f>
        <v>classification-of-triangles</v>
      </c>
      <c r="O188" s="16"/>
      <c r="P188" s="63" t="s">
        <v>92</v>
      </c>
      <c r="Q188" s="51" t="str">
        <f t="shared" ref="Q188" si="257">SUBSTITUTE(LOWER(P188)," ","-")</f>
        <v>classification-of-triangles</v>
      </c>
      <c r="R188" s="71"/>
      <c r="S188" s="70" t="s">
        <v>1389</v>
      </c>
      <c r="T188" s="51" t="str">
        <f>SUBSTITUTE(LOWER(S188)," ","-")</f>
        <v>equilateral-triangle</v>
      </c>
      <c r="U188" s="51"/>
      <c r="V188" s="76" t="str">
        <f>IF(S188&lt;&gt;"","Working Rule for "&amp;LOWER(S188),"")</f>
        <v>Working Rule for equilateral triangle</v>
      </c>
      <c r="W188" s="74" t="str">
        <f t="shared" ref="W188" si="258">SUBSTITUTE(LOWER(V188)," ","-")</f>
        <v>working-rule-for-equilateral-triangle</v>
      </c>
      <c r="X188" s="74" t="s">
        <v>1514</v>
      </c>
      <c r="Y188" s="5" t="s">
        <v>1439</v>
      </c>
      <c r="Z188" s="87" t="s">
        <v>1515</v>
      </c>
      <c r="AA188" s="87" t="s">
        <v>435</v>
      </c>
      <c r="AB188" s="87" t="s">
        <v>1516</v>
      </c>
      <c r="AC188" s="87" t="s">
        <v>435</v>
      </c>
      <c r="AD188" s="87" t="s">
        <v>1517</v>
      </c>
      <c r="AE188" s="87"/>
      <c r="AF188" s="87"/>
    </row>
    <row r="189" spans="1:56" ht="32" x14ac:dyDescent="0.2">
      <c r="A189" s="7" t="s">
        <v>195</v>
      </c>
      <c r="B189" s="61" t="s">
        <v>22</v>
      </c>
      <c r="C189" s="11" t="str">
        <f t="shared" si="115"/>
        <v>maths</v>
      </c>
      <c r="D189" s="1" t="s">
        <v>23</v>
      </c>
      <c r="E189" s="61" t="s">
        <v>80</v>
      </c>
      <c r="F189" s="2" t="str">
        <f t="shared" si="116"/>
        <v>geometry-</v>
      </c>
      <c r="G189" s="1" t="s">
        <v>81</v>
      </c>
      <c r="H189" s="11"/>
      <c r="I189" s="63" t="s">
        <v>248</v>
      </c>
      <c r="J189" s="2" t="str">
        <f t="shared" si="117"/>
        <v>triangle-</v>
      </c>
      <c r="K189" s="2" t="s">
        <v>249</v>
      </c>
      <c r="L189" s="16"/>
      <c r="M189" s="63" t="s">
        <v>254</v>
      </c>
      <c r="N189" s="2" t="str">
        <f t="shared" si="252"/>
        <v>conditions-a-three-sided-figure-to-be-a-triangle</v>
      </c>
      <c r="O189" s="16"/>
      <c r="P189" s="63" t="s">
        <v>254</v>
      </c>
      <c r="Q189" s="51" t="str">
        <f t="shared" si="119"/>
        <v>conditions-a-three-sided-figure-to-be-a-triangle</v>
      </c>
      <c r="R189" s="71"/>
      <c r="S189" s="63" t="s">
        <v>254</v>
      </c>
      <c r="T189" s="51" t="str">
        <f t="shared" si="120"/>
        <v>conditions-a-three-sided-figure-to-be-a-triangle</v>
      </c>
      <c r="U189" s="51"/>
      <c r="V189" s="76" t="str">
        <f t="shared" si="121"/>
        <v>Working Rule for conditions a three sided figure to be a triangle</v>
      </c>
      <c r="W189" s="74" t="str">
        <f t="shared" si="198"/>
        <v>working-rule-for-conditions-a-three-sided-figure-to-be-a-triangle</v>
      </c>
      <c r="X189" s="74" t="s">
        <v>1518</v>
      </c>
      <c r="Y189" s="5" t="s">
        <v>1439</v>
      </c>
      <c r="Z189" s="74" t="s">
        <v>1518</v>
      </c>
      <c r="AA189" s="5"/>
      <c r="AB189"/>
      <c r="AC189"/>
      <c r="AD189"/>
      <c r="AH189"/>
      <c r="AM189"/>
      <c r="AN189"/>
      <c r="AO189"/>
      <c r="AP189"/>
      <c r="AQ189" s="18"/>
      <c r="AR189"/>
      <c r="AS189"/>
      <c r="AT189"/>
      <c r="AU189"/>
      <c r="AV189"/>
      <c r="AW189"/>
      <c r="AX189"/>
      <c r="AY189"/>
      <c r="AZ189"/>
      <c r="BA189"/>
      <c r="BB189"/>
      <c r="BC189"/>
      <c r="BD189"/>
    </row>
    <row r="190" spans="1:56" ht="48" x14ac:dyDescent="0.2">
      <c r="A190" s="7" t="s">
        <v>195</v>
      </c>
      <c r="B190" s="61" t="s">
        <v>22</v>
      </c>
      <c r="C190" s="11" t="str">
        <f t="shared" si="115"/>
        <v>maths</v>
      </c>
      <c r="D190" s="1" t="s">
        <v>23</v>
      </c>
      <c r="E190" s="61" t="s">
        <v>80</v>
      </c>
      <c r="F190" s="2" t="str">
        <f t="shared" si="116"/>
        <v>geometry-</v>
      </c>
      <c r="G190" s="1" t="s">
        <v>81</v>
      </c>
      <c r="H190" s="11"/>
      <c r="I190" s="63" t="s">
        <v>248</v>
      </c>
      <c r="J190" s="2" t="str">
        <f t="shared" si="117"/>
        <v>triangle-</v>
      </c>
      <c r="K190" s="2" t="s">
        <v>249</v>
      </c>
      <c r="L190" s="16"/>
      <c r="M190" s="63" t="s">
        <v>255</v>
      </c>
      <c r="N190" s="2" t="str">
        <f t="shared" si="252"/>
        <v>right-angle-triangle-&amp;-pythagoras-property</v>
      </c>
      <c r="O190" s="16"/>
      <c r="P190" s="63" t="s">
        <v>255</v>
      </c>
      <c r="Q190" s="51" t="str">
        <f t="shared" si="119"/>
        <v>right-angle-triangle-&amp;-pythagoras-property</v>
      </c>
      <c r="R190" s="71"/>
      <c r="S190" s="70" t="s">
        <v>1391</v>
      </c>
      <c r="T190" s="51" t="str">
        <f t="shared" si="120"/>
        <v>pythagoreas-theorem-property</v>
      </c>
      <c r="U190" s="51"/>
      <c r="V190" s="76" t="str">
        <f t="shared" si="121"/>
        <v>Working Rule for pythagoreas theorem property</v>
      </c>
      <c r="W190" s="74" t="str">
        <f t="shared" si="198"/>
        <v>working-rule-for-pythagoreas-theorem-property</v>
      </c>
      <c r="X190" s="74" t="s">
        <v>1519</v>
      </c>
      <c r="Y190" s="5" t="s">
        <v>1522</v>
      </c>
      <c r="Z190" s="87" t="s">
        <v>1521</v>
      </c>
      <c r="AA190" s="87" t="s">
        <v>1522</v>
      </c>
      <c r="AB190" s="87" t="s">
        <v>1523</v>
      </c>
      <c r="AC190" s="87" t="s">
        <v>1036</v>
      </c>
      <c r="AD190" s="87" t="s">
        <v>1524</v>
      </c>
      <c r="AE190" s="87" t="s">
        <v>1036</v>
      </c>
      <c r="AF190" s="87" t="s">
        <v>1525</v>
      </c>
      <c r="AH190"/>
      <c r="AM190"/>
      <c r="AN190"/>
      <c r="AO190"/>
      <c r="AP190"/>
      <c r="AQ190" s="18"/>
      <c r="AR190"/>
      <c r="AS190"/>
      <c r="AT190"/>
      <c r="AU190"/>
      <c r="AV190"/>
      <c r="AW190"/>
      <c r="AX190"/>
      <c r="AY190"/>
      <c r="AZ190"/>
      <c r="BA190"/>
      <c r="BB190"/>
      <c r="BC190"/>
      <c r="BD190"/>
    </row>
    <row r="191" spans="1:56" ht="32" x14ac:dyDescent="0.2">
      <c r="A191" s="7" t="s">
        <v>195</v>
      </c>
      <c r="B191" s="61" t="s">
        <v>22</v>
      </c>
      <c r="C191" s="11" t="str">
        <f t="shared" si="115"/>
        <v>maths</v>
      </c>
      <c r="D191" s="1" t="s">
        <v>23</v>
      </c>
      <c r="E191" s="61" t="s">
        <v>80</v>
      </c>
      <c r="F191" s="2" t="str">
        <f t="shared" si="116"/>
        <v>geometry-</v>
      </c>
      <c r="G191" s="1" t="s">
        <v>81</v>
      </c>
      <c r="H191" s="11"/>
      <c r="I191" s="63" t="s">
        <v>256</v>
      </c>
      <c r="J191" s="2" t="str">
        <f t="shared" si="117"/>
        <v>congruence-of-triangle</v>
      </c>
      <c r="K191" s="2" t="s">
        <v>257</v>
      </c>
      <c r="L191" s="16"/>
      <c r="M191" s="63" t="s">
        <v>258</v>
      </c>
      <c r="N191" s="2" t="str">
        <f t="shared" si="252"/>
        <v>introduction-to-congruency-using-plane-figures</v>
      </c>
      <c r="O191" s="16"/>
      <c r="P191" s="70" t="s">
        <v>1187</v>
      </c>
      <c r="Q191" s="51" t="str">
        <f t="shared" si="119"/>
        <v>congruency-of-plane-figures</v>
      </c>
      <c r="R191" s="71"/>
      <c r="S191" s="70" t="s">
        <v>1187</v>
      </c>
      <c r="T191" s="51" t="str">
        <f t="shared" si="120"/>
        <v>congruency-of-plane-figures</v>
      </c>
      <c r="U191" s="51"/>
      <c r="V191" s="76" t="str">
        <f t="shared" si="121"/>
        <v>Working Rule for congruency of plane figures</v>
      </c>
      <c r="W191" s="74" t="str">
        <f t="shared" si="198"/>
        <v>working-rule-for-congruency-of-plane-figures</v>
      </c>
      <c r="X191" s="74" t="s">
        <v>1526</v>
      </c>
      <c r="Y191" s="5" t="s">
        <v>1439</v>
      </c>
      <c r="Z191" s="74" t="s">
        <v>1526</v>
      </c>
      <c r="AA191" s="87" t="s">
        <v>1520</v>
      </c>
      <c r="AB191" s="87" t="s">
        <v>1527</v>
      </c>
      <c r="AC191"/>
      <c r="AD191"/>
      <c r="AH191"/>
      <c r="AM191"/>
      <c r="AN191"/>
      <c r="AO191"/>
      <c r="AP191"/>
      <c r="AQ191" s="18"/>
      <c r="AR191"/>
      <c r="AS191"/>
      <c r="AT191"/>
      <c r="AU191"/>
      <c r="AV191"/>
      <c r="AW191"/>
      <c r="AX191"/>
      <c r="AY191"/>
      <c r="AZ191"/>
      <c r="BA191"/>
      <c r="BB191"/>
      <c r="BC191"/>
      <c r="BD191"/>
    </row>
    <row r="192" spans="1:56" ht="32" x14ac:dyDescent="0.2">
      <c r="A192" s="7" t="s">
        <v>195</v>
      </c>
      <c r="B192" s="61" t="s">
        <v>22</v>
      </c>
      <c r="C192" s="11" t="str">
        <f t="shared" si="115"/>
        <v>maths</v>
      </c>
      <c r="D192" s="1" t="s">
        <v>23</v>
      </c>
      <c r="E192" s="61" t="s">
        <v>80</v>
      </c>
      <c r="F192" s="2" t="str">
        <f t="shared" si="116"/>
        <v>geometry-</v>
      </c>
      <c r="G192" s="1" t="s">
        <v>81</v>
      </c>
      <c r="H192" s="11"/>
      <c r="I192" s="63" t="s">
        <v>256</v>
      </c>
      <c r="J192" s="2" t="str">
        <f t="shared" si="117"/>
        <v>congruence-of-triangle</v>
      </c>
      <c r="K192" s="2" t="s">
        <v>257</v>
      </c>
      <c r="L192" s="16"/>
      <c r="M192" s="63" t="s">
        <v>261</v>
      </c>
      <c r="N192" s="2" t="str">
        <f t="shared" si="252"/>
        <v>congruency-of-line-segments-and-angles</v>
      </c>
      <c r="O192" s="16"/>
      <c r="P192" s="63" t="s">
        <v>261</v>
      </c>
      <c r="Q192" s="51" t="str">
        <f t="shared" si="119"/>
        <v>congruency-of-line-segments-and-angles</v>
      </c>
      <c r="R192" s="71"/>
      <c r="S192" s="70" t="s">
        <v>1392</v>
      </c>
      <c r="T192" s="51" t="str">
        <f t="shared" si="120"/>
        <v>congruency-of-line-segments</v>
      </c>
      <c r="U192" s="51"/>
      <c r="V192" s="76" t="str">
        <f t="shared" si="121"/>
        <v>Working Rule for congruency of line segments</v>
      </c>
      <c r="W192" s="74" t="str">
        <f t="shared" si="198"/>
        <v>working-rule-for-congruency-of-line-segments</v>
      </c>
      <c r="X192" s="74" t="s">
        <v>1392</v>
      </c>
      <c r="Y192" s="5" t="s">
        <v>1439</v>
      </c>
      <c r="Z192" s="74" t="s">
        <v>1528</v>
      </c>
      <c r="AA192" s="87" t="s">
        <v>1520</v>
      </c>
      <c r="AB192" s="87" t="s">
        <v>1530</v>
      </c>
      <c r="AC192"/>
      <c r="AD192"/>
      <c r="AH192"/>
      <c r="AM192"/>
      <c r="AN192"/>
      <c r="AO192"/>
      <c r="AP192"/>
      <c r="AQ192" s="18"/>
      <c r="AR192"/>
      <c r="AS192"/>
      <c r="AT192"/>
      <c r="AU192"/>
      <c r="AV192"/>
      <c r="AW192"/>
      <c r="AX192"/>
      <c r="AY192"/>
      <c r="AZ192"/>
      <c r="BA192"/>
      <c r="BB192"/>
      <c r="BC192"/>
      <c r="BD192"/>
    </row>
    <row r="193" spans="1:56" s="18" customFormat="1" ht="32" x14ac:dyDescent="0.2">
      <c r="A193" s="7" t="s">
        <v>195</v>
      </c>
      <c r="B193" s="61" t="s">
        <v>22</v>
      </c>
      <c r="C193" s="11" t="str">
        <f t="shared" ref="C193" si="259">SUBSTITUTE(LOWER(B193)," ","-")</f>
        <v>maths</v>
      </c>
      <c r="D193" s="11" t="s">
        <v>23</v>
      </c>
      <c r="E193" s="61" t="s">
        <v>80</v>
      </c>
      <c r="F193" s="16" t="str">
        <f t="shared" ref="F193" si="260">SUBSTITUTE(LOWER(E193)," ","-")</f>
        <v>geometry-</v>
      </c>
      <c r="G193" s="11" t="s">
        <v>81</v>
      </c>
      <c r="H193" s="11"/>
      <c r="I193" s="63" t="s">
        <v>256</v>
      </c>
      <c r="J193" s="16" t="str">
        <f t="shared" ref="J193" si="261">SUBSTITUTE(LOWER(I193)," ","-")</f>
        <v>congruence-of-triangle</v>
      </c>
      <c r="K193" s="16" t="s">
        <v>257</v>
      </c>
      <c r="L193" s="16"/>
      <c r="M193" s="63" t="s">
        <v>261</v>
      </c>
      <c r="N193" s="16" t="str">
        <f t="shared" ref="N193" si="262">SUBSTITUTE(LOWER(M193)," ","-")</f>
        <v>congruency-of-line-segments-and-angles</v>
      </c>
      <c r="O193" s="16"/>
      <c r="P193" s="63" t="s">
        <v>261</v>
      </c>
      <c r="Q193" s="51" t="str">
        <f t="shared" ref="Q193" si="263">SUBSTITUTE(LOWER(P193)," ","-")</f>
        <v>congruency-of-line-segments-and-angles</v>
      </c>
      <c r="R193" s="71"/>
      <c r="S193" s="70" t="s">
        <v>1393</v>
      </c>
      <c r="T193" s="51" t="str">
        <f t="shared" ref="T193" si="264">SUBSTITUTE(LOWER(S193)," ","-")</f>
        <v>congruency-of-angles</v>
      </c>
      <c r="U193" s="51"/>
      <c r="V193" s="76" t="str">
        <f t="shared" ref="V193" si="265">IF(S193&lt;&gt;"","Working Rule for "&amp;LOWER(S193),"")</f>
        <v>Working Rule for congruency of angles</v>
      </c>
      <c r="W193" s="74" t="str">
        <f t="shared" ref="W193" si="266">SUBSTITUTE(LOWER(V193)," ","-")</f>
        <v>working-rule-for-congruency-of-angles</v>
      </c>
      <c r="X193" s="74" t="s">
        <v>1393</v>
      </c>
      <c r="Y193" s="5" t="s">
        <v>1439</v>
      </c>
      <c r="Z193" s="74" t="s">
        <v>1529</v>
      </c>
      <c r="AA193" s="87" t="s">
        <v>1520</v>
      </c>
      <c r="AB193" s="87" t="s">
        <v>1531</v>
      </c>
    </row>
    <row r="194" spans="1:56" ht="32" x14ac:dyDescent="0.2">
      <c r="A194" s="7" t="s">
        <v>195</v>
      </c>
      <c r="B194" s="61" t="s">
        <v>22</v>
      </c>
      <c r="C194" s="11" t="str">
        <f t="shared" ref="C194:C285" si="267">SUBSTITUTE(LOWER(B194)," ","-")</f>
        <v>maths</v>
      </c>
      <c r="D194" s="1" t="s">
        <v>23</v>
      </c>
      <c r="E194" s="61" t="s">
        <v>80</v>
      </c>
      <c r="F194" s="2" t="str">
        <f t="shared" si="116"/>
        <v>geometry-</v>
      </c>
      <c r="G194" s="1" t="s">
        <v>81</v>
      </c>
      <c r="H194" s="11"/>
      <c r="I194" s="63" t="s">
        <v>256</v>
      </c>
      <c r="J194" s="2" t="str">
        <f t="shared" si="117"/>
        <v>congruence-of-triangle</v>
      </c>
      <c r="K194" s="2" t="s">
        <v>257</v>
      </c>
      <c r="L194" s="16"/>
      <c r="M194" s="63" t="s">
        <v>262</v>
      </c>
      <c r="N194" s="2" t="str">
        <f t="shared" si="252"/>
        <v>criteria-for-congruency-of-triangle</v>
      </c>
      <c r="O194" s="16"/>
      <c r="P194" s="63" t="s">
        <v>262</v>
      </c>
      <c r="Q194" s="51" t="str">
        <f t="shared" si="119"/>
        <v>criteria-for-congruency-of-triangle</v>
      </c>
      <c r="R194" s="71"/>
      <c r="S194" s="70" t="s">
        <v>1394</v>
      </c>
      <c r="T194" s="51" t="str">
        <f t="shared" si="120"/>
        <v>congruence-of-triangles</v>
      </c>
      <c r="U194" s="51"/>
      <c r="V194" s="76" t="str">
        <f t="shared" si="121"/>
        <v>Working Rule for congruence of triangles</v>
      </c>
      <c r="W194" s="74" t="str">
        <f t="shared" si="198"/>
        <v>working-rule-for-congruence-of-triangles</v>
      </c>
      <c r="X194" s="74" t="s">
        <v>1532</v>
      </c>
      <c r="Y194" s="5" t="s">
        <v>1439</v>
      </c>
      <c r="Z194" s="74" t="s">
        <v>1533</v>
      </c>
      <c r="AA194" s="87" t="s">
        <v>1520</v>
      </c>
      <c r="AB194" s="87" t="s">
        <v>1534</v>
      </c>
      <c r="AC194" s="87" t="s">
        <v>1452</v>
      </c>
      <c r="AD194" s="87" t="s">
        <v>1535</v>
      </c>
      <c r="AE194" s="87" t="s">
        <v>1537</v>
      </c>
      <c r="AF194" s="87" t="s">
        <v>1536</v>
      </c>
      <c r="AG194" s="87" t="s">
        <v>1538</v>
      </c>
      <c r="AH194" s="87" t="s">
        <v>1539</v>
      </c>
      <c r="AM194"/>
      <c r="AN194"/>
      <c r="AO194"/>
      <c r="AP194"/>
      <c r="AQ194" s="18"/>
      <c r="AR194"/>
      <c r="AS194"/>
      <c r="AT194"/>
      <c r="AU194"/>
      <c r="AV194"/>
      <c r="AW194"/>
      <c r="AX194"/>
      <c r="AY194"/>
      <c r="AZ194"/>
      <c r="BA194"/>
      <c r="BB194"/>
      <c r="BC194"/>
      <c r="BD194"/>
    </row>
    <row r="195" spans="1:56" s="18" customFormat="1" ht="48" x14ac:dyDescent="0.2">
      <c r="A195" s="7" t="s">
        <v>195</v>
      </c>
      <c r="B195" s="61" t="s">
        <v>22</v>
      </c>
      <c r="C195" s="11" t="str">
        <f t="shared" ref="C195:C201" si="268">SUBSTITUTE(LOWER(B195)," ","-")</f>
        <v>maths</v>
      </c>
      <c r="D195" s="11" t="s">
        <v>23</v>
      </c>
      <c r="E195" s="61" t="s">
        <v>80</v>
      </c>
      <c r="F195" s="16" t="str">
        <f t="shared" ref="F195:F201" si="269">SUBSTITUTE(LOWER(E195)," ","-")</f>
        <v>geometry-</v>
      </c>
      <c r="G195" s="11" t="s">
        <v>81</v>
      </c>
      <c r="H195" s="11"/>
      <c r="I195" s="63" t="s">
        <v>256</v>
      </c>
      <c r="J195" s="16" t="str">
        <f t="shared" ref="J195:J201" si="270">SUBSTITUTE(LOWER(I195)," ","-")</f>
        <v>congruence-of-triangle</v>
      </c>
      <c r="K195" s="16" t="s">
        <v>257</v>
      </c>
      <c r="L195" s="16"/>
      <c r="M195" s="63" t="s">
        <v>262</v>
      </c>
      <c r="N195" s="16" t="str">
        <f t="shared" ref="N195:N201" si="271">SUBSTITUTE(LOWER(M195)," ","-")</f>
        <v>criteria-for-congruency-of-triangle</v>
      </c>
      <c r="O195" s="16"/>
      <c r="P195" s="63" t="s">
        <v>262</v>
      </c>
      <c r="Q195" s="51" t="str">
        <f t="shared" ref="Q195:Q201" si="272">SUBSTITUTE(LOWER(P195)," ","-")</f>
        <v>criteria-for-congruency-of-triangle</v>
      </c>
      <c r="R195" s="71"/>
      <c r="S195" s="70" t="s">
        <v>1395</v>
      </c>
      <c r="T195" s="51" t="str">
        <f t="shared" ref="T195:T201" si="273">SUBSTITUTE(LOWER(S195)," ","-")</f>
        <v>sss-criteria-for-congruency-of-triangle</v>
      </c>
      <c r="U195" s="51"/>
      <c r="V195" s="76" t="str">
        <f t="shared" ref="V195:V201" si="274">IF(S195&lt;&gt;"","Working Rule for "&amp;LOWER(S195),"")</f>
        <v>Working Rule for sss criteria for congruency of triangle</v>
      </c>
      <c r="W195" s="74" t="str">
        <f t="shared" ref="W195:W201" si="275">SUBSTITUTE(LOWER(V195)," ","-")</f>
        <v>working-rule-for-sss-criteria-for-congruency-of-triangle</v>
      </c>
      <c r="X195" s="74" t="s">
        <v>1540</v>
      </c>
      <c r="Y195" s="87" t="s">
        <v>1439</v>
      </c>
      <c r="Z195" s="87" t="s">
        <v>1541</v>
      </c>
      <c r="AA195" s="87" t="s">
        <v>1520</v>
      </c>
      <c r="AB195" s="87" t="s">
        <v>1534</v>
      </c>
      <c r="AC195" s="87" t="s">
        <v>1577</v>
      </c>
      <c r="AD195" s="87" t="s">
        <v>1578</v>
      </c>
    </row>
    <row r="196" spans="1:56" s="18" customFormat="1" ht="32" x14ac:dyDescent="0.2">
      <c r="A196" s="7" t="s">
        <v>195</v>
      </c>
      <c r="B196" s="61" t="s">
        <v>22</v>
      </c>
      <c r="C196" s="11" t="str">
        <f t="shared" ref="C196:C197" si="276">SUBSTITUTE(LOWER(B196)," ","-")</f>
        <v>maths</v>
      </c>
      <c r="D196" s="11" t="s">
        <v>23</v>
      </c>
      <c r="E196" s="61" t="s">
        <v>80</v>
      </c>
      <c r="F196" s="16" t="str">
        <f t="shared" ref="F196:F197" si="277">SUBSTITUTE(LOWER(E196)," ","-")</f>
        <v>geometry-</v>
      </c>
      <c r="G196" s="11" t="s">
        <v>81</v>
      </c>
      <c r="H196" s="11"/>
      <c r="I196" s="63" t="s">
        <v>256</v>
      </c>
      <c r="J196" s="16" t="str">
        <f t="shared" ref="J196:J197" si="278">SUBSTITUTE(LOWER(I196)," ","-")</f>
        <v>congruence-of-triangle</v>
      </c>
      <c r="K196" s="16" t="s">
        <v>257</v>
      </c>
      <c r="L196" s="16"/>
      <c r="M196" s="63" t="s">
        <v>262</v>
      </c>
      <c r="N196" s="16" t="str">
        <f t="shared" ref="N196:N197" si="279">SUBSTITUTE(LOWER(M196)," ","-")</f>
        <v>criteria-for-congruency-of-triangle</v>
      </c>
      <c r="O196" s="16"/>
      <c r="P196" s="63" t="s">
        <v>262</v>
      </c>
      <c r="Q196" s="51" t="str">
        <f t="shared" ref="Q196:Q197" si="280">SUBSTITUTE(LOWER(P196)," ","-")</f>
        <v>criteria-for-congruency-of-triangle</v>
      </c>
      <c r="R196" s="71"/>
      <c r="S196" s="70" t="s">
        <v>1395</v>
      </c>
      <c r="T196" s="51" t="str">
        <f t="shared" ref="T196:T197" si="281">SUBSTITUTE(LOWER(S196)," ","-")</f>
        <v>sss-criteria-for-congruency-of-triangle</v>
      </c>
      <c r="U196" s="51"/>
      <c r="V196" s="76" t="str">
        <f t="shared" ref="V196:V197" si="282">IF(S196&lt;&gt;"","Working Rule for "&amp;LOWER(S196),"")</f>
        <v>Working Rule for sss criteria for congruency of triangle</v>
      </c>
      <c r="W196" s="74" t="str">
        <f t="shared" ref="W196:W197" si="283">SUBSTITUTE(LOWER(V196)," ","-")</f>
        <v>working-rule-for-sss-criteria-for-congruency-of-triangle</v>
      </c>
      <c r="X196" s="74" t="s">
        <v>1542</v>
      </c>
      <c r="Y196" s="5" t="s">
        <v>1439</v>
      </c>
      <c r="Z196" s="87" t="s">
        <v>1579</v>
      </c>
      <c r="AA196" s="87" t="s">
        <v>1452</v>
      </c>
      <c r="AB196" s="87" t="s">
        <v>1535</v>
      </c>
      <c r="AC196" s="87" t="s">
        <v>1537</v>
      </c>
      <c r="AD196" s="87" t="s">
        <v>1536</v>
      </c>
      <c r="AE196" s="87" t="s">
        <v>1538</v>
      </c>
      <c r="AF196" s="87" t="s">
        <v>1539</v>
      </c>
    </row>
    <row r="197" spans="1:56" s="18" customFormat="1" ht="64" x14ac:dyDescent="0.2">
      <c r="A197" s="7" t="s">
        <v>195</v>
      </c>
      <c r="B197" s="61" t="s">
        <v>22</v>
      </c>
      <c r="C197" s="11" t="str">
        <f t="shared" si="276"/>
        <v>maths</v>
      </c>
      <c r="D197" s="11" t="s">
        <v>23</v>
      </c>
      <c r="E197" s="61" t="s">
        <v>80</v>
      </c>
      <c r="F197" s="16" t="str">
        <f t="shared" si="277"/>
        <v>geometry-</v>
      </c>
      <c r="G197" s="11" t="s">
        <v>81</v>
      </c>
      <c r="H197" s="11"/>
      <c r="I197" s="63" t="s">
        <v>256</v>
      </c>
      <c r="J197" s="16" t="str">
        <f t="shared" si="278"/>
        <v>congruence-of-triangle</v>
      </c>
      <c r="K197" s="16" t="s">
        <v>257</v>
      </c>
      <c r="L197" s="16"/>
      <c r="M197" s="63" t="s">
        <v>262</v>
      </c>
      <c r="N197" s="16" t="str">
        <f t="shared" si="279"/>
        <v>criteria-for-congruency-of-triangle</v>
      </c>
      <c r="O197" s="16"/>
      <c r="P197" s="63" t="s">
        <v>262</v>
      </c>
      <c r="Q197" s="51" t="str">
        <f t="shared" si="280"/>
        <v>criteria-for-congruency-of-triangle</v>
      </c>
      <c r="R197" s="71"/>
      <c r="S197" s="70" t="s">
        <v>1396</v>
      </c>
      <c r="T197" s="51" t="str">
        <f t="shared" si="281"/>
        <v>sas-criteria-for-congruency-of-triangle</v>
      </c>
      <c r="U197" s="51"/>
      <c r="V197" s="76" t="str">
        <f t="shared" si="282"/>
        <v>Working Rule for sas criteria for congruency of triangle</v>
      </c>
      <c r="W197" s="74" t="str">
        <f t="shared" si="283"/>
        <v>working-rule-for-sas-criteria-for-congruency-of-triangle</v>
      </c>
      <c r="X197" s="74" t="s">
        <v>1543</v>
      </c>
      <c r="Y197" s="87" t="s">
        <v>1439</v>
      </c>
      <c r="Z197" s="87" t="s">
        <v>1544</v>
      </c>
      <c r="AA197" s="87" t="s">
        <v>1520</v>
      </c>
      <c r="AB197" s="87" t="s">
        <v>1534</v>
      </c>
      <c r="AC197" s="87" t="s">
        <v>1577</v>
      </c>
      <c r="AD197" s="87" t="s">
        <v>1578</v>
      </c>
    </row>
    <row r="198" spans="1:56" s="18" customFormat="1" ht="48" x14ac:dyDescent="0.2">
      <c r="A198" s="7" t="s">
        <v>195</v>
      </c>
      <c r="B198" s="61" t="s">
        <v>22</v>
      </c>
      <c r="C198" s="11" t="str">
        <f t="shared" si="268"/>
        <v>maths</v>
      </c>
      <c r="D198" s="11" t="s">
        <v>23</v>
      </c>
      <c r="E198" s="61" t="s">
        <v>80</v>
      </c>
      <c r="F198" s="16" t="str">
        <f t="shared" si="269"/>
        <v>geometry-</v>
      </c>
      <c r="G198" s="11" t="s">
        <v>81</v>
      </c>
      <c r="H198" s="11"/>
      <c r="I198" s="63" t="s">
        <v>256</v>
      </c>
      <c r="J198" s="16" t="str">
        <f t="shared" si="270"/>
        <v>congruence-of-triangle</v>
      </c>
      <c r="K198" s="16" t="s">
        <v>257</v>
      </c>
      <c r="L198" s="16"/>
      <c r="M198" s="63" t="s">
        <v>262</v>
      </c>
      <c r="N198" s="16" t="str">
        <f t="shared" si="271"/>
        <v>criteria-for-congruency-of-triangle</v>
      </c>
      <c r="O198" s="16"/>
      <c r="P198" s="63" t="s">
        <v>262</v>
      </c>
      <c r="Q198" s="51" t="str">
        <f t="shared" si="272"/>
        <v>criteria-for-congruency-of-triangle</v>
      </c>
      <c r="R198" s="71"/>
      <c r="S198" s="70" t="s">
        <v>1396</v>
      </c>
      <c r="T198" s="51" t="str">
        <f t="shared" si="273"/>
        <v>sas-criteria-for-congruency-of-triangle</v>
      </c>
      <c r="U198" s="51"/>
      <c r="V198" s="76" t="str">
        <f t="shared" si="274"/>
        <v>Working Rule for sas criteria for congruency of triangle</v>
      </c>
      <c r="W198" s="74" t="str">
        <f t="shared" si="275"/>
        <v>working-rule-for-sas-criteria-for-congruency-of-triangle</v>
      </c>
      <c r="X198" s="74" t="s">
        <v>1545</v>
      </c>
      <c r="Y198" s="5" t="s">
        <v>1439</v>
      </c>
      <c r="Z198" s="87" t="s">
        <v>1580</v>
      </c>
      <c r="AA198" s="87" t="s">
        <v>1452</v>
      </c>
      <c r="AB198" s="87" t="s">
        <v>1535</v>
      </c>
      <c r="AC198" s="87" t="s">
        <v>1537</v>
      </c>
      <c r="AD198" s="87" t="s">
        <v>1536</v>
      </c>
      <c r="AE198" s="87" t="s">
        <v>1538</v>
      </c>
      <c r="AF198" s="87" t="s">
        <v>1539</v>
      </c>
    </row>
    <row r="199" spans="1:56" s="18" customFormat="1" ht="64" x14ac:dyDescent="0.2">
      <c r="A199" s="7" t="s">
        <v>195</v>
      </c>
      <c r="B199" s="61" t="s">
        <v>22</v>
      </c>
      <c r="C199" s="11" t="str">
        <f t="shared" ref="C199" si="284">SUBSTITUTE(LOWER(B199)," ","-")</f>
        <v>maths</v>
      </c>
      <c r="D199" s="11" t="s">
        <v>23</v>
      </c>
      <c r="E199" s="61" t="s">
        <v>80</v>
      </c>
      <c r="F199" s="16" t="str">
        <f t="shared" ref="F199" si="285">SUBSTITUTE(LOWER(E199)," ","-")</f>
        <v>geometry-</v>
      </c>
      <c r="G199" s="11" t="s">
        <v>81</v>
      </c>
      <c r="H199" s="11"/>
      <c r="I199" s="63" t="s">
        <v>256</v>
      </c>
      <c r="J199" s="16" t="str">
        <f t="shared" ref="J199" si="286">SUBSTITUTE(LOWER(I199)," ","-")</f>
        <v>congruence-of-triangle</v>
      </c>
      <c r="K199" s="16" t="s">
        <v>257</v>
      </c>
      <c r="L199" s="16"/>
      <c r="M199" s="63" t="s">
        <v>262</v>
      </c>
      <c r="N199" s="16" t="str">
        <f t="shared" ref="N199" si="287">SUBSTITUTE(LOWER(M199)," ","-")</f>
        <v>criteria-for-congruency-of-triangle</v>
      </c>
      <c r="O199" s="16"/>
      <c r="P199" s="63" t="s">
        <v>262</v>
      </c>
      <c r="Q199" s="51" t="str">
        <f t="shared" ref="Q199" si="288">SUBSTITUTE(LOWER(P199)," ","-")</f>
        <v>criteria-for-congruency-of-triangle</v>
      </c>
      <c r="R199" s="71"/>
      <c r="S199" s="70" t="s">
        <v>1397</v>
      </c>
      <c r="T199" s="51" t="str">
        <f t="shared" ref="T199" si="289">SUBSTITUTE(LOWER(S199)," ","-")</f>
        <v>asa-criteria-for-congruency-of-triangle</v>
      </c>
      <c r="U199" s="51"/>
      <c r="V199" s="76" t="str">
        <f t="shared" ref="V199" si="290">IF(S199&lt;&gt;"","Working Rule for "&amp;LOWER(S199),"")</f>
        <v>Working Rule for asa criteria for congruency of triangle</v>
      </c>
      <c r="W199" s="74" t="str">
        <f t="shared" ref="W199" si="291">SUBSTITUTE(LOWER(V199)," ","-")</f>
        <v>working-rule-for-asa-criteria-for-congruency-of-triangle</v>
      </c>
      <c r="X199" s="74" t="s">
        <v>1546</v>
      </c>
      <c r="Y199" s="87" t="s">
        <v>1439</v>
      </c>
      <c r="Z199" s="87" t="s">
        <v>1548</v>
      </c>
      <c r="AA199" s="87" t="s">
        <v>1520</v>
      </c>
      <c r="AB199" s="87" t="s">
        <v>1534</v>
      </c>
      <c r="AC199" s="87" t="s">
        <v>1577</v>
      </c>
      <c r="AD199" s="87" t="s">
        <v>1578</v>
      </c>
    </row>
    <row r="200" spans="1:56" s="18" customFormat="1" ht="48" x14ac:dyDescent="0.2">
      <c r="A200" s="7" t="s">
        <v>195</v>
      </c>
      <c r="B200" s="61" t="s">
        <v>22</v>
      </c>
      <c r="C200" s="11" t="str">
        <f t="shared" si="268"/>
        <v>maths</v>
      </c>
      <c r="D200" s="11" t="s">
        <v>23</v>
      </c>
      <c r="E200" s="61" t="s">
        <v>80</v>
      </c>
      <c r="F200" s="16" t="str">
        <f t="shared" si="269"/>
        <v>geometry-</v>
      </c>
      <c r="G200" s="11" t="s">
        <v>81</v>
      </c>
      <c r="H200" s="11"/>
      <c r="I200" s="63" t="s">
        <v>256</v>
      </c>
      <c r="J200" s="16" t="str">
        <f t="shared" si="270"/>
        <v>congruence-of-triangle</v>
      </c>
      <c r="K200" s="16" t="s">
        <v>257</v>
      </c>
      <c r="L200" s="16"/>
      <c r="M200" s="63" t="s">
        <v>262</v>
      </c>
      <c r="N200" s="16" t="str">
        <f t="shared" si="271"/>
        <v>criteria-for-congruency-of-triangle</v>
      </c>
      <c r="O200" s="16"/>
      <c r="P200" s="63" t="s">
        <v>262</v>
      </c>
      <c r="Q200" s="51" t="str">
        <f t="shared" si="272"/>
        <v>criteria-for-congruency-of-triangle</v>
      </c>
      <c r="R200" s="71"/>
      <c r="S200" s="70" t="s">
        <v>1397</v>
      </c>
      <c r="T200" s="51" t="str">
        <f t="shared" si="273"/>
        <v>asa-criteria-for-congruency-of-triangle</v>
      </c>
      <c r="U200" s="51"/>
      <c r="V200" s="76" t="str">
        <f t="shared" si="274"/>
        <v>Working Rule for asa criteria for congruency of triangle</v>
      </c>
      <c r="W200" s="74" t="str">
        <f t="shared" si="275"/>
        <v>working-rule-for-asa-criteria-for-congruency-of-triangle</v>
      </c>
      <c r="X200" s="74" t="s">
        <v>1547</v>
      </c>
      <c r="Y200" s="5" t="s">
        <v>1439</v>
      </c>
      <c r="Z200" s="87" t="s">
        <v>1581</v>
      </c>
      <c r="AA200" s="87" t="s">
        <v>1452</v>
      </c>
      <c r="AB200" s="87" t="s">
        <v>1535</v>
      </c>
      <c r="AC200" s="87" t="s">
        <v>1537</v>
      </c>
      <c r="AD200" s="87" t="s">
        <v>1536</v>
      </c>
      <c r="AE200" s="87" t="s">
        <v>1538</v>
      </c>
      <c r="AF200" s="87" t="s">
        <v>1539</v>
      </c>
    </row>
    <row r="201" spans="1:56" s="18" customFormat="1" ht="64" x14ac:dyDescent="0.2">
      <c r="A201" s="7" t="s">
        <v>195</v>
      </c>
      <c r="B201" s="61" t="s">
        <v>22</v>
      </c>
      <c r="C201" s="11" t="str">
        <f t="shared" si="268"/>
        <v>maths</v>
      </c>
      <c r="D201" s="11" t="s">
        <v>23</v>
      </c>
      <c r="E201" s="61" t="s">
        <v>80</v>
      </c>
      <c r="F201" s="16" t="str">
        <f t="shared" si="269"/>
        <v>geometry-</v>
      </c>
      <c r="G201" s="11" t="s">
        <v>81</v>
      </c>
      <c r="H201" s="11"/>
      <c r="I201" s="63" t="s">
        <v>256</v>
      </c>
      <c r="J201" s="16" t="str">
        <f t="shared" si="270"/>
        <v>congruence-of-triangle</v>
      </c>
      <c r="K201" s="16" t="s">
        <v>257</v>
      </c>
      <c r="L201" s="16"/>
      <c r="M201" s="63" t="s">
        <v>263</v>
      </c>
      <c r="N201" s="16" t="str">
        <f t="shared" si="271"/>
        <v>congruent-of-right-angle-triangle</v>
      </c>
      <c r="O201" s="16"/>
      <c r="P201" s="63" t="s">
        <v>263</v>
      </c>
      <c r="Q201" s="51" t="str">
        <f t="shared" si="272"/>
        <v>congruent-of-right-angle-triangle</v>
      </c>
      <c r="R201" s="71"/>
      <c r="S201" s="63" t="s">
        <v>263</v>
      </c>
      <c r="T201" s="51" t="str">
        <f t="shared" si="273"/>
        <v>congruent-of-right-angle-triangle</v>
      </c>
      <c r="U201" s="51"/>
      <c r="V201" s="76" t="str">
        <f t="shared" si="274"/>
        <v>Working Rule for congruent of right angle triangle</v>
      </c>
      <c r="W201" s="74" t="str">
        <f t="shared" si="275"/>
        <v>working-rule-for-congruent-of-right-angle-triangle</v>
      </c>
      <c r="X201" s="74" t="s">
        <v>1549</v>
      </c>
      <c r="Y201" s="87" t="s">
        <v>1439</v>
      </c>
      <c r="Z201" s="87" t="s">
        <v>1551</v>
      </c>
      <c r="AA201" s="87" t="s">
        <v>1520</v>
      </c>
      <c r="AB201" s="87" t="s">
        <v>1534</v>
      </c>
      <c r="AC201" s="87" t="s">
        <v>1577</v>
      </c>
      <c r="AD201" s="87" t="s">
        <v>1578</v>
      </c>
    </row>
    <row r="202" spans="1:56" ht="48" x14ac:dyDescent="0.2">
      <c r="A202" s="7" t="s">
        <v>195</v>
      </c>
      <c r="B202" s="61" t="s">
        <v>22</v>
      </c>
      <c r="C202" s="11" t="str">
        <f t="shared" si="267"/>
        <v>maths</v>
      </c>
      <c r="D202" s="1" t="s">
        <v>23</v>
      </c>
      <c r="E202" s="61" t="s">
        <v>80</v>
      </c>
      <c r="F202" s="2" t="str">
        <f t="shared" ref="F202:F286" si="292">SUBSTITUTE(LOWER(E202)," ","-")</f>
        <v>geometry-</v>
      </c>
      <c r="G202" s="1" t="s">
        <v>81</v>
      </c>
      <c r="H202" s="11"/>
      <c r="I202" s="63" t="s">
        <v>256</v>
      </c>
      <c r="J202" s="2" t="str">
        <f t="shared" ref="J202:J286" si="293">SUBSTITUTE(LOWER(I202)," ","-")</f>
        <v>congruence-of-triangle</v>
      </c>
      <c r="K202" s="2" t="s">
        <v>257</v>
      </c>
      <c r="L202" s="16"/>
      <c r="M202" s="63" t="s">
        <v>263</v>
      </c>
      <c r="N202" s="2" t="str">
        <f t="shared" si="252"/>
        <v>congruent-of-right-angle-triangle</v>
      </c>
      <c r="O202" s="16"/>
      <c r="P202" s="63" t="s">
        <v>263</v>
      </c>
      <c r="Q202" s="51" t="str">
        <f t="shared" ref="Q202:Q286" si="294">SUBSTITUTE(LOWER(P202)," ","-")</f>
        <v>congruent-of-right-angle-triangle</v>
      </c>
      <c r="R202" s="71"/>
      <c r="S202" s="63" t="s">
        <v>263</v>
      </c>
      <c r="T202" s="51" t="str">
        <f t="shared" ref="T202:T286" si="295">SUBSTITUTE(LOWER(S202)," ","-")</f>
        <v>congruent-of-right-angle-triangle</v>
      </c>
      <c r="U202" s="51"/>
      <c r="V202" s="76" t="str">
        <f t="shared" ref="V202:V286" si="296">IF(S202&lt;&gt;"","Working Rule for "&amp;LOWER(S202),"")</f>
        <v>Working Rule for congruent of right angle triangle</v>
      </c>
      <c r="W202" s="74" t="str">
        <f t="shared" si="198"/>
        <v>working-rule-for-congruent-of-right-angle-triangle</v>
      </c>
      <c r="X202" s="74" t="s">
        <v>1550</v>
      </c>
      <c r="Y202" s="5" t="s">
        <v>1439</v>
      </c>
      <c r="Z202" s="87" t="s">
        <v>1582</v>
      </c>
      <c r="AA202" s="87" t="s">
        <v>1452</v>
      </c>
      <c r="AB202" s="87" t="s">
        <v>1535</v>
      </c>
      <c r="AC202" s="87" t="s">
        <v>1537</v>
      </c>
      <c r="AD202" s="87" t="s">
        <v>1536</v>
      </c>
      <c r="AE202" s="87" t="s">
        <v>1538</v>
      </c>
      <c r="AF202" s="87" t="s">
        <v>1539</v>
      </c>
      <c r="AG202" s="18"/>
      <c r="AH202" s="18"/>
      <c r="AM202"/>
      <c r="AN202"/>
      <c r="AO202"/>
      <c r="AP202"/>
      <c r="AQ202" s="18"/>
      <c r="AR202"/>
      <c r="AS202"/>
      <c r="AT202"/>
      <c r="AU202"/>
      <c r="AV202"/>
      <c r="AW202"/>
      <c r="AX202"/>
      <c r="AY202"/>
      <c r="AZ202"/>
      <c r="BA202"/>
      <c r="BB202"/>
      <c r="BC202"/>
      <c r="BD202"/>
    </row>
    <row r="203" spans="1:56" ht="30" x14ac:dyDescent="0.2">
      <c r="A203" s="7" t="s">
        <v>195</v>
      </c>
      <c r="B203" s="61" t="s">
        <v>22</v>
      </c>
      <c r="C203" s="11" t="str">
        <f t="shared" si="267"/>
        <v>maths</v>
      </c>
      <c r="D203" s="1" t="s">
        <v>23</v>
      </c>
      <c r="E203" s="63" t="s">
        <v>24</v>
      </c>
      <c r="F203" s="2" t="str">
        <f t="shared" si="292"/>
        <v>number-system</v>
      </c>
      <c r="G203" s="1" t="s">
        <v>25</v>
      </c>
      <c r="H203" s="11"/>
      <c r="I203" s="63" t="s">
        <v>264</v>
      </c>
      <c r="J203" s="2" t="str">
        <f t="shared" si="293"/>
        <v>comparing-quantities</v>
      </c>
      <c r="K203" s="2" t="s">
        <v>265</v>
      </c>
      <c r="L203" s="16"/>
      <c r="M203" s="64" t="s">
        <v>268</v>
      </c>
      <c r="N203" s="16" t="str">
        <f t="shared" si="252"/>
        <v>equivalent-ratio</v>
      </c>
      <c r="O203" s="16"/>
      <c r="P203" s="64" t="s">
        <v>179</v>
      </c>
      <c r="Q203" s="51" t="str">
        <f t="shared" si="294"/>
        <v>equivalent-ratios</v>
      </c>
      <c r="R203" s="51"/>
      <c r="S203" s="64" t="str">
        <f t="shared" ref="S203:S209" si="297">IF(Y203&lt;&gt;"",(P203),"")</f>
        <v>Equivalent Ratios</v>
      </c>
      <c r="T203" s="51" t="str">
        <f t="shared" si="295"/>
        <v>equivalent-ratios</v>
      </c>
      <c r="U203" s="51"/>
      <c r="V203" s="76" t="str">
        <f t="shared" si="296"/>
        <v>Working Rule for equivalent ratios</v>
      </c>
      <c r="W203" s="74" t="str">
        <f t="shared" ref="W203:W209" si="298">SUBSTITUTE(SUBSTITUTE(LOWER(V203)," ","-"),"""","")</f>
        <v>working-rule-for-equivalent-ratios</v>
      </c>
      <c r="X203" s="78"/>
      <c r="Y203" s="51" t="s">
        <v>102</v>
      </c>
      <c r="Z203" s="51" t="s">
        <v>690</v>
      </c>
      <c r="AA203" s="53" t="s">
        <v>107</v>
      </c>
      <c r="AB203" s="56" t="s">
        <v>691</v>
      </c>
      <c r="AC203" s="51" t="s">
        <v>347</v>
      </c>
      <c r="AD203" s="56" t="s">
        <v>692</v>
      </c>
      <c r="AE203" s="10"/>
      <c r="AF203" s="9"/>
      <c r="AG203" s="10"/>
      <c r="AH203" s="10"/>
      <c r="AI203" s="10"/>
      <c r="AJ203" s="10"/>
      <c r="AK203" s="10"/>
      <c r="AL203" s="10"/>
      <c r="AM203" s="10"/>
      <c r="AN203" s="10"/>
      <c r="AO203" s="10"/>
      <c r="AP203" s="10"/>
      <c r="AQ203" s="10"/>
      <c r="AR203" s="10"/>
      <c r="AS203"/>
      <c r="AT203"/>
      <c r="AU203"/>
      <c r="AV203"/>
      <c r="AW203"/>
      <c r="AX203"/>
      <c r="AY203"/>
      <c r="AZ203"/>
      <c r="BA203"/>
      <c r="BB203"/>
      <c r="BC203"/>
      <c r="BD203"/>
    </row>
    <row r="204" spans="1:56" ht="32" x14ac:dyDescent="0.2">
      <c r="A204" s="7" t="s">
        <v>195</v>
      </c>
      <c r="B204" s="61" t="s">
        <v>22</v>
      </c>
      <c r="C204" s="11" t="str">
        <f t="shared" si="267"/>
        <v>maths</v>
      </c>
      <c r="D204" s="1" t="s">
        <v>23</v>
      </c>
      <c r="E204" s="63" t="s">
        <v>24</v>
      </c>
      <c r="F204" s="2" t="str">
        <f t="shared" si="292"/>
        <v>number-system</v>
      </c>
      <c r="G204" s="1" t="s">
        <v>25</v>
      </c>
      <c r="H204" s="11"/>
      <c r="I204" s="63" t="s">
        <v>264</v>
      </c>
      <c r="J204" s="2" t="str">
        <f t="shared" si="293"/>
        <v>comparing-quantities</v>
      </c>
      <c r="K204" s="2" t="s">
        <v>265</v>
      </c>
      <c r="L204" s="16"/>
      <c r="M204" s="64" t="s">
        <v>271</v>
      </c>
      <c r="N204" s="16" t="str">
        <f t="shared" si="252"/>
        <v>percentage</v>
      </c>
      <c r="O204" s="16"/>
      <c r="P204" s="64" t="s">
        <v>272</v>
      </c>
      <c r="Q204" s="51" t="str">
        <f t="shared" si="294"/>
        <v>calculating-percentage</v>
      </c>
      <c r="R204" s="51"/>
      <c r="S204" s="64" t="str">
        <f t="shared" si="297"/>
        <v>Calculating percentage</v>
      </c>
      <c r="T204" s="51" t="str">
        <f t="shared" si="295"/>
        <v>calculating-percentage</v>
      </c>
      <c r="U204" s="51"/>
      <c r="V204" s="76" t="str">
        <f t="shared" si="296"/>
        <v>Working Rule for calculating percentage</v>
      </c>
      <c r="W204" s="74" t="str">
        <f t="shared" si="298"/>
        <v>working-rule-for-calculating-percentage</v>
      </c>
      <c r="X204" s="78"/>
      <c r="Y204" s="53" t="s">
        <v>107</v>
      </c>
      <c r="Z204" s="51" t="s">
        <v>693</v>
      </c>
      <c r="AA204" s="53" t="s">
        <v>102</v>
      </c>
      <c r="AB204" s="56" t="s">
        <v>694</v>
      </c>
      <c r="AC204" s="51" t="s">
        <v>102</v>
      </c>
      <c r="AD204" s="56" t="s">
        <v>673</v>
      </c>
      <c r="AE204" s="10"/>
      <c r="AF204" s="9"/>
      <c r="AG204" s="10"/>
      <c r="AH204" s="10"/>
      <c r="AI204" s="10"/>
      <c r="AJ204" s="10"/>
      <c r="AK204" s="10"/>
      <c r="AL204" s="10"/>
      <c r="AM204" s="10"/>
      <c r="AN204" s="10"/>
      <c r="AO204" s="10"/>
      <c r="AP204" s="10"/>
      <c r="AQ204" s="10"/>
      <c r="AR204" s="10"/>
      <c r="AS204"/>
      <c r="AT204"/>
      <c r="AU204"/>
      <c r="AV204"/>
      <c r="AW204"/>
      <c r="AX204"/>
      <c r="AY204"/>
      <c r="AZ204"/>
      <c r="BA204"/>
      <c r="BB204"/>
      <c r="BC204"/>
      <c r="BD204"/>
    </row>
    <row r="205" spans="1:56" ht="32" x14ac:dyDescent="0.2">
      <c r="A205" s="7" t="s">
        <v>195</v>
      </c>
      <c r="B205" s="61" t="s">
        <v>22</v>
      </c>
      <c r="C205" s="11" t="str">
        <f t="shared" si="267"/>
        <v>maths</v>
      </c>
      <c r="D205" s="1" t="s">
        <v>23</v>
      </c>
      <c r="E205" s="63" t="s">
        <v>24</v>
      </c>
      <c r="F205" s="2" t="str">
        <f t="shared" si="292"/>
        <v>number-system</v>
      </c>
      <c r="G205" s="1" t="s">
        <v>25</v>
      </c>
      <c r="H205" s="11"/>
      <c r="I205" s="63" t="s">
        <v>264</v>
      </c>
      <c r="J205" s="2" t="str">
        <f t="shared" si="293"/>
        <v>comparing-quantities</v>
      </c>
      <c r="K205" s="2" t="s">
        <v>265</v>
      </c>
      <c r="L205" s="16"/>
      <c r="M205" s="64" t="s">
        <v>271</v>
      </c>
      <c r="N205" s="16" t="str">
        <f t="shared" si="252"/>
        <v>percentage</v>
      </c>
      <c r="O205" s="16"/>
      <c r="P205" s="64" t="s">
        <v>273</v>
      </c>
      <c r="Q205" s="51" t="str">
        <f t="shared" si="294"/>
        <v>conversion-between-fraction-and-percentage</v>
      </c>
      <c r="R205" s="51"/>
      <c r="S205" s="64" t="str">
        <f t="shared" si="297"/>
        <v>Conversion between fraction and percentage</v>
      </c>
      <c r="T205" s="51" t="str">
        <f t="shared" si="295"/>
        <v>conversion-between-fraction-and-percentage</v>
      </c>
      <c r="U205" s="51"/>
      <c r="V205" s="76" t="str">
        <f t="shared" si="296"/>
        <v>Working Rule for conversion between fraction and percentage</v>
      </c>
      <c r="W205" s="74" t="str">
        <f t="shared" si="298"/>
        <v>working-rule-for-conversion-between-fraction-and-percentage</v>
      </c>
      <c r="X205" s="78"/>
      <c r="Y205" s="53" t="s">
        <v>107</v>
      </c>
      <c r="Z205" s="51" t="s">
        <v>693</v>
      </c>
      <c r="AA205" s="53" t="s">
        <v>102</v>
      </c>
      <c r="AB205" s="56" t="s">
        <v>694</v>
      </c>
      <c r="AC205" s="51" t="s">
        <v>102</v>
      </c>
      <c r="AD205" s="56" t="s">
        <v>673</v>
      </c>
      <c r="AE205" s="10"/>
      <c r="AF205" s="9"/>
      <c r="AG205" s="10"/>
      <c r="AH205" s="10"/>
      <c r="AI205" s="10"/>
      <c r="AJ205" s="10"/>
      <c r="AK205" s="10"/>
      <c r="AL205" s="10"/>
      <c r="AM205" s="10"/>
      <c r="AN205" s="10"/>
      <c r="AO205" s="10"/>
      <c r="AP205" s="10"/>
      <c r="AQ205" s="10"/>
      <c r="AR205" s="10"/>
      <c r="AS205"/>
      <c r="AT205"/>
      <c r="AU205"/>
      <c r="AV205"/>
      <c r="AW205"/>
      <c r="AX205"/>
      <c r="AY205"/>
      <c r="AZ205"/>
      <c r="BA205"/>
      <c r="BB205"/>
      <c r="BC205"/>
      <c r="BD205"/>
    </row>
    <row r="206" spans="1:56" ht="32" x14ac:dyDescent="0.2">
      <c r="A206" s="7" t="s">
        <v>195</v>
      </c>
      <c r="B206" s="61" t="s">
        <v>22</v>
      </c>
      <c r="C206" s="11" t="str">
        <f t="shared" si="267"/>
        <v>maths</v>
      </c>
      <c r="D206" s="1" t="s">
        <v>23</v>
      </c>
      <c r="E206" s="63" t="s">
        <v>24</v>
      </c>
      <c r="F206" s="2" t="str">
        <f t="shared" si="292"/>
        <v>number-system</v>
      </c>
      <c r="G206" s="1" t="s">
        <v>25</v>
      </c>
      <c r="H206" s="11"/>
      <c r="I206" s="63" t="s">
        <v>264</v>
      </c>
      <c r="J206" s="2" t="str">
        <f t="shared" si="293"/>
        <v>comparing-quantities</v>
      </c>
      <c r="K206" s="2" t="s">
        <v>265</v>
      </c>
      <c r="L206" s="16"/>
      <c r="M206" s="64" t="s">
        <v>271</v>
      </c>
      <c r="N206" s="16" t="str">
        <f t="shared" si="252"/>
        <v>percentage</v>
      </c>
      <c r="O206" s="16"/>
      <c r="P206" s="64" t="s">
        <v>274</v>
      </c>
      <c r="Q206" s="51" t="str">
        <f t="shared" si="294"/>
        <v>conversion-between-decimals-and-percentage</v>
      </c>
      <c r="R206" s="51"/>
      <c r="S206" s="64" t="str">
        <f t="shared" si="297"/>
        <v>Conversion between decimals and percentage</v>
      </c>
      <c r="T206" s="51" t="str">
        <f t="shared" si="295"/>
        <v>conversion-between-decimals-and-percentage</v>
      </c>
      <c r="U206" s="51"/>
      <c r="V206" s="76" t="str">
        <f t="shared" si="296"/>
        <v>Working Rule for conversion between decimals and percentage</v>
      </c>
      <c r="W206" s="74" t="str">
        <f t="shared" si="298"/>
        <v>working-rule-for-conversion-between-decimals-and-percentage</v>
      </c>
      <c r="X206" s="78"/>
      <c r="Y206" s="53" t="s">
        <v>107</v>
      </c>
      <c r="Z206" s="51" t="s">
        <v>695</v>
      </c>
      <c r="AA206" s="53" t="s">
        <v>696</v>
      </c>
      <c r="AB206" s="56" t="s">
        <v>697</v>
      </c>
      <c r="AC206" s="53" t="s">
        <v>102</v>
      </c>
      <c r="AD206" s="56" t="s">
        <v>698</v>
      </c>
      <c r="AE206" s="16" t="s">
        <v>102</v>
      </c>
      <c r="AF206" s="14" t="s">
        <v>673</v>
      </c>
      <c r="AG206" s="10"/>
      <c r="AH206" s="10"/>
      <c r="AI206" s="10"/>
      <c r="AJ206" s="10"/>
      <c r="AK206" s="10"/>
      <c r="AL206" s="10"/>
      <c r="AM206" s="10"/>
      <c r="AN206" s="10"/>
      <c r="AO206" s="10"/>
      <c r="AP206" s="10"/>
      <c r="AQ206" s="10"/>
      <c r="AR206" s="10"/>
      <c r="AS206"/>
      <c r="AT206"/>
      <c r="AU206"/>
      <c r="AV206"/>
      <c r="AW206"/>
      <c r="AX206"/>
      <c r="AY206"/>
      <c r="AZ206"/>
      <c r="BA206"/>
      <c r="BB206"/>
      <c r="BC206"/>
      <c r="BD206"/>
    </row>
    <row r="207" spans="1:56" ht="32" x14ac:dyDescent="0.2">
      <c r="A207" s="7" t="s">
        <v>195</v>
      </c>
      <c r="B207" s="61" t="s">
        <v>22</v>
      </c>
      <c r="C207" s="11" t="str">
        <f t="shared" si="267"/>
        <v>maths</v>
      </c>
      <c r="D207" s="1" t="s">
        <v>23</v>
      </c>
      <c r="E207" s="63" t="s">
        <v>24</v>
      </c>
      <c r="F207" s="2" t="str">
        <f t="shared" si="292"/>
        <v>number-system</v>
      </c>
      <c r="G207" s="1" t="s">
        <v>25</v>
      </c>
      <c r="H207" s="11"/>
      <c r="I207" s="63" t="s">
        <v>264</v>
      </c>
      <c r="J207" s="2" t="str">
        <f t="shared" si="293"/>
        <v>comparing-quantities</v>
      </c>
      <c r="K207" s="2" t="s">
        <v>265</v>
      </c>
      <c r="L207" s="16"/>
      <c r="M207" s="64" t="s">
        <v>275</v>
      </c>
      <c r="N207" s="2" t="str">
        <f t="shared" si="252"/>
        <v>use-of-percentage</v>
      </c>
      <c r="O207" s="16"/>
      <c r="P207" s="64" t="s">
        <v>276</v>
      </c>
      <c r="Q207" s="51" t="str">
        <f t="shared" si="294"/>
        <v>calculting-value-of-percentage-with-"of"</v>
      </c>
      <c r="R207" s="51"/>
      <c r="S207" s="64" t="str">
        <f t="shared" si="297"/>
        <v>Calculting value of percentage with "of"</v>
      </c>
      <c r="T207" s="51" t="str">
        <f t="shared" si="295"/>
        <v>calculting-value-of-percentage-with-"of"</v>
      </c>
      <c r="U207" s="51"/>
      <c r="V207" s="76" t="str">
        <f t="shared" si="296"/>
        <v>Working Rule for calculting value of percentage with "of"</v>
      </c>
      <c r="W207" s="74" t="str">
        <f t="shared" si="298"/>
        <v>working-rule-for-calculting-value-of-percentage-with-of</v>
      </c>
      <c r="X207" s="78"/>
      <c r="Y207" s="53" t="s">
        <v>107</v>
      </c>
      <c r="Z207" s="51" t="s">
        <v>699</v>
      </c>
      <c r="AA207" s="53" t="s">
        <v>102</v>
      </c>
      <c r="AB207" s="56" t="s">
        <v>698</v>
      </c>
      <c r="AC207" s="51" t="s">
        <v>102</v>
      </c>
      <c r="AD207" s="56" t="s">
        <v>700</v>
      </c>
      <c r="AE207" s="10"/>
      <c r="AF207" s="14"/>
      <c r="AG207" s="10"/>
      <c r="AH207" s="10"/>
      <c r="AI207" s="10"/>
      <c r="AJ207" s="10"/>
      <c r="AK207" s="10"/>
      <c r="AL207" s="10"/>
      <c r="AM207" s="10"/>
      <c r="AN207" s="10"/>
      <c r="AO207" s="10"/>
      <c r="AP207" s="10"/>
      <c r="AQ207" s="10"/>
      <c r="AR207" s="10"/>
      <c r="AS207"/>
      <c r="AT207"/>
      <c r="AU207"/>
      <c r="AV207"/>
      <c r="AW207"/>
      <c r="AX207"/>
      <c r="AY207"/>
      <c r="AZ207"/>
      <c r="BA207"/>
      <c r="BB207"/>
      <c r="BC207"/>
      <c r="BD207"/>
    </row>
    <row r="208" spans="1:56" ht="32" x14ac:dyDescent="0.2">
      <c r="A208" s="7" t="s">
        <v>195</v>
      </c>
      <c r="B208" s="61" t="s">
        <v>22</v>
      </c>
      <c r="C208" s="11" t="str">
        <f t="shared" si="267"/>
        <v>maths</v>
      </c>
      <c r="D208" s="1" t="s">
        <v>23</v>
      </c>
      <c r="E208" s="63" t="s">
        <v>24</v>
      </c>
      <c r="F208" s="2" t="str">
        <f t="shared" si="292"/>
        <v>number-system</v>
      </c>
      <c r="G208" s="1" t="s">
        <v>25</v>
      </c>
      <c r="H208" s="11"/>
      <c r="I208" s="63" t="s">
        <v>264</v>
      </c>
      <c r="J208" s="2" t="str">
        <f t="shared" si="293"/>
        <v>comparing-quantities</v>
      </c>
      <c r="K208" s="2" t="s">
        <v>265</v>
      </c>
      <c r="L208" s="16"/>
      <c r="M208" s="64" t="s">
        <v>275</v>
      </c>
      <c r="N208" s="2" t="str">
        <f t="shared" si="252"/>
        <v>use-of-percentage</v>
      </c>
      <c r="O208" s="16"/>
      <c r="P208" s="64" t="s">
        <v>277</v>
      </c>
      <c r="Q208" s="51" t="str">
        <f t="shared" si="294"/>
        <v>conversion-between-ratio-and-percentage</v>
      </c>
      <c r="R208" s="51"/>
      <c r="S208" s="64" t="str">
        <f t="shared" si="297"/>
        <v>Conversion between Ratio and percentage</v>
      </c>
      <c r="T208" s="51" t="str">
        <f t="shared" si="295"/>
        <v>conversion-between-ratio-and-percentage</v>
      </c>
      <c r="U208" s="51"/>
      <c r="V208" s="76" t="str">
        <f t="shared" si="296"/>
        <v>Working Rule for conversion between ratio and percentage</v>
      </c>
      <c r="W208" s="74" t="str">
        <f t="shared" si="298"/>
        <v>working-rule-for-conversion-between-ratio-and-percentage</v>
      </c>
      <c r="X208" s="78"/>
      <c r="Y208" s="51" t="s">
        <v>102</v>
      </c>
      <c r="Z208" s="51" t="s">
        <v>701</v>
      </c>
      <c r="AA208" s="53" t="s">
        <v>107</v>
      </c>
      <c r="AB208" s="56" t="s">
        <v>702</v>
      </c>
      <c r="AC208" s="51" t="s">
        <v>102</v>
      </c>
      <c r="AD208" s="56" t="s">
        <v>703</v>
      </c>
      <c r="AE208" s="10"/>
      <c r="AF208" s="14"/>
      <c r="AG208" s="10"/>
      <c r="AH208" s="10"/>
      <c r="AI208" s="10"/>
      <c r="AJ208" s="10"/>
      <c r="AK208" s="10"/>
      <c r="AL208" s="10"/>
      <c r="AM208" s="10"/>
      <c r="AN208" s="10"/>
      <c r="AO208" s="10"/>
      <c r="AP208" s="10"/>
      <c r="AQ208" s="10"/>
      <c r="AR208" s="10"/>
      <c r="AS208"/>
      <c r="AT208"/>
      <c r="AU208"/>
      <c r="AV208"/>
      <c r="AW208"/>
      <c r="AX208"/>
      <c r="AY208"/>
      <c r="AZ208"/>
      <c r="BA208"/>
      <c r="BB208"/>
      <c r="BC208"/>
      <c r="BD208"/>
    </row>
    <row r="209" spans="1:56" ht="32" x14ac:dyDescent="0.2">
      <c r="A209" s="7" t="s">
        <v>195</v>
      </c>
      <c r="B209" s="61" t="s">
        <v>22</v>
      </c>
      <c r="C209" s="11" t="str">
        <f t="shared" si="267"/>
        <v>maths</v>
      </c>
      <c r="D209" s="1" t="s">
        <v>23</v>
      </c>
      <c r="E209" s="63" t="s">
        <v>24</v>
      </c>
      <c r="F209" s="2" t="str">
        <f t="shared" si="292"/>
        <v>number-system</v>
      </c>
      <c r="G209" s="1" t="s">
        <v>25</v>
      </c>
      <c r="H209" s="11"/>
      <c r="I209" s="63" t="s">
        <v>264</v>
      </c>
      <c r="J209" s="2" t="str">
        <f t="shared" si="293"/>
        <v>comparing-quantities</v>
      </c>
      <c r="K209" s="2" t="s">
        <v>265</v>
      </c>
      <c r="L209" s="16"/>
      <c r="M209" s="64" t="s">
        <v>278</v>
      </c>
      <c r="N209" s="2" t="str">
        <f t="shared" si="252"/>
        <v>prices-related-to-an-item-or-buying-and-selling</v>
      </c>
      <c r="O209" s="16"/>
      <c r="P209" s="66" t="s">
        <v>279</v>
      </c>
      <c r="Q209" s="51" t="str">
        <f t="shared" si="294"/>
        <v>profit-or-loss-as-a-percentage</v>
      </c>
      <c r="R209" s="51"/>
      <c r="S209" s="64" t="str">
        <f t="shared" si="297"/>
        <v>Profit or Loss as a Percentage</v>
      </c>
      <c r="T209" s="51" t="str">
        <f t="shared" si="295"/>
        <v>profit-or-loss-as-a-percentage</v>
      </c>
      <c r="U209" s="51"/>
      <c r="V209" s="76" t="str">
        <f t="shared" si="296"/>
        <v>Working Rule for profit or loss as a percentage</v>
      </c>
      <c r="W209" s="74" t="str">
        <f t="shared" si="298"/>
        <v>working-rule-for-profit-or-loss-as-a-percentage</v>
      </c>
      <c r="X209" s="78"/>
      <c r="Y209" s="51" t="s">
        <v>102</v>
      </c>
      <c r="Z209" s="51" t="s">
        <v>704</v>
      </c>
      <c r="AA209" s="53" t="s">
        <v>102</v>
      </c>
      <c r="AB209" s="56" t="s">
        <v>694</v>
      </c>
      <c r="AC209" s="51" t="s">
        <v>102</v>
      </c>
      <c r="AD209" s="56" t="s">
        <v>700</v>
      </c>
      <c r="AE209" s="10"/>
      <c r="AF209" s="14"/>
      <c r="AG209" s="10"/>
      <c r="AH209" s="10"/>
      <c r="AI209" s="10"/>
      <c r="AJ209" s="10"/>
      <c r="AK209" s="10"/>
      <c r="AL209" s="10"/>
      <c r="AM209" s="10"/>
      <c r="AN209" s="10"/>
      <c r="AO209" s="10"/>
      <c r="AP209" s="10"/>
      <c r="AQ209" s="10"/>
      <c r="AR209" s="10"/>
      <c r="AS209"/>
      <c r="AT209"/>
      <c r="AU209"/>
      <c r="AV209"/>
      <c r="AW209"/>
      <c r="AX209"/>
      <c r="AY209"/>
      <c r="AZ209"/>
      <c r="BA209"/>
      <c r="BB209"/>
      <c r="BC209"/>
      <c r="BD209"/>
    </row>
    <row r="210" spans="1:56" ht="30" x14ac:dyDescent="0.2">
      <c r="A210" s="7" t="s">
        <v>195</v>
      </c>
      <c r="B210" s="61" t="s">
        <v>22</v>
      </c>
      <c r="C210" s="11" t="str">
        <f t="shared" si="267"/>
        <v>maths</v>
      </c>
      <c r="D210" s="1" t="s">
        <v>23</v>
      </c>
      <c r="E210" s="63" t="s">
        <v>24</v>
      </c>
      <c r="F210" s="2" t="str">
        <f t="shared" si="292"/>
        <v>number-system</v>
      </c>
      <c r="G210" s="1" t="s">
        <v>25</v>
      </c>
      <c r="H210" s="11"/>
      <c r="I210" s="63" t="s">
        <v>264</v>
      </c>
      <c r="J210" s="2" t="str">
        <f t="shared" si="293"/>
        <v>comparing-quantities</v>
      </c>
      <c r="K210" s="2" t="s">
        <v>265</v>
      </c>
      <c r="L210" s="16"/>
      <c r="M210" s="64" t="s">
        <v>280</v>
      </c>
      <c r="N210" s="2" t="str">
        <f t="shared" si="252"/>
        <v>simple-interest</v>
      </c>
      <c r="O210" s="16"/>
      <c r="P210" s="64" t="s">
        <v>281</v>
      </c>
      <c r="Q210" s="51" t="str">
        <f t="shared" si="294"/>
        <v>calculate-rate-of-interest</v>
      </c>
      <c r="R210" s="51"/>
      <c r="S210" s="64"/>
      <c r="T210" s="51" t="str">
        <f t="shared" si="295"/>
        <v/>
      </c>
      <c r="U210" s="51"/>
      <c r="V210" s="76" t="str">
        <f t="shared" si="296"/>
        <v/>
      </c>
      <c r="W210" s="74" t="str">
        <f>SUBSTITUTE(LOWER(V210)," ","-")</f>
        <v/>
      </c>
      <c r="X210" s="74"/>
      <c r="Y210" s="51"/>
      <c r="Z210" s="51"/>
      <c r="AA210" s="55"/>
      <c r="AB210" s="56"/>
      <c r="AC210" s="51"/>
      <c r="AD210" s="56"/>
      <c r="AE210" s="10"/>
      <c r="AF210" s="9"/>
      <c r="AG210" s="10"/>
      <c r="AH210" s="10"/>
      <c r="AI210" s="10"/>
      <c r="AJ210" s="10"/>
      <c r="AK210" s="10"/>
      <c r="AL210" s="10"/>
      <c r="AM210" s="10"/>
      <c r="AN210" s="10"/>
      <c r="AO210" s="10"/>
      <c r="AP210" s="10"/>
      <c r="AQ210" s="10"/>
      <c r="AR210" s="10"/>
      <c r="AS210"/>
      <c r="AT210"/>
      <c r="AU210"/>
      <c r="AV210"/>
      <c r="AW210"/>
      <c r="AX210"/>
      <c r="AY210"/>
      <c r="AZ210"/>
      <c r="BA210"/>
      <c r="BB210"/>
      <c r="BC210"/>
      <c r="BD210"/>
    </row>
    <row r="211" spans="1:56" ht="30" x14ac:dyDescent="0.2">
      <c r="A211" s="7" t="s">
        <v>195</v>
      </c>
      <c r="B211" s="61" t="s">
        <v>22</v>
      </c>
      <c r="C211" s="11" t="str">
        <f t="shared" si="267"/>
        <v>maths</v>
      </c>
      <c r="D211" s="1" t="s">
        <v>23</v>
      </c>
      <c r="E211" s="63" t="s">
        <v>24</v>
      </c>
      <c r="F211" s="2" t="str">
        <f t="shared" si="292"/>
        <v>number-system</v>
      </c>
      <c r="G211" s="1" t="s">
        <v>25</v>
      </c>
      <c r="H211" s="11"/>
      <c r="I211" s="63" t="s">
        <v>283</v>
      </c>
      <c r="J211" s="2" t="str">
        <f t="shared" si="293"/>
        <v>rational-numbers</v>
      </c>
      <c r="K211" s="2" t="s">
        <v>284</v>
      </c>
      <c r="L211" s="16"/>
      <c r="M211" s="63" t="s">
        <v>28</v>
      </c>
      <c r="N211" s="4" t="str">
        <f>A211&amp;"-"&amp;J211&amp;"-introduction"</f>
        <v>C07-rational-numbers-introduction</v>
      </c>
      <c r="O211" s="16"/>
      <c r="P211" s="72"/>
      <c r="Q211" s="51" t="str">
        <f t="shared" si="294"/>
        <v/>
      </c>
      <c r="R211" s="73"/>
      <c r="S211" s="72"/>
      <c r="T211" s="51" t="str">
        <f t="shared" si="295"/>
        <v/>
      </c>
      <c r="U211" s="51"/>
      <c r="V211" s="76" t="str">
        <f t="shared" si="296"/>
        <v/>
      </c>
      <c r="W211" s="74" t="str">
        <f>SUBSTITUTE(LOWER(V211)," ","-")</f>
        <v/>
      </c>
      <c r="X211" s="74"/>
      <c r="Y211" s="10"/>
      <c r="Z211" s="11"/>
      <c r="AA211" s="11"/>
      <c r="AB211" s="10"/>
      <c r="AC211" s="2"/>
      <c r="AD211" s="10"/>
      <c r="AE211" s="10"/>
      <c r="AF211" s="10"/>
      <c r="AG211" s="10"/>
      <c r="AH211" s="10"/>
      <c r="AI211" s="10"/>
      <c r="AJ211" s="10"/>
      <c r="AK211" s="10"/>
      <c r="AL211" s="10"/>
      <c r="AM211" s="10"/>
      <c r="AN211" s="10"/>
      <c r="AO211" s="10"/>
      <c r="AP211" s="10"/>
      <c r="AQ211" s="10"/>
      <c r="AR211" s="10"/>
      <c r="AS211"/>
      <c r="AT211"/>
      <c r="AU211"/>
      <c r="AV211"/>
      <c r="AW211"/>
      <c r="AX211"/>
      <c r="AY211"/>
      <c r="AZ211"/>
      <c r="BA211"/>
      <c r="BB211"/>
      <c r="BC211"/>
      <c r="BD211"/>
    </row>
    <row r="212" spans="1:56" ht="48" x14ac:dyDescent="0.2">
      <c r="A212" s="7" t="s">
        <v>195</v>
      </c>
      <c r="B212" s="61" t="s">
        <v>22</v>
      </c>
      <c r="C212" s="11" t="str">
        <f t="shared" si="267"/>
        <v>maths</v>
      </c>
      <c r="D212" s="1" t="s">
        <v>23</v>
      </c>
      <c r="E212" s="63" t="s">
        <v>24</v>
      </c>
      <c r="F212" s="2" t="str">
        <f t="shared" si="292"/>
        <v>number-system</v>
      </c>
      <c r="G212" s="1" t="s">
        <v>25</v>
      </c>
      <c r="H212" s="11"/>
      <c r="I212" s="63" t="s">
        <v>283</v>
      </c>
      <c r="J212" s="2" t="str">
        <f t="shared" si="293"/>
        <v>rational-numbers</v>
      </c>
      <c r="K212" s="2" t="s">
        <v>284</v>
      </c>
      <c r="L212" s="16"/>
      <c r="M212" s="64" t="s">
        <v>286</v>
      </c>
      <c r="N212" s="2" t="str">
        <f t="shared" ref="N212:N265" si="299">SUBSTITUTE(LOWER(M212)," ","-")</f>
        <v>what-is-rational-number</v>
      </c>
      <c r="O212" s="16"/>
      <c r="P212" s="64" t="s">
        <v>705</v>
      </c>
      <c r="Q212" s="51" t="str">
        <f t="shared" si="294"/>
        <v>write-equivalent-rational-number-with-given-numerator/denominator</v>
      </c>
      <c r="R212" s="53"/>
      <c r="S212" s="64" t="str">
        <f>IF(Y212&lt;&gt;"",(P212),"")</f>
        <v>Write equivalent Rational number with given Numerator/Denominator</v>
      </c>
      <c r="T212" s="51" t="str">
        <f t="shared" si="295"/>
        <v>write-equivalent-rational-number-with-given-numerator/denominator</v>
      </c>
      <c r="U212" s="51"/>
      <c r="V212" s="76" t="str">
        <f t="shared" si="296"/>
        <v>Working Rule for write equivalent rational number with given numerator/denominator</v>
      </c>
      <c r="W212" s="74" t="str">
        <f>SUBSTITUTE(SUBSTITUTE(LOWER(V212)," ","-"),"""","")</f>
        <v>working-rule-for-write-equivalent-rational-number-with-given-numerator/denominator</v>
      </c>
      <c r="X212" s="78"/>
      <c r="Y212" s="51" t="s">
        <v>102</v>
      </c>
      <c r="Z212" s="51" t="s">
        <v>706</v>
      </c>
      <c r="AA212" s="53" t="s">
        <v>102</v>
      </c>
      <c r="AB212" s="56" t="s">
        <v>707</v>
      </c>
      <c r="AC212" s="51"/>
      <c r="AD212" s="56"/>
      <c r="AE212" s="10"/>
      <c r="AF212" s="14"/>
      <c r="AG212" s="10"/>
      <c r="AH212" s="10"/>
      <c r="AI212" s="10"/>
      <c r="AJ212" s="10"/>
      <c r="AK212" s="10"/>
      <c r="AL212" s="10"/>
      <c r="AM212" s="10"/>
      <c r="AN212" s="10"/>
      <c r="AO212" s="10"/>
      <c r="AP212" s="10"/>
      <c r="AQ212" s="10"/>
      <c r="AR212" s="10"/>
      <c r="AS212"/>
      <c r="AT212"/>
      <c r="AU212"/>
      <c r="AV212"/>
      <c r="AW212"/>
      <c r="AX212"/>
      <c r="AY212"/>
      <c r="AZ212"/>
      <c r="BA212"/>
      <c r="BB212"/>
      <c r="BC212"/>
      <c r="BD212"/>
    </row>
    <row r="213" spans="1:56" ht="30" x14ac:dyDescent="0.2">
      <c r="A213" s="7"/>
      <c r="B213" s="61"/>
      <c r="C213" s="11" t="str">
        <f t="shared" si="267"/>
        <v/>
      </c>
      <c r="D213" s="1"/>
      <c r="E213" s="61"/>
      <c r="F213" s="2" t="str">
        <f t="shared" si="292"/>
        <v/>
      </c>
      <c r="G213" s="1"/>
      <c r="H213" s="11"/>
      <c r="I213" s="63"/>
      <c r="J213" s="2" t="str">
        <f t="shared" si="293"/>
        <v/>
      </c>
      <c r="K213" s="2"/>
      <c r="L213" s="16"/>
      <c r="M213" s="63"/>
      <c r="N213" s="2" t="str">
        <f t="shared" si="299"/>
        <v/>
      </c>
      <c r="O213" s="16"/>
      <c r="P213" s="64" t="s">
        <v>287</v>
      </c>
      <c r="Q213" s="51" t="str">
        <f t="shared" si="294"/>
        <v>positive-and-negative-rational-number</v>
      </c>
      <c r="R213" s="51"/>
      <c r="S213" s="64" t="s">
        <v>236</v>
      </c>
      <c r="T213" s="51" t="str">
        <f t="shared" si="295"/>
        <v>true-false</v>
      </c>
      <c r="U213" s="51"/>
      <c r="V213" s="76" t="str">
        <f t="shared" si="296"/>
        <v>Working Rule for true false</v>
      </c>
      <c r="W213" s="74" t="str">
        <f>SUBSTITUTE(LOWER(V213)," ","-")</f>
        <v>working-rule-for-true-false</v>
      </c>
      <c r="X213" s="74"/>
      <c r="Y213" s="2"/>
      <c r="Z213" s="5"/>
      <c r="AA213" s="5"/>
      <c r="AB213"/>
      <c r="AC213"/>
      <c r="AD213"/>
      <c r="AH213"/>
      <c r="AM213"/>
      <c r="AN213"/>
      <c r="AO213"/>
      <c r="AP213"/>
      <c r="AQ213" s="18"/>
      <c r="AR213"/>
      <c r="AS213"/>
      <c r="AT213"/>
      <c r="AU213"/>
      <c r="AV213"/>
      <c r="AW213"/>
      <c r="AX213"/>
      <c r="AY213"/>
      <c r="AZ213"/>
      <c r="BA213"/>
      <c r="BB213"/>
      <c r="BC213"/>
      <c r="BD213"/>
    </row>
    <row r="214" spans="1:56" ht="45" x14ac:dyDescent="0.2">
      <c r="A214" s="7" t="s">
        <v>195</v>
      </c>
      <c r="B214" s="61" t="s">
        <v>22</v>
      </c>
      <c r="C214" s="11" t="str">
        <f t="shared" si="267"/>
        <v>maths</v>
      </c>
      <c r="D214" s="1" t="s">
        <v>23</v>
      </c>
      <c r="E214" s="63" t="s">
        <v>24</v>
      </c>
      <c r="F214" s="2" t="str">
        <f t="shared" si="292"/>
        <v>number-system</v>
      </c>
      <c r="G214" s="1" t="s">
        <v>25</v>
      </c>
      <c r="H214" s="11"/>
      <c r="I214" s="63" t="s">
        <v>283</v>
      </c>
      <c r="J214" s="2" t="str">
        <f t="shared" si="293"/>
        <v>rational-numbers</v>
      </c>
      <c r="K214" s="2" t="s">
        <v>284</v>
      </c>
      <c r="L214" s="16"/>
      <c r="M214" s="64" t="s">
        <v>288</v>
      </c>
      <c r="N214" s="2" t="str">
        <f t="shared" si="299"/>
        <v>rational-number-on-number-line</v>
      </c>
      <c r="O214" s="16"/>
      <c r="P214" s="64" t="s">
        <v>288</v>
      </c>
      <c r="Q214" s="51" t="str">
        <f t="shared" si="294"/>
        <v>rational-number-on-number-line</v>
      </c>
      <c r="R214" s="51"/>
      <c r="S214" s="64" t="str">
        <f>IF(Y214&lt;&gt;"",(P214),"")</f>
        <v>Rational Number on Number Line</v>
      </c>
      <c r="T214" s="51" t="str">
        <f t="shared" si="295"/>
        <v>rational-number-on-number-line</v>
      </c>
      <c r="U214" s="51"/>
      <c r="V214" s="76" t="str">
        <f t="shared" si="296"/>
        <v>Working Rule for rational number on number line</v>
      </c>
      <c r="W214" s="74" t="str">
        <f>SUBSTITUTE(SUBSTITUTE(LOWER(V214)," ","-"),"""","")</f>
        <v>working-rule-for-rational-number-on-number-line</v>
      </c>
      <c r="X214" s="78"/>
      <c r="Y214" s="54" t="s">
        <v>109</v>
      </c>
      <c r="Z214" s="58" t="s">
        <v>708</v>
      </c>
      <c r="AA214" s="51" t="s">
        <v>709</v>
      </c>
      <c r="AB214" s="51" t="s">
        <v>710</v>
      </c>
      <c r="AC214" s="51" t="s">
        <v>102</v>
      </c>
      <c r="AD214" s="56" t="s">
        <v>711</v>
      </c>
      <c r="AE214" s="17" t="s">
        <v>209</v>
      </c>
      <c r="AF214" s="14" t="s">
        <v>712</v>
      </c>
      <c r="AG214" s="10"/>
      <c r="AH214" s="10"/>
      <c r="AI214" s="10"/>
      <c r="AJ214" s="10"/>
      <c r="AK214" s="10"/>
      <c r="AL214" s="10"/>
      <c r="AM214" s="10"/>
      <c r="AN214" s="10"/>
      <c r="AO214" s="10"/>
      <c r="AP214" s="10"/>
      <c r="AQ214" s="10"/>
      <c r="AR214" s="10"/>
      <c r="AS214"/>
      <c r="AT214"/>
      <c r="AU214"/>
      <c r="AV214"/>
      <c r="AW214"/>
      <c r="AX214"/>
      <c r="AY214"/>
      <c r="AZ214"/>
      <c r="BA214"/>
      <c r="BB214"/>
      <c r="BC214"/>
      <c r="BD214"/>
    </row>
    <row r="215" spans="1:56" ht="32" x14ac:dyDescent="0.2">
      <c r="A215" s="7" t="s">
        <v>195</v>
      </c>
      <c r="B215" s="61" t="s">
        <v>22</v>
      </c>
      <c r="C215" s="11" t="str">
        <f t="shared" si="267"/>
        <v>maths</v>
      </c>
      <c r="D215" s="1" t="s">
        <v>23</v>
      </c>
      <c r="E215" s="63" t="s">
        <v>24</v>
      </c>
      <c r="F215" s="2" t="str">
        <f t="shared" si="292"/>
        <v>number-system</v>
      </c>
      <c r="G215" s="1" t="s">
        <v>25</v>
      </c>
      <c r="H215" s="11"/>
      <c r="I215" s="63" t="s">
        <v>283</v>
      </c>
      <c r="J215" s="2" t="str">
        <f t="shared" si="293"/>
        <v>rational-numbers</v>
      </c>
      <c r="K215" s="2" t="s">
        <v>284</v>
      </c>
      <c r="L215" s="16"/>
      <c r="M215" s="64" t="s">
        <v>288</v>
      </c>
      <c r="N215" s="2" t="str">
        <f t="shared" si="299"/>
        <v>rational-number-on-number-line</v>
      </c>
      <c r="O215" s="16"/>
      <c r="P215" s="64" t="s">
        <v>289</v>
      </c>
      <c r="Q215" s="51" t="str">
        <f t="shared" si="294"/>
        <v>standard-form-of-rational-number</v>
      </c>
      <c r="R215" s="51"/>
      <c r="S215" s="64" t="str">
        <f>IF(Y215&lt;&gt;"",(P215),"")</f>
        <v>Standard Form of Rational Number</v>
      </c>
      <c r="T215" s="51" t="str">
        <f t="shared" si="295"/>
        <v>standard-form-of-rational-number</v>
      </c>
      <c r="U215" s="51"/>
      <c r="V215" s="76" t="str">
        <f t="shared" si="296"/>
        <v>Working Rule for standard form of rational number</v>
      </c>
      <c r="W215" s="74" t="str">
        <f>SUBSTITUTE(SUBSTITUTE(LOWER(V215)," ","-"),"""","")</f>
        <v>working-rule-for-standard-form-of-rational-number</v>
      </c>
      <c r="X215" s="78"/>
      <c r="Y215" s="51" t="s">
        <v>102</v>
      </c>
      <c r="Z215" s="51" t="s">
        <v>713</v>
      </c>
      <c r="AA215" s="54" t="s">
        <v>347</v>
      </c>
      <c r="AB215" s="58" t="s">
        <v>714</v>
      </c>
      <c r="AC215" s="53" t="s">
        <v>102</v>
      </c>
      <c r="AD215" s="56" t="s">
        <v>673</v>
      </c>
      <c r="AE215" s="10"/>
      <c r="AF215" s="14"/>
      <c r="AG215" s="10"/>
      <c r="AH215" s="10"/>
      <c r="AI215" s="10"/>
      <c r="AJ215" s="10"/>
      <c r="AK215" s="10"/>
      <c r="AL215" s="10"/>
      <c r="AM215" s="10"/>
      <c r="AN215" s="10"/>
      <c r="AO215" s="10"/>
      <c r="AP215" s="10"/>
      <c r="AQ215" s="10"/>
      <c r="AR215" s="10"/>
      <c r="AS215"/>
      <c r="AT215"/>
      <c r="AU215"/>
      <c r="AV215"/>
      <c r="AW215"/>
      <c r="AX215"/>
      <c r="AY215"/>
      <c r="AZ215"/>
      <c r="BA215"/>
      <c r="BB215"/>
      <c r="BC215"/>
      <c r="BD215"/>
    </row>
    <row r="216" spans="1:56" ht="32" x14ac:dyDescent="0.2">
      <c r="A216" s="7" t="s">
        <v>195</v>
      </c>
      <c r="B216" s="61" t="s">
        <v>22</v>
      </c>
      <c r="C216" s="11" t="str">
        <f t="shared" si="267"/>
        <v>maths</v>
      </c>
      <c r="D216" s="1" t="s">
        <v>23</v>
      </c>
      <c r="E216" s="63" t="s">
        <v>24</v>
      </c>
      <c r="F216" s="2" t="str">
        <f t="shared" si="292"/>
        <v>number-system</v>
      </c>
      <c r="G216" s="1" t="s">
        <v>25</v>
      </c>
      <c r="H216" s="11"/>
      <c r="I216" s="63" t="s">
        <v>283</v>
      </c>
      <c r="J216" s="2" t="str">
        <f t="shared" si="293"/>
        <v>rational-numbers</v>
      </c>
      <c r="K216" s="2" t="s">
        <v>284</v>
      </c>
      <c r="L216" s="16"/>
      <c r="M216" s="64" t="s">
        <v>290</v>
      </c>
      <c r="N216" s="2" t="str">
        <f t="shared" si="299"/>
        <v>comparison-of-rational-number</v>
      </c>
      <c r="O216" s="16"/>
      <c r="P216" s="64" t="s">
        <v>291</v>
      </c>
      <c r="Q216" s="51" t="str">
        <f t="shared" si="294"/>
        <v>comparision-of-2-negative-rational-numbers</v>
      </c>
      <c r="R216" s="51"/>
      <c r="S216" s="64" t="str">
        <f>IF(Y216&lt;&gt;"",(P216),"")</f>
        <v>Comparision of 2 negative Rational numbers</v>
      </c>
      <c r="T216" s="51" t="str">
        <f t="shared" si="295"/>
        <v>comparision-of-2-negative-rational-numbers</v>
      </c>
      <c r="U216" s="51"/>
      <c r="V216" s="76" t="str">
        <f t="shared" si="296"/>
        <v>Working Rule for comparision of 2 negative rational numbers</v>
      </c>
      <c r="W216" s="74" t="str">
        <f>SUBSTITUTE(SUBSTITUTE(LOWER(V216)," ","-"),"""","")</f>
        <v>working-rule-for-comparision-of-2-negative-rational-numbers</v>
      </c>
      <c r="X216" s="78"/>
      <c r="Y216" s="51" t="s">
        <v>347</v>
      </c>
      <c r="Z216" s="51" t="s">
        <v>715</v>
      </c>
      <c r="AA216" s="53" t="s">
        <v>107</v>
      </c>
      <c r="AB216" s="56" t="s">
        <v>716</v>
      </c>
      <c r="AC216" s="53" t="s">
        <v>107</v>
      </c>
      <c r="AD216" s="56" t="s">
        <v>717</v>
      </c>
      <c r="AE216" s="10"/>
      <c r="AF216" s="9"/>
      <c r="AG216" s="10"/>
      <c r="AH216" s="10"/>
      <c r="AI216" s="10"/>
      <c r="AJ216" s="10"/>
      <c r="AK216" s="10"/>
      <c r="AL216" s="10"/>
      <c r="AM216" s="10"/>
      <c r="AN216" s="10"/>
      <c r="AO216" s="10"/>
      <c r="AP216" s="10"/>
      <c r="AQ216" s="10"/>
      <c r="AR216" s="10"/>
      <c r="AS216"/>
      <c r="AT216"/>
      <c r="AU216"/>
      <c r="AV216"/>
      <c r="AW216"/>
      <c r="AX216"/>
      <c r="AY216"/>
      <c r="AZ216"/>
      <c r="BA216"/>
      <c r="BB216"/>
      <c r="BC216"/>
      <c r="BD216"/>
    </row>
    <row r="217" spans="1:56" ht="32" x14ac:dyDescent="0.2">
      <c r="A217" s="7" t="s">
        <v>195</v>
      </c>
      <c r="B217" s="61" t="s">
        <v>22</v>
      </c>
      <c r="C217" s="11" t="str">
        <f t="shared" si="267"/>
        <v>maths</v>
      </c>
      <c r="D217" s="1" t="s">
        <v>23</v>
      </c>
      <c r="E217" s="63" t="s">
        <v>24</v>
      </c>
      <c r="F217" s="2" t="str">
        <f t="shared" si="292"/>
        <v>number-system</v>
      </c>
      <c r="G217" s="1" t="s">
        <v>25</v>
      </c>
      <c r="H217" s="11"/>
      <c r="I217" s="63" t="s">
        <v>283</v>
      </c>
      <c r="J217" s="2" t="str">
        <f t="shared" si="293"/>
        <v>rational-numbers</v>
      </c>
      <c r="K217" s="2" t="s">
        <v>284</v>
      </c>
      <c r="L217" s="16"/>
      <c r="M217" s="64" t="s">
        <v>292</v>
      </c>
      <c r="N217" s="2" t="str">
        <f t="shared" si="299"/>
        <v>operation-on-rational-number</v>
      </c>
      <c r="O217" s="16"/>
      <c r="P217" s="64" t="s">
        <v>292</v>
      </c>
      <c r="Q217" s="51" t="str">
        <f t="shared" si="294"/>
        <v>operation-on-rational-number</v>
      </c>
      <c r="R217" s="51"/>
      <c r="S217" s="64" t="str">
        <f>IF(Y217&lt;&gt;"",(P217),"")</f>
        <v>Operation on rational Number</v>
      </c>
      <c r="T217" s="51" t="str">
        <f t="shared" si="295"/>
        <v>operation-on-rational-number</v>
      </c>
      <c r="U217" s="51"/>
      <c r="V217" s="76" t="str">
        <f t="shared" si="296"/>
        <v>Working Rule for operation on rational number</v>
      </c>
      <c r="W217" s="74" t="str">
        <f>SUBSTITUTE(SUBSTITUTE(LOWER(V217)," ","-"),"""","")</f>
        <v>working-rule-for-operation-on-rational-number</v>
      </c>
      <c r="X217" s="78"/>
      <c r="Y217" s="51" t="s">
        <v>347</v>
      </c>
      <c r="Z217" s="51" t="s">
        <v>718</v>
      </c>
      <c r="AA217" s="54" t="s">
        <v>102</v>
      </c>
      <c r="AB217" s="51" t="s">
        <v>719</v>
      </c>
      <c r="AC217" s="51" t="s">
        <v>102</v>
      </c>
      <c r="AD217" s="56" t="s">
        <v>720</v>
      </c>
      <c r="AE217" s="17" t="s">
        <v>102</v>
      </c>
      <c r="AF217" s="14" t="s">
        <v>721</v>
      </c>
      <c r="AG217" s="10"/>
      <c r="AH217" s="10"/>
      <c r="AI217" s="10"/>
      <c r="AJ217" s="10"/>
      <c r="AK217" s="10"/>
      <c r="AL217" s="10"/>
      <c r="AM217" s="10"/>
      <c r="AN217" s="10"/>
      <c r="AO217" s="10"/>
      <c r="AP217" s="10"/>
      <c r="AQ217" s="10"/>
      <c r="AR217" s="10"/>
      <c r="AS217"/>
      <c r="AT217"/>
      <c r="AU217"/>
      <c r="AV217"/>
      <c r="AW217"/>
      <c r="AX217"/>
      <c r="AY217"/>
      <c r="AZ217"/>
      <c r="BA217"/>
      <c r="BB217"/>
      <c r="BC217"/>
      <c r="BD217"/>
    </row>
    <row r="218" spans="1:56" ht="64" x14ac:dyDescent="0.2">
      <c r="A218" s="7" t="s">
        <v>195</v>
      </c>
      <c r="B218" s="61" t="s">
        <v>22</v>
      </c>
      <c r="C218" s="11" t="str">
        <f t="shared" si="267"/>
        <v>maths</v>
      </c>
      <c r="D218" s="1" t="s">
        <v>23</v>
      </c>
      <c r="E218" s="61" t="s">
        <v>80</v>
      </c>
      <c r="F218" s="2" t="str">
        <f t="shared" si="292"/>
        <v>geometry-</v>
      </c>
      <c r="G218" s="1" t="s">
        <v>81</v>
      </c>
      <c r="H218" s="11"/>
      <c r="I218" s="63" t="s">
        <v>188</v>
      </c>
      <c r="J218" s="2" t="str">
        <f t="shared" si="293"/>
        <v>practical-geometry</v>
      </c>
      <c r="K218" s="2" t="s">
        <v>189</v>
      </c>
      <c r="L218" s="16"/>
      <c r="M218" s="63" t="s">
        <v>294</v>
      </c>
      <c r="N218" s="2" t="str">
        <f t="shared" si="299"/>
        <v>construction-of-a-line-parallel-to-given-line</v>
      </c>
      <c r="O218" s="16"/>
      <c r="P218" s="63" t="s">
        <v>294</v>
      </c>
      <c r="Q218" s="51" t="str">
        <f t="shared" si="294"/>
        <v>construction-of-a-line-parallel-to-given-line</v>
      </c>
      <c r="R218" s="71"/>
      <c r="S218" s="63" t="s">
        <v>294</v>
      </c>
      <c r="T218" s="51" t="str">
        <f t="shared" si="295"/>
        <v>construction-of-a-line-parallel-to-given-line</v>
      </c>
      <c r="U218" s="51"/>
      <c r="V218" s="76" t="str">
        <f t="shared" si="296"/>
        <v>Working Rule for construction of a line parallel to given line</v>
      </c>
      <c r="W218" s="74" t="str">
        <f t="shared" ref="W218:W246" si="300">SUBSTITUTE(LOWER(V218)," ","-")</f>
        <v>working-rule-for-construction-of-a-line-parallel-to-given-line</v>
      </c>
      <c r="X218" s="63" t="s">
        <v>294</v>
      </c>
      <c r="Y218" s="5" t="s">
        <v>1231</v>
      </c>
      <c r="Z218" s="87" t="s">
        <v>1552</v>
      </c>
      <c r="AA218" s="87" t="s">
        <v>1488</v>
      </c>
      <c r="AB218" s="87" t="s">
        <v>1553</v>
      </c>
      <c r="AC218" s="87" t="s">
        <v>1554</v>
      </c>
      <c r="AD218" s="87" t="s">
        <v>1555</v>
      </c>
      <c r="AE218" s="87" t="s">
        <v>1556</v>
      </c>
      <c r="AF218" s="87" t="s">
        <v>1557</v>
      </c>
      <c r="AG218" s="87" t="s">
        <v>1558</v>
      </c>
      <c r="AH218" s="87" t="s">
        <v>1559</v>
      </c>
      <c r="AI218" s="87" t="s">
        <v>1560</v>
      </c>
      <c r="AJ218" s="87" t="s">
        <v>1488</v>
      </c>
      <c r="AK218" s="87"/>
      <c r="AL218" s="87"/>
      <c r="AM218" s="87" t="s">
        <v>1561</v>
      </c>
      <c r="AN218"/>
      <c r="AO218"/>
      <c r="AP218"/>
      <c r="AQ218" s="18"/>
      <c r="AR218"/>
      <c r="AS218"/>
      <c r="AT218"/>
      <c r="AU218"/>
      <c r="AV218"/>
      <c r="AW218"/>
      <c r="AX218"/>
      <c r="AY218"/>
      <c r="AZ218"/>
      <c r="BA218"/>
      <c r="BB218"/>
      <c r="BC218"/>
      <c r="BD218"/>
    </row>
    <row r="219" spans="1:56" s="18" customFormat="1" ht="48" x14ac:dyDescent="0.2">
      <c r="A219" s="7" t="s">
        <v>195</v>
      </c>
      <c r="B219" s="61" t="s">
        <v>22</v>
      </c>
      <c r="C219" s="11" t="str">
        <f t="shared" ref="C219" si="301">SUBSTITUTE(LOWER(B219)," ","-")</f>
        <v>maths</v>
      </c>
      <c r="D219" s="11" t="s">
        <v>23</v>
      </c>
      <c r="E219" s="61" t="s">
        <v>80</v>
      </c>
      <c r="F219" s="16" t="str">
        <f t="shared" ref="F219" si="302">SUBSTITUTE(LOWER(E219)," ","-")</f>
        <v>geometry-</v>
      </c>
      <c r="G219" s="11" t="s">
        <v>81</v>
      </c>
      <c r="H219" s="11"/>
      <c r="I219" s="63" t="s">
        <v>188</v>
      </c>
      <c r="J219" s="16" t="str">
        <f t="shared" ref="J219" si="303">SUBSTITUTE(LOWER(I219)," ","-")</f>
        <v>practical-geometry</v>
      </c>
      <c r="K219" s="16" t="s">
        <v>189</v>
      </c>
      <c r="L219" s="16"/>
      <c r="M219" s="63" t="s">
        <v>295</v>
      </c>
      <c r="N219" s="16" t="str">
        <f t="shared" ref="N219" si="304">SUBSTITUTE(LOWER(M219)," ","-")</f>
        <v>construction-of-triangle</v>
      </c>
      <c r="O219" s="16"/>
      <c r="P219" s="63" t="s">
        <v>1398</v>
      </c>
      <c r="Q219" s="51" t="str">
        <f t="shared" ref="Q219" si="305">SUBSTITUTE(LOWER(P219)," ","-")</f>
        <v>construction-of-triangle-sss-criteria</v>
      </c>
      <c r="R219" s="71"/>
      <c r="S219" s="63" t="s">
        <v>1398</v>
      </c>
      <c r="T219" s="51" t="str">
        <f t="shared" ref="T219" si="306">SUBSTITUTE(LOWER(S219)," ","-")</f>
        <v>construction-of-triangle-sss-criteria</v>
      </c>
      <c r="U219" s="51"/>
      <c r="V219" s="76" t="str">
        <f t="shared" ref="V219" si="307">IF(S219&lt;&gt;"","Working Rule for "&amp;LOWER(S219),"")</f>
        <v>Working Rule for construction of triangle sss criteria</v>
      </c>
      <c r="W219" s="74" t="str">
        <f t="shared" ref="W219" si="308">SUBSTITUTE(LOWER(V219)," ","-")</f>
        <v>working-rule-for-construction-of-triangle-sss-criteria</v>
      </c>
      <c r="X219" s="63" t="s">
        <v>1583</v>
      </c>
      <c r="Y219" s="5" t="s">
        <v>1488</v>
      </c>
      <c r="Z219" s="87" t="s">
        <v>1562</v>
      </c>
      <c r="AA219" s="87" t="s">
        <v>1250</v>
      </c>
      <c r="AB219" s="87" t="s">
        <v>1563</v>
      </c>
      <c r="AC219" s="87" t="s">
        <v>1250</v>
      </c>
      <c r="AD219" s="87" t="s">
        <v>1564</v>
      </c>
      <c r="AE219" s="87" t="s">
        <v>1231</v>
      </c>
      <c r="AF219" s="87" t="s">
        <v>1565</v>
      </c>
      <c r="AG219" s="87" t="s">
        <v>1575</v>
      </c>
      <c r="AH219" s="87" t="s">
        <v>1566</v>
      </c>
    </row>
    <row r="220" spans="1:56" s="18" customFormat="1" ht="45" x14ac:dyDescent="0.2">
      <c r="A220" s="7" t="s">
        <v>195</v>
      </c>
      <c r="B220" s="61" t="s">
        <v>22</v>
      </c>
      <c r="C220" s="11" t="str">
        <f t="shared" ref="C220:C221" si="309">SUBSTITUTE(LOWER(B220)," ","-")</f>
        <v>maths</v>
      </c>
      <c r="D220" s="11" t="s">
        <v>23</v>
      </c>
      <c r="E220" s="61" t="s">
        <v>80</v>
      </c>
      <c r="F220" s="16" t="str">
        <f t="shared" ref="F220:F221" si="310">SUBSTITUTE(LOWER(E220)," ","-")</f>
        <v>geometry-</v>
      </c>
      <c r="G220" s="11" t="s">
        <v>81</v>
      </c>
      <c r="H220" s="11"/>
      <c r="I220" s="63" t="s">
        <v>188</v>
      </c>
      <c r="J220" s="16" t="str">
        <f t="shared" ref="J220:J221" si="311">SUBSTITUTE(LOWER(I220)," ","-")</f>
        <v>practical-geometry</v>
      </c>
      <c r="K220" s="16" t="s">
        <v>189</v>
      </c>
      <c r="L220" s="16"/>
      <c r="M220" s="63" t="s">
        <v>295</v>
      </c>
      <c r="N220" s="16" t="str">
        <f t="shared" ref="N220:N221" si="312">SUBSTITUTE(LOWER(M220)," ","-")</f>
        <v>construction-of-triangle</v>
      </c>
      <c r="O220" s="16"/>
      <c r="P220" s="63" t="s">
        <v>1399</v>
      </c>
      <c r="Q220" s="51" t="str">
        <f t="shared" ref="Q220:Q221" si="313">SUBSTITUTE(LOWER(P220)," ","-")</f>
        <v>construction-of-triangle-sas-criteria-</v>
      </c>
      <c r="R220" s="71"/>
      <c r="S220" s="63" t="s">
        <v>1399</v>
      </c>
      <c r="T220" s="51" t="str">
        <f t="shared" ref="T220:T221" si="314">SUBSTITUTE(LOWER(S220)," ","-")</f>
        <v>construction-of-triangle-sas-criteria-</v>
      </c>
      <c r="U220" s="51"/>
      <c r="V220" s="76" t="str">
        <f t="shared" ref="V220:V221" si="315">IF(S220&lt;&gt;"","Working Rule for "&amp;LOWER(S220),"")</f>
        <v xml:space="preserve">Working Rule for construction of triangle sas criteria </v>
      </c>
      <c r="W220" s="74" t="str">
        <f t="shared" ref="W220:W221" si="316">SUBSTITUTE(LOWER(V220)," ","-")</f>
        <v>working-rule-for-construction-of-triangle-sas-criteria-</v>
      </c>
      <c r="X220" s="63" t="s">
        <v>1586</v>
      </c>
      <c r="Y220" s="5" t="s">
        <v>1488</v>
      </c>
      <c r="Z220" s="87" t="s">
        <v>1562</v>
      </c>
      <c r="AA220" s="87" t="s">
        <v>1567</v>
      </c>
      <c r="AB220" s="87" t="s">
        <v>1568</v>
      </c>
      <c r="AC220" s="87" t="s">
        <v>1250</v>
      </c>
      <c r="AD220" s="87" t="s">
        <v>1569</v>
      </c>
      <c r="AE220" s="87" t="s">
        <v>1231</v>
      </c>
      <c r="AF220" s="87" t="s">
        <v>1565</v>
      </c>
      <c r="AG220" s="87" t="s">
        <v>1575</v>
      </c>
      <c r="AH220" s="87" t="s">
        <v>1566</v>
      </c>
    </row>
    <row r="221" spans="1:56" s="18" customFormat="1" ht="45" x14ac:dyDescent="0.2">
      <c r="A221" s="7" t="s">
        <v>195</v>
      </c>
      <c r="B221" s="61" t="s">
        <v>22</v>
      </c>
      <c r="C221" s="11" t="str">
        <f t="shared" si="309"/>
        <v>maths</v>
      </c>
      <c r="D221" s="11" t="s">
        <v>23</v>
      </c>
      <c r="E221" s="61" t="s">
        <v>80</v>
      </c>
      <c r="F221" s="16" t="str">
        <f t="shared" si="310"/>
        <v>geometry-</v>
      </c>
      <c r="G221" s="11" t="s">
        <v>81</v>
      </c>
      <c r="H221" s="11"/>
      <c r="I221" s="63" t="s">
        <v>188</v>
      </c>
      <c r="J221" s="16" t="str">
        <f t="shared" si="311"/>
        <v>practical-geometry</v>
      </c>
      <c r="K221" s="16" t="s">
        <v>189</v>
      </c>
      <c r="L221" s="16"/>
      <c r="M221" s="63" t="s">
        <v>295</v>
      </c>
      <c r="N221" s="16" t="str">
        <f t="shared" si="312"/>
        <v>construction-of-triangle</v>
      </c>
      <c r="O221" s="16"/>
      <c r="P221" s="63" t="s">
        <v>1400</v>
      </c>
      <c r="Q221" s="51" t="str">
        <f t="shared" si="313"/>
        <v>construction-of-triangle-asa-criteria</v>
      </c>
      <c r="R221" s="71"/>
      <c r="S221" s="63" t="s">
        <v>1400</v>
      </c>
      <c r="T221" s="51" t="str">
        <f t="shared" si="314"/>
        <v>construction-of-triangle-asa-criteria</v>
      </c>
      <c r="U221" s="51"/>
      <c r="V221" s="76" t="str">
        <f t="shared" si="315"/>
        <v>Working Rule for construction of triangle asa criteria</v>
      </c>
      <c r="W221" s="74" t="str">
        <f t="shared" si="316"/>
        <v>working-rule-for-construction-of-triangle-asa-criteria</v>
      </c>
      <c r="X221" s="63" t="s">
        <v>1585</v>
      </c>
      <c r="Y221" s="5" t="s">
        <v>1488</v>
      </c>
      <c r="Z221" s="87" t="s">
        <v>1562</v>
      </c>
      <c r="AA221" s="87" t="s">
        <v>1567</v>
      </c>
      <c r="AB221" s="87" t="s">
        <v>1570</v>
      </c>
      <c r="AC221" s="87" t="s">
        <v>1567</v>
      </c>
      <c r="AD221" s="87" t="s">
        <v>1570</v>
      </c>
      <c r="AE221" s="87" t="s">
        <v>1231</v>
      </c>
      <c r="AF221" s="87" t="s">
        <v>1565</v>
      </c>
      <c r="AG221" s="87" t="s">
        <v>1575</v>
      </c>
      <c r="AH221" s="87" t="s">
        <v>1566</v>
      </c>
    </row>
    <row r="222" spans="1:56" ht="45" x14ac:dyDescent="0.2">
      <c r="A222" s="7" t="s">
        <v>195</v>
      </c>
      <c r="B222" s="61" t="s">
        <v>22</v>
      </c>
      <c r="C222" s="11" t="str">
        <f t="shared" si="267"/>
        <v>maths</v>
      </c>
      <c r="D222" s="1" t="s">
        <v>23</v>
      </c>
      <c r="E222" s="61" t="s">
        <v>80</v>
      </c>
      <c r="F222" s="2" t="str">
        <f t="shared" si="292"/>
        <v>geometry-</v>
      </c>
      <c r="G222" s="1" t="s">
        <v>81</v>
      </c>
      <c r="H222" s="11"/>
      <c r="I222" s="63" t="s">
        <v>188</v>
      </c>
      <c r="J222" s="2" t="str">
        <f t="shared" si="293"/>
        <v>practical-geometry</v>
      </c>
      <c r="K222" s="2" t="s">
        <v>189</v>
      </c>
      <c r="L222" s="16"/>
      <c r="M222" s="63" t="s">
        <v>295</v>
      </c>
      <c r="N222" s="2" t="str">
        <f t="shared" si="299"/>
        <v>construction-of-triangle</v>
      </c>
      <c r="O222" s="16"/>
      <c r="P222" s="63" t="s">
        <v>1401</v>
      </c>
      <c r="Q222" s="51" t="str">
        <f t="shared" si="294"/>
        <v>construction-of-triangle-rhs-criteria</v>
      </c>
      <c r="R222" s="71"/>
      <c r="S222" s="63" t="s">
        <v>1401</v>
      </c>
      <c r="T222" s="51" t="str">
        <f t="shared" si="295"/>
        <v>construction-of-triangle-rhs-criteria</v>
      </c>
      <c r="U222" s="51"/>
      <c r="V222" s="76" t="str">
        <f t="shared" si="296"/>
        <v>Working Rule for construction of triangle rhs criteria</v>
      </c>
      <c r="W222" s="74" t="str">
        <f t="shared" si="300"/>
        <v>working-rule-for-construction-of-triangle-rhs-criteria</v>
      </c>
      <c r="X222" s="63" t="s">
        <v>1584</v>
      </c>
      <c r="Y222" s="5" t="s">
        <v>1488</v>
      </c>
      <c r="Z222" s="87" t="s">
        <v>1562</v>
      </c>
      <c r="AA222" s="87" t="s">
        <v>1571</v>
      </c>
      <c r="AB222" s="87" t="s">
        <v>1572</v>
      </c>
      <c r="AC222" s="87" t="s">
        <v>1573</v>
      </c>
      <c r="AD222" s="87" t="s">
        <v>1574</v>
      </c>
      <c r="AE222" s="87" t="s">
        <v>1231</v>
      </c>
      <c r="AF222" s="87" t="s">
        <v>1565</v>
      </c>
      <c r="AG222" s="87" t="s">
        <v>1297</v>
      </c>
      <c r="AH222" s="87" t="s">
        <v>1576</v>
      </c>
      <c r="AM222"/>
      <c r="AN222"/>
      <c r="AO222"/>
      <c r="AP222"/>
      <c r="AQ222" s="18"/>
      <c r="AR222"/>
      <c r="AS222"/>
      <c r="AT222"/>
      <c r="AU222"/>
      <c r="AV222"/>
      <c r="AW222"/>
      <c r="AX222"/>
      <c r="AY222"/>
      <c r="AZ222"/>
      <c r="BA222"/>
      <c r="BB222"/>
      <c r="BC222"/>
      <c r="BD222"/>
    </row>
    <row r="223" spans="1:56" s="18" customFormat="1" ht="112" x14ac:dyDescent="0.2">
      <c r="A223" s="101" t="s">
        <v>195</v>
      </c>
      <c r="B223" s="102" t="s">
        <v>22</v>
      </c>
      <c r="C223" s="10" t="str">
        <f t="shared" si="267"/>
        <v>maths</v>
      </c>
      <c r="D223" s="10" t="s">
        <v>23</v>
      </c>
      <c r="E223" s="102" t="s">
        <v>141</v>
      </c>
      <c r="F223" s="14" t="s">
        <v>1587</v>
      </c>
      <c r="G223" s="10" t="s">
        <v>142</v>
      </c>
      <c r="H223" s="10"/>
      <c r="I223" s="103" t="s">
        <v>296</v>
      </c>
      <c r="J223" s="14" t="s">
        <v>1588</v>
      </c>
      <c r="K223" s="16" t="s">
        <v>297</v>
      </c>
      <c r="L223" s="14"/>
      <c r="M223" s="103" t="s">
        <v>1589</v>
      </c>
      <c r="N223" s="14" t="str">
        <f t="shared" si="299"/>
        <v>area-substraction</v>
      </c>
      <c r="O223" s="14"/>
      <c r="P223" s="103" t="s">
        <v>1589</v>
      </c>
      <c r="Q223" s="56" t="str">
        <f t="shared" si="294"/>
        <v>area-substraction</v>
      </c>
      <c r="R223" s="104"/>
      <c r="S223" s="103" t="s">
        <v>1589</v>
      </c>
      <c r="T223" s="56"/>
      <c r="U223" s="56" t="s">
        <v>1071</v>
      </c>
      <c r="V223" s="105" t="str">
        <f>IF(S223&lt;&gt;"","Working Rule for "&amp;LOWER(S223),"")</f>
        <v>Working Rule for area substraction</v>
      </c>
      <c r="W223" s="106" t="str">
        <f t="shared" si="300"/>
        <v>working-rule-for-area-substraction</v>
      </c>
      <c r="X223" s="106"/>
      <c r="Y223" s="107" t="s">
        <v>1034</v>
      </c>
      <c r="Z223" s="56" t="s">
        <v>1590</v>
      </c>
      <c r="AA223" s="107" t="s">
        <v>1034</v>
      </c>
      <c r="AB223" s="106" t="s">
        <v>1591</v>
      </c>
      <c r="AC223" s="8"/>
      <c r="AD223" s="8"/>
      <c r="AE223" s="106"/>
      <c r="AF223" s="8"/>
      <c r="AG223" s="106"/>
      <c r="AH223" s="106"/>
      <c r="AI223" s="106"/>
      <c r="AJ223" s="87"/>
      <c r="AK223" s="87"/>
      <c r="AL223" s="87"/>
      <c r="AM223" s="87"/>
      <c r="AN223" s="87"/>
    </row>
    <row r="224" spans="1:56" s="118" customFormat="1" ht="32" x14ac:dyDescent="0.2">
      <c r="A224" s="101" t="s">
        <v>195</v>
      </c>
      <c r="B224" s="102" t="s">
        <v>22</v>
      </c>
      <c r="C224" s="10" t="str">
        <f t="shared" si="267"/>
        <v>maths</v>
      </c>
      <c r="D224" s="10" t="s">
        <v>23</v>
      </c>
      <c r="E224" s="102" t="s">
        <v>141</v>
      </c>
      <c r="F224" s="14" t="s">
        <v>1587</v>
      </c>
      <c r="G224" s="10" t="s">
        <v>142</v>
      </c>
      <c r="H224" s="10"/>
      <c r="I224" s="103" t="s">
        <v>296</v>
      </c>
      <c r="J224" s="14" t="s">
        <v>1588</v>
      </c>
      <c r="K224" s="16" t="s">
        <v>297</v>
      </c>
      <c r="L224" s="14"/>
      <c r="M224" s="110" t="s">
        <v>1589</v>
      </c>
      <c r="N224" s="14" t="str">
        <f t="shared" si="299"/>
        <v>area-substraction</v>
      </c>
      <c r="O224" s="111"/>
      <c r="P224" s="110" t="s">
        <v>1589</v>
      </c>
      <c r="Q224" s="56" t="str">
        <f t="shared" si="294"/>
        <v>area-substraction</v>
      </c>
      <c r="R224" s="112"/>
      <c r="S224" s="110" t="s">
        <v>1589</v>
      </c>
      <c r="T224" s="113"/>
      <c r="U224" s="113" t="s">
        <v>1592</v>
      </c>
      <c r="V224" s="105" t="str">
        <f t="shared" ref="V224:V243" si="317">IF(S224&lt;&gt;"","Working Rule for "&amp;LOWER(S224),"")</f>
        <v>Working Rule for area substraction</v>
      </c>
      <c r="W224" s="106" t="str">
        <f t="shared" si="300"/>
        <v>working-rule-for-area-substraction</v>
      </c>
      <c r="X224" s="106"/>
      <c r="Y224" s="114"/>
      <c r="Z224" s="113" t="s">
        <v>1593</v>
      </c>
      <c r="AA224" s="114"/>
      <c r="AB224" s="115" t="s">
        <v>1594</v>
      </c>
      <c r="AC224" s="116"/>
      <c r="AD224" s="116"/>
      <c r="AE224" s="115"/>
      <c r="AF224" s="116"/>
      <c r="AG224" s="115"/>
      <c r="AH224" s="115"/>
      <c r="AI224" s="115"/>
      <c r="AJ224" s="117"/>
      <c r="AK224" s="117"/>
      <c r="AL224" s="117"/>
      <c r="AM224" s="117"/>
      <c r="AN224" s="117"/>
    </row>
    <row r="225" spans="1:40" s="18" customFormat="1" ht="96" x14ac:dyDescent="0.2">
      <c r="A225" s="101" t="s">
        <v>195</v>
      </c>
      <c r="B225" s="102" t="s">
        <v>22</v>
      </c>
      <c r="C225" s="10" t="str">
        <f t="shared" si="267"/>
        <v>maths</v>
      </c>
      <c r="D225" s="10" t="s">
        <v>23</v>
      </c>
      <c r="E225" s="102" t="s">
        <v>141</v>
      </c>
      <c r="F225" s="14" t="s">
        <v>1587</v>
      </c>
      <c r="G225" s="10" t="s">
        <v>142</v>
      </c>
      <c r="H225" s="10"/>
      <c r="I225" s="103" t="s">
        <v>296</v>
      </c>
      <c r="J225" s="14" t="s">
        <v>1588</v>
      </c>
      <c r="K225" s="16" t="s">
        <v>297</v>
      </c>
      <c r="L225" s="14"/>
      <c r="M225" s="103" t="s">
        <v>1595</v>
      </c>
      <c r="N225" s="14" t="str">
        <f t="shared" si="299"/>
        <v>area-and-working-cost</v>
      </c>
      <c r="O225" s="14"/>
      <c r="P225" s="103" t="s">
        <v>1595</v>
      </c>
      <c r="Q225" s="56" t="str">
        <f t="shared" si="294"/>
        <v>area-and-working-cost</v>
      </c>
      <c r="R225" s="104"/>
      <c r="S225" s="109" t="s">
        <v>1596</v>
      </c>
      <c r="T225" s="56"/>
      <c r="U225" s="56" t="s">
        <v>1072</v>
      </c>
      <c r="V225" s="105" t="str">
        <f t="shared" si="317"/>
        <v xml:space="preserve">Working Rule for a rectangle of sides 5m and 3m is to be painted. out of this rectangle, smaller rectangle of sides 0.5m by 1m is not to be painted. cost of painting is rs 2/min. </v>
      </c>
      <c r="W225" s="106" t="str">
        <f t="shared" si="300"/>
        <v>working-rule-for-a-rectangle-of-sides-5m-and-3m-is-to-be-painted.-out-of-this-rectangle,-smaller-rectangle-of-sides-0.5m-by-1m-is-not-to-be-painted.-cost-of-painting-is-rs-2/min.-</v>
      </c>
      <c r="X225" s="106"/>
      <c r="Y225" s="8" t="s">
        <v>1034</v>
      </c>
      <c r="Z225" s="56" t="s">
        <v>1597</v>
      </c>
      <c r="AA225" s="8" t="s">
        <v>1034</v>
      </c>
      <c r="AB225" s="106" t="s">
        <v>1598</v>
      </c>
      <c r="AC225" s="8" t="s">
        <v>1034</v>
      </c>
      <c r="AD225" s="106" t="s">
        <v>1599</v>
      </c>
      <c r="AE225" s="106"/>
      <c r="AF225" s="8"/>
      <c r="AG225" s="106"/>
      <c r="AH225" s="106"/>
      <c r="AI225" s="106"/>
      <c r="AJ225" s="87"/>
      <c r="AK225" s="87"/>
      <c r="AL225" s="87"/>
      <c r="AM225" s="87"/>
      <c r="AN225" s="87"/>
    </row>
    <row r="226" spans="1:40" s="18" customFormat="1" ht="32" x14ac:dyDescent="0.2">
      <c r="A226" s="101" t="s">
        <v>195</v>
      </c>
      <c r="B226" s="102" t="s">
        <v>22</v>
      </c>
      <c r="C226" s="10" t="str">
        <f t="shared" si="267"/>
        <v>maths</v>
      </c>
      <c r="D226" s="10" t="s">
        <v>23</v>
      </c>
      <c r="E226" s="102" t="s">
        <v>141</v>
      </c>
      <c r="F226" s="14" t="s">
        <v>1587</v>
      </c>
      <c r="G226" s="10" t="s">
        <v>142</v>
      </c>
      <c r="H226" s="10"/>
      <c r="I226" s="103" t="s">
        <v>296</v>
      </c>
      <c r="J226" s="14" t="s">
        <v>1588</v>
      </c>
      <c r="K226" s="16" t="s">
        <v>297</v>
      </c>
      <c r="L226" s="14"/>
      <c r="M226" s="103" t="s">
        <v>1595</v>
      </c>
      <c r="N226" s="14" t="str">
        <f t="shared" si="299"/>
        <v>area-and-working-cost</v>
      </c>
      <c r="O226" s="14"/>
      <c r="P226" s="103" t="s">
        <v>1595</v>
      </c>
      <c r="Q226" s="56" t="str">
        <f t="shared" si="294"/>
        <v>area-and-working-cost</v>
      </c>
      <c r="R226" s="104"/>
      <c r="S226" s="103" t="s">
        <v>1595</v>
      </c>
      <c r="T226" s="56"/>
      <c r="U226" s="56" t="s">
        <v>1592</v>
      </c>
      <c r="V226" s="105" t="str">
        <f t="shared" si="317"/>
        <v>Working Rule for area and working cost</v>
      </c>
      <c r="W226" s="106" t="str">
        <f t="shared" si="300"/>
        <v>working-rule-for-area-and-working-cost</v>
      </c>
      <c r="X226" s="106"/>
      <c r="Y226" s="107"/>
      <c r="Z226" s="56" t="s">
        <v>1600</v>
      </c>
      <c r="AA226" s="107"/>
      <c r="AB226" s="106" t="s">
        <v>1601</v>
      </c>
      <c r="AC226" s="8"/>
      <c r="AD226" s="106"/>
      <c r="AE226" s="106"/>
      <c r="AF226" s="8"/>
      <c r="AG226" s="106"/>
      <c r="AH226" s="106"/>
      <c r="AI226" s="106"/>
      <c r="AJ226" s="87"/>
      <c r="AK226" s="87"/>
      <c r="AL226" s="87"/>
      <c r="AM226" s="87"/>
      <c r="AN226" s="87"/>
    </row>
    <row r="227" spans="1:40" s="18" customFormat="1" ht="75" x14ac:dyDescent="0.2">
      <c r="A227" s="101" t="s">
        <v>195</v>
      </c>
      <c r="B227" s="102" t="s">
        <v>22</v>
      </c>
      <c r="C227" s="10" t="str">
        <f t="shared" si="267"/>
        <v>maths</v>
      </c>
      <c r="D227" s="10" t="s">
        <v>23</v>
      </c>
      <c r="E227" s="102" t="s">
        <v>141</v>
      </c>
      <c r="F227" s="14" t="s">
        <v>1587</v>
      </c>
      <c r="G227" s="10" t="s">
        <v>142</v>
      </c>
      <c r="H227" s="10"/>
      <c r="I227" s="103" t="s">
        <v>296</v>
      </c>
      <c r="J227" s="14" t="s">
        <v>1588</v>
      </c>
      <c r="K227" s="16" t="s">
        <v>297</v>
      </c>
      <c r="L227" s="14"/>
      <c r="M227" s="103" t="s">
        <v>1602</v>
      </c>
      <c r="N227" s="14" t="str">
        <f t="shared" si="299"/>
        <v>perimeter-of-modified-figure</v>
      </c>
      <c r="O227" s="14"/>
      <c r="P227" s="108" t="s">
        <v>1602</v>
      </c>
      <c r="Q227" s="56" t="str">
        <f t="shared" si="294"/>
        <v>perimeter-of-modified-figure</v>
      </c>
      <c r="R227" s="104"/>
      <c r="S227" s="108" t="s">
        <v>1602</v>
      </c>
      <c r="T227" s="56" t="s">
        <v>1603</v>
      </c>
      <c r="U227" s="56" t="s">
        <v>1071</v>
      </c>
      <c r="V227" s="105" t="str">
        <f t="shared" si="317"/>
        <v>Working Rule for perimeter of modified figure</v>
      </c>
      <c r="W227" s="106" t="str">
        <f t="shared" si="300"/>
        <v>working-rule-for-perimeter-of-modified-figure</v>
      </c>
      <c r="X227" s="106"/>
      <c r="Y227" s="107" t="s">
        <v>1604</v>
      </c>
      <c r="Z227" s="56" t="s">
        <v>1605</v>
      </c>
      <c r="AA227" s="107" t="s">
        <v>1034</v>
      </c>
      <c r="AB227" s="106" t="s">
        <v>1606</v>
      </c>
      <c r="AC227" s="8"/>
      <c r="AD227" s="8"/>
      <c r="AE227" s="106"/>
      <c r="AF227" s="8"/>
      <c r="AG227" s="106"/>
      <c r="AH227" s="106"/>
      <c r="AI227" s="106"/>
      <c r="AJ227" s="87"/>
      <c r="AK227" s="87"/>
      <c r="AL227" s="87"/>
      <c r="AM227" s="87"/>
      <c r="AN227" s="87"/>
    </row>
    <row r="228" spans="1:40" s="18" customFormat="1" ht="64" x14ac:dyDescent="0.2">
      <c r="A228" s="101" t="s">
        <v>195</v>
      </c>
      <c r="B228" s="102" t="s">
        <v>22</v>
      </c>
      <c r="C228" s="10" t="str">
        <f t="shared" si="267"/>
        <v>maths</v>
      </c>
      <c r="D228" s="10" t="s">
        <v>23</v>
      </c>
      <c r="E228" s="102" t="s">
        <v>141</v>
      </c>
      <c r="F228" s="14" t="s">
        <v>1587</v>
      </c>
      <c r="G228" s="10" t="s">
        <v>142</v>
      </c>
      <c r="H228" s="10"/>
      <c r="I228" s="103" t="s">
        <v>296</v>
      </c>
      <c r="J228" s="14" t="s">
        <v>1588</v>
      </c>
      <c r="K228" s="16" t="s">
        <v>297</v>
      </c>
      <c r="L228" s="14"/>
      <c r="M228" s="108" t="s">
        <v>1602</v>
      </c>
      <c r="N228" s="14" t="str">
        <f t="shared" si="299"/>
        <v>perimeter-of-modified-figure</v>
      </c>
      <c r="O228" s="14"/>
      <c r="P228" s="108" t="s">
        <v>1602</v>
      </c>
      <c r="Q228" s="56" t="str">
        <f t="shared" si="294"/>
        <v>perimeter-of-modified-figure</v>
      </c>
      <c r="R228" s="104"/>
      <c r="S228" s="108" t="s">
        <v>1602</v>
      </c>
      <c r="T228" s="56"/>
      <c r="U228" s="56" t="s">
        <v>1592</v>
      </c>
      <c r="V228" s="105" t="str">
        <f t="shared" si="317"/>
        <v>Working Rule for perimeter of modified figure</v>
      </c>
      <c r="W228" s="106" t="str">
        <f t="shared" si="300"/>
        <v>working-rule-for-perimeter-of-modified-figure</v>
      </c>
      <c r="X228" s="106"/>
      <c r="Y228" s="107"/>
      <c r="Z228" s="56" t="s">
        <v>1607</v>
      </c>
      <c r="AA228" s="107"/>
      <c r="AB228" s="106" t="s">
        <v>1608</v>
      </c>
      <c r="AC228" s="8"/>
      <c r="AD228" s="106"/>
      <c r="AE228" s="106"/>
      <c r="AF228" s="8"/>
      <c r="AG228" s="106"/>
      <c r="AH228" s="106"/>
      <c r="AI228" s="106"/>
      <c r="AJ228" s="87"/>
      <c r="AK228" s="87"/>
      <c r="AL228" s="87"/>
      <c r="AM228" s="87"/>
      <c r="AN228" s="87"/>
    </row>
    <row r="229" spans="1:40" s="18" customFormat="1" ht="80" x14ac:dyDescent="0.2">
      <c r="A229" s="101" t="s">
        <v>195</v>
      </c>
      <c r="B229" s="102" t="s">
        <v>22</v>
      </c>
      <c r="C229" s="10" t="str">
        <f t="shared" si="267"/>
        <v>maths</v>
      </c>
      <c r="D229" s="10" t="s">
        <v>23</v>
      </c>
      <c r="E229" s="102" t="s">
        <v>141</v>
      </c>
      <c r="F229" s="14" t="s">
        <v>1587</v>
      </c>
      <c r="G229" s="10" t="s">
        <v>142</v>
      </c>
      <c r="H229" s="10"/>
      <c r="I229" s="103" t="s">
        <v>296</v>
      </c>
      <c r="J229" s="14" t="s">
        <v>1588</v>
      </c>
      <c r="K229" s="16" t="s">
        <v>297</v>
      </c>
      <c r="L229" s="14"/>
      <c r="M229" s="103" t="s">
        <v>1609</v>
      </c>
      <c r="N229" s="14" t="str">
        <f t="shared" si="299"/>
        <v>triangles-as-part-of-rectangles</v>
      </c>
      <c r="O229" s="14"/>
      <c r="P229" s="103" t="s">
        <v>1609</v>
      </c>
      <c r="Q229" s="56" t="str">
        <f t="shared" si="294"/>
        <v>triangles-as-part-of-rectangles</v>
      </c>
      <c r="R229" s="104"/>
      <c r="S229" s="103" t="s">
        <v>1609</v>
      </c>
      <c r="T229" s="56"/>
      <c r="U229" s="56" t="s">
        <v>1071</v>
      </c>
      <c r="V229" s="105" t="str">
        <f t="shared" si="317"/>
        <v>Working Rule for triangles as part of rectangles</v>
      </c>
      <c r="W229" s="106" t="str">
        <f t="shared" si="300"/>
        <v>working-rule-for-triangles-as-part-of-rectangles</v>
      </c>
      <c r="X229" s="106"/>
      <c r="Y229" s="107" t="s">
        <v>1610</v>
      </c>
      <c r="Z229" s="56" t="s">
        <v>1611</v>
      </c>
      <c r="AA229" s="8" t="s">
        <v>236</v>
      </c>
      <c r="AB229" s="106" t="s">
        <v>1612</v>
      </c>
      <c r="AC229" s="8" t="s">
        <v>1034</v>
      </c>
      <c r="AD229" s="106" t="s">
        <v>1613</v>
      </c>
      <c r="AE229" s="106"/>
      <c r="AF229" s="106"/>
      <c r="AG229" s="106"/>
      <c r="AH229" s="106"/>
      <c r="AI229" s="106"/>
      <c r="AJ229" s="87"/>
      <c r="AK229" s="87"/>
      <c r="AL229" s="87"/>
      <c r="AM229" s="87"/>
      <c r="AN229" s="87"/>
    </row>
    <row r="230" spans="1:40" s="18" customFormat="1" ht="32" x14ac:dyDescent="0.2">
      <c r="A230" s="101" t="s">
        <v>195</v>
      </c>
      <c r="B230" s="102" t="s">
        <v>22</v>
      </c>
      <c r="C230" s="10" t="str">
        <f t="shared" si="267"/>
        <v>maths</v>
      </c>
      <c r="D230" s="10" t="s">
        <v>23</v>
      </c>
      <c r="E230" s="102" t="s">
        <v>141</v>
      </c>
      <c r="F230" s="14" t="s">
        <v>1587</v>
      </c>
      <c r="G230" s="10" t="s">
        <v>142</v>
      </c>
      <c r="H230" s="10"/>
      <c r="I230" s="103" t="s">
        <v>296</v>
      </c>
      <c r="J230" s="14" t="s">
        <v>1588</v>
      </c>
      <c r="K230" s="16" t="s">
        <v>297</v>
      </c>
      <c r="L230" s="14"/>
      <c r="M230" s="103" t="s">
        <v>1609</v>
      </c>
      <c r="N230" s="14" t="str">
        <f t="shared" si="299"/>
        <v>triangles-as-part-of-rectangles</v>
      </c>
      <c r="O230" s="14"/>
      <c r="P230" s="103" t="s">
        <v>1609</v>
      </c>
      <c r="Q230" s="56" t="str">
        <f t="shared" si="294"/>
        <v>triangles-as-part-of-rectangles</v>
      </c>
      <c r="R230" s="104"/>
      <c r="S230" s="103" t="s">
        <v>1609</v>
      </c>
      <c r="T230" s="56"/>
      <c r="U230" s="56" t="s">
        <v>1614</v>
      </c>
      <c r="V230" s="105" t="str">
        <f t="shared" si="317"/>
        <v>Working Rule for triangles as part of rectangles</v>
      </c>
      <c r="W230" s="106" t="str">
        <f t="shared" si="300"/>
        <v>working-rule-for-triangles-as-part-of-rectangles</v>
      </c>
      <c r="X230" s="106"/>
      <c r="Y230" s="107"/>
      <c r="Z230" s="106" t="s">
        <v>1615</v>
      </c>
      <c r="AA230" s="107"/>
      <c r="AB230" s="56" t="s">
        <v>1616</v>
      </c>
      <c r="AC230" s="8"/>
      <c r="AD230" s="8"/>
      <c r="AE230" s="106"/>
      <c r="AF230" s="106"/>
      <c r="AG230" s="106"/>
      <c r="AH230" s="106"/>
      <c r="AI230" s="106"/>
      <c r="AJ230" s="87"/>
      <c r="AK230" s="87"/>
      <c r="AL230" s="87"/>
      <c r="AM230" s="87"/>
      <c r="AN230" s="87"/>
    </row>
    <row r="231" spans="1:40" s="18" customFormat="1" ht="60" x14ac:dyDescent="0.2">
      <c r="A231" s="101" t="s">
        <v>195</v>
      </c>
      <c r="B231" s="102" t="s">
        <v>22</v>
      </c>
      <c r="C231" s="10" t="str">
        <f t="shared" si="267"/>
        <v>maths</v>
      </c>
      <c r="D231" s="10" t="s">
        <v>23</v>
      </c>
      <c r="E231" s="102" t="s">
        <v>141</v>
      </c>
      <c r="F231" s="14" t="s">
        <v>1587</v>
      </c>
      <c r="G231" s="10" t="s">
        <v>142</v>
      </c>
      <c r="H231" s="10"/>
      <c r="I231" s="103" t="s">
        <v>296</v>
      </c>
      <c r="J231" s="14" t="s">
        <v>1588</v>
      </c>
      <c r="K231" s="16" t="s">
        <v>297</v>
      </c>
      <c r="L231" s="14"/>
      <c r="M231" s="103" t="s">
        <v>1617</v>
      </c>
      <c r="N231" s="14" t="str">
        <f t="shared" si="299"/>
        <v>area-of-parallelogram</v>
      </c>
      <c r="O231" s="14"/>
      <c r="P231" s="103" t="s">
        <v>1617</v>
      </c>
      <c r="Q231" s="56" t="str">
        <f t="shared" si="294"/>
        <v>area-of-parallelogram</v>
      </c>
      <c r="R231" s="104"/>
      <c r="S231" s="103" t="s">
        <v>1617</v>
      </c>
      <c r="T231" s="56"/>
      <c r="U231" s="56" t="s">
        <v>1071</v>
      </c>
      <c r="V231" s="105" t="str">
        <f t="shared" si="317"/>
        <v>Working Rule for area of parallelogram</v>
      </c>
      <c r="W231" s="106" t="str">
        <f t="shared" si="300"/>
        <v>working-rule-for-area-of-parallelogram</v>
      </c>
      <c r="X231" s="106"/>
      <c r="Y231" s="107" t="s">
        <v>1618</v>
      </c>
      <c r="Z231" s="56" t="s">
        <v>1619</v>
      </c>
      <c r="AA231" s="107" t="s">
        <v>1620</v>
      </c>
      <c r="AB231" s="106" t="s">
        <v>1621</v>
      </c>
      <c r="AC231" s="8" t="s">
        <v>1034</v>
      </c>
      <c r="AD231" s="106" t="s">
        <v>1622</v>
      </c>
      <c r="AE231" s="106" t="s">
        <v>1439</v>
      </c>
      <c r="AF231" s="106" t="s">
        <v>1623</v>
      </c>
      <c r="AG231" s="106"/>
      <c r="AH231" s="106"/>
      <c r="AI231" s="106"/>
      <c r="AJ231" s="87"/>
      <c r="AK231" s="87"/>
      <c r="AL231" s="87"/>
      <c r="AM231" s="87"/>
      <c r="AN231" s="87"/>
    </row>
    <row r="232" spans="1:40" s="18" customFormat="1" ht="32" x14ac:dyDescent="0.2">
      <c r="A232" s="101" t="s">
        <v>195</v>
      </c>
      <c r="B232" s="102" t="s">
        <v>22</v>
      </c>
      <c r="C232" s="10" t="str">
        <f t="shared" si="267"/>
        <v>maths</v>
      </c>
      <c r="D232" s="10" t="s">
        <v>23</v>
      </c>
      <c r="E232" s="102" t="s">
        <v>141</v>
      </c>
      <c r="F232" s="14" t="s">
        <v>1587</v>
      </c>
      <c r="G232" s="10" t="s">
        <v>142</v>
      </c>
      <c r="H232" s="10"/>
      <c r="I232" s="103" t="s">
        <v>296</v>
      </c>
      <c r="J232" s="14" t="s">
        <v>1588</v>
      </c>
      <c r="K232" s="16" t="s">
        <v>297</v>
      </c>
      <c r="L232" s="14"/>
      <c r="M232" s="103" t="s">
        <v>1617</v>
      </c>
      <c r="N232" s="14" t="str">
        <f t="shared" si="299"/>
        <v>area-of-parallelogram</v>
      </c>
      <c r="O232" s="14"/>
      <c r="P232" s="103" t="s">
        <v>1617</v>
      </c>
      <c r="Q232" s="56" t="str">
        <f t="shared" si="294"/>
        <v>area-of-parallelogram</v>
      </c>
      <c r="R232" s="104"/>
      <c r="S232" s="103" t="s">
        <v>1617</v>
      </c>
      <c r="T232" s="56"/>
      <c r="U232" s="56" t="s">
        <v>1592</v>
      </c>
      <c r="V232" s="105" t="str">
        <f t="shared" si="317"/>
        <v>Working Rule for area of parallelogram</v>
      </c>
      <c r="W232" s="106" t="str">
        <f t="shared" si="300"/>
        <v>working-rule-for-area-of-parallelogram</v>
      </c>
      <c r="X232" s="106"/>
      <c r="Y232" s="107"/>
      <c r="Z232" s="56" t="s">
        <v>1624</v>
      </c>
      <c r="AA232" s="107"/>
      <c r="AB232" s="106" t="s">
        <v>1625</v>
      </c>
      <c r="AC232" s="8"/>
      <c r="AD232" s="106"/>
      <c r="AE232" s="106"/>
      <c r="AF232" s="106"/>
      <c r="AG232" s="106"/>
      <c r="AH232" s="106"/>
      <c r="AI232" s="106"/>
      <c r="AJ232" s="87"/>
      <c r="AK232" s="87"/>
      <c r="AL232" s="87"/>
      <c r="AM232" s="87"/>
      <c r="AN232" s="87"/>
    </row>
    <row r="233" spans="1:40" s="18" customFormat="1" ht="120" x14ac:dyDescent="0.2">
      <c r="A233" s="101" t="s">
        <v>195</v>
      </c>
      <c r="B233" s="102" t="s">
        <v>22</v>
      </c>
      <c r="C233" s="10" t="str">
        <f t="shared" si="267"/>
        <v>maths</v>
      </c>
      <c r="D233" s="10" t="s">
        <v>23</v>
      </c>
      <c r="E233" s="102" t="s">
        <v>141</v>
      </c>
      <c r="F233" s="14" t="s">
        <v>1587</v>
      </c>
      <c r="G233" s="10" t="s">
        <v>142</v>
      </c>
      <c r="H233" s="10"/>
      <c r="I233" s="103" t="s">
        <v>296</v>
      </c>
      <c r="J233" s="14" t="s">
        <v>1588</v>
      </c>
      <c r="K233" s="16" t="s">
        <v>297</v>
      </c>
      <c r="L233" s="14"/>
      <c r="M233" s="103" t="s">
        <v>1626</v>
      </c>
      <c r="N233" s="14" t="str">
        <f t="shared" si="299"/>
        <v>area-of-triangle-</v>
      </c>
      <c r="O233" s="14"/>
      <c r="P233" s="108" t="s">
        <v>1627</v>
      </c>
      <c r="Q233" s="56" t="str">
        <f t="shared" si="294"/>
        <v>area-of-triangle</v>
      </c>
      <c r="R233" s="104"/>
      <c r="S233" s="108" t="s">
        <v>1627</v>
      </c>
      <c r="T233" s="56"/>
      <c r="U233" s="56" t="s">
        <v>1071</v>
      </c>
      <c r="V233" s="105" t="str">
        <f t="shared" si="317"/>
        <v>Working Rule for area of triangle</v>
      </c>
      <c r="W233" s="106" t="str">
        <f t="shared" si="300"/>
        <v>working-rule-for-area-of-triangle</v>
      </c>
      <c r="X233" s="106"/>
      <c r="Y233" s="107" t="s">
        <v>1628</v>
      </c>
      <c r="Z233" s="56" t="s">
        <v>1629</v>
      </c>
      <c r="AA233" s="8" t="s">
        <v>1034</v>
      </c>
      <c r="AB233" s="106" t="s">
        <v>1630</v>
      </c>
      <c r="AC233" s="8" t="s">
        <v>1034</v>
      </c>
      <c r="AD233" s="106" t="s">
        <v>1631</v>
      </c>
      <c r="AE233" s="106" t="s">
        <v>1439</v>
      </c>
      <c r="AF233" s="8" t="s">
        <v>1632</v>
      </c>
      <c r="AG233" s="106"/>
      <c r="AH233" s="106"/>
      <c r="AI233" s="106"/>
      <c r="AJ233" s="87"/>
      <c r="AK233" s="87"/>
      <c r="AL233" s="87"/>
      <c r="AM233" s="87"/>
      <c r="AN233" s="87"/>
    </row>
    <row r="234" spans="1:40" s="18" customFormat="1" ht="30" x14ac:dyDescent="0.2">
      <c r="A234" s="101" t="s">
        <v>195</v>
      </c>
      <c r="B234" s="102" t="s">
        <v>22</v>
      </c>
      <c r="C234" s="10" t="str">
        <f t="shared" si="267"/>
        <v>maths</v>
      </c>
      <c r="D234" s="10" t="s">
        <v>23</v>
      </c>
      <c r="E234" s="102" t="s">
        <v>141</v>
      </c>
      <c r="F234" s="14" t="s">
        <v>1587</v>
      </c>
      <c r="G234" s="10" t="s">
        <v>142</v>
      </c>
      <c r="H234" s="10"/>
      <c r="I234" s="103" t="s">
        <v>296</v>
      </c>
      <c r="J234" s="14" t="s">
        <v>1588</v>
      </c>
      <c r="K234" s="16" t="s">
        <v>297</v>
      </c>
      <c r="L234" s="14"/>
      <c r="M234" s="103" t="s">
        <v>1626</v>
      </c>
      <c r="N234" s="14" t="str">
        <f t="shared" si="299"/>
        <v>area-of-triangle-</v>
      </c>
      <c r="O234" s="14"/>
      <c r="P234" s="108" t="s">
        <v>1627</v>
      </c>
      <c r="Q234" s="56" t="str">
        <f t="shared" si="294"/>
        <v>area-of-triangle</v>
      </c>
      <c r="R234" s="104"/>
      <c r="S234" s="108" t="s">
        <v>1627</v>
      </c>
      <c r="T234" s="56"/>
      <c r="U234" s="56" t="s">
        <v>1072</v>
      </c>
      <c r="V234" s="105" t="str">
        <f t="shared" si="317"/>
        <v>Working Rule for area of triangle</v>
      </c>
      <c r="W234" s="106" t="str">
        <f t="shared" si="300"/>
        <v>working-rule-for-area-of-triangle</v>
      </c>
      <c r="X234" s="106"/>
      <c r="Y234" s="107" t="s">
        <v>1034</v>
      </c>
      <c r="Z234" s="56" t="s">
        <v>1633</v>
      </c>
      <c r="AA234" s="107" t="s">
        <v>1034</v>
      </c>
      <c r="AB234" s="106" t="s">
        <v>1634</v>
      </c>
      <c r="AC234" s="8"/>
      <c r="AD234" s="106"/>
      <c r="AE234" s="106"/>
      <c r="AF234" s="8"/>
      <c r="AG234" s="106"/>
      <c r="AH234" s="106"/>
      <c r="AI234" s="106"/>
      <c r="AJ234" s="87"/>
      <c r="AK234" s="87"/>
      <c r="AL234" s="87"/>
      <c r="AM234" s="87"/>
      <c r="AN234" s="87"/>
    </row>
    <row r="235" spans="1:40" s="18" customFormat="1" ht="60" x14ac:dyDescent="0.2">
      <c r="A235" s="101" t="s">
        <v>195</v>
      </c>
      <c r="B235" s="102" t="s">
        <v>22</v>
      </c>
      <c r="C235" s="10" t="str">
        <f t="shared" si="267"/>
        <v>maths</v>
      </c>
      <c r="D235" s="10" t="s">
        <v>23</v>
      </c>
      <c r="E235" s="102" t="s">
        <v>141</v>
      </c>
      <c r="F235" s="14" t="s">
        <v>1587</v>
      </c>
      <c r="G235" s="10" t="s">
        <v>142</v>
      </c>
      <c r="H235" s="10"/>
      <c r="I235" s="103" t="s">
        <v>296</v>
      </c>
      <c r="J235" s="14" t="s">
        <v>1588</v>
      </c>
      <c r="K235" s="16" t="s">
        <v>297</v>
      </c>
      <c r="L235" s="14"/>
      <c r="M235" s="103" t="s">
        <v>1635</v>
      </c>
      <c r="N235" s="14" t="str">
        <f t="shared" si="299"/>
        <v>circles</v>
      </c>
      <c r="O235" s="14"/>
      <c r="P235" s="108" t="s">
        <v>1636</v>
      </c>
      <c r="Q235" s="56" t="str">
        <f t="shared" si="294"/>
        <v>circumference-of-circle</v>
      </c>
      <c r="R235" s="104"/>
      <c r="S235" s="108" t="s">
        <v>1636</v>
      </c>
      <c r="T235" s="56" t="s">
        <v>1603</v>
      </c>
      <c r="U235" s="56" t="s">
        <v>1071</v>
      </c>
      <c r="V235" s="105" t="str">
        <f t="shared" si="317"/>
        <v>Working Rule for circumference of circle</v>
      </c>
      <c r="W235" s="106" t="str">
        <f t="shared" si="300"/>
        <v>working-rule-for-circumference-of-circle</v>
      </c>
      <c r="X235" s="106"/>
      <c r="Y235" s="107" t="s">
        <v>146</v>
      </c>
      <c r="Z235" s="56" t="s">
        <v>1637</v>
      </c>
      <c r="AA235" s="107"/>
      <c r="AB235" s="8"/>
      <c r="AC235" s="8"/>
      <c r="AD235" s="8"/>
      <c r="AE235" s="106"/>
      <c r="AF235" s="8"/>
      <c r="AG235" s="106"/>
      <c r="AH235" s="106"/>
      <c r="AI235" s="106"/>
      <c r="AJ235" s="87"/>
      <c r="AK235" s="87"/>
      <c r="AL235" s="87"/>
      <c r="AM235" s="87"/>
      <c r="AN235" s="87"/>
    </row>
    <row r="236" spans="1:40" s="18" customFormat="1" ht="32" x14ac:dyDescent="0.2">
      <c r="A236" s="101" t="s">
        <v>195</v>
      </c>
      <c r="B236" s="102" t="s">
        <v>22</v>
      </c>
      <c r="C236" s="10" t="str">
        <f t="shared" si="267"/>
        <v>maths</v>
      </c>
      <c r="D236" s="10" t="s">
        <v>23</v>
      </c>
      <c r="E236" s="102" t="s">
        <v>141</v>
      </c>
      <c r="F236" s="14" t="s">
        <v>1587</v>
      </c>
      <c r="G236" s="10" t="s">
        <v>142</v>
      </c>
      <c r="H236" s="10"/>
      <c r="I236" s="103" t="s">
        <v>296</v>
      </c>
      <c r="J236" s="14" t="s">
        <v>1588</v>
      </c>
      <c r="K236" s="16" t="s">
        <v>297</v>
      </c>
      <c r="L236" s="14"/>
      <c r="M236" s="103" t="s">
        <v>1635</v>
      </c>
      <c r="N236" s="14" t="str">
        <f t="shared" si="299"/>
        <v>circles</v>
      </c>
      <c r="O236" s="14"/>
      <c r="P236" s="108" t="s">
        <v>1636</v>
      </c>
      <c r="Q236" s="56" t="str">
        <f t="shared" si="294"/>
        <v>circumference-of-circle</v>
      </c>
      <c r="R236" s="104"/>
      <c r="S236" s="108" t="s">
        <v>1636</v>
      </c>
      <c r="T236" s="56"/>
      <c r="U236" s="56" t="s">
        <v>1072</v>
      </c>
      <c r="V236" s="105" t="str">
        <f t="shared" si="317"/>
        <v>Working Rule for circumference of circle</v>
      </c>
      <c r="W236" s="106" t="str">
        <f t="shared" si="300"/>
        <v>working-rule-for-circumference-of-circle</v>
      </c>
      <c r="X236" s="106"/>
      <c r="Y236" s="107" t="s">
        <v>1034</v>
      </c>
      <c r="Z236" s="56" t="s">
        <v>1638</v>
      </c>
      <c r="AA236" s="107" t="s">
        <v>1034</v>
      </c>
      <c r="AB236" s="106" t="s">
        <v>1639</v>
      </c>
      <c r="AC236" s="8"/>
      <c r="AD236" s="8"/>
      <c r="AE236" s="106"/>
      <c r="AF236" s="8"/>
      <c r="AG236" s="106"/>
      <c r="AH236" s="106"/>
      <c r="AI236" s="106"/>
      <c r="AJ236" s="87"/>
      <c r="AK236" s="87"/>
      <c r="AL236" s="87"/>
      <c r="AM236" s="87"/>
      <c r="AN236" s="87"/>
    </row>
    <row r="237" spans="1:40" s="18" customFormat="1" ht="52" x14ac:dyDescent="0.2">
      <c r="A237" s="101" t="s">
        <v>195</v>
      </c>
      <c r="B237" s="102" t="s">
        <v>22</v>
      </c>
      <c r="C237" s="10" t="str">
        <f t="shared" si="267"/>
        <v>maths</v>
      </c>
      <c r="D237" s="10" t="s">
        <v>23</v>
      </c>
      <c r="E237" s="102" t="s">
        <v>141</v>
      </c>
      <c r="F237" s="14" t="s">
        <v>1587</v>
      </c>
      <c r="G237" s="10" t="s">
        <v>142</v>
      </c>
      <c r="H237" s="10"/>
      <c r="I237" s="103" t="s">
        <v>296</v>
      </c>
      <c r="J237" s="14" t="s">
        <v>1588</v>
      </c>
      <c r="K237" s="16" t="s">
        <v>297</v>
      </c>
      <c r="L237" s="14"/>
      <c r="M237" s="103" t="s">
        <v>1635</v>
      </c>
      <c r="N237" s="14" t="str">
        <f t="shared" si="299"/>
        <v>circles</v>
      </c>
      <c r="O237" s="14"/>
      <c r="P237" s="108" t="s">
        <v>1640</v>
      </c>
      <c r="Q237" s="56" t="str">
        <f t="shared" si="294"/>
        <v>meaning-of-pi</v>
      </c>
      <c r="R237" s="104"/>
      <c r="S237" s="108" t="s">
        <v>1640</v>
      </c>
      <c r="T237" s="56" t="s">
        <v>1603</v>
      </c>
      <c r="U237" s="56" t="s">
        <v>1072</v>
      </c>
      <c r="V237" s="105" t="str">
        <f t="shared" si="317"/>
        <v>Working Rule for meaning of pi</v>
      </c>
      <c r="W237" s="106" t="str">
        <f t="shared" si="300"/>
        <v>working-rule-for-meaning-of-pi</v>
      </c>
      <c r="X237" s="106"/>
      <c r="Y237" s="107" t="s">
        <v>146</v>
      </c>
      <c r="Z237" s="56" t="s">
        <v>1641</v>
      </c>
      <c r="AA237" s="107" t="s">
        <v>1034</v>
      </c>
      <c r="AB237" s="106" t="s">
        <v>1642</v>
      </c>
      <c r="AC237" s="8"/>
      <c r="AD237" s="106" t="s">
        <v>1643</v>
      </c>
      <c r="AE237" s="106"/>
      <c r="AF237" s="106" t="s">
        <v>1644</v>
      </c>
      <c r="AG237" s="106"/>
      <c r="AH237" s="106"/>
      <c r="AI237" s="106"/>
      <c r="AJ237" s="87"/>
      <c r="AK237" s="87"/>
      <c r="AL237" s="87"/>
      <c r="AM237" s="87"/>
      <c r="AN237" s="87"/>
    </row>
    <row r="238" spans="1:40" s="18" customFormat="1" ht="64" x14ac:dyDescent="0.2">
      <c r="A238" s="101" t="s">
        <v>195</v>
      </c>
      <c r="B238" s="102" t="s">
        <v>22</v>
      </c>
      <c r="C238" s="10" t="str">
        <f t="shared" si="267"/>
        <v>maths</v>
      </c>
      <c r="D238" s="10" t="s">
        <v>23</v>
      </c>
      <c r="E238" s="102" t="s">
        <v>141</v>
      </c>
      <c r="F238" s="14" t="s">
        <v>1587</v>
      </c>
      <c r="G238" s="10" t="s">
        <v>142</v>
      </c>
      <c r="H238" s="10"/>
      <c r="I238" s="103" t="s">
        <v>296</v>
      </c>
      <c r="J238" s="14" t="s">
        <v>1588</v>
      </c>
      <c r="K238" s="16" t="s">
        <v>297</v>
      </c>
      <c r="L238" s="14"/>
      <c r="M238" s="103" t="s">
        <v>1645</v>
      </c>
      <c r="N238" s="14" t="str">
        <f t="shared" si="299"/>
        <v>perimeter-of-semicircle</v>
      </c>
      <c r="O238" s="14"/>
      <c r="P238" s="103" t="s">
        <v>1645</v>
      </c>
      <c r="Q238" s="56" t="str">
        <f t="shared" si="294"/>
        <v>perimeter-of-semicircle</v>
      </c>
      <c r="R238" s="104"/>
      <c r="S238" s="109" t="s">
        <v>1646</v>
      </c>
      <c r="T238" s="56" t="s">
        <v>1603</v>
      </c>
      <c r="U238" s="56" t="s">
        <v>1071</v>
      </c>
      <c r="V238" s="105" t="str">
        <f t="shared" si="317"/>
        <v>Working Rule for perimeter of open semi circle</v>
      </c>
      <c r="W238" s="106" t="str">
        <f t="shared" si="300"/>
        <v>working-rule-for-perimeter-of-open-semi-circle</v>
      </c>
      <c r="X238" s="106"/>
      <c r="Y238" s="107" t="s">
        <v>1034</v>
      </c>
      <c r="Z238" s="56" t="s">
        <v>1647</v>
      </c>
      <c r="AA238" s="107" t="s">
        <v>1648</v>
      </c>
      <c r="AB238" s="106" t="s">
        <v>1649</v>
      </c>
      <c r="AC238" s="8"/>
      <c r="AD238" s="8"/>
      <c r="AE238" s="106"/>
      <c r="AF238" s="8"/>
      <c r="AG238" s="106"/>
      <c r="AH238" s="106"/>
      <c r="AI238" s="106"/>
      <c r="AJ238" s="87"/>
      <c r="AK238" s="87"/>
      <c r="AL238" s="87"/>
      <c r="AM238" s="87"/>
      <c r="AN238" s="87"/>
    </row>
    <row r="239" spans="1:40" s="18" customFormat="1" ht="64" x14ac:dyDescent="0.2">
      <c r="A239" s="101" t="s">
        <v>195</v>
      </c>
      <c r="B239" s="102" t="s">
        <v>22</v>
      </c>
      <c r="C239" s="10" t="str">
        <f t="shared" si="267"/>
        <v>maths</v>
      </c>
      <c r="D239" s="10" t="s">
        <v>23</v>
      </c>
      <c r="E239" s="102" t="s">
        <v>141</v>
      </c>
      <c r="F239" s="14" t="s">
        <v>1587</v>
      </c>
      <c r="G239" s="10" t="s">
        <v>142</v>
      </c>
      <c r="H239" s="10"/>
      <c r="I239" s="103" t="s">
        <v>296</v>
      </c>
      <c r="J239" s="14" t="s">
        <v>1588</v>
      </c>
      <c r="K239" s="16" t="s">
        <v>297</v>
      </c>
      <c r="L239" s="14"/>
      <c r="M239" s="103" t="s">
        <v>1645</v>
      </c>
      <c r="N239" s="14" t="str">
        <f t="shared" si="299"/>
        <v>perimeter-of-semicircle</v>
      </c>
      <c r="O239" s="14"/>
      <c r="P239" s="103" t="s">
        <v>1645</v>
      </c>
      <c r="Q239" s="56" t="str">
        <f t="shared" si="294"/>
        <v>perimeter-of-semicircle</v>
      </c>
      <c r="R239" s="104"/>
      <c r="S239" s="109" t="s">
        <v>1650</v>
      </c>
      <c r="T239" s="56" t="s">
        <v>1603</v>
      </c>
      <c r="U239" s="56" t="s">
        <v>1071</v>
      </c>
      <c r="V239" s="105" t="str">
        <f t="shared" si="317"/>
        <v>Working Rule for perimeter of closed semi circle</v>
      </c>
      <c r="W239" s="106" t="str">
        <f t="shared" si="300"/>
        <v>working-rule-for-perimeter-of-closed-semi-circle</v>
      </c>
      <c r="X239" s="54"/>
      <c r="Y239" s="54" t="s">
        <v>1034</v>
      </c>
      <c r="Z239" s="56" t="s">
        <v>1647</v>
      </c>
      <c r="AA239" s="107" t="s">
        <v>1648</v>
      </c>
      <c r="AB239" s="106" t="s">
        <v>1649</v>
      </c>
      <c r="AC239" s="8" t="s">
        <v>1034</v>
      </c>
      <c r="AD239" s="106" t="s">
        <v>1651</v>
      </c>
      <c r="AE239" s="106"/>
      <c r="AF239" s="106"/>
      <c r="AG239" s="106"/>
      <c r="AH239" s="106"/>
      <c r="AI239" s="106"/>
    </row>
    <row r="240" spans="1:40" s="18" customFormat="1" ht="32" x14ac:dyDescent="0.2">
      <c r="A240" s="101" t="s">
        <v>195</v>
      </c>
      <c r="B240" s="102" t="s">
        <v>22</v>
      </c>
      <c r="C240" s="10" t="str">
        <f t="shared" si="267"/>
        <v>maths</v>
      </c>
      <c r="D240" s="10" t="s">
        <v>23</v>
      </c>
      <c r="E240" s="102" t="s">
        <v>141</v>
      </c>
      <c r="F240" s="14" t="s">
        <v>1587</v>
      </c>
      <c r="G240" s="10" t="s">
        <v>142</v>
      </c>
      <c r="H240" s="10"/>
      <c r="I240" s="103" t="s">
        <v>296</v>
      </c>
      <c r="J240" s="14" t="s">
        <v>1588</v>
      </c>
      <c r="K240" s="16" t="s">
        <v>297</v>
      </c>
      <c r="L240" s="14"/>
      <c r="M240" s="103" t="s">
        <v>1645</v>
      </c>
      <c r="N240" s="14" t="str">
        <f t="shared" si="299"/>
        <v>perimeter-of-semicircle</v>
      </c>
      <c r="O240" s="14"/>
      <c r="P240" s="103" t="s">
        <v>1645</v>
      </c>
      <c r="Q240" s="56" t="str">
        <f t="shared" si="294"/>
        <v>perimeter-of-semicircle</v>
      </c>
      <c r="R240" s="104"/>
      <c r="S240" s="103" t="s">
        <v>1645</v>
      </c>
      <c r="T240" s="56"/>
      <c r="U240" s="56" t="s">
        <v>1592</v>
      </c>
      <c r="V240" s="105" t="str">
        <f t="shared" si="317"/>
        <v>Working Rule for perimeter of semicircle</v>
      </c>
      <c r="W240" s="106" t="str">
        <f t="shared" si="300"/>
        <v>working-rule-for-perimeter-of-semicircle</v>
      </c>
      <c r="X240" s="106"/>
      <c r="Y240" s="107"/>
      <c r="Z240" s="56" t="s">
        <v>1652</v>
      </c>
      <c r="AA240" s="107"/>
      <c r="AB240" s="106" t="s">
        <v>1653</v>
      </c>
      <c r="AC240" s="8"/>
      <c r="AD240" s="8"/>
      <c r="AE240" s="106"/>
      <c r="AF240" s="8"/>
      <c r="AG240" s="106"/>
      <c r="AH240" s="106"/>
      <c r="AI240" s="106"/>
      <c r="AJ240" s="87"/>
      <c r="AK240" s="87"/>
      <c r="AL240" s="87"/>
      <c r="AM240" s="87"/>
      <c r="AN240" s="87"/>
    </row>
    <row r="241" spans="1:56" s="18" customFormat="1" ht="60" x14ac:dyDescent="0.2">
      <c r="A241" s="101" t="s">
        <v>195</v>
      </c>
      <c r="B241" s="102" t="s">
        <v>22</v>
      </c>
      <c r="C241" s="10" t="str">
        <f t="shared" si="267"/>
        <v>maths</v>
      </c>
      <c r="D241" s="10" t="s">
        <v>23</v>
      </c>
      <c r="E241" s="102" t="s">
        <v>141</v>
      </c>
      <c r="F241" s="14" t="s">
        <v>1587</v>
      </c>
      <c r="G241" s="10" t="s">
        <v>142</v>
      </c>
      <c r="H241" s="10"/>
      <c r="I241" s="103" t="s">
        <v>296</v>
      </c>
      <c r="J241" s="14" t="s">
        <v>1588</v>
      </c>
      <c r="K241" s="16" t="s">
        <v>297</v>
      </c>
      <c r="L241" s="14"/>
      <c r="M241" s="108" t="s">
        <v>1654</v>
      </c>
      <c r="N241" s="14" t="str">
        <f t="shared" si="299"/>
        <v>perimeter-of-path</v>
      </c>
      <c r="O241" s="14"/>
      <c r="P241" s="108" t="s">
        <v>1654</v>
      </c>
      <c r="Q241" s="56" t="str">
        <f t="shared" si="294"/>
        <v>perimeter-of-path</v>
      </c>
      <c r="R241" s="104"/>
      <c r="S241" s="108" t="s">
        <v>1654</v>
      </c>
      <c r="T241" s="56" t="s">
        <v>1603</v>
      </c>
      <c r="U241" s="56" t="s">
        <v>1655</v>
      </c>
      <c r="V241" s="105" t="str">
        <f t="shared" si="317"/>
        <v>Working Rule for perimeter of path</v>
      </c>
      <c r="W241" s="106" t="str">
        <f t="shared" si="300"/>
        <v>working-rule-for-perimeter-of-path</v>
      </c>
      <c r="X241" s="106"/>
      <c r="Y241" s="107"/>
      <c r="Z241" s="56" t="s">
        <v>1656</v>
      </c>
      <c r="AA241" s="107"/>
      <c r="AB241" s="8"/>
      <c r="AC241" s="8"/>
      <c r="AD241" s="8"/>
      <c r="AE241" s="106"/>
      <c r="AF241" s="8"/>
      <c r="AG241" s="106"/>
      <c r="AH241" s="106"/>
      <c r="AI241" s="106"/>
      <c r="AJ241" s="87"/>
      <c r="AK241" s="87"/>
      <c r="AL241" s="87"/>
      <c r="AM241" s="87"/>
      <c r="AN241" s="87"/>
    </row>
    <row r="242" spans="1:56" s="18" customFormat="1" ht="60" x14ac:dyDescent="0.2">
      <c r="A242" s="101" t="s">
        <v>195</v>
      </c>
      <c r="B242" s="102" t="s">
        <v>22</v>
      </c>
      <c r="C242" s="10" t="str">
        <f t="shared" si="267"/>
        <v>maths</v>
      </c>
      <c r="D242" s="10" t="s">
        <v>23</v>
      </c>
      <c r="E242" s="102" t="s">
        <v>141</v>
      </c>
      <c r="F242" s="14" t="s">
        <v>1587</v>
      </c>
      <c r="G242" s="10" t="s">
        <v>142</v>
      </c>
      <c r="H242" s="10"/>
      <c r="I242" s="103" t="s">
        <v>296</v>
      </c>
      <c r="J242" s="14" t="s">
        <v>1588</v>
      </c>
      <c r="K242" s="16" t="s">
        <v>297</v>
      </c>
      <c r="L242" s="14"/>
      <c r="M242" s="103" t="s">
        <v>1657</v>
      </c>
      <c r="N242" s="14" t="str">
        <f t="shared" si="299"/>
        <v>area-of-circle</v>
      </c>
      <c r="O242" s="14"/>
      <c r="P242" s="108" t="s">
        <v>1658</v>
      </c>
      <c r="Q242" s="56" t="str">
        <f t="shared" si="294"/>
        <v>area-of-circle</v>
      </c>
      <c r="R242" s="104"/>
      <c r="S242" s="108" t="s">
        <v>1658</v>
      </c>
      <c r="T242" s="56"/>
      <c r="U242" s="56" t="s">
        <v>1071</v>
      </c>
      <c r="V242" s="105" t="str">
        <f t="shared" si="317"/>
        <v>Working Rule for area of circle</v>
      </c>
      <c r="W242" s="106" t="str">
        <f t="shared" si="300"/>
        <v>working-rule-for-area-of-circle</v>
      </c>
      <c r="X242" s="106"/>
      <c r="Y242" s="107" t="s">
        <v>146</v>
      </c>
      <c r="Z242" s="56" t="s">
        <v>1659</v>
      </c>
      <c r="AA242" s="107"/>
      <c r="AB242" s="106" t="s">
        <v>1660</v>
      </c>
      <c r="AC242" s="8"/>
      <c r="AD242" s="8"/>
      <c r="AE242" s="106"/>
      <c r="AF242" s="8"/>
      <c r="AG242" s="106"/>
      <c r="AH242" s="106"/>
      <c r="AI242" s="106"/>
      <c r="AJ242" s="87"/>
      <c r="AK242" s="87"/>
      <c r="AL242" s="87"/>
      <c r="AM242" s="87"/>
      <c r="AN242" s="87"/>
    </row>
    <row r="243" spans="1:56" s="18" customFormat="1" ht="45" x14ac:dyDescent="0.2">
      <c r="A243" s="101" t="s">
        <v>195</v>
      </c>
      <c r="B243" s="102" t="s">
        <v>22</v>
      </c>
      <c r="C243" s="10" t="str">
        <f t="shared" si="267"/>
        <v>maths</v>
      </c>
      <c r="D243" s="10" t="s">
        <v>23</v>
      </c>
      <c r="E243" s="102" t="s">
        <v>141</v>
      </c>
      <c r="F243" s="14" t="s">
        <v>1587</v>
      </c>
      <c r="G243" s="10" t="s">
        <v>142</v>
      </c>
      <c r="H243" s="10"/>
      <c r="I243" s="103" t="s">
        <v>296</v>
      </c>
      <c r="J243" s="14" t="s">
        <v>1588</v>
      </c>
      <c r="K243" s="16" t="s">
        <v>297</v>
      </c>
      <c r="L243" s="14"/>
      <c r="M243" s="103" t="s">
        <v>1657</v>
      </c>
      <c r="N243" s="14" t="str">
        <f t="shared" si="299"/>
        <v>area-of-circle</v>
      </c>
      <c r="O243" s="14"/>
      <c r="P243" s="108" t="s">
        <v>1658</v>
      </c>
      <c r="Q243" s="56" t="str">
        <f t="shared" si="294"/>
        <v>area-of-circle</v>
      </c>
      <c r="R243" s="104"/>
      <c r="S243" s="108" t="s">
        <v>1658</v>
      </c>
      <c r="T243" s="56"/>
      <c r="U243" s="56" t="s">
        <v>352</v>
      </c>
      <c r="V243" s="105" t="str">
        <f t="shared" si="317"/>
        <v>Working Rule for area of circle</v>
      </c>
      <c r="W243" s="106" t="str">
        <f t="shared" si="300"/>
        <v>working-rule-for-area-of-circle</v>
      </c>
      <c r="X243" s="106"/>
      <c r="Y243" s="107" t="s">
        <v>1034</v>
      </c>
      <c r="Z243" s="56" t="s">
        <v>1661</v>
      </c>
      <c r="AA243" s="107"/>
      <c r="AB243" s="106"/>
      <c r="AC243" s="8"/>
      <c r="AD243" s="8"/>
      <c r="AE243" s="106"/>
      <c r="AF243" s="8"/>
      <c r="AG243" s="106"/>
      <c r="AH243" s="106"/>
      <c r="AI243" s="106"/>
      <c r="AJ243" s="87"/>
      <c r="AK243" s="87"/>
      <c r="AL243" s="87"/>
      <c r="AM243" s="87"/>
      <c r="AN243" s="87"/>
    </row>
    <row r="244" spans="1:56" s="18" customFormat="1" ht="30" x14ac:dyDescent="0.2">
      <c r="A244" s="101" t="s">
        <v>195</v>
      </c>
      <c r="B244" s="102" t="s">
        <v>22</v>
      </c>
      <c r="C244" s="10" t="str">
        <f t="shared" si="267"/>
        <v>maths</v>
      </c>
      <c r="D244" s="10" t="s">
        <v>23</v>
      </c>
      <c r="E244" s="102" t="s">
        <v>141</v>
      </c>
      <c r="F244" s="14" t="s">
        <v>1587</v>
      </c>
      <c r="G244" s="10" t="s">
        <v>142</v>
      </c>
      <c r="H244" s="10"/>
      <c r="I244" s="103" t="s">
        <v>296</v>
      </c>
      <c r="J244" s="14" t="s">
        <v>1588</v>
      </c>
      <c r="K244" s="16" t="s">
        <v>297</v>
      </c>
      <c r="L244" s="14"/>
      <c r="M244" s="103" t="s">
        <v>146</v>
      </c>
      <c r="N244" s="14" t="str">
        <f t="shared" si="299"/>
        <v>??</v>
      </c>
      <c r="O244" s="14"/>
      <c r="P244" s="108"/>
      <c r="Q244" s="56" t="str">
        <f t="shared" si="294"/>
        <v/>
      </c>
      <c r="R244" s="104"/>
      <c r="S244" s="109"/>
      <c r="T244" s="56"/>
      <c r="U244" s="56"/>
      <c r="V244" s="105"/>
      <c r="W244" s="106"/>
      <c r="X244" s="106"/>
      <c r="Y244" s="107"/>
      <c r="Z244" s="56"/>
      <c r="AA244" s="107"/>
      <c r="AB244" s="106"/>
      <c r="AC244" s="8"/>
      <c r="AD244" s="8"/>
      <c r="AE244" s="106"/>
      <c r="AF244" s="8"/>
      <c r="AG244" s="106"/>
      <c r="AH244" s="106"/>
      <c r="AI244" s="106"/>
      <c r="AJ244" s="87"/>
      <c r="AK244" s="87"/>
      <c r="AL244" s="87"/>
      <c r="AM244" s="87"/>
      <c r="AN244" s="87"/>
    </row>
    <row r="245" spans="1:56" s="18" customFormat="1" ht="30" x14ac:dyDescent="0.2">
      <c r="A245" s="101" t="s">
        <v>195</v>
      </c>
      <c r="B245" s="102" t="s">
        <v>22</v>
      </c>
      <c r="C245" s="10" t="str">
        <f t="shared" si="267"/>
        <v>maths</v>
      </c>
      <c r="D245" s="10" t="s">
        <v>23</v>
      </c>
      <c r="E245" s="102" t="s">
        <v>141</v>
      </c>
      <c r="F245" s="14" t="s">
        <v>1587</v>
      </c>
      <c r="G245" s="10" t="s">
        <v>142</v>
      </c>
      <c r="H245" s="10"/>
      <c r="I245" s="103" t="s">
        <v>296</v>
      </c>
      <c r="J245" s="14" t="s">
        <v>1588</v>
      </c>
      <c r="K245" s="16" t="s">
        <v>297</v>
      </c>
      <c r="L245" s="14"/>
      <c r="M245" s="103" t="s">
        <v>146</v>
      </c>
      <c r="N245" s="14" t="str">
        <f t="shared" si="299"/>
        <v>??</v>
      </c>
      <c r="O245" s="14"/>
      <c r="P245" s="108"/>
      <c r="Q245" s="56" t="str">
        <f t="shared" si="294"/>
        <v/>
      </c>
      <c r="R245" s="104"/>
      <c r="S245" s="109"/>
      <c r="T245" s="56"/>
      <c r="U245" s="56"/>
      <c r="V245" s="105"/>
      <c r="W245" s="106"/>
      <c r="X245" s="106"/>
      <c r="Y245" s="107"/>
      <c r="Z245" s="107"/>
      <c r="AA245" s="107"/>
      <c r="AB245" s="8"/>
      <c r="AC245" s="8"/>
      <c r="AD245" s="8"/>
      <c r="AE245" s="106"/>
      <c r="AF245" s="8"/>
      <c r="AG245" s="106"/>
      <c r="AH245" s="106"/>
      <c r="AI245" s="106"/>
      <c r="AJ245" s="87"/>
      <c r="AK245" s="87"/>
      <c r="AL245" s="87"/>
      <c r="AM245" s="87"/>
      <c r="AN245" s="87"/>
    </row>
    <row r="246" spans="1:56" ht="30" x14ac:dyDescent="0.2">
      <c r="A246" s="7" t="s">
        <v>195</v>
      </c>
      <c r="B246" s="61" t="s">
        <v>22</v>
      </c>
      <c r="C246" s="11" t="str">
        <f t="shared" si="267"/>
        <v>maths</v>
      </c>
      <c r="D246" s="1" t="s">
        <v>23</v>
      </c>
      <c r="E246" s="63" t="s">
        <v>152</v>
      </c>
      <c r="F246" s="2" t="str">
        <f t="shared" si="292"/>
        <v>algebra</v>
      </c>
      <c r="G246" s="1" t="s">
        <v>153</v>
      </c>
      <c r="H246" s="11"/>
      <c r="I246" s="63" t="s">
        <v>303</v>
      </c>
      <c r="J246" s="2" t="str">
        <f t="shared" si="293"/>
        <v>algebraic-expressions</v>
      </c>
      <c r="K246" s="2" t="s">
        <v>304</v>
      </c>
      <c r="L246" s="16"/>
      <c r="M246" s="63" t="s">
        <v>305</v>
      </c>
      <c r="N246" s="2" t="str">
        <f t="shared" si="299"/>
        <v>how-are-expressions-formed?</v>
      </c>
      <c r="O246" s="16"/>
      <c r="P246" s="66"/>
      <c r="Q246" s="51" t="str">
        <f t="shared" si="294"/>
        <v/>
      </c>
      <c r="R246" s="53"/>
      <c r="S246" s="68" t="s">
        <v>435</v>
      </c>
      <c r="T246" s="51" t="str">
        <f t="shared" si="295"/>
        <v>fill-blank</v>
      </c>
      <c r="U246" s="51"/>
      <c r="V246" s="76" t="str">
        <f t="shared" si="296"/>
        <v>Working Rule for fill blank</v>
      </c>
      <c r="W246" s="74" t="str">
        <f t="shared" si="300"/>
        <v>working-rule-for-fill-blank</v>
      </c>
      <c r="X246" s="74"/>
      <c r="Y246" s="11"/>
      <c r="Z246" s="11"/>
      <c r="AA246" s="11"/>
      <c r="AB246" s="10"/>
      <c r="AC246" s="2"/>
      <c r="AD246" s="10"/>
      <c r="AE246" s="10"/>
      <c r="AF246" s="10"/>
      <c r="AG246" s="10"/>
      <c r="AH246" s="10"/>
      <c r="AI246" s="10"/>
      <c r="AJ246" s="10"/>
      <c r="AK246" s="10"/>
      <c r="AL246" s="10"/>
      <c r="AM246" s="10"/>
      <c r="AN246" s="10"/>
      <c r="AO246" s="10"/>
      <c r="AP246" s="10"/>
      <c r="AQ246" s="10"/>
      <c r="AR246" s="10"/>
      <c r="AS246"/>
      <c r="AT246"/>
      <c r="AU246"/>
      <c r="AV246"/>
      <c r="AW246"/>
      <c r="AX246"/>
      <c r="AY246"/>
      <c r="AZ246"/>
      <c r="BA246"/>
      <c r="BB246"/>
      <c r="BC246"/>
      <c r="BD246"/>
    </row>
    <row r="247" spans="1:56" ht="32" x14ac:dyDescent="0.2">
      <c r="A247" s="7" t="s">
        <v>195</v>
      </c>
      <c r="B247" s="61" t="s">
        <v>22</v>
      </c>
      <c r="C247" s="11" t="str">
        <f t="shared" si="267"/>
        <v>maths</v>
      </c>
      <c r="D247" s="1" t="s">
        <v>23</v>
      </c>
      <c r="E247" s="63" t="s">
        <v>152</v>
      </c>
      <c r="F247" s="2" t="str">
        <f t="shared" si="292"/>
        <v>algebra</v>
      </c>
      <c r="G247" s="1" t="s">
        <v>153</v>
      </c>
      <c r="H247" s="11"/>
      <c r="I247" s="63" t="s">
        <v>303</v>
      </c>
      <c r="J247" s="2" t="str">
        <f t="shared" si="293"/>
        <v>algebraic-expressions</v>
      </c>
      <c r="K247" s="2" t="s">
        <v>304</v>
      </c>
      <c r="L247" s="16"/>
      <c r="M247" s="64" t="s">
        <v>306</v>
      </c>
      <c r="N247" s="2" t="str">
        <f t="shared" si="299"/>
        <v>terms-of-an-expression</v>
      </c>
      <c r="O247" s="16"/>
      <c r="P247" s="64" t="s">
        <v>307</v>
      </c>
      <c r="Q247" s="51" t="str">
        <f t="shared" si="294"/>
        <v>tree-diagram-for-terms-and-factors</v>
      </c>
      <c r="R247" s="51"/>
      <c r="S247" s="64" t="str">
        <f t="shared" ref="S247:S253" si="318">IF(Y247&lt;&gt;"",(P247),"")</f>
        <v>Tree Diagram for terms and Factors</v>
      </c>
      <c r="T247" s="51" t="str">
        <f t="shared" si="295"/>
        <v>tree-diagram-for-terms-and-factors</v>
      </c>
      <c r="U247" s="51"/>
      <c r="V247" s="76" t="str">
        <f t="shared" si="296"/>
        <v>Working Rule for tree diagram for terms and factors</v>
      </c>
      <c r="W247" s="74" t="str">
        <f t="shared" ref="W247:W253" si="319">SUBSTITUTE(SUBSTITUTE(LOWER(V247)," ","-"),"""","")</f>
        <v>working-rule-for-tree-diagram-for-terms-and-factors</v>
      </c>
      <c r="X247" s="78"/>
      <c r="Y247" s="51" t="s">
        <v>109</v>
      </c>
      <c r="Z247" s="51" t="s">
        <v>722</v>
      </c>
      <c r="AA247" s="53" t="s">
        <v>107</v>
      </c>
      <c r="AB247" s="56" t="s">
        <v>723</v>
      </c>
      <c r="AC247" s="51" t="s">
        <v>437</v>
      </c>
      <c r="AD247" s="56" t="s">
        <v>724</v>
      </c>
      <c r="AE247" s="10"/>
      <c r="AF247" s="10"/>
      <c r="AG247" s="10"/>
      <c r="AH247" s="10"/>
      <c r="AI247" s="10"/>
      <c r="AJ247" s="10"/>
      <c r="AK247" s="10"/>
      <c r="AL247" s="10"/>
      <c r="AM247" s="10"/>
      <c r="AN247" s="10"/>
      <c r="AO247" s="10"/>
      <c r="AP247" s="10"/>
      <c r="AQ247" s="10"/>
      <c r="AR247" s="10"/>
      <c r="AS247"/>
      <c r="AT247"/>
      <c r="AU247"/>
      <c r="AV247"/>
      <c r="AW247"/>
      <c r="AX247"/>
      <c r="AY247"/>
      <c r="AZ247"/>
      <c r="BA247"/>
      <c r="BB247"/>
      <c r="BC247"/>
      <c r="BD247"/>
    </row>
    <row r="248" spans="1:56" ht="32" x14ac:dyDescent="0.2">
      <c r="A248" s="7" t="s">
        <v>195</v>
      </c>
      <c r="B248" s="61" t="s">
        <v>22</v>
      </c>
      <c r="C248" s="11" t="str">
        <f t="shared" si="267"/>
        <v>maths</v>
      </c>
      <c r="D248" s="1" t="s">
        <v>23</v>
      </c>
      <c r="E248" s="63" t="s">
        <v>152</v>
      </c>
      <c r="F248" s="2" t="str">
        <f t="shared" si="292"/>
        <v>algebra</v>
      </c>
      <c r="G248" s="1" t="s">
        <v>153</v>
      </c>
      <c r="H248" s="11"/>
      <c r="I248" s="63" t="s">
        <v>303</v>
      </c>
      <c r="J248" s="2" t="str">
        <f t="shared" si="293"/>
        <v>algebraic-expressions</v>
      </c>
      <c r="K248" s="2" t="s">
        <v>304</v>
      </c>
      <c r="L248" s="16"/>
      <c r="M248" s="64" t="s">
        <v>306</v>
      </c>
      <c r="N248" s="2" t="str">
        <f t="shared" si="299"/>
        <v>terms-of-an-expression</v>
      </c>
      <c r="O248" s="16"/>
      <c r="P248" s="64" t="s">
        <v>308</v>
      </c>
      <c r="Q248" s="51" t="str">
        <f t="shared" si="294"/>
        <v>finding-factors,-terms-and-coefficients</v>
      </c>
      <c r="R248" s="51"/>
      <c r="S248" s="64" t="str">
        <f t="shared" si="318"/>
        <v>Finding Factors, Terms and Coefficients</v>
      </c>
      <c r="T248" s="51" t="str">
        <f t="shared" si="295"/>
        <v>finding-factors,-terms-and-coefficients</v>
      </c>
      <c r="U248" s="51"/>
      <c r="V248" s="76" t="str">
        <f t="shared" si="296"/>
        <v>Working Rule for finding factors, terms and coefficients</v>
      </c>
      <c r="W248" s="74" t="str">
        <f t="shared" si="319"/>
        <v>working-rule-for-finding-factors,-terms-and-coefficients</v>
      </c>
      <c r="X248" s="78"/>
      <c r="Y248" s="51" t="s">
        <v>109</v>
      </c>
      <c r="Z248" s="51" t="s">
        <v>722</v>
      </c>
      <c r="AA248" s="51" t="s">
        <v>109</v>
      </c>
      <c r="AB248" s="51" t="s">
        <v>725</v>
      </c>
      <c r="AC248" s="51" t="s">
        <v>109</v>
      </c>
      <c r="AD248" s="56" t="s">
        <v>726</v>
      </c>
      <c r="AE248" s="10"/>
      <c r="AF248" s="10"/>
      <c r="AG248" s="10"/>
      <c r="AH248" s="10"/>
      <c r="AI248" s="10"/>
      <c r="AJ248" s="10"/>
      <c r="AK248" s="10"/>
      <c r="AL248" s="10"/>
      <c r="AM248" s="10"/>
      <c r="AN248" s="10"/>
      <c r="AO248" s="10"/>
      <c r="AP248" s="10"/>
      <c r="AQ248" s="10"/>
      <c r="AR248" s="10"/>
      <c r="AS248"/>
      <c r="AT248"/>
      <c r="AU248"/>
      <c r="AV248"/>
      <c r="AW248"/>
      <c r="AX248"/>
      <c r="AY248"/>
      <c r="AZ248"/>
      <c r="BA248"/>
      <c r="BB248"/>
      <c r="BC248"/>
      <c r="BD248"/>
    </row>
    <row r="249" spans="1:56" ht="30" x14ac:dyDescent="0.2">
      <c r="A249" s="7" t="s">
        <v>195</v>
      </c>
      <c r="B249" s="61" t="s">
        <v>22</v>
      </c>
      <c r="C249" s="11" t="str">
        <f t="shared" si="267"/>
        <v>maths</v>
      </c>
      <c r="D249" s="1" t="s">
        <v>23</v>
      </c>
      <c r="E249" s="63" t="s">
        <v>152</v>
      </c>
      <c r="F249" s="2" t="str">
        <f t="shared" si="292"/>
        <v>algebra</v>
      </c>
      <c r="G249" s="1" t="s">
        <v>153</v>
      </c>
      <c r="H249" s="11"/>
      <c r="I249" s="63" t="s">
        <v>303</v>
      </c>
      <c r="J249" s="2" t="str">
        <f t="shared" si="293"/>
        <v>algebraic-expressions</v>
      </c>
      <c r="K249" s="2" t="s">
        <v>304</v>
      </c>
      <c r="L249" s="16"/>
      <c r="M249" s="64" t="s">
        <v>309</v>
      </c>
      <c r="N249" s="2" t="str">
        <f t="shared" si="299"/>
        <v>like-and-unlike-terms</v>
      </c>
      <c r="O249" s="16"/>
      <c r="P249" s="64" t="s">
        <v>310</v>
      </c>
      <c r="Q249" s="51" t="str">
        <f t="shared" si="294"/>
        <v>like/unline-terms</v>
      </c>
      <c r="R249" s="51"/>
      <c r="S249" s="64" t="str">
        <f t="shared" si="318"/>
        <v>Like/Unline Terms</v>
      </c>
      <c r="T249" s="51" t="str">
        <f t="shared" si="295"/>
        <v>like/unline-terms</v>
      </c>
      <c r="U249" s="51"/>
      <c r="V249" s="76" t="str">
        <f t="shared" si="296"/>
        <v>Working Rule for like/unline terms</v>
      </c>
      <c r="W249" s="74" t="str">
        <f t="shared" si="319"/>
        <v>working-rule-for-like/unline-terms</v>
      </c>
      <c r="X249" s="78"/>
      <c r="Y249" s="51" t="s">
        <v>109</v>
      </c>
      <c r="Z249" s="51" t="s">
        <v>727</v>
      </c>
      <c r="AA249" s="55"/>
      <c r="AB249" s="56"/>
      <c r="AC249" s="51"/>
      <c r="AD249" s="56"/>
      <c r="AE249" s="10"/>
      <c r="AF249" s="10"/>
      <c r="AG249" s="10"/>
      <c r="AH249" s="10"/>
      <c r="AI249" s="10"/>
      <c r="AJ249" s="10"/>
      <c r="AK249" s="10"/>
      <c r="AL249" s="10"/>
      <c r="AM249" s="10"/>
      <c r="AN249" s="10"/>
      <c r="AO249" s="10"/>
      <c r="AP249" s="10"/>
      <c r="AQ249" s="10"/>
      <c r="AR249" s="10"/>
      <c r="AS249"/>
      <c r="AT249"/>
      <c r="AU249"/>
      <c r="AV249"/>
      <c r="AW249"/>
      <c r="AX249"/>
      <c r="AY249"/>
      <c r="AZ249"/>
      <c r="BA249"/>
      <c r="BB249"/>
      <c r="BC249"/>
      <c r="BD249"/>
    </row>
    <row r="250" spans="1:56" ht="48" x14ac:dyDescent="0.2">
      <c r="A250" s="7" t="s">
        <v>195</v>
      </c>
      <c r="B250" s="61" t="s">
        <v>22</v>
      </c>
      <c r="C250" s="11" t="str">
        <f t="shared" si="267"/>
        <v>maths</v>
      </c>
      <c r="D250" s="1" t="s">
        <v>23</v>
      </c>
      <c r="E250" s="63" t="s">
        <v>152</v>
      </c>
      <c r="F250" s="2" t="str">
        <f t="shared" si="292"/>
        <v>algebra</v>
      </c>
      <c r="G250" s="1" t="s">
        <v>153</v>
      </c>
      <c r="H250" s="11"/>
      <c r="I250" s="63" t="s">
        <v>303</v>
      </c>
      <c r="J250" s="2" t="str">
        <f t="shared" si="293"/>
        <v>algebraic-expressions</v>
      </c>
      <c r="K250" s="2" t="s">
        <v>304</v>
      </c>
      <c r="L250" s="16"/>
      <c r="M250" s="64" t="s">
        <v>311</v>
      </c>
      <c r="N250" s="2" t="str">
        <f t="shared" si="299"/>
        <v>polynomials</v>
      </c>
      <c r="O250" s="16"/>
      <c r="P250" s="64" t="s">
        <v>312</v>
      </c>
      <c r="Q250" s="51" t="str">
        <f t="shared" si="294"/>
        <v>classification-between-monomial,-binomial-and-trinomials</v>
      </c>
      <c r="R250" s="51"/>
      <c r="S250" s="64" t="str">
        <f t="shared" si="318"/>
        <v>Classification between monomial, binomial and trinomials</v>
      </c>
      <c r="T250" s="51" t="str">
        <f t="shared" si="295"/>
        <v>classification-between-monomial,-binomial-and-trinomials</v>
      </c>
      <c r="U250" s="51"/>
      <c r="V250" s="76" t="str">
        <f t="shared" si="296"/>
        <v>Working Rule for classification between monomial, binomial and trinomials</v>
      </c>
      <c r="W250" s="74" t="str">
        <f t="shared" si="319"/>
        <v>working-rule-for-classification-between-monomial,-binomial-and-trinomials</v>
      </c>
      <c r="X250" s="78"/>
      <c r="Y250" s="51" t="s">
        <v>102</v>
      </c>
      <c r="Z250" s="51" t="s">
        <v>728</v>
      </c>
      <c r="AA250" s="51" t="s">
        <v>107</v>
      </c>
      <c r="AB250" s="51" t="s">
        <v>729</v>
      </c>
      <c r="AC250" s="51"/>
      <c r="AD250" s="56"/>
      <c r="AE250" s="10"/>
      <c r="AF250" s="10"/>
      <c r="AG250" s="10"/>
      <c r="AH250" s="10"/>
      <c r="AI250" s="10"/>
      <c r="AJ250" s="10"/>
      <c r="AK250" s="10"/>
      <c r="AL250" s="10"/>
      <c r="AM250" s="10"/>
      <c r="AN250" s="10"/>
      <c r="AO250" s="10"/>
      <c r="AP250" s="10"/>
      <c r="AQ250" s="10"/>
      <c r="AR250" s="10"/>
      <c r="AS250"/>
      <c r="AT250"/>
      <c r="AU250"/>
      <c r="AV250"/>
      <c r="AW250"/>
      <c r="AX250"/>
      <c r="AY250"/>
      <c r="AZ250"/>
      <c r="BA250"/>
      <c r="BB250"/>
      <c r="BC250"/>
      <c r="BD250"/>
    </row>
    <row r="251" spans="1:56" ht="32" x14ac:dyDescent="0.2">
      <c r="A251" s="7" t="s">
        <v>195</v>
      </c>
      <c r="B251" s="61" t="s">
        <v>22</v>
      </c>
      <c r="C251" s="11" t="str">
        <f t="shared" si="267"/>
        <v>maths</v>
      </c>
      <c r="D251" s="1" t="s">
        <v>23</v>
      </c>
      <c r="E251" s="63" t="s">
        <v>152</v>
      </c>
      <c r="F251" s="2" t="str">
        <f t="shared" si="292"/>
        <v>algebra</v>
      </c>
      <c r="G251" s="1" t="s">
        <v>153</v>
      </c>
      <c r="H251" s="11"/>
      <c r="I251" s="63" t="s">
        <v>303</v>
      </c>
      <c r="J251" s="2" t="str">
        <f t="shared" si="293"/>
        <v>algebraic-expressions</v>
      </c>
      <c r="K251" s="2" t="s">
        <v>304</v>
      </c>
      <c r="L251" s="16"/>
      <c r="M251" s="64" t="s">
        <v>313</v>
      </c>
      <c r="N251" s="2" t="str">
        <f t="shared" si="299"/>
        <v>addition-and-subtraction-of-algebraic-expressions</v>
      </c>
      <c r="O251" s="16"/>
      <c r="P251" s="64" t="s">
        <v>314</v>
      </c>
      <c r="Q251" s="51" t="str">
        <f t="shared" si="294"/>
        <v>addition/subtraction-of-like/unlike-terms</v>
      </c>
      <c r="R251" s="51"/>
      <c r="S251" s="64" t="str">
        <f t="shared" si="318"/>
        <v>Addition/Subtraction of like/unlike terms</v>
      </c>
      <c r="T251" s="51" t="str">
        <f t="shared" si="295"/>
        <v>addition/subtraction-of-like/unlike-terms</v>
      </c>
      <c r="U251" s="51"/>
      <c r="V251" s="76" t="str">
        <f t="shared" si="296"/>
        <v>Working Rule for addition/subtraction of like/unlike terms</v>
      </c>
      <c r="W251" s="74" t="str">
        <f t="shared" si="319"/>
        <v>working-rule-for-addition/subtraction-of-like/unlike-terms</v>
      </c>
      <c r="X251" s="78"/>
      <c r="Y251" s="54" t="s">
        <v>109</v>
      </c>
      <c r="Z251" s="58" t="s">
        <v>730</v>
      </c>
      <c r="AA251" s="51" t="s">
        <v>107</v>
      </c>
      <c r="AB251" s="51" t="s">
        <v>731</v>
      </c>
      <c r="AC251" s="51" t="s">
        <v>102</v>
      </c>
      <c r="AD251" s="56" t="s">
        <v>732</v>
      </c>
      <c r="AE251" s="10"/>
      <c r="AF251" s="10"/>
      <c r="AG251" s="10"/>
      <c r="AH251" s="10"/>
      <c r="AI251" s="10"/>
      <c r="AJ251" s="10"/>
      <c r="AK251" s="10"/>
      <c r="AL251" s="10"/>
      <c r="AM251" s="10"/>
      <c r="AN251" s="10"/>
      <c r="AO251" s="10"/>
      <c r="AP251" s="10"/>
      <c r="AQ251" s="10"/>
      <c r="AR251" s="10"/>
      <c r="AS251"/>
      <c r="AT251"/>
      <c r="AU251"/>
      <c r="AV251"/>
      <c r="AW251"/>
      <c r="AX251"/>
      <c r="AY251"/>
      <c r="AZ251"/>
      <c r="BA251"/>
      <c r="BB251"/>
      <c r="BC251"/>
      <c r="BD251"/>
    </row>
    <row r="252" spans="1:56" ht="32" x14ac:dyDescent="0.2">
      <c r="A252" s="7" t="s">
        <v>195</v>
      </c>
      <c r="B252" s="61" t="s">
        <v>22</v>
      </c>
      <c r="C252" s="11" t="str">
        <f t="shared" si="267"/>
        <v>maths</v>
      </c>
      <c r="D252" s="1" t="s">
        <v>23</v>
      </c>
      <c r="E252" s="63" t="s">
        <v>152</v>
      </c>
      <c r="F252" s="2" t="str">
        <f t="shared" si="292"/>
        <v>algebra</v>
      </c>
      <c r="G252" s="1" t="s">
        <v>153</v>
      </c>
      <c r="H252" s="11"/>
      <c r="I252" s="63" t="s">
        <v>303</v>
      </c>
      <c r="J252" s="2" t="str">
        <f t="shared" si="293"/>
        <v>algebraic-expressions</v>
      </c>
      <c r="K252" s="2" t="s">
        <v>304</v>
      </c>
      <c r="L252" s="16"/>
      <c r="M252" s="64" t="s">
        <v>313</v>
      </c>
      <c r="N252" s="2" t="str">
        <f t="shared" si="299"/>
        <v>addition-and-subtraction-of-algebraic-expressions</v>
      </c>
      <c r="O252" s="16"/>
      <c r="P252" s="64" t="s">
        <v>315</v>
      </c>
      <c r="Q252" s="51" t="str">
        <f t="shared" si="294"/>
        <v>addition/subtraction-of-algebraic-expression</v>
      </c>
      <c r="R252" s="51"/>
      <c r="S252" s="64" t="str">
        <f t="shared" si="318"/>
        <v>Addition/Subtraction of algebraic expression</v>
      </c>
      <c r="T252" s="51" t="str">
        <f t="shared" si="295"/>
        <v>addition/subtraction-of-algebraic-expression</v>
      </c>
      <c r="U252" s="51"/>
      <c r="V252" s="76" t="str">
        <f t="shared" si="296"/>
        <v>Working Rule for addition/subtraction of algebraic expression</v>
      </c>
      <c r="W252" s="74" t="str">
        <f t="shared" si="319"/>
        <v>working-rule-for-addition/subtraction-of-algebraic-expression</v>
      </c>
      <c r="X252" s="78"/>
      <c r="Y252" s="54" t="s">
        <v>733</v>
      </c>
      <c r="Z252" s="58" t="s">
        <v>734</v>
      </c>
      <c r="AA252" s="51" t="s">
        <v>102</v>
      </c>
      <c r="AB252" s="56" t="s">
        <v>735</v>
      </c>
      <c r="AC252" s="51" t="s">
        <v>102</v>
      </c>
      <c r="AD252" s="56" t="s">
        <v>736</v>
      </c>
      <c r="AE252" s="16" t="s">
        <v>102</v>
      </c>
      <c r="AF252" s="14" t="s">
        <v>737</v>
      </c>
      <c r="AG252" s="10"/>
      <c r="AH252" s="10"/>
      <c r="AI252" s="10"/>
      <c r="AJ252" s="10"/>
      <c r="AK252" s="10"/>
      <c r="AL252" s="10"/>
      <c r="AM252" s="10"/>
      <c r="AN252" s="10"/>
      <c r="AO252" s="10"/>
      <c r="AP252" s="10"/>
      <c r="AQ252" s="10"/>
      <c r="AR252" s="10"/>
      <c r="AS252"/>
      <c r="AT252"/>
      <c r="AU252"/>
      <c r="AV252"/>
      <c r="AW252"/>
      <c r="AX252"/>
      <c r="AY252"/>
      <c r="AZ252"/>
      <c r="BA252"/>
      <c r="BB252"/>
      <c r="BC252"/>
      <c r="BD252"/>
    </row>
    <row r="253" spans="1:56" ht="30" x14ac:dyDescent="0.2">
      <c r="A253" s="7" t="s">
        <v>195</v>
      </c>
      <c r="B253" s="61" t="s">
        <v>22</v>
      </c>
      <c r="C253" s="11" t="str">
        <f t="shared" si="267"/>
        <v>maths</v>
      </c>
      <c r="D253" s="1" t="s">
        <v>23</v>
      </c>
      <c r="E253" s="63" t="s">
        <v>152</v>
      </c>
      <c r="F253" s="2" t="str">
        <f t="shared" si="292"/>
        <v>algebra</v>
      </c>
      <c r="G253" s="1" t="s">
        <v>153</v>
      </c>
      <c r="H253" s="11"/>
      <c r="I253" s="63" t="s">
        <v>303</v>
      </c>
      <c r="J253" s="2" t="str">
        <f t="shared" si="293"/>
        <v>algebraic-expressions</v>
      </c>
      <c r="K253" s="2" t="s">
        <v>304</v>
      </c>
      <c r="L253" s="16"/>
      <c r="M253" s="64" t="s">
        <v>316</v>
      </c>
      <c r="N253" s="2" t="str">
        <f t="shared" si="299"/>
        <v>find-value-of-expression</v>
      </c>
      <c r="O253" s="16"/>
      <c r="P253" s="64" t="s">
        <v>234</v>
      </c>
      <c r="Q253" s="51" t="str">
        <f t="shared" si="294"/>
        <v>value-of-expression</v>
      </c>
      <c r="R253" s="51"/>
      <c r="S253" s="64" t="str">
        <f t="shared" si="318"/>
        <v>Value of Expression</v>
      </c>
      <c r="T253" s="51" t="str">
        <f t="shared" si="295"/>
        <v>value-of-expression</v>
      </c>
      <c r="U253" s="51"/>
      <c r="V253" s="76" t="str">
        <f t="shared" si="296"/>
        <v>Working Rule for value of expression</v>
      </c>
      <c r="W253" s="74" t="str">
        <f t="shared" si="319"/>
        <v>working-rule-for-value-of-expression</v>
      </c>
      <c r="X253" s="78"/>
      <c r="Y253" s="51" t="s">
        <v>650</v>
      </c>
      <c r="Z253" s="51" t="s">
        <v>738</v>
      </c>
      <c r="AA253" s="53" t="s">
        <v>102</v>
      </c>
      <c r="AB253" s="56" t="s">
        <v>739</v>
      </c>
      <c r="AC253" s="51" t="s">
        <v>102</v>
      </c>
      <c r="AD253" s="56" t="s">
        <v>740</v>
      </c>
      <c r="AE253" s="10"/>
      <c r="AF253" s="10"/>
      <c r="AG253" s="10"/>
      <c r="AH253" s="10"/>
      <c r="AI253" s="10"/>
      <c r="AJ253" s="10"/>
      <c r="AK253" s="10"/>
      <c r="AL253" s="10"/>
      <c r="AM253" s="10"/>
      <c r="AN253" s="10"/>
      <c r="AO253" s="10"/>
      <c r="AP253" s="10"/>
      <c r="AQ253" s="10"/>
      <c r="AR253" s="10"/>
      <c r="AS253"/>
      <c r="AT253"/>
      <c r="AU253"/>
      <c r="AV253"/>
      <c r="AW253"/>
      <c r="AX253"/>
      <c r="AY253"/>
      <c r="AZ253"/>
      <c r="BA253"/>
      <c r="BB253"/>
      <c r="BC253"/>
      <c r="BD253"/>
    </row>
    <row r="254" spans="1:56" ht="30" x14ac:dyDescent="0.2">
      <c r="A254" s="7" t="s">
        <v>195</v>
      </c>
      <c r="B254" s="61" t="s">
        <v>22</v>
      </c>
      <c r="C254" s="11" t="str">
        <f t="shared" si="267"/>
        <v>maths</v>
      </c>
      <c r="D254" s="1" t="s">
        <v>23</v>
      </c>
      <c r="E254" s="63" t="s">
        <v>152</v>
      </c>
      <c r="F254" s="2" t="str">
        <f t="shared" si="292"/>
        <v>algebra</v>
      </c>
      <c r="G254" s="1" t="s">
        <v>153</v>
      </c>
      <c r="H254" s="11"/>
      <c r="I254" s="63" t="s">
        <v>303</v>
      </c>
      <c r="J254" s="2" t="str">
        <f t="shared" si="293"/>
        <v>algebraic-expressions</v>
      </c>
      <c r="K254" s="2" t="s">
        <v>304</v>
      </c>
      <c r="L254" s="16"/>
      <c r="M254" s="64" t="s">
        <v>317</v>
      </c>
      <c r="N254" s="2" t="str">
        <f t="shared" si="299"/>
        <v>formulas</v>
      </c>
      <c r="O254" s="16"/>
      <c r="P254" s="64" t="s">
        <v>169</v>
      </c>
      <c r="Q254" s="51" t="str">
        <f t="shared" si="294"/>
        <v>rules-and-formulas-as-expression</v>
      </c>
      <c r="R254" s="51"/>
      <c r="S254" s="64" t="s">
        <v>146</v>
      </c>
      <c r="T254" s="51" t="str">
        <f t="shared" si="295"/>
        <v>??</v>
      </c>
      <c r="U254" s="51"/>
      <c r="V254" s="76" t="str">
        <f t="shared" si="296"/>
        <v>Working Rule for ??</v>
      </c>
      <c r="W254" s="74" t="str">
        <f>SUBSTITUTE(LOWER(V254)," ","-")</f>
        <v>working-rule-for-??</v>
      </c>
      <c r="X254" s="74"/>
      <c r="Y254" s="51"/>
      <c r="Z254" s="51"/>
      <c r="AA254" s="55"/>
      <c r="AB254" s="56"/>
      <c r="AC254" s="51"/>
      <c r="AD254" s="56"/>
      <c r="AE254" s="10"/>
      <c r="AF254" s="10"/>
      <c r="AG254" s="10"/>
      <c r="AH254" s="10"/>
      <c r="AI254" s="10"/>
      <c r="AJ254" s="10"/>
      <c r="AK254" s="10"/>
      <c r="AL254" s="10"/>
      <c r="AM254" s="10"/>
      <c r="AN254" s="10"/>
      <c r="AO254" s="10"/>
      <c r="AP254" s="10"/>
      <c r="AQ254" s="10"/>
      <c r="AR254" s="10"/>
      <c r="AS254"/>
      <c r="AT254"/>
      <c r="AU254"/>
      <c r="AV254"/>
      <c r="AW254"/>
      <c r="AX254"/>
      <c r="AY254"/>
      <c r="AZ254"/>
      <c r="BA254"/>
      <c r="BB254"/>
      <c r="BC254"/>
      <c r="BD254"/>
    </row>
    <row r="255" spans="1:56" ht="30" x14ac:dyDescent="0.2">
      <c r="A255" s="7" t="s">
        <v>195</v>
      </c>
      <c r="B255" s="61" t="s">
        <v>22</v>
      </c>
      <c r="C255" s="11" t="str">
        <f t="shared" si="267"/>
        <v>maths</v>
      </c>
      <c r="D255" s="1" t="s">
        <v>23</v>
      </c>
      <c r="E255" s="63" t="s">
        <v>152</v>
      </c>
      <c r="F255" s="2" t="str">
        <f t="shared" si="292"/>
        <v>algebra</v>
      </c>
      <c r="G255" s="1" t="s">
        <v>153</v>
      </c>
      <c r="H255" s="11"/>
      <c r="I255" s="63" t="s">
        <v>303</v>
      </c>
      <c r="J255" s="2" t="str">
        <f t="shared" si="293"/>
        <v>algebraic-expressions</v>
      </c>
      <c r="K255" s="2" t="s">
        <v>304</v>
      </c>
      <c r="L255" s="16"/>
      <c r="M255" s="64" t="s">
        <v>317</v>
      </c>
      <c r="N255" s="2" t="str">
        <f t="shared" si="299"/>
        <v>formulas</v>
      </c>
      <c r="O255" s="16"/>
      <c r="P255" s="64" t="s">
        <v>318</v>
      </c>
      <c r="Q255" s="51" t="str">
        <f t="shared" si="294"/>
        <v>number-patterns</v>
      </c>
      <c r="R255" s="51"/>
      <c r="S255" s="64" t="s">
        <v>146</v>
      </c>
      <c r="T255" s="51" t="str">
        <f t="shared" si="295"/>
        <v>??</v>
      </c>
      <c r="U255" s="51"/>
      <c r="V255" s="76" t="str">
        <f t="shared" si="296"/>
        <v>Working Rule for ??</v>
      </c>
      <c r="W255" s="74" t="str">
        <f>SUBSTITUTE(LOWER(V255)," ","-")</f>
        <v>working-rule-for-??</v>
      </c>
      <c r="X255" s="74"/>
      <c r="Y255" s="51"/>
      <c r="Z255" s="51"/>
      <c r="AA255" s="55"/>
      <c r="AB255" s="56"/>
      <c r="AC255" s="51"/>
      <c r="AD255" s="56"/>
      <c r="AE255" s="10"/>
      <c r="AF255" s="10"/>
      <c r="AG255" s="10"/>
      <c r="AH255" s="10"/>
      <c r="AI255" s="10"/>
      <c r="AJ255" s="10"/>
      <c r="AK255" s="10"/>
      <c r="AL255" s="10"/>
      <c r="AM255" s="10"/>
      <c r="AN255" s="10"/>
      <c r="AO255" s="10"/>
      <c r="AP255" s="10"/>
      <c r="AQ255" s="10"/>
      <c r="AR255" s="10"/>
      <c r="AS255"/>
      <c r="AT255"/>
      <c r="AU255"/>
      <c r="AV255"/>
      <c r="AW255"/>
      <c r="AX255"/>
      <c r="AY255"/>
      <c r="AZ255"/>
      <c r="BA255"/>
      <c r="BB255"/>
      <c r="BC255"/>
      <c r="BD255"/>
    </row>
    <row r="256" spans="1:56" ht="30" x14ac:dyDescent="0.2">
      <c r="A256" s="7" t="s">
        <v>195</v>
      </c>
      <c r="B256" s="61" t="s">
        <v>22</v>
      </c>
      <c r="C256" s="11" t="str">
        <f t="shared" si="267"/>
        <v>maths</v>
      </c>
      <c r="D256" s="1" t="s">
        <v>23</v>
      </c>
      <c r="E256" s="63" t="s">
        <v>24</v>
      </c>
      <c r="F256" s="2" t="str">
        <f t="shared" si="292"/>
        <v>number-system</v>
      </c>
      <c r="G256" s="1" t="s">
        <v>25</v>
      </c>
      <c r="H256" s="11"/>
      <c r="I256" s="63" t="s">
        <v>319</v>
      </c>
      <c r="J256" s="2" t="str">
        <f t="shared" si="293"/>
        <v>exponents-and-powers</v>
      </c>
      <c r="K256" s="2" t="s">
        <v>320</v>
      </c>
      <c r="L256" s="16"/>
      <c r="M256" s="64" t="s">
        <v>321</v>
      </c>
      <c r="N256" s="2" t="str">
        <f t="shared" si="299"/>
        <v>exponents</v>
      </c>
      <c r="O256" s="16"/>
      <c r="P256" s="64" t="s">
        <v>322</v>
      </c>
      <c r="Q256" s="51" t="str">
        <f t="shared" si="294"/>
        <v>express-as-exponent</v>
      </c>
      <c r="R256" s="51"/>
      <c r="S256" s="64" t="str">
        <f>IF(Y256&lt;&gt;"",(P256),"")</f>
        <v>Express as exponent</v>
      </c>
      <c r="T256" s="51" t="str">
        <f t="shared" si="295"/>
        <v>express-as-exponent</v>
      </c>
      <c r="U256" s="51"/>
      <c r="V256" s="76" t="str">
        <f t="shared" si="296"/>
        <v>Working Rule for express as exponent</v>
      </c>
      <c r="W256" s="74" t="str">
        <f>SUBSTITUTE(SUBSTITUTE(LOWER(V256)," ","-"),"""","")</f>
        <v>working-rule-for-express-as-exponent</v>
      </c>
      <c r="X256" s="78"/>
      <c r="Y256" s="51" t="s">
        <v>246</v>
      </c>
      <c r="Z256" s="51" t="s">
        <v>741</v>
      </c>
      <c r="AA256" s="51" t="s">
        <v>102</v>
      </c>
      <c r="AB256" s="56" t="s">
        <v>742</v>
      </c>
      <c r="AC256" s="51"/>
      <c r="AD256" s="56"/>
      <c r="AE256" s="10"/>
      <c r="AF256" s="14"/>
      <c r="AG256" s="10"/>
      <c r="AH256" s="10"/>
      <c r="AI256" s="10"/>
      <c r="AJ256" s="10"/>
      <c r="AK256" s="10"/>
      <c r="AL256" s="10"/>
      <c r="AM256" s="10"/>
      <c r="AN256" s="10"/>
      <c r="AO256" s="10"/>
      <c r="AP256" s="10"/>
      <c r="AQ256" s="10"/>
      <c r="AR256" s="10"/>
      <c r="AS256"/>
      <c r="AT256"/>
      <c r="AU256"/>
      <c r="AV256"/>
      <c r="AW256"/>
      <c r="AX256"/>
      <c r="AY256"/>
      <c r="AZ256"/>
      <c r="BA256"/>
      <c r="BB256"/>
      <c r="BC256"/>
      <c r="BD256"/>
    </row>
    <row r="257" spans="1:56" ht="30" x14ac:dyDescent="0.2">
      <c r="A257" s="7" t="s">
        <v>195</v>
      </c>
      <c r="B257" s="61" t="s">
        <v>22</v>
      </c>
      <c r="C257" s="11" t="str">
        <f t="shared" si="267"/>
        <v>maths</v>
      </c>
      <c r="D257" s="1" t="s">
        <v>23</v>
      </c>
      <c r="E257" s="63" t="s">
        <v>24</v>
      </c>
      <c r="F257" s="2" t="str">
        <f t="shared" si="292"/>
        <v>number-system</v>
      </c>
      <c r="G257" s="1" t="s">
        <v>25</v>
      </c>
      <c r="H257" s="11"/>
      <c r="I257" s="63" t="s">
        <v>319</v>
      </c>
      <c r="J257" s="2" t="str">
        <f t="shared" si="293"/>
        <v>exponents-and-powers</v>
      </c>
      <c r="K257" s="2" t="s">
        <v>320</v>
      </c>
      <c r="L257" s="16"/>
      <c r="M257" s="64" t="s">
        <v>321</v>
      </c>
      <c r="N257" s="2" t="str">
        <f t="shared" si="299"/>
        <v>exponents</v>
      </c>
      <c r="O257" s="16"/>
      <c r="P257" s="64" t="s">
        <v>323</v>
      </c>
      <c r="Q257" s="51" t="str">
        <f t="shared" si="294"/>
        <v>compute-power</v>
      </c>
      <c r="R257" s="51"/>
      <c r="S257" s="64" t="str">
        <f>IF(Y257&lt;&gt;"",(P257),"")</f>
        <v>Compute Power</v>
      </c>
      <c r="T257" s="51" t="str">
        <f t="shared" si="295"/>
        <v>compute-power</v>
      </c>
      <c r="U257" s="51"/>
      <c r="V257" s="76" t="str">
        <f t="shared" si="296"/>
        <v>Working Rule for compute power</v>
      </c>
      <c r="W257" s="74" t="str">
        <f>SUBSTITUTE(SUBSTITUTE(LOWER(V257)," ","-"),"""","")</f>
        <v>working-rule-for-compute-power</v>
      </c>
      <c r="X257" s="78"/>
      <c r="Y257" s="54" t="s">
        <v>102</v>
      </c>
      <c r="Z257" s="51" t="s">
        <v>743</v>
      </c>
      <c r="AA257" s="51" t="s">
        <v>102</v>
      </c>
      <c r="AB257" s="56" t="s">
        <v>744</v>
      </c>
      <c r="AC257" s="51"/>
      <c r="AD257" s="56"/>
      <c r="AE257" s="10"/>
      <c r="AF257" s="14"/>
      <c r="AG257" s="10"/>
      <c r="AH257" s="10"/>
      <c r="AI257" s="10"/>
      <c r="AJ257" s="10"/>
      <c r="AK257" s="10"/>
      <c r="AL257" s="10"/>
      <c r="AM257" s="10"/>
      <c r="AN257" s="10"/>
      <c r="AO257" s="10"/>
      <c r="AP257" s="10"/>
      <c r="AQ257" s="10"/>
      <c r="AR257" s="10"/>
      <c r="AS257"/>
      <c r="AT257"/>
      <c r="AU257"/>
      <c r="AV257"/>
      <c r="AW257"/>
      <c r="AX257"/>
      <c r="AY257"/>
      <c r="AZ257"/>
      <c r="BA257"/>
      <c r="BB257"/>
      <c r="BC257"/>
      <c r="BD257"/>
    </row>
    <row r="258" spans="1:56" ht="32" x14ac:dyDescent="0.2">
      <c r="A258" s="7" t="s">
        <v>195</v>
      </c>
      <c r="B258" s="61" t="s">
        <v>22</v>
      </c>
      <c r="C258" s="11" t="str">
        <f t="shared" si="267"/>
        <v>maths</v>
      </c>
      <c r="D258" s="1" t="s">
        <v>23</v>
      </c>
      <c r="E258" s="63" t="s">
        <v>24</v>
      </c>
      <c r="F258" s="2" t="str">
        <f t="shared" si="292"/>
        <v>number-system</v>
      </c>
      <c r="G258" s="1" t="s">
        <v>25</v>
      </c>
      <c r="H258" s="11"/>
      <c r="I258" s="63" t="s">
        <v>319</v>
      </c>
      <c r="J258" s="2" t="str">
        <f t="shared" si="293"/>
        <v>exponents-and-powers</v>
      </c>
      <c r="K258" s="2" t="s">
        <v>320</v>
      </c>
      <c r="L258" s="16"/>
      <c r="M258" s="64" t="s">
        <v>324</v>
      </c>
      <c r="N258" s="2" t="str">
        <f t="shared" si="299"/>
        <v>laws-of-exponents</v>
      </c>
      <c r="O258" s="16"/>
      <c r="P258" s="64" t="s">
        <v>325</v>
      </c>
      <c r="Q258" s="51" t="str">
        <f t="shared" si="294"/>
        <v>multiplying/dividing-powers-with-same-base</v>
      </c>
      <c r="R258" s="51"/>
      <c r="S258" s="64" t="str">
        <f>IF(Y258&lt;&gt;"",(P258),"")</f>
        <v>Multiplying/Dividing Powers with same base</v>
      </c>
      <c r="T258" s="51" t="str">
        <f t="shared" si="295"/>
        <v>multiplying/dividing-powers-with-same-base</v>
      </c>
      <c r="U258" s="51"/>
      <c r="V258" s="76" t="str">
        <f t="shared" si="296"/>
        <v>Working Rule for multiplying/dividing powers with same base</v>
      </c>
      <c r="W258" s="74" t="str">
        <f>SUBSTITUTE(SUBSTITUTE(LOWER(V258)," ","-"),"""","")</f>
        <v>working-rule-for-multiplying/dividing-powers-with-same-base</v>
      </c>
      <c r="X258" s="78"/>
      <c r="Y258" s="51" t="s">
        <v>347</v>
      </c>
      <c r="Z258" s="51" t="s">
        <v>745</v>
      </c>
      <c r="AA258" s="51" t="s">
        <v>102</v>
      </c>
      <c r="AB258" s="56" t="s">
        <v>746</v>
      </c>
      <c r="AC258" s="51"/>
      <c r="AD258" s="56"/>
      <c r="AE258" s="10"/>
      <c r="AF258" s="14"/>
      <c r="AG258" s="10"/>
      <c r="AH258" s="10"/>
      <c r="AI258" s="10"/>
      <c r="AJ258" s="10"/>
      <c r="AK258" s="10"/>
      <c r="AL258" s="10"/>
      <c r="AM258" s="10"/>
      <c r="AN258" s="10"/>
      <c r="AO258" s="10"/>
      <c r="AP258" s="10"/>
      <c r="AQ258" s="10"/>
      <c r="AR258" s="10"/>
      <c r="AS258"/>
      <c r="AT258"/>
      <c r="AU258"/>
      <c r="AV258"/>
      <c r="AW258"/>
      <c r="AX258"/>
      <c r="AY258"/>
      <c r="AZ258"/>
      <c r="BA258"/>
      <c r="BB258"/>
      <c r="BC258"/>
      <c r="BD258"/>
    </row>
    <row r="259" spans="1:56" ht="30" x14ac:dyDescent="0.2">
      <c r="A259" s="7" t="s">
        <v>195</v>
      </c>
      <c r="B259" s="61" t="s">
        <v>22</v>
      </c>
      <c r="C259" s="11" t="str">
        <f t="shared" si="267"/>
        <v>maths</v>
      </c>
      <c r="D259" s="1" t="s">
        <v>23</v>
      </c>
      <c r="E259" s="63" t="s">
        <v>24</v>
      </c>
      <c r="F259" s="2" t="str">
        <f t="shared" si="292"/>
        <v>number-system</v>
      </c>
      <c r="G259" s="1" t="s">
        <v>25</v>
      </c>
      <c r="H259" s="11"/>
      <c r="I259" s="63" t="s">
        <v>319</v>
      </c>
      <c r="J259" s="2" t="str">
        <f t="shared" si="293"/>
        <v>exponents-and-powers</v>
      </c>
      <c r="K259" s="2" t="s">
        <v>320</v>
      </c>
      <c r="L259" s="16"/>
      <c r="M259" s="64" t="s">
        <v>324</v>
      </c>
      <c r="N259" s="2" t="str">
        <f t="shared" si="299"/>
        <v>laws-of-exponents</v>
      </c>
      <c r="O259" s="16"/>
      <c r="P259" s="64" t="s">
        <v>326</v>
      </c>
      <c r="Q259" s="51" t="str">
        <f t="shared" si="294"/>
        <v>power-of-power</v>
      </c>
      <c r="R259" s="51"/>
      <c r="S259" s="64" t="str">
        <f>IF(Y259&lt;&gt;"",(P259),"")</f>
        <v>Power of power</v>
      </c>
      <c r="T259" s="51" t="str">
        <f t="shared" si="295"/>
        <v>power-of-power</v>
      </c>
      <c r="U259" s="51"/>
      <c r="V259" s="76" t="str">
        <f t="shared" si="296"/>
        <v>Working Rule for power of power</v>
      </c>
      <c r="W259" s="74" t="str">
        <f>SUBSTITUTE(SUBSTITUTE(LOWER(V259)," ","-"),"""","")</f>
        <v>working-rule-for-power-of-power</v>
      </c>
      <c r="X259" s="78"/>
      <c r="Y259" s="51" t="s">
        <v>347</v>
      </c>
      <c r="Z259" s="51" t="s">
        <v>745</v>
      </c>
      <c r="AA259" s="51" t="s">
        <v>102</v>
      </c>
      <c r="AB259" s="56" t="s">
        <v>747</v>
      </c>
      <c r="AC259" s="51"/>
      <c r="AD259" s="56"/>
      <c r="AE259" s="10"/>
      <c r="AF259" s="14"/>
      <c r="AG259" s="10"/>
      <c r="AH259" s="10"/>
      <c r="AI259" s="10"/>
      <c r="AJ259" s="10"/>
      <c r="AK259" s="10"/>
      <c r="AL259" s="10"/>
      <c r="AM259" s="10"/>
      <c r="AN259" s="10"/>
      <c r="AO259" s="10"/>
      <c r="AP259" s="10"/>
      <c r="AQ259" s="10"/>
      <c r="AR259" s="10"/>
      <c r="AS259"/>
      <c r="AT259"/>
      <c r="AU259"/>
      <c r="AV259"/>
      <c r="AW259"/>
      <c r="AX259"/>
      <c r="AY259"/>
      <c r="AZ259"/>
      <c r="BA259"/>
      <c r="BB259"/>
      <c r="BC259"/>
      <c r="BD259"/>
    </row>
    <row r="260" spans="1:56" ht="32" x14ac:dyDescent="0.2">
      <c r="A260" s="7" t="s">
        <v>195</v>
      </c>
      <c r="B260" s="61" t="s">
        <v>22</v>
      </c>
      <c r="C260" s="11" t="str">
        <f t="shared" si="267"/>
        <v>maths</v>
      </c>
      <c r="D260" s="1" t="s">
        <v>23</v>
      </c>
      <c r="E260" s="63" t="s">
        <v>24</v>
      </c>
      <c r="F260" s="2" t="str">
        <f t="shared" si="292"/>
        <v>number-system</v>
      </c>
      <c r="G260" s="1" t="s">
        <v>25</v>
      </c>
      <c r="H260" s="11"/>
      <c r="I260" s="63" t="s">
        <v>319</v>
      </c>
      <c r="J260" s="2" t="str">
        <f t="shared" si="293"/>
        <v>exponents-and-powers</v>
      </c>
      <c r="K260" s="2" t="s">
        <v>320</v>
      </c>
      <c r="L260" s="16"/>
      <c r="M260" s="64" t="s">
        <v>324</v>
      </c>
      <c r="N260" s="2" t="str">
        <f t="shared" si="299"/>
        <v>laws-of-exponents</v>
      </c>
      <c r="O260" s="16"/>
      <c r="P260" s="64" t="s">
        <v>327</v>
      </c>
      <c r="Q260" s="51" t="str">
        <f t="shared" si="294"/>
        <v>multiplying/dividing-powers-with-same-exponent</v>
      </c>
      <c r="R260" s="51"/>
      <c r="S260" s="64" t="str">
        <f>IF(Y260&lt;&gt;"",(P260),"")</f>
        <v>Multiplying/Dividing Powers with same exponent</v>
      </c>
      <c r="T260" s="51" t="str">
        <f t="shared" si="295"/>
        <v>multiplying/dividing-powers-with-same-exponent</v>
      </c>
      <c r="U260" s="51"/>
      <c r="V260" s="76" t="str">
        <f t="shared" si="296"/>
        <v>Working Rule for multiplying/dividing powers with same exponent</v>
      </c>
      <c r="W260" s="74" t="str">
        <f>SUBSTITUTE(SUBSTITUTE(LOWER(V260)," ","-"),"""","")</f>
        <v>working-rule-for-multiplying/dividing-powers-with-same-exponent</v>
      </c>
      <c r="X260" s="78"/>
      <c r="Y260" s="51" t="s">
        <v>347</v>
      </c>
      <c r="Z260" s="51" t="s">
        <v>748</v>
      </c>
      <c r="AA260" s="51" t="s">
        <v>102</v>
      </c>
      <c r="AB260" s="56" t="s">
        <v>749</v>
      </c>
      <c r="AC260" s="51"/>
      <c r="AD260" s="56"/>
      <c r="AE260" s="10"/>
      <c r="AF260" s="14"/>
      <c r="AG260" s="10"/>
      <c r="AH260" s="10"/>
      <c r="AI260" s="10"/>
      <c r="AJ260" s="10"/>
      <c r="AK260" s="10"/>
      <c r="AL260" s="10"/>
      <c r="AM260" s="10"/>
      <c r="AN260" s="10"/>
      <c r="AO260" s="10"/>
      <c r="AP260" s="10"/>
      <c r="AQ260" s="10"/>
      <c r="AR260" s="10"/>
      <c r="AS260"/>
      <c r="AT260"/>
      <c r="AU260"/>
      <c r="AV260"/>
      <c r="AW260"/>
      <c r="AX260"/>
      <c r="AY260"/>
      <c r="AZ260"/>
      <c r="BA260"/>
      <c r="BB260"/>
      <c r="BC260"/>
      <c r="BD260"/>
    </row>
    <row r="261" spans="1:56" ht="30" x14ac:dyDescent="0.2">
      <c r="A261" s="7" t="s">
        <v>195</v>
      </c>
      <c r="B261" s="61" t="s">
        <v>22</v>
      </c>
      <c r="C261" s="11" t="str">
        <f t="shared" si="267"/>
        <v>maths</v>
      </c>
      <c r="D261" s="1" t="s">
        <v>23</v>
      </c>
      <c r="E261" s="63" t="s">
        <v>24</v>
      </c>
      <c r="F261" s="2" t="str">
        <f t="shared" si="292"/>
        <v>number-system</v>
      </c>
      <c r="G261" s="1" t="s">
        <v>25</v>
      </c>
      <c r="H261" s="11"/>
      <c r="I261" s="63" t="s">
        <v>319</v>
      </c>
      <c r="J261" s="2" t="str">
        <f t="shared" si="293"/>
        <v>exponents-and-powers</v>
      </c>
      <c r="K261" s="2" t="s">
        <v>320</v>
      </c>
      <c r="L261" s="16"/>
      <c r="M261" s="64" t="s">
        <v>324</v>
      </c>
      <c r="N261" s="2" t="str">
        <f t="shared" si="299"/>
        <v>laws-of-exponents</v>
      </c>
      <c r="O261" s="16"/>
      <c r="P261" s="64" t="s">
        <v>328</v>
      </c>
      <c r="Q261" s="51" t="str">
        <f t="shared" si="294"/>
        <v>miscellanous-examples</v>
      </c>
      <c r="R261" s="51"/>
      <c r="S261" s="64"/>
      <c r="T261" s="51" t="str">
        <f t="shared" si="295"/>
        <v/>
      </c>
      <c r="U261" s="51"/>
      <c r="V261" s="76" t="str">
        <f t="shared" si="296"/>
        <v/>
      </c>
      <c r="W261" s="74" t="str">
        <f>SUBSTITUTE(LOWER(V261)," ","-")</f>
        <v/>
      </c>
      <c r="X261" s="74"/>
      <c r="Y261" s="51"/>
      <c r="Z261" s="51"/>
      <c r="AA261" s="51"/>
      <c r="AB261" s="56"/>
      <c r="AC261" s="51"/>
      <c r="AD261" s="56"/>
      <c r="AE261" s="10"/>
      <c r="AF261" s="9"/>
      <c r="AG261" s="10"/>
      <c r="AH261" s="10"/>
      <c r="AI261" s="10"/>
      <c r="AJ261" s="10"/>
      <c r="AK261" s="10"/>
      <c r="AL261" s="10"/>
      <c r="AM261" s="10"/>
      <c r="AN261" s="10"/>
      <c r="AO261" s="10"/>
      <c r="AP261" s="10"/>
      <c r="AQ261" s="10"/>
      <c r="AR261" s="10"/>
      <c r="AS261"/>
      <c r="AT261"/>
      <c r="AU261"/>
      <c r="AV261"/>
      <c r="AW261"/>
      <c r="AX261"/>
      <c r="AY261"/>
      <c r="AZ261"/>
      <c r="BA261"/>
      <c r="BB261"/>
      <c r="BC261"/>
      <c r="BD261"/>
    </row>
    <row r="262" spans="1:56" ht="32" x14ac:dyDescent="0.2">
      <c r="A262" s="7" t="s">
        <v>195</v>
      </c>
      <c r="B262" s="61" t="s">
        <v>22</v>
      </c>
      <c r="C262" s="11" t="str">
        <f t="shared" si="267"/>
        <v>maths</v>
      </c>
      <c r="D262" s="1" t="s">
        <v>23</v>
      </c>
      <c r="E262" s="63" t="s">
        <v>24</v>
      </c>
      <c r="F262" s="2" t="str">
        <f t="shared" si="292"/>
        <v>number-system</v>
      </c>
      <c r="G262" s="1" t="s">
        <v>25</v>
      </c>
      <c r="H262" s="11"/>
      <c r="I262" s="63" t="s">
        <v>319</v>
      </c>
      <c r="J262" s="2" t="str">
        <f t="shared" si="293"/>
        <v>exponents-and-powers</v>
      </c>
      <c r="K262" s="2" t="s">
        <v>320</v>
      </c>
      <c r="L262" s="16"/>
      <c r="M262" s="64" t="s">
        <v>329</v>
      </c>
      <c r="N262" s="2" t="str">
        <f t="shared" si="299"/>
        <v>decimal-number-system</v>
      </c>
      <c r="O262" s="16"/>
      <c r="P262" s="64" t="s">
        <v>330</v>
      </c>
      <c r="Q262" s="51" t="str">
        <f t="shared" si="294"/>
        <v>expressing-large-numbers-in-exponential-form</v>
      </c>
      <c r="R262" s="51"/>
      <c r="S262" s="64" t="str">
        <f>IF(Y262&lt;&gt;"",(P262),"")</f>
        <v>Expressing Large numbers in exponential form</v>
      </c>
      <c r="T262" s="51" t="str">
        <f t="shared" si="295"/>
        <v>expressing-large-numbers-in-exponential-form</v>
      </c>
      <c r="U262" s="51"/>
      <c r="V262" s="76" t="str">
        <f t="shared" si="296"/>
        <v>Working Rule for expressing large numbers in exponential form</v>
      </c>
      <c r="W262" s="74" t="str">
        <f>SUBSTITUTE(SUBSTITUTE(LOWER(V262)," ","-"),"""","")</f>
        <v>working-rule-for-expressing-large-numbers-in-exponential-form</v>
      </c>
      <c r="X262" s="78"/>
      <c r="Y262" s="51" t="s">
        <v>102</v>
      </c>
      <c r="Z262" s="51" t="s">
        <v>750</v>
      </c>
      <c r="AA262" s="51" t="s">
        <v>246</v>
      </c>
      <c r="AB262" s="56" t="s">
        <v>751</v>
      </c>
      <c r="AC262" s="51"/>
      <c r="AD262" s="56"/>
      <c r="AE262" s="10"/>
      <c r="AF262" s="14"/>
      <c r="AG262" s="10"/>
      <c r="AH262" s="10"/>
      <c r="AI262" s="10"/>
      <c r="AJ262" s="10"/>
      <c r="AK262" s="10"/>
      <c r="AL262" s="10"/>
      <c r="AM262" s="10"/>
      <c r="AN262" s="10"/>
      <c r="AO262" s="10"/>
      <c r="AP262" s="10"/>
      <c r="AQ262" s="10"/>
      <c r="AR262" s="10"/>
      <c r="AS262"/>
      <c r="AT262"/>
      <c r="AU262"/>
      <c r="AV262"/>
      <c r="AW262"/>
      <c r="AX262"/>
      <c r="AY262"/>
      <c r="AZ262"/>
      <c r="BA262"/>
      <c r="BB262"/>
      <c r="BC262"/>
      <c r="BD262"/>
    </row>
    <row r="263" spans="1:56" ht="30" x14ac:dyDescent="0.2">
      <c r="A263" s="7" t="s">
        <v>195</v>
      </c>
      <c r="B263" s="61" t="s">
        <v>22</v>
      </c>
      <c r="C263" s="11" t="str">
        <f t="shared" si="267"/>
        <v>maths</v>
      </c>
      <c r="D263" s="1" t="s">
        <v>23</v>
      </c>
      <c r="E263" s="61" t="s">
        <v>80</v>
      </c>
      <c r="F263" s="2" t="str">
        <f t="shared" si="292"/>
        <v>geometry-</v>
      </c>
      <c r="G263" s="1" t="s">
        <v>81</v>
      </c>
      <c r="H263" s="11"/>
      <c r="I263" s="63" t="s">
        <v>184</v>
      </c>
      <c r="J263" s="2" t="str">
        <f t="shared" si="293"/>
        <v>symmetry</v>
      </c>
      <c r="K263" s="2" t="s">
        <v>185</v>
      </c>
      <c r="L263" s="16"/>
      <c r="M263" s="63" t="s">
        <v>331</v>
      </c>
      <c r="N263" s="2" t="str">
        <f t="shared" si="299"/>
        <v>line-of-symmetry--for-polygons</v>
      </c>
      <c r="O263" s="16"/>
      <c r="P263" s="70"/>
      <c r="Q263" s="51" t="str">
        <f t="shared" si="294"/>
        <v/>
      </c>
      <c r="R263" s="71"/>
      <c r="S263" s="70"/>
      <c r="T263" s="51" t="str">
        <f t="shared" si="295"/>
        <v/>
      </c>
      <c r="U263" s="51"/>
      <c r="V263" s="76" t="str">
        <f t="shared" si="296"/>
        <v/>
      </c>
      <c r="W263" s="74" t="str">
        <f t="shared" ref="W263:W272" si="320">SUBSTITUTE(LOWER(V263)," ","-")</f>
        <v/>
      </c>
      <c r="X263" s="74"/>
      <c r="Y263" s="5"/>
      <c r="Z263" s="5"/>
      <c r="AA263" s="2"/>
      <c r="AB263"/>
      <c r="AC263"/>
      <c r="AD263"/>
      <c r="AH263"/>
      <c r="AM263"/>
      <c r="AN263"/>
      <c r="AO263"/>
      <c r="AP263"/>
      <c r="AQ263" s="18"/>
      <c r="AR263"/>
      <c r="AS263"/>
      <c r="AT263"/>
      <c r="AU263"/>
      <c r="AV263"/>
      <c r="AW263"/>
      <c r="AX263"/>
      <c r="AY263"/>
      <c r="AZ263"/>
      <c r="BA263"/>
      <c r="BB263"/>
      <c r="BC263"/>
      <c r="BD263"/>
    </row>
    <row r="264" spans="1:56" x14ac:dyDescent="0.2">
      <c r="A264" s="7" t="s">
        <v>195</v>
      </c>
      <c r="B264" s="61" t="s">
        <v>22</v>
      </c>
      <c r="C264" s="11" t="str">
        <f t="shared" si="267"/>
        <v>maths</v>
      </c>
      <c r="D264" s="1" t="s">
        <v>23</v>
      </c>
      <c r="E264" s="61" t="s">
        <v>80</v>
      </c>
      <c r="F264" s="2" t="str">
        <f t="shared" si="292"/>
        <v>geometry-</v>
      </c>
      <c r="G264" s="1" t="s">
        <v>81</v>
      </c>
      <c r="H264" s="11"/>
      <c r="I264" s="63" t="s">
        <v>184</v>
      </c>
      <c r="J264" s="2" t="str">
        <f t="shared" si="293"/>
        <v>symmetry</v>
      </c>
      <c r="K264" s="2" t="s">
        <v>185</v>
      </c>
      <c r="L264" s="16"/>
      <c r="M264" s="63" t="s">
        <v>332</v>
      </c>
      <c r="N264" s="2" t="str">
        <f t="shared" si="299"/>
        <v>rotational-symmetry</v>
      </c>
      <c r="O264" s="16"/>
      <c r="P264" s="70"/>
      <c r="Q264" s="51" t="str">
        <f t="shared" si="294"/>
        <v/>
      </c>
      <c r="R264" s="71"/>
      <c r="S264" s="70"/>
      <c r="T264" s="51" t="str">
        <f t="shared" si="295"/>
        <v/>
      </c>
      <c r="U264" s="51"/>
      <c r="V264" s="76" t="str">
        <f t="shared" si="296"/>
        <v/>
      </c>
      <c r="W264" s="74" t="str">
        <f t="shared" si="320"/>
        <v/>
      </c>
      <c r="X264" s="74"/>
      <c r="Y264" s="5"/>
      <c r="Z264" s="5"/>
      <c r="AA264" s="5"/>
      <c r="AB264"/>
      <c r="AC264"/>
      <c r="AD264"/>
      <c r="AH264"/>
      <c r="AM264"/>
      <c r="AN264"/>
      <c r="AO264"/>
      <c r="AP264"/>
      <c r="AQ264" s="18"/>
      <c r="AR264"/>
      <c r="AS264"/>
      <c r="AT264"/>
      <c r="AU264"/>
      <c r="AV264"/>
      <c r="AW264"/>
      <c r="AX264"/>
      <c r="AY264"/>
      <c r="AZ264"/>
      <c r="BA264"/>
      <c r="BB264"/>
      <c r="BC264"/>
      <c r="BD264"/>
    </row>
    <row r="265" spans="1:56" ht="30" x14ac:dyDescent="0.2">
      <c r="A265" s="7" t="s">
        <v>195</v>
      </c>
      <c r="B265" s="61" t="s">
        <v>22</v>
      </c>
      <c r="C265" s="11" t="str">
        <f t="shared" si="267"/>
        <v>maths</v>
      </c>
      <c r="D265" s="1" t="s">
        <v>23</v>
      </c>
      <c r="E265" s="61" t="s">
        <v>80</v>
      </c>
      <c r="F265" s="2" t="str">
        <f t="shared" si="292"/>
        <v>geometry-</v>
      </c>
      <c r="G265" s="1" t="s">
        <v>81</v>
      </c>
      <c r="H265" s="11"/>
      <c r="I265" s="63" t="s">
        <v>184</v>
      </c>
      <c r="J265" s="2" t="str">
        <f t="shared" si="293"/>
        <v>symmetry</v>
      </c>
      <c r="K265" s="2" t="s">
        <v>185</v>
      </c>
      <c r="L265" s="16"/>
      <c r="M265" s="63" t="s">
        <v>334</v>
      </c>
      <c r="N265" s="2" t="str">
        <f t="shared" si="299"/>
        <v>line-of-symmetry-and-rotational-symmetry</v>
      </c>
      <c r="O265" s="16"/>
      <c r="P265" s="70"/>
      <c r="Q265" s="51" t="str">
        <f t="shared" si="294"/>
        <v/>
      </c>
      <c r="R265" s="71"/>
      <c r="S265" s="70"/>
      <c r="T265" s="51" t="str">
        <f t="shared" si="295"/>
        <v/>
      </c>
      <c r="U265" s="51"/>
      <c r="V265" s="76" t="str">
        <f t="shared" si="296"/>
        <v/>
      </c>
      <c r="W265" s="74" t="str">
        <f t="shared" si="320"/>
        <v/>
      </c>
      <c r="X265" s="74"/>
      <c r="Y265" s="5"/>
      <c r="Z265" s="5"/>
      <c r="AA265" s="2"/>
      <c r="AB265"/>
      <c r="AC265"/>
      <c r="AD265"/>
      <c r="AH265"/>
      <c r="AM265"/>
      <c r="AN265"/>
      <c r="AO265"/>
      <c r="AP265"/>
      <c r="AQ265" s="18"/>
      <c r="AR265"/>
      <c r="AS265"/>
      <c r="AT265"/>
      <c r="AU265"/>
      <c r="AV265"/>
      <c r="AW265"/>
      <c r="AX265"/>
      <c r="AY265"/>
      <c r="AZ265"/>
      <c r="BA265"/>
      <c r="BB265"/>
      <c r="BC265"/>
      <c r="BD265"/>
    </row>
    <row r="266" spans="1:56" ht="30" x14ac:dyDescent="0.2">
      <c r="A266" s="7" t="s">
        <v>195</v>
      </c>
      <c r="B266" s="61" t="s">
        <v>22</v>
      </c>
      <c r="C266" s="11" t="str">
        <f t="shared" si="267"/>
        <v>maths</v>
      </c>
      <c r="D266" s="1" t="s">
        <v>23</v>
      </c>
      <c r="E266" s="61" t="s">
        <v>80</v>
      </c>
      <c r="F266" s="2" t="str">
        <f t="shared" si="292"/>
        <v>geometry-</v>
      </c>
      <c r="G266" s="1" t="s">
        <v>81</v>
      </c>
      <c r="H266" s="11"/>
      <c r="I266" s="63" t="s">
        <v>335</v>
      </c>
      <c r="J266" s="2" t="str">
        <f t="shared" si="293"/>
        <v>visualising-solid-shapes</v>
      </c>
      <c r="K266" s="2" t="s">
        <v>336</v>
      </c>
      <c r="L266" s="16"/>
      <c r="M266" s="63" t="s">
        <v>28</v>
      </c>
      <c r="N266" s="4" t="str">
        <f>A266&amp;"-"&amp;J266&amp;"-introduction"</f>
        <v>C07-visualising-solid-shapes-introduction</v>
      </c>
      <c r="O266" s="16"/>
      <c r="P266" s="70"/>
      <c r="Q266" s="51" t="str">
        <f t="shared" si="294"/>
        <v/>
      </c>
      <c r="R266" s="71"/>
      <c r="S266" s="70"/>
      <c r="T266" s="51" t="str">
        <f t="shared" si="295"/>
        <v/>
      </c>
      <c r="U266" s="51"/>
      <c r="V266" s="76" t="str">
        <f t="shared" si="296"/>
        <v/>
      </c>
      <c r="W266" s="74" t="str">
        <f t="shared" si="320"/>
        <v/>
      </c>
      <c r="X266" s="74"/>
      <c r="Y266" s="5"/>
      <c r="Z266" s="5"/>
      <c r="AA266" s="5"/>
      <c r="AB266"/>
      <c r="AC266"/>
      <c r="AD266"/>
      <c r="AH266"/>
      <c r="AM266"/>
      <c r="AN266"/>
      <c r="AO266"/>
      <c r="AP266"/>
      <c r="AQ266" s="18"/>
      <c r="AR266"/>
      <c r="AS266"/>
      <c r="AT266"/>
      <c r="AU266"/>
      <c r="AV266"/>
      <c r="AW266"/>
      <c r="AX266"/>
      <c r="AY266"/>
      <c r="AZ266"/>
      <c r="BA266"/>
      <c r="BB266"/>
      <c r="BC266"/>
      <c r="BD266"/>
    </row>
    <row r="267" spans="1:56" ht="30" x14ac:dyDescent="0.2">
      <c r="A267" s="7" t="s">
        <v>195</v>
      </c>
      <c r="B267" s="61" t="s">
        <v>22</v>
      </c>
      <c r="C267" s="11" t="str">
        <f t="shared" si="267"/>
        <v>maths</v>
      </c>
      <c r="D267" s="1" t="s">
        <v>23</v>
      </c>
      <c r="E267" s="61" t="s">
        <v>80</v>
      </c>
      <c r="F267" s="2" t="str">
        <f t="shared" si="292"/>
        <v>geometry-</v>
      </c>
      <c r="G267" s="1" t="s">
        <v>81</v>
      </c>
      <c r="H267" s="11"/>
      <c r="I267" s="63" t="s">
        <v>335</v>
      </c>
      <c r="J267" s="2" t="str">
        <f t="shared" si="293"/>
        <v>visualising-solid-shapes</v>
      </c>
      <c r="K267" s="2" t="s">
        <v>336</v>
      </c>
      <c r="L267" s="16"/>
      <c r="M267" s="63" t="s">
        <v>337</v>
      </c>
      <c r="N267" s="2" t="str">
        <f t="shared" ref="N267:N276" si="321">SUBSTITUTE(LOWER(M267)," ","-")</f>
        <v>faces,-edge-and-vertices</v>
      </c>
      <c r="O267" s="16"/>
      <c r="P267" s="70"/>
      <c r="Q267" s="51" t="str">
        <f t="shared" si="294"/>
        <v/>
      </c>
      <c r="R267" s="71"/>
      <c r="S267" s="70"/>
      <c r="T267" s="51" t="str">
        <f t="shared" si="295"/>
        <v/>
      </c>
      <c r="U267" s="51"/>
      <c r="V267" s="76" t="str">
        <f t="shared" si="296"/>
        <v/>
      </c>
      <c r="W267" s="74" t="str">
        <f t="shared" si="320"/>
        <v/>
      </c>
      <c r="X267" s="74"/>
      <c r="Y267" s="5"/>
      <c r="Z267" s="5"/>
      <c r="AA267" s="5"/>
      <c r="AB267"/>
      <c r="AC267"/>
      <c r="AD267"/>
      <c r="AH267"/>
      <c r="AM267"/>
      <c r="AN267"/>
      <c r="AO267"/>
      <c r="AP267"/>
      <c r="AQ267" s="18"/>
      <c r="AR267"/>
      <c r="AS267"/>
      <c r="AT267"/>
      <c r="AU267"/>
      <c r="AV267"/>
      <c r="AW267"/>
      <c r="AX267"/>
      <c r="AY267"/>
      <c r="AZ267"/>
      <c r="BA267"/>
      <c r="BB267"/>
      <c r="BC267"/>
      <c r="BD267"/>
    </row>
    <row r="268" spans="1:56" ht="30" x14ac:dyDescent="0.2">
      <c r="A268" s="7" t="s">
        <v>195</v>
      </c>
      <c r="B268" s="61" t="s">
        <v>22</v>
      </c>
      <c r="C268" s="11" t="str">
        <f t="shared" si="267"/>
        <v>maths</v>
      </c>
      <c r="D268" s="1" t="s">
        <v>23</v>
      </c>
      <c r="E268" s="61" t="s">
        <v>80</v>
      </c>
      <c r="F268" s="2" t="str">
        <f t="shared" si="292"/>
        <v>geometry-</v>
      </c>
      <c r="G268" s="1" t="s">
        <v>81</v>
      </c>
      <c r="H268" s="11"/>
      <c r="I268" s="63" t="s">
        <v>335</v>
      </c>
      <c r="J268" s="2" t="str">
        <f t="shared" si="293"/>
        <v>visualising-solid-shapes</v>
      </c>
      <c r="K268" s="2" t="s">
        <v>336</v>
      </c>
      <c r="L268" s="16"/>
      <c r="M268" s="63" t="s">
        <v>752</v>
      </c>
      <c r="N268" s="2" t="str">
        <f t="shared" si="321"/>
        <v>solid-figure-on-a-plane-surface</v>
      </c>
      <c r="O268" s="16"/>
      <c r="P268" s="70"/>
      <c r="Q268" s="51" t="str">
        <f t="shared" si="294"/>
        <v/>
      </c>
      <c r="R268" s="71"/>
      <c r="S268" s="70"/>
      <c r="T268" s="51" t="str">
        <f t="shared" si="295"/>
        <v/>
      </c>
      <c r="U268" s="51"/>
      <c r="V268" s="76" t="str">
        <f t="shared" si="296"/>
        <v/>
      </c>
      <c r="W268" s="74" t="str">
        <f t="shared" si="320"/>
        <v/>
      </c>
      <c r="X268" s="74"/>
      <c r="Y268" s="5"/>
      <c r="Z268" s="5"/>
      <c r="AA268" s="5"/>
      <c r="AB268"/>
      <c r="AC268"/>
      <c r="AD268"/>
      <c r="AH268"/>
      <c r="AM268"/>
      <c r="AN268"/>
      <c r="AO268"/>
      <c r="AP268"/>
      <c r="AQ268" s="18"/>
      <c r="AR268"/>
      <c r="AS268"/>
      <c r="AT268"/>
      <c r="AU268"/>
      <c r="AV268"/>
      <c r="AW268"/>
      <c r="AX268"/>
      <c r="AY268"/>
      <c r="AZ268"/>
      <c r="BA268"/>
      <c r="BB268"/>
      <c r="BC268"/>
      <c r="BD268"/>
    </row>
    <row r="269" spans="1:56" ht="30" x14ac:dyDescent="0.2">
      <c r="A269" s="7" t="s">
        <v>195</v>
      </c>
      <c r="B269" s="61" t="s">
        <v>22</v>
      </c>
      <c r="C269" s="11" t="str">
        <f t="shared" si="267"/>
        <v>maths</v>
      </c>
      <c r="D269" s="1" t="s">
        <v>23</v>
      </c>
      <c r="E269" s="61" t="s">
        <v>80</v>
      </c>
      <c r="F269" s="2" t="str">
        <f t="shared" si="292"/>
        <v>geometry-</v>
      </c>
      <c r="G269" s="1" t="s">
        <v>81</v>
      </c>
      <c r="H269" s="11"/>
      <c r="I269" s="63" t="s">
        <v>335</v>
      </c>
      <c r="J269" s="2" t="str">
        <f t="shared" si="293"/>
        <v>visualising-solid-shapes</v>
      </c>
      <c r="K269" s="2" t="s">
        <v>336</v>
      </c>
      <c r="L269" s="16"/>
      <c r="M269" s="63" t="s">
        <v>340</v>
      </c>
      <c r="N269" s="2" t="str">
        <f t="shared" si="321"/>
        <v>visualising-solid-object</v>
      </c>
      <c r="O269" s="16"/>
      <c r="P269" s="70"/>
      <c r="Q269" s="51" t="str">
        <f t="shared" si="294"/>
        <v/>
      </c>
      <c r="R269" s="71"/>
      <c r="S269" s="70"/>
      <c r="T269" s="51" t="str">
        <f t="shared" si="295"/>
        <v/>
      </c>
      <c r="U269" s="51"/>
      <c r="V269" s="76" t="str">
        <f t="shared" si="296"/>
        <v/>
      </c>
      <c r="W269" s="74" t="str">
        <f t="shared" si="320"/>
        <v/>
      </c>
      <c r="X269" s="74"/>
      <c r="Y269" s="5"/>
      <c r="Z269" s="5"/>
      <c r="AA269" s="5"/>
      <c r="AB269"/>
      <c r="AC269"/>
      <c r="AD269"/>
      <c r="AH269"/>
      <c r="AM269"/>
      <c r="AN269"/>
      <c r="AO269"/>
      <c r="AP269"/>
      <c r="AQ269" s="18"/>
      <c r="AR269"/>
      <c r="AS269"/>
      <c r="AT269"/>
      <c r="AU269"/>
      <c r="AV269"/>
      <c r="AW269"/>
      <c r="AX269"/>
      <c r="AY269"/>
      <c r="AZ269"/>
      <c r="BA269"/>
      <c r="BB269"/>
      <c r="BC269"/>
      <c r="BD269"/>
    </row>
    <row r="270" spans="1:56" ht="30" x14ac:dyDescent="0.2">
      <c r="A270" s="7" t="s">
        <v>195</v>
      </c>
      <c r="B270" s="61" t="s">
        <v>22</v>
      </c>
      <c r="C270" s="11" t="str">
        <f t="shared" si="267"/>
        <v>maths</v>
      </c>
      <c r="D270" s="1" t="s">
        <v>23</v>
      </c>
      <c r="E270" s="61" t="s">
        <v>80</v>
      </c>
      <c r="F270" s="2" t="str">
        <f t="shared" si="292"/>
        <v>geometry-</v>
      </c>
      <c r="G270" s="1" t="s">
        <v>81</v>
      </c>
      <c r="H270" s="11"/>
      <c r="I270" s="63" t="s">
        <v>335</v>
      </c>
      <c r="J270" s="2" t="str">
        <f t="shared" si="293"/>
        <v>visualising-solid-shapes</v>
      </c>
      <c r="K270" s="2" t="s">
        <v>336</v>
      </c>
      <c r="L270" s="16"/>
      <c r="M270" s="63" t="s">
        <v>341</v>
      </c>
      <c r="N270" s="2" t="str">
        <f t="shared" si="321"/>
        <v>viewing-different-section-of-a-solid</v>
      </c>
      <c r="O270" s="16"/>
      <c r="P270" s="70"/>
      <c r="Q270" s="51" t="str">
        <f t="shared" si="294"/>
        <v/>
      </c>
      <c r="R270" s="71"/>
      <c r="S270" s="70"/>
      <c r="T270" s="51" t="str">
        <f t="shared" si="295"/>
        <v/>
      </c>
      <c r="U270" s="51"/>
      <c r="V270" s="76" t="str">
        <f t="shared" si="296"/>
        <v/>
      </c>
      <c r="W270" s="74" t="str">
        <f t="shared" si="320"/>
        <v/>
      </c>
      <c r="X270" s="74"/>
      <c r="Y270" s="5"/>
      <c r="Z270" s="5"/>
      <c r="AA270" s="5"/>
      <c r="AB270"/>
      <c r="AC270"/>
      <c r="AD270"/>
      <c r="AH270"/>
      <c r="AM270"/>
      <c r="AN270"/>
      <c r="AO270"/>
      <c r="AP270"/>
      <c r="AQ270" s="18"/>
      <c r="AR270"/>
      <c r="AS270"/>
      <c r="AT270"/>
      <c r="AU270"/>
      <c r="AV270"/>
      <c r="AW270"/>
      <c r="AX270"/>
      <c r="AY270"/>
      <c r="AZ270"/>
      <c r="BA270"/>
      <c r="BB270"/>
      <c r="BC270"/>
      <c r="BD270"/>
    </row>
    <row r="271" spans="1:56" ht="30" x14ac:dyDescent="0.2">
      <c r="A271" s="7" t="s">
        <v>342</v>
      </c>
      <c r="B271" s="61" t="s">
        <v>22</v>
      </c>
      <c r="C271" s="11" t="str">
        <f t="shared" si="267"/>
        <v>maths</v>
      </c>
      <c r="D271" s="1" t="s">
        <v>23</v>
      </c>
      <c r="E271" s="63" t="s">
        <v>24</v>
      </c>
      <c r="F271" s="2" t="str">
        <f t="shared" si="292"/>
        <v>number-system</v>
      </c>
      <c r="G271" s="1" t="s">
        <v>25</v>
      </c>
      <c r="H271" s="11"/>
      <c r="I271" s="63" t="s">
        <v>283</v>
      </c>
      <c r="J271" s="2" t="str">
        <f t="shared" si="293"/>
        <v>rational-numbers</v>
      </c>
      <c r="K271" s="2" t="s">
        <v>284</v>
      </c>
      <c r="L271" s="16"/>
      <c r="M271" s="64" t="s">
        <v>343</v>
      </c>
      <c r="N271" s="2" t="str">
        <f t="shared" si="321"/>
        <v>properties-of-rational-numbers</v>
      </c>
      <c r="O271" s="16"/>
      <c r="P271" s="64" t="s">
        <v>753</v>
      </c>
      <c r="Q271" s="51" t="str">
        <f t="shared" si="294"/>
        <v>properties-of-rational-number</v>
      </c>
      <c r="R271" s="51"/>
      <c r="S271" s="64"/>
      <c r="T271" s="51" t="str">
        <f t="shared" si="295"/>
        <v/>
      </c>
      <c r="U271" s="51"/>
      <c r="V271" s="76" t="str">
        <f t="shared" si="296"/>
        <v/>
      </c>
      <c r="W271" s="74" t="str">
        <f t="shared" si="320"/>
        <v/>
      </c>
      <c r="X271" s="74"/>
      <c r="Y271" s="51"/>
      <c r="Z271" s="51"/>
      <c r="AA271" s="51"/>
      <c r="AB271" s="56"/>
      <c r="AC271" s="51"/>
      <c r="AD271" s="56"/>
      <c r="AE271" s="9"/>
      <c r="AF271" s="9"/>
      <c r="AG271" s="9"/>
      <c r="AH271" s="10"/>
      <c r="AI271" s="10"/>
      <c r="AJ271" s="10"/>
      <c r="AK271" s="10"/>
      <c r="AL271" s="10"/>
      <c r="AM271" s="10"/>
      <c r="AN271" s="10"/>
      <c r="AO271" s="10"/>
      <c r="AP271" s="10"/>
      <c r="AQ271" s="10"/>
      <c r="AR271" s="10"/>
      <c r="AS271"/>
      <c r="AT271"/>
      <c r="AU271"/>
      <c r="AV271"/>
      <c r="AW271"/>
      <c r="AX271"/>
      <c r="AY271"/>
      <c r="AZ271"/>
      <c r="BA271"/>
      <c r="BB271"/>
      <c r="BC271"/>
      <c r="BD271"/>
    </row>
    <row r="272" spans="1:56" ht="30" x14ac:dyDescent="0.2">
      <c r="A272" s="7" t="s">
        <v>342</v>
      </c>
      <c r="B272" s="61" t="s">
        <v>22</v>
      </c>
      <c r="C272" s="11" t="str">
        <f t="shared" si="267"/>
        <v>maths</v>
      </c>
      <c r="D272" s="1" t="s">
        <v>23</v>
      </c>
      <c r="E272" s="63" t="s">
        <v>24</v>
      </c>
      <c r="F272" s="2" t="str">
        <f t="shared" si="292"/>
        <v>number-system</v>
      </c>
      <c r="G272" s="1" t="s">
        <v>25</v>
      </c>
      <c r="H272" s="11"/>
      <c r="I272" s="63" t="s">
        <v>283</v>
      </c>
      <c r="J272" s="2" t="str">
        <f t="shared" si="293"/>
        <v>rational-numbers</v>
      </c>
      <c r="K272" s="2" t="s">
        <v>284</v>
      </c>
      <c r="L272" s="16"/>
      <c r="M272" s="64" t="s">
        <v>343</v>
      </c>
      <c r="N272" s="2" t="str">
        <f t="shared" si="321"/>
        <v>properties-of-rational-numbers</v>
      </c>
      <c r="O272" s="16"/>
      <c r="P272" s="64" t="s">
        <v>57</v>
      </c>
      <c r="Q272" s="51" t="str">
        <f t="shared" si="294"/>
        <v>identity</v>
      </c>
      <c r="R272" s="51"/>
      <c r="S272" s="64"/>
      <c r="T272" s="51" t="str">
        <f t="shared" si="295"/>
        <v/>
      </c>
      <c r="U272" s="51"/>
      <c r="V272" s="76" t="str">
        <f t="shared" si="296"/>
        <v/>
      </c>
      <c r="W272" s="74" t="str">
        <f t="shared" si="320"/>
        <v/>
      </c>
      <c r="X272" s="74"/>
      <c r="Y272" s="51"/>
      <c r="Z272" s="51"/>
      <c r="AA272" s="51"/>
      <c r="AB272" s="56"/>
      <c r="AC272" s="51"/>
      <c r="AD272" s="56"/>
      <c r="AE272" s="9"/>
      <c r="AF272" s="9"/>
      <c r="AG272" s="9"/>
      <c r="AH272" s="10"/>
      <c r="AI272" s="10"/>
      <c r="AJ272" s="10"/>
      <c r="AK272" s="10"/>
      <c r="AL272" s="10"/>
      <c r="AM272" s="10"/>
      <c r="AN272" s="10"/>
      <c r="AO272" s="10"/>
      <c r="AP272" s="10"/>
      <c r="AQ272" s="10"/>
      <c r="AR272" s="10"/>
      <c r="AS272"/>
      <c r="AT272"/>
      <c r="AU272"/>
      <c r="AV272"/>
      <c r="AW272"/>
      <c r="AX272"/>
      <c r="AY272"/>
      <c r="AZ272"/>
      <c r="BA272"/>
      <c r="BB272"/>
      <c r="BC272"/>
      <c r="BD272"/>
    </row>
    <row r="273" spans="1:56" ht="30" x14ac:dyDescent="0.2">
      <c r="A273" s="7" t="s">
        <v>342</v>
      </c>
      <c r="B273" s="61" t="s">
        <v>22</v>
      </c>
      <c r="C273" s="11" t="str">
        <f t="shared" si="267"/>
        <v>maths</v>
      </c>
      <c r="D273" s="1" t="s">
        <v>23</v>
      </c>
      <c r="E273" s="63" t="s">
        <v>24</v>
      </c>
      <c r="F273" s="2" t="str">
        <f t="shared" si="292"/>
        <v>number-system</v>
      </c>
      <c r="G273" s="1" t="s">
        <v>25</v>
      </c>
      <c r="H273" s="11"/>
      <c r="I273" s="63" t="s">
        <v>283</v>
      </c>
      <c r="J273" s="2" t="str">
        <f t="shared" si="293"/>
        <v>rational-numbers</v>
      </c>
      <c r="K273" s="2" t="s">
        <v>284</v>
      </c>
      <c r="L273" s="16"/>
      <c r="M273" s="64" t="s">
        <v>343</v>
      </c>
      <c r="N273" s="2" t="str">
        <f t="shared" si="321"/>
        <v>properties-of-rational-numbers</v>
      </c>
      <c r="O273" s="16"/>
      <c r="P273" s="64" t="s">
        <v>754</v>
      </c>
      <c r="Q273" s="51" t="str">
        <f t="shared" si="294"/>
        <v>inverse</v>
      </c>
      <c r="R273" s="51"/>
      <c r="S273" s="64" t="str">
        <f>IF(Y273&lt;&gt;"",(P273),"")</f>
        <v>Inverse</v>
      </c>
      <c r="T273" s="51" t="str">
        <f t="shared" si="295"/>
        <v>inverse</v>
      </c>
      <c r="U273" s="51"/>
      <c r="V273" s="76" t="str">
        <f t="shared" si="296"/>
        <v>Working Rule for inverse</v>
      </c>
      <c r="W273" s="74" t="str">
        <f>SUBSTITUTE(SUBSTITUTE(LOWER(V273)," ","-"),"""","")</f>
        <v>working-rule-for-inverse</v>
      </c>
      <c r="X273" s="78"/>
      <c r="Y273" s="51" t="s">
        <v>107</v>
      </c>
      <c r="Z273" s="51" t="s">
        <v>755</v>
      </c>
      <c r="AA273" s="51" t="s">
        <v>109</v>
      </c>
      <c r="AB273" s="56" t="s">
        <v>756</v>
      </c>
      <c r="AC273" s="51"/>
      <c r="AD273" s="56"/>
      <c r="AE273" s="14"/>
      <c r="AF273" s="14"/>
      <c r="AG273" s="14"/>
      <c r="AH273" s="10"/>
      <c r="AI273" s="10"/>
      <c r="AJ273" s="10"/>
      <c r="AK273" s="10"/>
      <c r="AL273" s="10"/>
      <c r="AM273" s="10"/>
      <c r="AN273" s="10"/>
      <c r="AO273" s="10"/>
      <c r="AP273" s="10"/>
      <c r="AQ273" s="10"/>
      <c r="AR273" s="10"/>
      <c r="AS273"/>
      <c r="AT273"/>
      <c r="AU273"/>
      <c r="AV273"/>
      <c r="AW273"/>
      <c r="AX273"/>
      <c r="AY273"/>
      <c r="AZ273"/>
      <c r="BA273"/>
      <c r="BB273"/>
      <c r="BC273"/>
      <c r="BD273"/>
    </row>
    <row r="274" spans="1:56" ht="30" x14ac:dyDescent="0.2">
      <c r="A274" s="7" t="s">
        <v>342</v>
      </c>
      <c r="B274" s="61" t="s">
        <v>22</v>
      </c>
      <c r="C274" s="11" t="str">
        <f t="shared" si="267"/>
        <v>maths</v>
      </c>
      <c r="D274" s="1" t="s">
        <v>23</v>
      </c>
      <c r="E274" s="63" t="s">
        <v>24</v>
      </c>
      <c r="F274" s="2" t="str">
        <f t="shared" si="292"/>
        <v>number-system</v>
      </c>
      <c r="G274" s="1" t="s">
        <v>25</v>
      </c>
      <c r="H274" s="11"/>
      <c r="I274" s="63" t="s">
        <v>283</v>
      </c>
      <c r="J274" s="2" t="str">
        <f t="shared" si="293"/>
        <v>rational-numbers</v>
      </c>
      <c r="K274" s="2" t="s">
        <v>284</v>
      </c>
      <c r="L274" s="16"/>
      <c r="M274" s="64" t="s">
        <v>288</v>
      </c>
      <c r="N274" s="2" t="str">
        <f t="shared" si="321"/>
        <v>rational-number-on-number-line</v>
      </c>
      <c r="O274" s="16"/>
      <c r="P274" s="64" t="s">
        <v>288</v>
      </c>
      <c r="Q274" s="51" t="str">
        <f t="shared" si="294"/>
        <v>rational-number-on-number-line</v>
      </c>
      <c r="R274" s="51"/>
      <c r="S274" s="64" t="s">
        <v>757</v>
      </c>
      <c r="T274" s="51" t="str">
        <f t="shared" si="295"/>
        <v>repeatition</v>
      </c>
      <c r="U274" s="51"/>
      <c r="V274" s="76" t="str">
        <f t="shared" si="296"/>
        <v>Working Rule for repeatition</v>
      </c>
      <c r="W274" s="74" t="str">
        <f>SUBSTITUTE(LOWER(V274)," ","-")</f>
        <v>working-rule-for-repeatition</v>
      </c>
      <c r="X274" s="74"/>
      <c r="Y274" s="51"/>
      <c r="Z274" s="51"/>
      <c r="AA274" s="51"/>
      <c r="AB274" s="56"/>
      <c r="AC274" s="51"/>
      <c r="AD274" s="56"/>
      <c r="AE274" s="9"/>
      <c r="AF274" s="9"/>
      <c r="AG274" s="9"/>
      <c r="AH274" s="10"/>
      <c r="AI274" s="10"/>
      <c r="AJ274" s="10"/>
      <c r="AK274" s="10"/>
      <c r="AL274" s="10"/>
      <c r="AM274" s="10"/>
      <c r="AN274" s="10"/>
      <c r="AO274" s="10"/>
      <c r="AP274" s="10"/>
      <c r="AQ274" s="10"/>
      <c r="AR274" s="10"/>
      <c r="AS274"/>
      <c r="AT274"/>
      <c r="AU274"/>
      <c r="AV274"/>
      <c r="AW274"/>
      <c r="AX274"/>
      <c r="AY274"/>
      <c r="AZ274"/>
      <c r="BA274"/>
      <c r="BB274"/>
      <c r="BC274"/>
      <c r="BD274"/>
    </row>
    <row r="275" spans="1:56" ht="30" x14ac:dyDescent="0.2">
      <c r="A275" s="7" t="s">
        <v>342</v>
      </c>
      <c r="B275" s="61" t="s">
        <v>22</v>
      </c>
      <c r="C275" s="11" t="str">
        <f t="shared" si="267"/>
        <v>maths</v>
      </c>
      <c r="D275" s="1" t="s">
        <v>23</v>
      </c>
      <c r="E275" s="63" t="s">
        <v>24</v>
      </c>
      <c r="F275" s="2" t="str">
        <f t="shared" si="292"/>
        <v>number-system</v>
      </c>
      <c r="G275" s="1" t="s">
        <v>25</v>
      </c>
      <c r="H275" s="11"/>
      <c r="I275" s="63" t="s">
        <v>283</v>
      </c>
      <c r="J275" s="2" t="str">
        <f t="shared" si="293"/>
        <v>rational-numbers</v>
      </c>
      <c r="K275" s="2" t="s">
        <v>284</v>
      </c>
      <c r="L275" s="16"/>
      <c r="M275" s="64" t="s">
        <v>288</v>
      </c>
      <c r="N275" s="2" t="str">
        <f t="shared" si="321"/>
        <v>rational-number-on-number-line</v>
      </c>
      <c r="O275" s="16"/>
      <c r="P275" s="64" t="s">
        <v>346</v>
      </c>
      <c r="Q275" s="51" t="str">
        <f t="shared" si="294"/>
        <v>rational-numbers-between-two-rational-numbers</v>
      </c>
      <c r="R275" s="51"/>
      <c r="S275" s="64" t="s">
        <v>757</v>
      </c>
      <c r="T275" s="51" t="str">
        <f t="shared" si="295"/>
        <v>repeatition</v>
      </c>
      <c r="U275" s="51"/>
      <c r="V275" s="76" t="str">
        <f t="shared" si="296"/>
        <v>Working Rule for repeatition</v>
      </c>
      <c r="W275" s="74" t="str">
        <f>SUBSTITUTE(LOWER(V275)," ","-")</f>
        <v>working-rule-for-repeatition</v>
      </c>
      <c r="X275" s="74"/>
      <c r="Y275" s="51"/>
      <c r="Z275" s="51"/>
      <c r="AA275" s="51"/>
      <c r="AB275" s="56"/>
      <c r="AC275" s="51"/>
      <c r="AD275" s="56"/>
      <c r="AE275" s="9"/>
      <c r="AF275" s="9"/>
      <c r="AG275" s="9"/>
      <c r="AH275" s="10"/>
      <c r="AI275" s="10"/>
      <c r="AJ275" s="10"/>
      <c r="AK275" s="10"/>
      <c r="AL275" s="10"/>
      <c r="AM275" s="10"/>
      <c r="AN275" s="10"/>
      <c r="AO275" s="10"/>
      <c r="AP275" s="10"/>
      <c r="AQ275" s="10"/>
      <c r="AR275" s="10"/>
      <c r="AS275"/>
      <c r="AT275"/>
      <c r="AU275"/>
      <c r="AV275"/>
      <c r="AW275"/>
      <c r="AX275"/>
      <c r="AY275"/>
      <c r="AZ275"/>
      <c r="BA275"/>
      <c r="BB275"/>
      <c r="BC275"/>
      <c r="BD275"/>
    </row>
    <row r="276" spans="1:56" ht="32" x14ac:dyDescent="0.2">
      <c r="A276" s="7" t="s">
        <v>342</v>
      </c>
      <c r="B276" s="61" t="s">
        <v>22</v>
      </c>
      <c r="C276" s="11" t="str">
        <f t="shared" si="267"/>
        <v>maths</v>
      </c>
      <c r="D276" s="1" t="s">
        <v>23</v>
      </c>
      <c r="E276" s="63" t="s">
        <v>24</v>
      </c>
      <c r="F276" s="2" t="str">
        <f t="shared" si="292"/>
        <v>number-system</v>
      </c>
      <c r="G276" s="1" t="s">
        <v>25</v>
      </c>
      <c r="H276" s="11"/>
      <c r="I276" s="63" t="s">
        <v>283</v>
      </c>
      <c r="J276" s="2" t="str">
        <f t="shared" si="293"/>
        <v>rational-numbers</v>
      </c>
      <c r="K276" s="2" t="s">
        <v>284</v>
      </c>
      <c r="L276" s="16"/>
      <c r="M276" s="64" t="s">
        <v>348</v>
      </c>
      <c r="N276" s="2" t="str">
        <f t="shared" si="321"/>
        <v>reciprocal-of-rational-number</v>
      </c>
      <c r="O276" s="16"/>
      <c r="P276" s="64" t="s">
        <v>348</v>
      </c>
      <c r="Q276" s="51" t="str">
        <f t="shared" si="294"/>
        <v>reciprocal-of-rational-number</v>
      </c>
      <c r="R276" s="53"/>
      <c r="S276" s="64" t="str">
        <f>IF(Y276&lt;&gt;"",(P276),"")</f>
        <v>Reciprocal of Rational Number</v>
      </c>
      <c r="T276" s="51" t="str">
        <f t="shared" si="295"/>
        <v>reciprocal-of-rational-number</v>
      </c>
      <c r="U276" s="51"/>
      <c r="V276" s="76" t="str">
        <f t="shared" si="296"/>
        <v>Working Rule for reciprocal of rational number</v>
      </c>
      <c r="W276" s="74" t="str">
        <f>SUBSTITUTE(SUBSTITUTE(LOWER(V276)," ","-"),"""","")</f>
        <v>working-rule-for-reciprocal-of-rational-number</v>
      </c>
      <c r="X276" s="78"/>
      <c r="Y276" s="51" t="s">
        <v>107</v>
      </c>
      <c r="Z276" s="51" t="s">
        <v>758</v>
      </c>
      <c r="AA276" s="51" t="s">
        <v>109</v>
      </c>
      <c r="AB276" s="56" t="s">
        <v>756</v>
      </c>
      <c r="AC276" s="51"/>
      <c r="AD276" s="56"/>
      <c r="AE276" s="14"/>
      <c r="AF276" s="14"/>
      <c r="AG276" s="14"/>
      <c r="AH276" s="10"/>
      <c r="AI276" s="10"/>
      <c r="AJ276" s="10"/>
      <c r="AK276" s="10"/>
      <c r="AL276" s="10"/>
      <c r="AM276" s="10"/>
      <c r="AN276" s="10"/>
      <c r="AO276" s="10"/>
      <c r="AP276" s="10"/>
      <c r="AQ276" s="10"/>
      <c r="AR276" s="10"/>
      <c r="AS276"/>
      <c r="AT276"/>
      <c r="AU276"/>
      <c r="AV276"/>
      <c r="AW276"/>
      <c r="AX276"/>
      <c r="AY276"/>
      <c r="AZ276"/>
      <c r="BA276"/>
      <c r="BB276"/>
      <c r="BC276"/>
      <c r="BD276"/>
    </row>
    <row r="277" spans="1:56" ht="30" x14ac:dyDescent="0.2">
      <c r="A277" s="7" t="s">
        <v>342</v>
      </c>
      <c r="B277" s="61" t="s">
        <v>22</v>
      </c>
      <c r="C277" s="11" t="str">
        <f t="shared" si="267"/>
        <v>maths</v>
      </c>
      <c r="D277" s="1" t="s">
        <v>23</v>
      </c>
      <c r="E277" s="63" t="s">
        <v>152</v>
      </c>
      <c r="F277" s="2" t="str">
        <f t="shared" si="292"/>
        <v>algebra</v>
      </c>
      <c r="G277" s="1" t="s">
        <v>153</v>
      </c>
      <c r="H277" s="11"/>
      <c r="I277" s="63" t="s">
        <v>349</v>
      </c>
      <c r="J277" s="2" t="str">
        <f t="shared" si="293"/>
        <v>linear-equations-in-one-variable</v>
      </c>
      <c r="K277" s="2" t="s">
        <v>350</v>
      </c>
      <c r="L277" s="16"/>
      <c r="M277" s="63" t="s">
        <v>28</v>
      </c>
      <c r="N277" s="4" t="str">
        <f>A277&amp;"-"&amp;J277&amp;"-introduction"</f>
        <v>C08-linear-equations-in-one-variable-introduction</v>
      </c>
      <c r="O277" s="16"/>
      <c r="P277" s="64"/>
      <c r="Q277" s="51" t="str">
        <f t="shared" si="294"/>
        <v/>
      </c>
      <c r="R277" s="51"/>
      <c r="S277" s="64"/>
      <c r="T277" s="51" t="str">
        <f t="shared" si="295"/>
        <v/>
      </c>
      <c r="U277" s="51"/>
      <c r="V277" s="76" t="str">
        <f t="shared" si="296"/>
        <v/>
      </c>
      <c r="W277" s="74" t="str">
        <f>SUBSTITUTE(LOWER(V277)," ","-")</f>
        <v/>
      </c>
      <c r="X277" s="74"/>
      <c r="Y277" s="2"/>
      <c r="Z277" s="11"/>
      <c r="AA277" s="11"/>
      <c r="AB277" s="10"/>
      <c r="AC277" s="2"/>
      <c r="AD277" s="10"/>
      <c r="AE277" s="10"/>
      <c r="AF277" s="10"/>
      <c r="AG277" s="10"/>
      <c r="AH277" s="10"/>
      <c r="AI277" s="10"/>
      <c r="AJ277" s="10"/>
      <c r="AK277" s="10"/>
      <c r="AL277" s="10"/>
      <c r="AM277" s="10"/>
      <c r="AN277" s="10"/>
      <c r="AO277" s="10"/>
      <c r="AP277" s="10"/>
      <c r="AQ277" s="10"/>
      <c r="AR277" s="10"/>
      <c r="AS277"/>
      <c r="AT277"/>
      <c r="AU277"/>
      <c r="AV277"/>
      <c r="AW277"/>
      <c r="AX277"/>
      <c r="AY277"/>
      <c r="AZ277"/>
      <c r="BA277"/>
      <c r="BB277"/>
      <c r="BC277"/>
      <c r="BD277"/>
    </row>
    <row r="278" spans="1:56" ht="30" x14ac:dyDescent="0.2">
      <c r="A278" s="7" t="s">
        <v>342</v>
      </c>
      <c r="B278" s="61" t="s">
        <v>22</v>
      </c>
      <c r="C278" s="11" t="str">
        <f t="shared" si="267"/>
        <v>maths</v>
      </c>
      <c r="D278" s="1" t="s">
        <v>23</v>
      </c>
      <c r="E278" s="63" t="s">
        <v>152</v>
      </c>
      <c r="F278" s="2" t="str">
        <f t="shared" si="292"/>
        <v>algebra</v>
      </c>
      <c r="G278" s="1" t="s">
        <v>153</v>
      </c>
      <c r="H278" s="11"/>
      <c r="I278" s="63" t="s">
        <v>349</v>
      </c>
      <c r="J278" s="2" t="str">
        <f t="shared" si="293"/>
        <v>linear-equations-in-one-variable</v>
      </c>
      <c r="K278" s="2" t="s">
        <v>350</v>
      </c>
      <c r="L278" s="16"/>
      <c r="M278" s="64" t="s">
        <v>352</v>
      </c>
      <c r="N278" s="2" t="str">
        <f t="shared" ref="N278:N284" si="322">SUBSTITUTE(LOWER(M278)," ","-")</f>
        <v>formulation</v>
      </c>
      <c r="O278" s="16"/>
      <c r="P278" s="64" t="s">
        <v>759</v>
      </c>
      <c r="Q278" s="51" t="str">
        <f t="shared" si="294"/>
        <v>formulation-of-word-problems</v>
      </c>
      <c r="R278" s="51"/>
      <c r="S278" s="64" t="s">
        <v>760</v>
      </c>
      <c r="T278" s="51" t="str">
        <f t="shared" si="295"/>
        <v>repeatition?</v>
      </c>
      <c r="U278" s="51"/>
      <c r="V278" s="76" t="str">
        <f t="shared" si="296"/>
        <v>Working Rule for repeatition?</v>
      </c>
      <c r="W278" s="74" t="str">
        <f>SUBSTITUTE(LOWER(V278)," ","-")</f>
        <v>working-rule-for-repeatition?</v>
      </c>
      <c r="X278" s="74"/>
      <c r="Y278" s="51"/>
      <c r="Z278" s="51"/>
      <c r="AA278" s="55"/>
      <c r="AB278" s="56"/>
      <c r="AC278" s="51"/>
      <c r="AD278" s="56"/>
      <c r="AE278" s="10"/>
      <c r="AF278" s="10"/>
      <c r="AG278" s="10"/>
      <c r="AH278" s="10"/>
      <c r="AI278" s="10"/>
      <c r="AJ278" s="10"/>
      <c r="AK278" s="10"/>
      <c r="AL278" s="10"/>
      <c r="AM278" s="10"/>
      <c r="AN278" s="10"/>
      <c r="AO278" s="10"/>
      <c r="AP278" s="10"/>
      <c r="AQ278" s="10"/>
      <c r="AR278" s="10"/>
      <c r="AS278"/>
      <c r="AT278"/>
      <c r="AU278"/>
      <c r="AV278"/>
      <c r="AW278"/>
      <c r="AX278"/>
      <c r="AY278"/>
      <c r="AZ278"/>
      <c r="BA278"/>
      <c r="BB278"/>
      <c r="BC278"/>
      <c r="BD278"/>
    </row>
    <row r="279" spans="1:56" ht="48" x14ac:dyDescent="0.2">
      <c r="A279" s="7" t="s">
        <v>342</v>
      </c>
      <c r="B279" s="61" t="s">
        <v>22</v>
      </c>
      <c r="C279" s="11" t="str">
        <f t="shared" si="267"/>
        <v>maths</v>
      </c>
      <c r="D279" s="1" t="s">
        <v>23</v>
      </c>
      <c r="E279" s="63" t="s">
        <v>152</v>
      </c>
      <c r="F279" s="2" t="str">
        <f t="shared" si="292"/>
        <v>algebra</v>
      </c>
      <c r="G279" s="1" t="s">
        <v>153</v>
      </c>
      <c r="H279" s="11"/>
      <c r="I279" s="63" t="s">
        <v>349</v>
      </c>
      <c r="J279" s="2" t="str">
        <f t="shared" si="293"/>
        <v>linear-equations-in-one-variable</v>
      </c>
      <c r="K279" s="2" t="s">
        <v>350</v>
      </c>
      <c r="L279" s="16"/>
      <c r="M279" s="64" t="s">
        <v>353</v>
      </c>
      <c r="N279" s="2" t="str">
        <f t="shared" si="322"/>
        <v>solving-le-having-variable-on-one-side-and-numbers-on-other-side</v>
      </c>
      <c r="O279" s="16"/>
      <c r="P279" s="67" t="s">
        <v>353</v>
      </c>
      <c r="Q279" s="51" t="str">
        <f t="shared" si="294"/>
        <v>solving-le-having-variable-on-one-side-and-numbers-on-other-side</v>
      </c>
      <c r="R279" s="51"/>
      <c r="S279" s="64" t="str">
        <f>IF(Y279&lt;&gt;"",(P279),"")</f>
        <v>Solving LE having variable on one side and numbers on other side</v>
      </c>
      <c r="T279" s="51" t="str">
        <f t="shared" si="295"/>
        <v>solving-le-having-variable-on-one-side-and-numbers-on-other-side</v>
      </c>
      <c r="U279" s="51"/>
      <c r="V279" s="76" t="str">
        <f t="shared" si="296"/>
        <v>Working Rule for solving le having variable on one side and numbers on other side</v>
      </c>
      <c r="W279" s="74" t="str">
        <f>SUBSTITUTE(SUBSTITUTE(LOWER(V279)," ","-"),"""","")</f>
        <v>working-rule-for-solving-le-having-variable-on-one-side-and-numbers-on-other-side</v>
      </c>
      <c r="X279" s="78"/>
      <c r="Y279" s="52" t="s">
        <v>761</v>
      </c>
      <c r="Z279" s="52" t="s">
        <v>762</v>
      </c>
      <c r="AA279" s="54" t="s">
        <v>102</v>
      </c>
      <c r="AB279" s="54" t="s">
        <v>763</v>
      </c>
      <c r="AC279" s="52" t="s">
        <v>764</v>
      </c>
      <c r="AD279" s="52" t="s">
        <v>765</v>
      </c>
      <c r="AE279" s="8" t="s">
        <v>102</v>
      </c>
      <c r="AF279" s="8" t="s">
        <v>763</v>
      </c>
      <c r="AG279" s="10"/>
      <c r="AH279" s="10"/>
      <c r="AI279" s="10"/>
      <c r="AJ279" s="10"/>
      <c r="AK279" s="10"/>
      <c r="AL279" s="10"/>
      <c r="AM279" s="10"/>
      <c r="AN279" s="10"/>
      <c r="AO279" s="10"/>
      <c r="AP279" s="10"/>
      <c r="AQ279" s="10"/>
      <c r="AR279" s="10"/>
      <c r="AS279"/>
      <c r="AT279"/>
      <c r="AU279"/>
      <c r="AV279"/>
      <c r="AW279"/>
      <c r="AX279"/>
      <c r="AY279"/>
      <c r="AZ279"/>
      <c r="BA279"/>
      <c r="BB279"/>
      <c r="BC279"/>
      <c r="BD279"/>
    </row>
    <row r="280" spans="1:56" ht="45" x14ac:dyDescent="0.2">
      <c r="A280" s="7" t="s">
        <v>342</v>
      </c>
      <c r="B280" s="61" t="s">
        <v>22</v>
      </c>
      <c r="C280" s="11" t="str">
        <f t="shared" si="267"/>
        <v>maths</v>
      </c>
      <c r="D280" s="1" t="s">
        <v>23</v>
      </c>
      <c r="E280" s="63" t="s">
        <v>152</v>
      </c>
      <c r="F280" s="2" t="str">
        <f t="shared" si="292"/>
        <v>algebra</v>
      </c>
      <c r="G280" s="1" t="s">
        <v>153</v>
      </c>
      <c r="H280" s="11"/>
      <c r="I280" s="63" t="s">
        <v>349</v>
      </c>
      <c r="J280" s="2" t="str">
        <f t="shared" si="293"/>
        <v>linear-equations-in-one-variable</v>
      </c>
      <c r="K280" s="2" t="s">
        <v>350</v>
      </c>
      <c r="L280" s="16"/>
      <c r="M280" s="64" t="s">
        <v>353</v>
      </c>
      <c r="N280" s="2" t="str">
        <f t="shared" si="322"/>
        <v>solving-le-having-variable-on-one-side-and-numbers-on-other-side</v>
      </c>
      <c r="O280" s="16"/>
      <c r="P280" s="64" t="s">
        <v>158</v>
      </c>
      <c r="Q280" s="51" t="str">
        <f t="shared" si="294"/>
        <v>word-problems</v>
      </c>
      <c r="R280" s="51"/>
      <c r="S280" s="64"/>
      <c r="T280" s="51" t="str">
        <f t="shared" si="295"/>
        <v/>
      </c>
      <c r="U280" s="51"/>
      <c r="V280" s="76" t="str">
        <f t="shared" si="296"/>
        <v/>
      </c>
      <c r="W280" s="74" t="str">
        <f t="shared" ref="W280:W297" si="323">SUBSTITUTE(LOWER(V280)," ","-")</f>
        <v/>
      </c>
      <c r="X280" s="74"/>
      <c r="Y280" s="51"/>
      <c r="Z280" s="51"/>
      <c r="AA280" s="51"/>
      <c r="AB280" s="56"/>
      <c r="AC280" s="51"/>
      <c r="AD280" s="56"/>
      <c r="AE280" s="10"/>
      <c r="AF280" s="10"/>
      <c r="AG280" s="10"/>
      <c r="AH280" s="10"/>
      <c r="AI280" s="10"/>
      <c r="AJ280" s="10"/>
      <c r="AK280" s="10"/>
      <c r="AL280" s="10"/>
      <c r="AM280" s="10"/>
      <c r="AN280" s="10"/>
      <c r="AO280" s="10"/>
      <c r="AP280" s="10"/>
      <c r="AQ280" s="10"/>
      <c r="AR280" s="10"/>
      <c r="AS280"/>
      <c r="AT280"/>
      <c r="AU280"/>
      <c r="AV280"/>
      <c r="AW280"/>
      <c r="AX280"/>
      <c r="AY280"/>
      <c r="AZ280"/>
      <c r="BA280"/>
      <c r="BB280"/>
      <c r="BC280"/>
      <c r="BD280"/>
    </row>
    <row r="281" spans="1:56" ht="30" x14ac:dyDescent="0.2">
      <c r="A281" s="7" t="s">
        <v>342</v>
      </c>
      <c r="B281" s="61" t="s">
        <v>22</v>
      </c>
      <c r="C281" s="11" t="str">
        <f t="shared" si="267"/>
        <v>maths</v>
      </c>
      <c r="D281" s="1" t="s">
        <v>23</v>
      </c>
      <c r="E281" s="63" t="s">
        <v>152</v>
      </c>
      <c r="F281" s="2" t="str">
        <f t="shared" si="292"/>
        <v>algebra</v>
      </c>
      <c r="G281" s="1" t="s">
        <v>153</v>
      </c>
      <c r="H281" s="11"/>
      <c r="I281" s="63" t="s">
        <v>349</v>
      </c>
      <c r="J281" s="2" t="str">
        <f t="shared" si="293"/>
        <v>linear-equations-in-one-variable</v>
      </c>
      <c r="K281" s="2" t="s">
        <v>350</v>
      </c>
      <c r="L281" s="16"/>
      <c r="M281" s="64" t="s">
        <v>356</v>
      </c>
      <c r="N281" s="2" t="str">
        <f t="shared" si="322"/>
        <v>solving-le-having-variable-on-both-sides</v>
      </c>
      <c r="O281" s="16"/>
      <c r="P281" s="64" t="s">
        <v>356</v>
      </c>
      <c r="Q281" s="51" t="str">
        <f t="shared" si="294"/>
        <v>solving-le-having-variable-on-both-sides</v>
      </c>
      <c r="R281" s="51"/>
      <c r="S281" s="64"/>
      <c r="T281" s="51" t="str">
        <f t="shared" si="295"/>
        <v/>
      </c>
      <c r="U281" s="51"/>
      <c r="V281" s="76" t="str">
        <f t="shared" si="296"/>
        <v/>
      </c>
      <c r="W281" s="74" t="str">
        <f t="shared" si="323"/>
        <v/>
      </c>
      <c r="X281" s="74"/>
      <c r="Y281" s="51"/>
      <c r="Z281" s="51"/>
      <c r="AA281" s="55"/>
      <c r="AB281" s="56"/>
      <c r="AC281" s="51"/>
      <c r="AD281" s="56"/>
      <c r="AE281" s="10"/>
      <c r="AF281" s="10"/>
      <c r="AG281" s="10"/>
      <c r="AH281" s="10"/>
      <c r="AI281" s="10"/>
      <c r="AJ281" s="10"/>
      <c r="AK281" s="10"/>
      <c r="AL281" s="10"/>
      <c r="AM281" s="10"/>
      <c r="AN281" s="10"/>
      <c r="AO281" s="10"/>
      <c r="AP281" s="10"/>
      <c r="AQ281" s="10"/>
      <c r="AR281" s="10"/>
      <c r="AS281"/>
      <c r="AT281"/>
      <c r="AU281"/>
      <c r="AV281"/>
      <c r="AW281"/>
      <c r="AX281"/>
      <c r="AY281"/>
      <c r="AZ281"/>
      <c r="BA281"/>
      <c r="BB281"/>
      <c r="BC281"/>
      <c r="BD281"/>
    </row>
    <row r="282" spans="1:56" ht="30" x14ac:dyDescent="0.2">
      <c r="A282" s="7" t="s">
        <v>342</v>
      </c>
      <c r="B282" s="61" t="s">
        <v>22</v>
      </c>
      <c r="C282" s="11" t="str">
        <f t="shared" si="267"/>
        <v>maths</v>
      </c>
      <c r="D282" s="1" t="s">
        <v>23</v>
      </c>
      <c r="E282" s="63" t="s">
        <v>152</v>
      </c>
      <c r="F282" s="2" t="str">
        <f t="shared" si="292"/>
        <v>algebra</v>
      </c>
      <c r="G282" s="1" t="s">
        <v>153</v>
      </c>
      <c r="H282" s="11"/>
      <c r="I282" s="63" t="s">
        <v>349</v>
      </c>
      <c r="J282" s="2" t="str">
        <f t="shared" si="293"/>
        <v>linear-equations-in-one-variable</v>
      </c>
      <c r="K282" s="2" t="s">
        <v>350</v>
      </c>
      <c r="L282" s="16"/>
      <c r="M282" s="64" t="s">
        <v>356</v>
      </c>
      <c r="N282" s="2" t="str">
        <f t="shared" si="322"/>
        <v>solving-le-having-variable-on-both-sides</v>
      </c>
      <c r="O282" s="16"/>
      <c r="P282" s="64" t="s">
        <v>158</v>
      </c>
      <c r="Q282" s="51" t="str">
        <f t="shared" si="294"/>
        <v>word-problems</v>
      </c>
      <c r="R282" s="51"/>
      <c r="S282" s="64"/>
      <c r="T282" s="51" t="str">
        <f t="shared" si="295"/>
        <v/>
      </c>
      <c r="U282" s="51"/>
      <c r="V282" s="76" t="str">
        <f t="shared" si="296"/>
        <v/>
      </c>
      <c r="W282" s="74" t="str">
        <f t="shared" si="323"/>
        <v/>
      </c>
      <c r="X282" s="74"/>
      <c r="Y282" s="51"/>
      <c r="Z282" s="51"/>
      <c r="AA282" s="51"/>
      <c r="AB282" s="56"/>
      <c r="AC282" s="51"/>
      <c r="AD282" s="56"/>
      <c r="AE282" s="10"/>
      <c r="AF282" s="10"/>
      <c r="AG282" s="10"/>
      <c r="AH282" s="10"/>
      <c r="AI282" s="10"/>
      <c r="AJ282" s="10"/>
      <c r="AK282" s="10"/>
      <c r="AL282" s="10"/>
      <c r="AM282" s="10"/>
      <c r="AN282" s="10"/>
      <c r="AO282" s="10"/>
      <c r="AP282" s="10"/>
      <c r="AQ282" s="10"/>
      <c r="AR282" s="10"/>
      <c r="AS282"/>
      <c r="AT282"/>
      <c r="AU282"/>
      <c r="AV282"/>
      <c r="AW282"/>
      <c r="AX282"/>
      <c r="AY282"/>
      <c r="AZ282"/>
      <c r="BA282"/>
      <c r="BB282"/>
      <c r="BC282"/>
      <c r="BD282"/>
    </row>
    <row r="283" spans="1:56" ht="45" x14ac:dyDescent="0.2">
      <c r="A283" s="7" t="s">
        <v>342</v>
      </c>
      <c r="B283" s="61" t="s">
        <v>22</v>
      </c>
      <c r="C283" s="11" t="str">
        <f t="shared" si="267"/>
        <v>maths</v>
      </c>
      <c r="D283" s="1" t="s">
        <v>23</v>
      </c>
      <c r="E283" s="63" t="s">
        <v>152</v>
      </c>
      <c r="F283" s="2" t="str">
        <f t="shared" si="292"/>
        <v>algebra</v>
      </c>
      <c r="G283" s="1" t="s">
        <v>153</v>
      </c>
      <c r="H283" s="11"/>
      <c r="I283" s="63" t="s">
        <v>349</v>
      </c>
      <c r="J283" s="2" t="str">
        <f t="shared" si="293"/>
        <v>linear-equations-in-one-variable</v>
      </c>
      <c r="K283" s="2" t="s">
        <v>350</v>
      </c>
      <c r="L283" s="16"/>
      <c r="M283" s="64" t="s">
        <v>358</v>
      </c>
      <c r="N283" s="2" t="str">
        <f t="shared" si="322"/>
        <v>reducing-equations-to-simpler-form</v>
      </c>
      <c r="O283" s="16"/>
      <c r="P283" s="64" t="s">
        <v>359</v>
      </c>
      <c r="Q283" s="51" t="str">
        <f t="shared" si="294"/>
        <v>reducing-linear-equations-by-multiplying-lcm-of-denominators</v>
      </c>
      <c r="R283" s="51"/>
      <c r="S283" s="64"/>
      <c r="T283" s="51" t="str">
        <f t="shared" si="295"/>
        <v/>
      </c>
      <c r="U283" s="51"/>
      <c r="V283" s="76" t="str">
        <f t="shared" si="296"/>
        <v/>
      </c>
      <c r="W283" s="74" t="str">
        <f t="shared" si="323"/>
        <v/>
      </c>
      <c r="X283" s="74"/>
      <c r="Y283" s="51"/>
      <c r="Z283" s="51"/>
      <c r="AA283" s="51"/>
      <c r="AB283" s="51"/>
      <c r="AC283" s="51"/>
      <c r="AD283" s="56"/>
      <c r="AE283" s="10"/>
      <c r="AF283" s="10"/>
      <c r="AG283" s="10"/>
      <c r="AH283" s="10"/>
      <c r="AI283" s="10"/>
      <c r="AJ283" s="10"/>
      <c r="AK283" s="10"/>
      <c r="AL283" s="10"/>
      <c r="AM283" s="10"/>
      <c r="AN283" s="10"/>
      <c r="AO283" s="10"/>
      <c r="AP283" s="10"/>
      <c r="AQ283" s="10"/>
      <c r="AR283" s="10"/>
      <c r="AS283"/>
      <c r="AT283"/>
      <c r="AU283"/>
      <c r="AV283"/>
      <c r="AW283"/>
      <c r="AX283"/>
      <c r="AY283"/>
      <c r="AZ283"/>
      <c r="BA283"/>
      <c r="BB283"/>
      <c r="BC283"/>
      <c r="BD283"/>
    </row>
    <row r="284" spans="1:56" ht="30" x14ac:dyDescent="0.2">
      <c r="A284" s="7" t="s">
        <v>342</v>
      </c>
      <c r="B284" s="61" t="s">
        <v>22</v>
      </c>
      <c r="C284" s="11" t="str">
        <f t="shared" si="267"/>
        <v>maths</v>
      </c>
      <c r="D284" s="1" t="s">
        <v>23</v>
      </c>
      <c r="E284" s="63" t="s">
        <v>152</v>
      </c>
      <c r="F284" s="2" t="str">
        <f t="shared" si="292"/>
        <v>algebra</v>
      </c>
      <c r="G284" s="1" t="s">
        <v>153</v>
      </c>
      <c r="H284" s="11"/>
      <c r="I284" s="63" t="s">
        <v>349</v>
      </c>
      <c r="J284" s="2" t="str">
        <f t="shared" si="293"/>
        <v>linear-equations-in-one-variable</v>
      </c>
      <c r="K284" s="2" t="s">
        <v>350</v>
      </c>
      <c r="L284" s="16"/>
      <c r="M284" s="64" t="s">
        <v>358</v>
      </c>
      <c r="N284" s="2" t="str">
        <f t="shared" si="322"/>
        <v>reducing-equations-to-simpler-form</v>
      </c>
      <c r="O284" s="16"/>
      <c r="P284" s="64" t="s">
        <v>360</v>
      </c>
      <c r="Q284" s="51" t="str">
        <f t="shared" si="294"/>
        <v>reducing-linear-equations-by-cross-multiplication</v>
      </c>
      <c r="R284" s="51"/>
      <c r="S284" s="64"/>
      <c r="T284" s="51" t="str">
        <f t="shared" si="295"/>
        <v/>
      </c>
      <c r="U284" s="51"/>
      <c r="V284" s="76" t="str">
        <f t="shared" si="296"/>
        <v/>
      </c>
      <c r="W284" s="74" t="str">
        <f t="shared" si="323"/>
        <v/>
      </c>
      <c r="X284" s="74"/>
      <c r="Y284" s="51"/>
      <c r="Z284" s="51"/>
      <c r="AA284" s="51"/>
      <c r="AB284" s="51"/>
      <c r="AC284" s="51"/>
      <c r="AD284" s="56"/>
      <c r="AE284" s="10"/>
      <c r="AF284" s="10"/>
      <c r="AG284" s="10"/>
      <c r="AH284" s="10"/>
      <c r="AI284" s="10"/>
      <c r="AJ284" s="10"/>
      <c r="AK284" s="10"/>
      <c r="AL284" s="10"/>
      <c r="AM284" s="10"/>
      <c r="AN284" s="10"/>
      <c r="AO284" s="10"/>
      <c r="AP284" s="10"/>
      <c r="AQ284" s="10"/>
      <c r="AR284" s="10"/>
      <c r="AS284"/>
      <c r="AT284"/>
      <c r="AU284"/>
      <c r="AV284"/>
      <c r="AW284"/>
      <c r="AX284"/>
      <c r="AY284"/>
      <c r="AZ284"/>
      <c r="BA284"/>
      <c r="BB284"/>
      <c r="BC284"/>
      <c r="BD284"/>
    </row>
    <row r="285" spans="1:56" ht="30" x14ac:dyDescent="0.2">
      <c r="A285" s="7" t="s">
        <v>342</v>
      </c>
      <c r="B285" s="61" t="s">
        <v>22</v>
      </c>
      <c r="C285" s="11" t="str">
        <f t="shared" si="267"/>
        <v>maths</v>
      </c>
      <c r="D285" s="1" t="s">
        <v>23</v>
      </c>
      <c r="E285" s="61" t="s">
        <v>80</v>
      </c>
      <c r="F285" s="2" t="str">
        <f t="shared" si="292"/>
        <v>geometry-</v>
      </c>
      <c r="G285" s="1" t="s">
        <v>81</v>
      </c>
      <c r="H285" s="11"/>
      <c r="I285" s="63" t="s">
        <v>362</v>
      </c>
      <c r="J285" s="2" t="str">
        <f t="shared" si="293"/>
        <v>understanding-quadrilateral</v>
      </c>
      <c r="K285" s="2" t="s">
        <v>363</v>
      </c>
      <c r="L285" s="16"/>
      <c r="M285" s="63" t="s">
        <v>364</v>
      </c>
      <c r="N285" s="4" t="str">
        <f>A285&amp;"-"&amp;J285&amp;"-introduction"</f>
        <v>C08-understanding-quadrilateral-introduction</v>
      </c>
      <c r="O285" s="16"/>
      <c r="P285" s="70"/>
      <c r="Q285" s="51" t="str">
        <f t="shared" si="294"/>
        <v/>
      </c>
      <c r="R285" s="71"/>
      <c r="S285" s="70"/>
      <c r="T285" s="51" t="str">
        <f t="shared" si="295"/>
        <v/>
      </c>
      <c r="U285" s="51"/>
      <c r="V285" s="76" t="str">
        <f t="shared" si="296"/>
        <v/>
      </c>
      <c r="W285" s="74" t="str">
        <f t="shared" si="323"/>
        <v/>
      </c>
      <c r="X285" s="74"/>
      <c r="Y285" s="5"/>
      <c r="Z285" s="5"/>
      <c r="AA285" s="5"/>
      <c r="AB285"/>
      <c r="AC285"/>
      <c r="AD285"/>
      <c r="AH285"/>
      <c r="AM285"/>
      <c r="AN285"/>
      <c r="AO285"/>
      <c r="AP285"/>
      <c r="AQ285" s="18"/>
      <c r="AR285"/>
      <c r="AS285"/>
      <c r="AT285"/>
      <c r="AU285"/>
      <c r="AV285"/>
      <c r="AW285"/>
      <c r="AX285"/>
      <c r="AY285"/>
      <c r="AZ285"/>
      <c r="BA285"/>
      <c r="BB285"/>
      <c r="BC285"/>
      <c r="BD285"/>
    </row>
    <row r="286" spans="1:56" ht="30" x14ac:dyDescent="0.2">
      <c r="A286" s="7" t="s">
        <v>342</v>
      </c>
      <c r="B286" s="61" t="s">
        <v>22</v>
      </c>
      <c r="C286" s="11" t="str">
        <f t="shared" ref="C286:C349" si="324">SUBSTITUTE(LOWER(B286)," ","-")</f>
        <v>maths</v>
      </c>
      <c r="D286" s="1" t="s">
        <v>23</v>
      </c>
      <c r="E286" s="61" t="s">
        <v>80</v>
      </c>
      <c r="F286" s="2" t="str">
        <f t="shared" si="292"/>
        <v>geometry-</v>
      </c>
      <c r="G286" s="1" t="s">
        <v>81</v>
      </c>
      <c r="H286" s="11"/>
      <c r="I286" s="63" t="s">
        <v>362</v>
      </c>
      <c r="J286" s="2" t="str">
        <f t="shared" si="293"/>
        <v>understanding-quadrilateral</v>
      </c>
      <c r="K286" s="2" t="s">
        <v>363</v>
      </c>
      <c r="L286" s="16"/>
      <c r="M286" s="63" t="s">
        <v>365</v>
      </c>
      <c r="N286" s="2" t="str">
        <f t="shared" ref="N286:N293" si="325">SUBSTITUTE(LOWER(M286)," ","-")</f>
        <v>different-polygons-and-angle-sum-property</v>
      </c>
      <c r="O286" s="16"/>
      <c r="P286" s="70"/>
      <c r="Q286" s="51" t="str">
        <f t="shared" si="294"/>
        <v/>
      </c>
      <c r="R286" s="71"/>
      <c r="S286" s="70"/>
      <c r="T286" s="51" t="str">
        <f t="shared" si="295"/>
        <v/>
      </c>
      <c r="U286" s="51"/>
      <c r="V286" s="76" t="str">
        <f t="shared" si="296"/>
        <v/>
      </c>
      <c r="W286" s="74" t="str">
        <f t="shared" si="323"/>
        <v/>
      </c>
      <c r="X286" s="74"/>
      <c r="Y286" s="5"/>
      <c r="Z286" s="5"/>
      <c r="AA286" s="5"/>
      <c r="AB286"/>
      <c r="AC286"/>
      <c r="AD286"/>
      <c r="AH286"/>
      <c r="AM286"/>
      <c r="AN286"/>
      <c r="AO286"/>
      <c r="AP286"/>
      <c r="AQ286" s="18"/>
      <c r="AR286"/>
      <c r="AS286"/>
      <c r="AT286"/>
      <c r="AU286"/>
      <c r="AV286"/>
      <c r="AW286"/>
      <c r="AX286"/>
      <c r="AY286"/>
      <c r="AZ286"/>
      <c r="BA286"/>
      <c r="BB286"/>
      <c r="BC286"/>
      <c r="BD286"/>
    </row>
    <row r="287" spans="1:56" ht="30" x14ac:dyDescent="0.2">
      <c r="A287" s="7" t="s">
        <v>342</v>
      </c>
      <c r="B287" s="61" t="s">
        <v>22</v>
      </c>
      <c r="C287" s="11" t="str">
        <f t="shared" si="324"/>
        <v>maths</v>
      </c>
      <c r="D287" s="1" t="s">
        <v>23</v>
      </c>
      <c r="E287" s="61" t="s">
        <v>80</v>
      </c>
      <c r="F287" s="2" t="str">
        <f t="shared" ref="F287:F350" si="326">SUBSTITUTE(LOWER(E287)," ","-")</f>
        <v>geometry-</v>
      </c>
      <c r="G287" s="1" t="s">
        <v>81</v>
      </c>
      <c r="H287" s="11"/>
      <c r="I287" s="63" t="s">
        <v>362</v>
      </c>
      <c r="J287" s="2" t="str">
        <f t="shared" ref="J287:J350" si="327">SUBSTITUTE(LOWER(I287)," ","-")</f>
        <v>understanding-quadrilateral</v>
      </c>
      <c r="K287" s="2" t="s">
        <v>363</v>
      </c>
      <c r="L287" s="16"/>
      <c r="M287" s="63" t="s">
        <v>366</v>
      </c>
      <c r="N287" s="2" t="str">
        <f t="shared" si="325"/>
        <v>kinds-of-quadrilateral</v>
      </c>
      <c r="O287" s="16"/>
      <c r="P287" s="70"/>
      <c r="Q287" s="51" t="str">
        <f t="shared" ref="Q287:Q350" si="328">SUBSTITUTE(LOWER(P287)," ","-")</f>
        <v/>
      </c>
      <c r="R287" s="71"/>
      <c r="S287" s="70"/>
      <c r="T287" s="51" t="str">
        <f t="shared" ref="T287:T350" si="329">SUBSTITUTE(LOWER(S287)," ","-")</f>
        <v/>
      </c>
      <c r="U287" s="51"/>
      <c r="V287" s="76" t="str">
        <f t="shared" ref="V287:V350" si="330">IF(S287&lt;&gt;"","Working Rule for "&amp;LOWER(S287),"")</f>
        <v/>
      </c>
      <c r="W287" s="74" t="str">
        <f t="shared" si="323"/>
        <v/>
      </c>
      <c r="X287" s="74"/>
      <c r="Y287" s="5"/>
      <c r="Z287" s="5"/>
      <c r="AA287" s="5"/>
      <c r="AB287"/>
      <c r="AC287"/>
      <c r="AD287"/>
      <c r="AH287"/>
      <c r="AM287"/>
      <c r="AN287"/>
      <c r="AO287"/>
      <c r="AP287"/>
      <c r="AQ287" s="18"/>
      <c r="AR287"/>
      <c r="AS287"/>
      <c r="AT287"/>
      <c r="AU287"/>
      <c r="AV287"/>
      <c r="AW287"/>
      <c r="AX287"/>
      <c r="AY287"/>
      <c r="AZ287"/>
      <c r="BA287"/>
      <c r="BB287"/>
      <c r="BC287"/>
      <c r="BD287"/>
    </row>
    <row r="288" spans="1:56" ht="30" x14ac:dyDescent="0.2">
      <c r="A288" s="7" t="s">
        <v>342</v>
      </c>
      <c r="B288" s="61" t="s">
        <v>22</v>
      </c>
      <c r="C288" s="11" t="str">
        <f t="shared" si="324"/>
        <v>maths</v>
      </c>
      <c r="D288" s="1" t="s">
        <v>23</v>
      </c>
      <c r="E288" s="61" t="s">
        <v>80</v>
      </c>
      <c r="F288" s="2" t="str">
        <f t="shared" si="326"/>
        <v>geometry-</v>
      </c>
      <c r="G288" s="1" t="s">
        <v>81</v>
      </c>
      <c r="H288" s="11"/>
      <c r="I288" s="63" t="s">
        <v>362</v>
      </c>
      <c r="J288" s="2" t="str">
        <f t="shared" si="327"/>
        <v>understanding-quadrilateral</v>
      </c>
      <c r="K288" s="2" t="s">
        <v>363</v>
      </c>
      <c r="L288" s="16"/>
      <c r="M288" s="63" t="s">
        <v>367</v>
      </c>
      <c r="N288" s="2" t="str">
        <f t="shared" si="325"/>
        <v>parallelogram-and-its-properties</v>
      </c>
      <c r="O288" s="16"/>
      <c r="P288" s="70"/>
      <c r="Q288" s="51" t="str">
        <f t="shared" si="328"/>
        <v/>
      </c>
      <c r="R288" s="71"/>
      <c r="S288" s="70"/>
      <c r="T288" s="51" t="str">
        <f t="shared" si="329"/>
        <v/>
      </c>
      <c r="U288" s="51"/>
      <c r="V288" s="76" t="str">
        <f t="shared" si="330"/>
        <v/>
      </c>
      <c r="W288" s="74" t="str">
        <f t="shared" si="323"/>
        <v/>
      </c>
      <c r="X288" s="74"/>
      <c r="Y288" s="5"/>
      <c r="Z288" s="5"/>
      <c r="AA288" s="5"/>
      <c r="AB288"/>
      <c r="AC288"/>
      <c r="AD288"/>
      <c r="AH288"/>
      <c r="AM288"/>
      <c r="AN288"/>
      <c r="AO288"/>
      <c r="AP288"/>
      <c r="AQ288" s="18"/>
      <c r="AR288"/>
      <c r="AS288"/>
      <c r="AT288"/>
      <c r="AU288"/>
      <c r="AV288"/>
      <c r="AW288"/>
      <c r="AX288"/>
      <c r="AY288"/>
      <c r="AZ288"/>
      <c r="BA288"/>
      <c r="BB288"/>
      <c r="BC288"/>
      <c r="BD288"/>
    </row>
    <row r="289" spans="1:56" ht="30" x14ac:dyDescent="0.2">
      <c r="A289" s="7" t="s">
        <v>342</v>
      </c>
      <c r="B289" s="61" t="s">
        <v>22</v>
      </c>
      <c r="C289" s="11" t="str">
        <f t="shared" si="324"/>
        <v>maths</v>
      </c>
      <c r="D289" s="1" t="s">
        <v>23</v>
      </c>
      <c r="E289" s="61" t="s">
        <v>80</v>
      </c>
      <c r="F289" s="2" t="str">
        <f t="shared" si="326"/>
        <v>geometry-</v>
      </c>
      <c r="G289" s="1" t="s">
        <v>81</v>
      </c>
      <c r="H289" s="11"/>
      <c r="I289" s="63" t="s">
        <v>362</v>
      </c>
      <c r="J289" s="2" t="str">
        <f t="shared" si="327"/>
        <v>understanding-quadrilateral</v>
      </c>
      <c r="K289" s="2" t="s">
        <v>363</v>
      </c>
      <c r="L289" s="16"/>
      <c r="M289" s="63" t="s">
        <v>369</v>
      </c>
      <c r="N289" s="2" t="str">
        <f t="shared" si="325"/>
        <v>kinds-of-parallelograms</v>
      </c>
      <c r="O289" s="16"/>
      <c r="P289" s="70"/>
      <c r="Q289" s="51" t="str">
        <f t="shared" si="328"/>
        <v/>
      </c>
      <c r="R289" s="71"/>
      <c r="S289" s="70"/>
      <c r="T289" s="51" t="str">
        <f t="shared" si="329"/>
        <v/>
      </c>
      <c r="U289" s="51"/>
      <c r="V289" s="76" t="str">
        <f t="shared" si="330"/>
        <v/>
      </c>
      <c r="W289" s="74" t="str">
        <f t="shared" si="323"/>
        <v/>
      </c>
      <c r="X289" s="74"/>
      <c r="Y289" s="5"/>
      <c r="Z289" s="5"/>
      <c r="AA289" s="5"/>
      <c r="AB289"/>
      <c r="AC289"/>
      <c r="AD289"/>
      <c r="AH289"/>
      <c r="AM289"/>
      <c r="AN289"/>
      <c r="AO289"/>
      <c r="AP289"/>
      <c r="AQ289" s="18"/>
      <c r="AR289"/>
      <c r="AS289"/>
      <c r="AT289"/>
      <c r="AU289"/>
      <c r="AV289"/>
      <c r="AW289"/>
      <c r="AX289"/>
      <c r="AY289"/>
      <c r="AZ289"/>
      <c r="BA289"/>
      <c r="BB289"/>
      <c r="BC289"/>
      <c r="BD289"/>
    </row>
    <row r="290" spans="1:56" ht="30" x14ac:dyDescent="0.2">
      <c r="A290" s="7" t="s">
        <v>342</v>
      </c>
      <c r="B290" s="61" t="s">
        <v>22</v>
      </c>
      <c r="C290" s="11" t="str">
        <f t="shared" si="324"/>
        <v>maths</v>
      </c>
      <c r="D290" s="1" t="s">
        <v>23</v>
      </c>
      <c r="E290" s="61" t="s">
        <v>80</v>
      </c>
      <c r="F290" s="2" t="str">
        <f t="shared" si="326"/>
        <v>geometry-</v>
      </c>
      <c r="G290" s="1" t="s">
        <v>81</v>
      </c>
      <c r="H290" s="11"/>
      <c r="I290" s="63" t="s">
        <v>188</v>
      </c>
      <c r="J290" s="2" t="str">
        <f t="shared" si="327"/>
        <v>practical-geometry</v>
      </c>
      <c r="K290" s="2" t="s">
        <v>189</v>
      </c>
      <c r="L290" s="16"/>
      <c r="M290" s="63" t="s">
        <v>372</v>
      </c>
      <c r="N290" s="2" t="str">
        <f t="shared" si="325"/>
        <v>construction-of-quadrilaterals</v>
      </c>
      <c r="O290" s="16"/>
      <c r="P290" s="70"/>
      <c r="Q290" s="51" t="str">
        <f t="shared" si="328"/>
        <v/>
      </c>
      <c r="R290" s="71"/>
      <c r="S290" s="70"/>
      <c r="T290" s="51" t="str">
        <f t="shared" si="329"/>
        <v/>
      </c>
      <c r="U290" s="51"/>
      <c r="V290" s="76" t="str">
        <f t="shared" si="330"/>
        <v/>
      </c>
      <c r="W290" s="74" t="str">
        <f t="shared" si="323"/>
        <v/>
      </c>
      <c r="X290" s="74"/>
      <c r="Y290" s="5"/>
      <c r="Z290" s="5"/>
      <c r="AA290" s="5"/>
      <c r="AB290"/>
      <c r="AC290"/>
      <c r="AD290"/>
      <c r="AH290"/>
      <c r="AM290"/>
      <c r="AN290"/>
      <c r="AO290"/>
      <c r="AP290"/>
      <c r="AQ290" s="18"/>
      <c r="AR290"/>
      <c r="AS290"/>
      <c r="AT290"/>
      <c r="AU290"/>
      <c r="AV290"/>
      <c r="AW290"/>
      <c r="AX290"/>
      <c r="AY290"/>
      <c r="AZ290"/>
      <c r="BA290"/>
      <c r="BB290"/>
      <c r="BC290"/>
      <c r="BD290"/>
    </row>
    <row r="291" spans="1:56" x14ac:dyDescent="0.2">
      <c r="A291" s="7" t="s">
        <v>342</v>
      </c>
      <c r="B291" s="61" t="s">
        <v>22</v>
      </c>
      <c r="C291" s="11" t="str">
        <f t="shared" si="324"/>
        <v>maths</v>
      </c>
      <c r="D291" s="1" t="s">
        <v>23</v>
      </c>
      <c r="E291" s="61" t="s">
        <v>134</v>
      </c>
      <c r="F291" s="2" t="str">
        <f t="shared" si="326"/>
        <v>statistics</v>
      </c>
      <c r="G291" s="1" t="s">
        <v>135</v>
      </c>
      <c r="H291" s="11"/>
      <c r="I291" s="63" t="s">
        <v>136</v>
      </c>
      <c r="J291" s="2" t="str">
        <f t="shared" si="327"/>
        <v>data-handling</v>
      </c>
      <c r="K291" s="2" t="s">
        <v>137</v>
      </c>
      <c r="L291" s="16"/>
      <c r="M291" s="63" t="s">
        <v>373</v>
      </c>
      <c r="N291" s="2" t="str">
        <f t="shared" si="325"/>
        <v>grouping-of-data</v>
      </c>
      <c r="O291" s="16"/>
      <c r="P291" s="70"/>
      <c r="Q291" s="51" t="str">
        <f t="shared" si="328"/>
        <v/>
      </c>
      <c r="R291" s="71"/>
      <c r="S291" s="70"/>
      <c r="T291" s="51" t="str">
        <f t="shared" si="329"/>
        <v/>
      </c>
      <c r="U291" s="51"/>
      <c r="V291" s="76" t="str">
        <f t="shared" si="330"/>
        <v/>
      </c>
      <c r="W291" s="74" t="str">
        <f t="shared" si="323"/>
        <v/>
      </c>
      <c r="X291" s="74"/>
      <c r="Y291" s="5"/>
      <c r="Z291" s="5"/>
      <c r="AA291" s="5"/>
      <c r="AB291"/>
      <c r="AC291"/>
      <c r="AD291"/>
      <c r="AH291"/>
      <c r="AM291"/>
      <c r="AN291"/>
      <c r="AO291"/>
      <c r="AP291"/>
      <c r="AQ291" s="18"/>
      <c r="AR291"/>
      <c r="AS291"/>
      <c r="AT291"/>
      <c r="AU291"/>
      <c r="AV291"/>
      <c r="AW291"/>
      <c r="AX291"/>
      <c r="AY291"/>
      <c r="AZ291"/>
      <c r="BA291"/>
      <c r="BB291"/>
      <c r="BC291"/>
      <c r="BD291"/>
    </row>
    <row r="292" spans="1:56" x14ac:dyDescent="0.2">
      <c r="A292" s="7" t="s">
        <v>342</v>
      </c>
      <c r="B292" s="61" t="s">
        <v>22</v>
      </c>
      <c r="C292" s="11" t="str">
        <f t="shared" si="324"/>
        <v>maths</v>
      </c>
      <c r="D292" s="1" t="s">
        <v>23</v>
      </c>
      <c r="E292" s="61" t="s">
        <v>134</v>
      </c>
      <c r="F292" s="2" t="str">
        <f t="shared" si="326"/>
        <v>statistics</v>
      </c>
      <c r="G292" s="1" t="s">
        <v>135</v>
      </c>
      <c r="H292" s="11"/>
      <c r="I292" s="63" t="s">
        <v>136</v>
      </c>
      <c r="J292" s="2" t="str">
        <f t="shared" si="327"/>
        <v>data-handling</v>
      </c>
      <c r="K292" s="2" t="s">
        <v>137</v>
      </c>
      <c r="L292" s="16"/>
      <c r="M292" s="63" t="s">
        <v>374</v>
      </c>
      <c r="N292" s="2" t="str">
        <f t="shared" si="325"/>
        <v>pie-chart-or-circle-graph</v>
      </c>
      <c r="O292" s="16"/>
      <c r="P292" s="70"/>
      <c r="Q292" s="51" t="str">
        <f t="shared" si="328"/>
        <v/>
      </c>
      <c r="R292" s="71"/>
      <c r="S292" s="70"/>
      <c r="T292" s="51" t="str">
        <f t="shared" si="329"/>
        <v/>
      </c>
      <c r="U292" s="51"/>
      <c r="V292" s="76" t="str">
        <f t="shared" si="330"/>
        <v/>
      </c>
      <c r="W292" s="74" t="str">
        <f t="shared" si="323"/>
        <v/>
      </c>
      <c r="X292" s="74"/>
      <c r="Y292" s="5"/>
      <c r="Z292" s="5"/>
      <c r="AA292" s="5"/>
      <c r="AB292"/>
      <c r="AC292"/>
      <c r="AD292"/>
      <c r="AH292"/>
      <c r="AM292"/>
      <c r="AN292"/>
      <c r="AO292"/>
      <c r="AP292"/>
      <c r="AQ292" s="18"/>
      <c r="AR292"/>
      <c r="AS292"/>
      <c r="AT292"/>
      <c r="AU292"/>
      <c r="AV292"/>
      <c r="AW292"/>
      <c r="AX292"/>
      <c r="AY292"/>
      <c r="AZ292"/>
      <c r="BA292"/>
      <c r="BB292"/>
      <c r="BC292"/>
      <c r="BD292"/>
    </row>
    <row r="293" spans="1:56" x14ac:dyDescent="0.2">
      <c r="A293" s="7" t="s">
        <v>342</v>
      </c>
      <c r="B293" s="61" t="s">
        <v>22</v>
      </c>
      <c r="C293" s="11" t="str">
        <f t="shared" si="324"/>
        <v>maths</v>
      </c>
      <c r="D293" s="1" t="s">
        <v>23</v>
      </c>
      <c r="E293" s="61" t="s">
        <v>134</v>
      </c>
      <c r="F293" s="2" t="str">
        <f t="shared" si="326"/>
        <v>statistics</v>
      </c>
      <c r="G293" s="1" t="s">
        <v>135</v>
      </c>
      <c r="H293" s="11"/>
      <c r="I293" s="63" t="s">
        <v>136</v>
      </c>
      <c r="J293" s="2" t="str">
        <f t="shared" si="327"/>
        <v>data-handling</v>
      </c>
      <c r="K293" s="2" t="s">
        <v>137</v>
      </c>
      <c r="L293" s="16"/>
      <c r="M293" s="63" t="s">
        <v>376</v>
      </c>
      <c r="N293" s="2" t="str">
        <f t="shared" si="325"/>
        <v>chances-and-probability</v>
      </c>
      <c r="O293" s="16"/>
      <c r="P293" s="70"/>
      <c r="Q293" s="51" t="str">
        <f t="shared" si="328"/>
        <v/>
      </c>
      <c r="R293" s="71"/>
      <c r="S293" s="70"/>
      <c r="T293" s="51" t="str">
        <f t="shared" si="329"/>
        <v/>
      </c>
      <c r="U293" s="51"/>
      <c r="V293" s="76" t="str">
        <f t="shared" si="330"/>
        <v/>
      </c>
      <c r="W293" s="74" t="str">
        <f t="shared" si="323"/>
        <v/>
      </c>
      <c r="X293" s="74"/>
      <c r="Y293" s="5"/>
      <c r="Z293" s="5"/>
      <c r="AA293" s="5"/>
      <c r="AB293"/>
      <c r="AC293"/>
      <c r="AD293"/>
      <c r="AH293"/>
      <c r="AM293"/>
      <c r="AN293"/>
      <c r="AO293"/>
      <c r="AP293"/>
      <c r="AQ293" s="18"/>
      <c r="AR293"/>
      <c r="AS293"/>
      <c r="AT293"/>
      <c r="AU293"/>
      <c r="AV293"/>
      <c r="AW293"/>
      <c r="AX293"/>
      <c r="AY293"/>
      <c r="AZ293"/>
      <c r="BA293"/>
      <c r="BB293"/>
      <c r="BC293"/>
      <c r="BD293"/>
    </row>
    <row r="294" spans="1:56" ht="32" x14ac:dyDescent="0.2">
      <c r="A294" s="7" t="s">
        <v>342</v>
      </c>
      <c r="B294" s="61" t="s">
        <v>22</v>
      </c>
      <c r="C294" s="11" t="str">
        <f t="shared" si="324"/>
        <v>maths</v>
      </c>
      <c r="D294" s="1" t="s">
        <v>23</v>
      </c>
      <c r="E294" s="63" t="s">
        <v>24</v>
      </c>
      <c r="F294" s="2" t="str">
        <f t="shared" si="326"/>
        <v>number-system</v>
      </c>
      <c r="G294" s="1" t="s">
        <v>25</v>
      </c>
      <c r="H294" s="11"/>
      <c r="I294" s="63" t="s">
        <v>378</v>
      </c>
      <c r="J294" s="2" t="str">
        <f t="shared" si="327"/>
        <v>squares-and-square-roots</v>
      </c>
      <c r="K294" s="2" t="s">
        <v>379</v>
      </c>
      <c r="L294" s="16"/>
      <c r="M294" s="64" t="s">
        <v>28</v>
      </c>
      <c r="N294" s="4" t="str">
        <f>A294&amp;"-"&amp;J294&amp;"-introduction"</f>
        <v>C08-squares-and-square-roots-introduction</v>
      </c>
      <c r="O294" s="16"/>
      <c r="P294" s="64" t="s">
        <v>766</v>
      </c>
      <c r="Q294" s="51" t="str">
        <f t="shared" si="328"/>
        <v>finding-squares-and-square-roots-of-numbers</v>
      </c>
      <c r="R294" s="53"/>
      <c r="S294" s="68" t="s">
        <v>767</v>
      </c>
      <c r="T294" s="51" t="str">
        <f t="shared" si="329"/>
        <v>you-need-working-rule?</v>
      </c>
      <c r="U294" s="51"/>
      <c r="V294" s="76" t="str">
        <f t="shared" si="330"/>
        <v>Working Rule for you need working rule?</v>
      </c>
      <c r="W294" s="74" t="str">
        <f t="shared" si="323"/>
        <v>working-rule-for-you-need-working-rule?</v>
      </c>
      <c r="X294" s="74"/>
      <c r="Y294" s="51"/>
      <c r="Z294" s="51"/>
      <c r="AA294" s="51"/>
      <c r="AB294" s="56"/>
      <c r="AC294" s="51"/>
      <c r="AD294" s="56"/>
      <c r="AE294" s="9"/>
      <c r="AF294" s="9"/>
      <c r="AG294" s="9"/>
      <c r="AH294" s="10"/>
      <c r="AI294" s="10"/>
      <c r="AJ294" s="10"/>
      <c r="AK294" s="10"/>
      <c r="AL294" s="10"/>
      <c r="AM294" s="10"/>
      <c r="AN294" s="10"/>
      <c r="AO294" s="10"/>
      <c r="AP294" s="10"/>
      <c r="AQ294" s="10"/>
      <c r="AR294" s="10"/>
      <c r="AS294"/>
      <c r="AT294"/>
      <c r="AU294"/>
      <c r="AV294"/>
      <c r="AW294"/>
      <c r="AX294"/>
      <c r="AY294"/>
      <c r="AZ294"/>
      <c r="BA294"/>
      <c r="BB294"/>
      <c r="BC294"/>
      <c r="BD294"/>
    </row>
    <row r="295" spans="1:56" ht="32" x14ac:dyDescent="0.2">
      <c r="A295" s="7" t="s">
        <v>342</v>
      </c>
      <c r="B295" s="61" t="s">
        <v>22</v>
      </c>
      <c r="C295" s="11" t="str">
        <f t="shared" si="324"/>
        <v>maths</v>
      </c>
      <c r="D295" s="1" t="s">
        <v>23</v>
      </c>
      <c r="E295" s="63" t="s">
        <v>24</v>
      </c>
      <c r="F295" s="2" t="str">
        <f t="shared" si="326"/>
        <v>number-system</v>
      </c>
      <c r="G295" s="1" t="s">
        <v>25</v>
      </c>
      <c r="H295" s="11"/>
      <c r="I295" s="63" t="s">
        <v>378</v>
      </c>
      <c r="J295" s="2" t="str">
        <f t="shared" si="327"/>
        <v>squares-and-square-roots</v>
      </c>
      <c r="K295" s="2" t="s">
        <v>379</v>
      </c>
      <c r="L295" s="16"/>
      <c r="M295" s="64" t="s">
        <v>380</v>
      </c>
      <c r="N295" s="2" t="str">
        <f t="shared" ref="N295:N306" si="331">SUBSTITUTE(LOWER(M295)," ","-")</f>
        <v>properties-of-square-numbers</v>
      </c>
      <c r="O295" s="16"/>
      <c r="P295" s="64" t="s">
        <v>381</v>
      </c>
      <c r="Q295" s="51" t="str">
        <f t="shared" si="328"/>
        <v>one's-digit-of-squares</v>
      </c>
      <c r="R295" s="53"/>
      <c r="S295" s="68" t="s">
        <v>767</v>
      </c>
      <c r="T295" s="51" t="str">
        <f t="shared" si="329"/>
        <v>you-need-working-rule?</v>
      </c>
      <c r="U295" s="51"/>
      <c r="V295" s="76" t="str">
        <f t="shared" si="330"/>
        <v>Working Rule for you need working rule?</v>
      </c>
      <c r="W295" s="74" t="str">
        <f t="shared" si="323"/>
        <v>working-rule-for-you-need-working-rule?</v>
      </c>
      <c r="X295" s="74"/>
      <c r="Y295" s="51"/>
      <c r="Z295" s="51"/>
      <c r="AA295" s="51"/>
      <c r="AB295" s="56"/>
      <c r="AC295" s="51"/>
      <c r="AD295" s="56"/>
      <c r="AE295" s="9"/>
      <c r="AF295" s="9"/>
      <c r="AG295" s="9"/>
      <c r="AH295" s="10"/>
      <c r="AI295" s="10"/>
      <c r="AJ295" s="10"/>
      <c r="AK295" s="10"/>
      <c r="AL295" s="10"/>
      <c r="AM295" s="10"/>
      <c r="AN295" s="10"/>
      <c r="AO295" s="10"/>
      <c r="AP295" s="10"/>
      <c r="AQ295" s="10"/>
      <c r="AR295" s="10"/>
      <c r="AS295"/>
      <c r="AT295"/>
      <c r="AU295"/>
      <c r="AV295"/>
      <c r="AW295"/>
      <c r="AX295"/>
      <c r="AY295"/>
      <c r="AZ295"/>
      <c r="BA295"/>
      <c r="BB295"/>
      <c r="BC295"/>
      <c r="BD295"/>
    </row>
    <row r="296" spans="1:56" ht="32" x14ac:dyDescent="0.2">
      <c r="A296" s="7" t="s">
        <v>342</v>
      </c>
      <c r="B296" s="61" t="s">
        <v>22</v>
      </c>
      <c r="C296" s="11" t="str">
        <f t="shared" si="324"/>
        <v>maths</v>
      </c>
      <c r="D296" s="1" t="s">
        <v>23</v>
      </c>
      <c r="E296" s="63" t="s">
        <v>24</v>
      </c>
      <c r="F296" s="2" t="str">
        <f t="shared" si="326"/>
        <v>number-system</v>
      </c>
      <c r="G296" s="1" t="s">
        <v>25</v>
      </c>
      <c r="H296" s="11"/>
      <c r="I296" s="63" t="s">
        <v>378</v>
      </c>
      <c r="J296" s="2" t="str">
        <f t="shared" si="327"/>
        <v>squares-and-square-roots</v>
      </c>
      <c r="K296" s="2" t="s">
        <v>379</v>
      </c>
      <c r="L296" s="16"/>
      <c r="M296" s="64" t="s">
        <v>380</v>
      </c>
      <c r="N296" s="2" t="str">
        <f t="shared" si="331"/>
        <v>properties-of-square-numbers</v>
      </c>
      <c r="O296" s="16"/>
      <c r="P296" s="64" t="s">
        <v>768</v>
      </c>
      <c r="Q296" s="51" t="str">
        <f t="shared" si="328"/>
        <v>number-of-zeroes-in-squares</v>
      </c>
      <c r="R296" s="53"/>
      <c r="S296" s="68" t="s">
        <v>767</v>
      </c>
      <c r="T296" s="51" t="str">
        <f t="shared" si="329"/>
        <v>you-need-working-rule?</v>
      </c>
      <c r="U296" s="51"/>
      <c r="V296" s="76" t="str">
        <f t="shared" si="330"/>
        <v>Working Rule for you need working rule?</v>
      </c>
      <c r="W296" s="74" t="str">
        <f t="shared" si="323"/>
        <v>working-rule-for-you-need-working-rule?</v>
      </c>
      <c r="X296" s="74"/>
      <c r="Y296" s="51"/>
      <c r="Z296" s="51"/>
      <c r="AA296" s="51"/>
      <c r="AB296" s="56"/>
      <c r="AC296" s="51"/>
      <c r="AD296" s="56"/>
      <c r="AE296" s="9"/>
      <c r="AF296" s="9"/>
      <c r="AG296" s="9"/>
      <c r="AH296" s="10"/>
      <c r="AI296" s="10"/>
      <c r="AJ296" s="10"/>
      <c r="AK296" s="10"/>
      <c r="AL296" s="10"/>
      <c r="AM296" s="10"/>
      <c r="AN296" s="10"/>
      <c r="AO296" s="10"/>
      <c r="AP296" s="10"/>
      <c r="AQ296" s="10"/>
      <c r="AR296" s="10"/>
      <c r="AS296"/>
      <c r="AT296"/>
      <c r="AU296"/>
      <c r="AV296"/>
      <c r="AW296"/>
      <c r="AX296"/>
      <c r="AY296"/>
      <c r="AZ296"/>
      <c r="BA296"/>
      <c r="BB296"/>
      <c r="BC296"/>
      <c r="BD296"/>
    </row>
    <row r="297" spans="1:56" ht="32" x14ac:dyDescent="0.2">
      <c r="A297" s="7" t="s">
        <v>342</v>
      </c>
      <c r="B297" s="61" t="s">
        <v>22</v>
      </c>
      <c r="C297" s="11" t="str">
        <f t="shared" si="324"/>
        <v>maths</v>
      </c>
      <c r="D297" s="1" t="s">
        <v>23</v>
      </c>
      <c r="E297" s="63" t="s">
        <v>24</v>
      </c>
      <c r="F297" s="2" t="str">
        <f t="shared" si="326"/>
        <v>number-system</v>
      </c>
      <c r="G297" s="1" t="s">
        <v>25</v>
      </c>
      <c r="H297" s="11"/>
      <c r="I297" s="63" t="s">
        <v>378</v>
      </c>
      <c r="J297" s="2" t="str">
        <f t="shared" si="327"/>
        <v>squares-and-square-roots</v>
      </c>
      <c r="K297" s="2" t="s">
        <v>379</v>
      </c>
      <c r="L297" s="16"/>
      <c r="M297" s="64" t="s">
        <v>383</v>
      </c>
      <c r="N297" s="2" t="str">
        <f t="shared" si="331"/>
        <v>interesting-patterns</v>
      </c>
      <c r="O297" s="16"/>
      <c r="P297" s="64" t="s">
        <v>769</v>
      </c>
      <c r="Q297" s="51" t="str">
        <f t="shared" si="328"/>
        <v>number-of-natural-numbers-between-2-squares</v>
      </c>
      <c r="R297" s="53"/>
      <c r="S297" s="68" t="s">
        <v>767</v>
      </c>
      <c r="T297" s="51" t="str">
        <f t="shared" si="329"/>
        <v>you-need-working-rule?</v>
      </c>
      <c r="U297" s="51"/>
      <c r="V297" s="76" t="str">
        <f t="shared" si="330"/>
        <v>Working Rule for you need working rule?</v>
      </c>
      <c r="W297" s="74" t="str">
        <f t="shared" si="323"/>
        <v>working-rule-for-you-need-working-rule?</v>
      </c>
      <c r="X297" s="74"/>
      <c r="Y297" s="51"/>
      <c r="Z297" s="51"/>
      <c r="AA297" s="51"/>
      <c r="AB297" s="56"/>
      <c r="AC297" s="51"/>
      <c r="AD297" s="56"/>
      <c r="AE297" s="9"/>
      <c r="AF297" s="9"/>
      <c r="AG297" s="9"/>
      <c r="AH297" s="10"/>
      <c r="AI297" s="10"/>
      <c r="AJ297" s="10"/>
      <c r="AK297" s="10"/>
      <c r="AL297" s="10"/>
      <c r="AM297" s="10"/>
      <c r="AN297" s="10"/>
      <c r="AO297" s="10"/>
      <c r="AP297" s="10"/>
      <c r="AQ297" s="10"/>
      <c r="AR297" s="10"/>
      <c r="AS297"/>
      <c r="AT297"/>
      <c r="AU297"/>
      <c r="AV297"/>
      <c r="AW297"/>
      <c r="AX297"/>
      <c r="AY297"/>
      <c r="AZ297"/>
      <c r="BA297"/>
      <c r="BB297"/>
      <c r="BC297"/>
      <c r="BD297"/>
    </row>
    <row r="298" spans="1:56" ht="32" x14ac:dyDescent="0.2">
      <c r="A298" s="7" t="s">
        <v>342</v>
      </c>
      <c r="B298" s="61" t="s">
        <v>22</v>
      </c>
      <c r="C298" s="11" t="str">
        <f t="shared" si="324"/>
        <v>maths</v>
      </c>
      <c r="D298" s="1" t="s">
        <v>23</v>
      </c>
      <c r="E298" s="63" t="s">
        <v>24</v>
      </c>
      <c r="F298" s="2" t="str">
        <f t="shared" si="326"/>
        <v>number-system</v>
      </c>
      <c r="G298" s="1" t="s">
        <v>25</v>
      </c>
      <c r="H298" s="11"/>
      <c r="I298" s="63" t="s">
        <v>378</v>
      </c>
      <c r="J298" s="2" t="str">
        <f t="shared" si="327"/>
        <v>squares-and-square-roots</v>
      </c>
      <c r="K298" s="2" t="s">
        <v>379</v>
      </c>
      <c r="L298" s="16"/>
      <c r="M298" s="64" t="s">
        <v>383</v>
      </c>
      <c r="N298" s="2" t="str">
        <f t="shared" si="331"/>
        <v>interesting-patterns</v>
      </c>
      <c r="O298" s="16"/>
      <c r="P298" s="64" t="s">
        <v>770</v>
      </c>
      <c r="Q298" s="51" t="str">
        <f t="shared" si="328"/>
        <v>square-pattern-of-11,-67,etc</v>
      </c>
      <c r="R298" s="51"/>
      <c r="S298" s="64" t="str">
        <f t="shared" ref="S298:S306" si="332">IF(Y298&lt;&gt;"",(P298),"")</f>
        <v>Square pattern of 11, 67,etc</v>
      </c>
      <c r="T298" s="51" t="str">
        <f t="shared" si="329"/>
        <v>square-pattern-of-11,-67,etc</v>
      </c>
      <c r="U298" s="51"/>
      <c r="V298" s="76" t="str">
        <f t="shared" si="330"/>
        <v>Working Rule for square pattern of 11, 67,etc</v>
      </c>
      <c r="W298" s="74" t="str">
        <f t="shared" ref="W298:W306" si="333">SUBSTITUTE(SUBSTITUTE(LOWER(V298)," ","-"),"""","")</f>
        <v>working-rule-for-square-pattern-of-11,-67,etc</v>
      </c>
      <c r="X298" s="78"/>
      <c r="Y298" s="51" t="s">
        <v>102</v>
      </c>
      <c r="Z298" s="51" t="s">
        <v>771</v>
      </c>
      <c r="AA298" s="51" t="s">
        <v>107</v>
      </c>
      <c r="AB298" s="56" t="s">
        <v>772</v>
      </c>
      <c r="AC298" s="51"/>
      <c r="AD298" s="56"/>
      <c r="AE298" s="14"/>
      <c r="AF298" s="14"/>
      <c r="AG298" s="14"/>
      <c r="AH298" s="10"/>
      <c r="AI298" s="10"/>
      <c r="AJ298" s="10"/>
      <c r="AK298" s="10"/>
      <c r="AL298" s="10"/>
      <c r="AM298" s="10"/>
      <c r="AN298" s="10"/>
      <c r="AO298" s="10"/>
      <c r="AP298" s="10"/>
      <c r="AQ298" s="10"/>
      <c r="AR298" s="10"/>
      <c r="AS298"/>
      <c r="AT298"/>
      <c r="AU298"/>
      <c r="AV298"/>
      <c r="AW298"/>
      <c r="AX298"/>
      <c r="AY298"/>
      <c r="AZ298"/>
      <c r="BA298"/>
      <c r="BB298"/>
      <c r="BC298"/>
      <c r="BD298"/>
    </row>
    <row r="299" spans="1:56" ht="32" x14ac:dyDescent="0.2">
      <c r="A299" s="7" t="s">
        <v>342</v>
      </c>
      <c r="B299" s="61" t="s">
        <v>22</v>
      </c>
      <c r="C299" s="11" t="str">
        <f t="shared" si="324"/>
        <v>maths</v>
      </c>
      <c r="D299" s="1" t="s">
        <v>23</v>
      </c>
      <c r="E299" s="63" t="s">
        <v>24</v>
      </c>
      <c r="F299" s="2" t="str">
        <f t="shared" si="326"/>
        <v>number-system</v>
      </c>
      <c r="G299" s="1" t="s">
        <v>25</v>
      </c>
      <c r="H299" s="11"/>
      <c r="I299" s="63" t="s">
        <v>378</v>
      </c>
      <c r="J299" s="2" t="str">
        <f t="shared" si="327"/>
        <v>squares-and-square-roots</v>
      </c>
      <c r="K299" s="2" t="s">
        <v>379</v>
      </c>
      <c r="L299" s="16"/>
      <c r="M299" s="64" t="s">
        <v>388</v>
      </c>
      <c r="N299" s="2" t="str">
        <f t="shared" si="331"/>
        <v>finding-square-of-number</v>
      </c>
      <c r="O299" s="16"/>
      <c r="P299" s="64" t="s">
        <v>388</v>
      </c>
      <c r="Q299" s="51" t="str">
        <f t="shared" si="328"/>
        <v>finding-square-of-number</v>
      </c>
      <c r="R299" s="51"/>
      <c r="S299" s="64" t="str">
        <f t="shared" si="332"/>
        <v>Finding Square of Number</v>
      </c>
      <c r="T299" s="51" t="str">
        <f t="shared" si="329"/>
        <v>finding-square-of-number</v>
      </c>
      <c r="U299" s="51"/>
      <c r="V299" s="76" t="str">
        <f t="shared" si="330"/>
        <v>Working Rule for finding square of number</v>
      </c>
      <c r="W299" s="74" t="str">
        <f t="shared" si="333"/>
        <v>working-rule-for-finding-square-of-number</v>
      </c>
      <c r="X299" s="78"/>
      <c r="Y299" s="51" t="s">
        <v>773</v>
      </c>
      <c r="Z299" s="51" t="s">
        <v>774</v>
      </c>
      <c r="AA299" s="51" t="s">
        <v>107</v>
      </c>
      <c r="AB299" s="56" t="s">
        <v>775</v>
      </c>
      <c r="AC299" s="51" t="s">
        <v>107</v>
      </c>
      <c r="AD299" s="56" t="s">
        <v>776</v>
      </c>
      <c r="AE299" s="14" t="s">
        <v>102</v>
      </c>
      <c r="AF299" s="14" t="s">
        <v>777</v>
      </c>
      <c r="AG299" s="14"/>
      <c r="AH299" s="10"/>
      <c r="AI299" s="10"/>
      <c r="AJ299" s="10"/>
      <c r="AK299" s="10"/>
      <c r="AL299" s="10"/>
      <c r="AM299" s="10"/>
      <c r="AN299" s="10"/>
      <c r="AO299" s="10"/>
      <c r="AP299" s="10"/>
      <c r="AQ299" s="10"/>
      <c r="AR299" s="10"/>
      <c r="AS299"/>
      <c r="AT299"/>
      <c r="AU299"/>
      <c r="AV299"/>
      <c r="AW299"/>
      <c r="AX299"/>
      <c r="AY299"/>
      <c r="AZ299"/>
      <c r="BA299"/>
      <c r="BB299"/>
      <c r="BC299"/>
      <c r="BD299"/>
    </row>
    <row r="300" spans="1:56" ht="30" x14ac:dyDescent="0.2">
      <c r="A300" s="7" t="s">
        <v>342</v>
      </c>
      <c r="B300" s="61" t="s">
        <v>22</v>
      </c>
      <c r="C300" s="11" t="str">
        <f t="shared" si="324"/>
        <v>maths</v>
      </c>
      <c r="D300" s="1" t="s">
        <v>23</v>
      </c>
      <c r="E300" s="63" t="s">
        <v>24</v>
      </c>
      <c r="F300" s="2" t="str">
        <f t="shared" si="326"/>
        <v>number-system</v>
      </c>
      <c r="G300" s="1" t="s">
        <v>25</v>
      </c>
      <c r="H300" s="11"/>
      <c r="I300" s="63" t="s">
        <v>378</v>
      </c>
      <c r="J300" s="2" t="str">
        <f t="shared" si="327"/>
        <v>squares-and-square-roots</v>
      </c>
      <c r="K300" s="2" t="s">
        <v>379</v>
      </c>
      <c r="L300" s="16"/>
      <c r="M300" s="64" t="s">
        <v>388</v>
      </c>
      <c r="N300" s="2" t="str">
        <f t="shared" si="331"/>
        <v>finding-square-of-number</v>
      </c>
      <c r="O300" s="16"/>
      <c r="P300" s="64" t="s">
        <v>778</v>
      </c>
      <c r="Q300" s="51" t="str">
        <f t="shared" si="328"/>
        <v>pythagorean-triplets</v>
      </c>
      <c r="R300" s="51"/>
      <c r="S300" s="64" t="str">
        <f t="shared" si="332"/>
        <v>Pythagorean triplets</v>
      </c>
      <c r="T300" s="51" t="str">
        <f t="shared" si="329"/>
        <v>pythagorean-triplets</v>
      </c>
      <c r="U300" s="51"/>
      <c r="V300" s="76" t="str">
        <f t="shared" si="330"/>
        <v>Working Rule for pythagorean triplets</v>
      </c>
      <c r="W300" s="74" t="str">
        <f t="shared" si="333"/>
        <v>working-rule-for-pythagorean-triplets</v>
      </c>
      <c r="X300" s="78"/>
      <c r="Y300" s="51" t="s">
        <v>347</v>
      </c>
      <c r="Z300" s="51" t="s">
        <v>779</v>
      </c>
      <c r="AA300" s="51" t="s">
        <v>347</v>
      </c>
      <c r="AB300" s="51" t="s">
        <v>780</v>
      </c>
      <c r="AC300" s="51" t="s">
        <v>347</v>
      </c>
      <c r="AD300" s="51" t="s">
        <v>781</v>
      </c>
      <c r="AE300" s="14" t="s">
        <v>102</v>
      </c>
      <c r="AF300" s="14" t="s">
        <v>782</v>
      </c>
      <c r="AG300" s="14"/>
      <c r="AH300" s="10"/>
      <c r="AI300" s="10"/>
      <c r="AJ300" s="10"/>
      <c r="AK300" s="10"/>
      <c r="AL300" s="10"/>
      <c r="AM300" s="10"/>
      <c r="AN300" s="10"/>
      <c r="AO300" s="10"/>
      <c r="AP300" s="10"/>
      <c r="AQ300" s="10"/>
      <c r="AR300" s="10"/>
      <c r="AS300"/>
      <c r="AT300"/>
      <c r="AU300"/>
      <c r="AV300"/>
      <c r="AW300"/>
      <c r="AX300"/>
      <c r="AY300"/>
      <c r="AZ300"/>
      <c r="BA300"/>
      <c r="BB300"/>
      <c r="BC300"/>
      <c r="BD300"/>
    </row>
    <row r="301" spans="1:56" ht="32" x14ac:dyDescent="0.2">
      <c r="A301" s="7" t="s">
        <v>342</v>
      </c>
      <c r="B301" s="61" t="s">
        <v>22</v>
      </c>
      <c r="C301" s="11" t="str">
        <f t="shared" si="324"/>
        <v>maths</v>
      </c>
      <c r="D301" s="1" t="s">
        <v>23</v>
      </c>
      <c r="E301" s="63" t="s">
        <v>24</v>
      </c>
      <c r="F301" s="2" t="str">
        <f t="shared" si="326"/>
        <v>number-system</v>
      </c>
      <c r="G301" s="1" t="s">
        <v>25</v>
      </c>
      <c r="H301" s="11"/>
      <c r="I301" s="63" t="s">
        <v>378</v>
      </c>
      <c r="J301" s="2" t="str">
        <f t="shared" si="327"/>
        <v>squares-and-square-roots</v>
      </c>
      <c r="K301" s="2" t="s">
        <v>379</v>
      </c>
      <c r="L301" s="16"/>
      <c r="M301" s="64" t="s">
        <v>389</v>
      </c>
      <c r="N301" s="2" t="str">
        <f t="shared" si="331"/>
        <v>square-roots</v>
      </c>
      <c r="O301" s="16"/>
      <c r="P301" s="64" t="s">
        <v>390</v>
      </c>
      <c r="Q301" s="51" t="str">
        <f t="shared" si="328"/>
        <v>finding-square-root-through-repeated-subtraction</v>
      </c>
      <c r="R301" s="55"/>
      <c r="S301" s="64" t="str">
        <f t="shared" si="332"/>
        <v>Finding Square Root through repeated Subtraction</v>
      </c>
      <c r="T301" s="51" t="str">
        <f t="shared" si="329"/>
        <v>finding-square-root-through-repeated-subtraction</v>
      </c>
      <c r="U301" s="51"/>
      <c r="V301" s="76" t="str">
        <f t="shared" si="330"/>
        <v>Working Rule for finding square root through repeated subtraction</v>
      </c>
      <c r="W301" s="74" t="str">
        <f t="shared" si="333"/>
        <v>working-rule-for-finding-square-root-through-repeated-subtraction</v>
      </c>
      <c r="X301" s="78"/>
      <c r="Y301" s="51" t="s">
        <v>102</v>
      </c>
      <c r="Z301" s="51" t="s">
        <v>783</v>
      </c>
      <c r="AA301" s="51"/>
      <c r="AB301" s="56"/>
      <c r="AC301" s="51"/>
      <c r="AD301" s="56"/>
      <c r="AE301" s="14"/>
      <c r="AF301" s="14"/>
      <c r="AG301" s="14"/>
      <c r="AH301" s="10"/>
      <c r="AI301" s="10"/>
      <c r="AJ301" s="10"/>
      <c r="AK301" s="10"/>
      <c r="AL301" s="10"/>
      <c r="AM301" s="10"/>
      <c r="AN301" s="10"/>
      <c r="AO301" s="10"/>
      <c r="AP301" s="10"/>
      <c r="AQ301" s="10"/>
      <c r="AR301" s="10"/>
      <c r="AS301"/>
      <c r="AT301"/>
      <c r="AU301"/>
      <c r="AV301"/>
      <c r="AW301"/>
      <c r="AX301"/>
      <c r="AY301"/>
      <c r="AZ301"/>
      <c r="BA301"/>
      <c r="BB301"/>
      <c r="BC301"/>
      <c r="BD301"/>
    </row>
    <row r="302" spans="1:56" ht="60" x14ac:dyDescent="0.2">
      <c r="A302" s="7" t="s">
        <v>342</v>
      </c>
      <c r="B302" s="61" t="s">
        <v>22</v>
      </c>
      <c r="C302" s="11" t="str">
        <f t="shared" si="324"/>
        <v>maths</v>
      </c>
      <c r="D302" s="1" t="s">
        <v>23</v>
      </c>
      <c r="E302" s="63" t="s">
        <v>24</v>
      </c>
      <c r="F302" s="2" t="str">
        <f t="shared" si="326"/>
        <v>number-system</v>
      </c>
      <c r="G302" s="1" t="s">
        <v>25</v>
      </c>
      <c r="H302" s="11"/>
      <c r="I302" s="63" t="s">
        <v>378</v>
      </c>
      <c r="J302" s="2" t="str">
        <f t="shared" si="327"/>
        <v>squares-and-square-roots</v>
      </c>
      <c r="K302" s="2" t="s">
        <v>379</v>
      </c>
      <c r="L302" s="16"/>
      <c r="M302" s="64" t="s">
        <v>389</v>
      </c>
      <c r="N302" s="2" t="str">
        <f t="shared" si="331"/>
        <v>square-roots</v>
      </c>
      <c r="O302" s="16"/>
      <c r="P302" s="64" t="s">
        <v>391</v>
      </c>
      <c r="Q302" s="51" t="str">
        <f t="shared" si="328"/>
        <v>finding-square-root-through-prime-facorization</v>
      </c>
      <c r="R302" s="51"/>
      <c r="S302" s="64" t="str">
        <f t="shared" si="332"/>
        <v>Finding Square Root through prime facorization</v>
      </c>
      <c r="T302" s="51" t="str">
        <f t="shared" si="329"/>
        <v>finding-square-root-through-prime-facorization</v>
      </c>
      <c r="U302" s="51"/>
      <c r="V302" s="76" t="str">
        <f t="shared" si="330"/>
        <v>Working Rule for finding square root through prime facorization</v>
      </c>
      <c r="W302" s="74" t="str">
        <f t="shared" si="333"/>
        <v>working-rule-for-finding-square-root-through-prime-facorization</v>
      </c>
      <c r="X302" s="78"/>
      <c r="Y302" s="56" t="s">
        <v>784</v>
      </c>
      <c r="Z302" s="51" t="s">
        <v>785</v>
      </c>
      <c r="AA302" s="51" t="s">
        <v>786</v>
      </c>
      <c r="AB302" s="56" t="s">
        <v>787</v>
      </c>
      <c r="AC302" s="51" t="s">
        <v>107</v>
      </c>
      <c r="AD302" s="56" t="s">
        <v>788</v>
      </c>
      <c r="AE302" s="14" t="s">
        <v>102</v>
      </c>
      <c r="AF302" s="14" t="s">
        <v>789</v>
      </c>
      <c r="AG302" s="18"/>
      <c r="AH302" s="10"/>
      <c r="AI302" s="10"/>
      <c r="AJ302" s="10"/>
      <c r="AK302" s="10"/>
      <c r="AL302" s="10"/>
      <c r="AM302" s="10"/>
      <c r="AN302" s="10"/>
      <c r="AO302" s="10"/>
      <c r="AP302" s="10"/>
      <c r="AQ302" s="10"/>
      <c r="AR302" s="10"/>
      <c r="AS302"/>
      <c r="AT302"/>
      <c r="AU302"/>
      <c r="AV302"/>
      <c r="AW302"/>
      <c r="AX302"/>
      <c r="AY302"/>
      <c r="AZ302"/>
      <c r="BA302"/>
      <c r="BB302"/>
      <c r="BC302"/>
      <c r="BD302"/>
    </row>
    <row r="303" spans="1:56" ht="60" x14ac:dyDescent="0.2">
      <c r="A303" s="7" t="s">
        <v>342</v>
      </c>
      <c r="B303" s="61" t="s">
        <v>22</v>
      </c>
      <c r="C303" s="11" t="str">
        <f t="shared" si="324"/>
        <v>maths</v>
      </c>
      <c r="D303" s="1" t="s">
        <v>23</v>
      </c>
      <c r="E303" s="63" t="s">
        <v>24</v>
      </c>
      <c r="F303" s="2" t="str">
        <f t="shared" si="326"/>
        <v>number-system</v>
      </c>
      <c r="G303" s="1" t="s">
        <v>25</v>
      </c>
      <c r="H303" s="11"/>
      <c r="I303" s="63" t="s">
        <v>378</v>
      </c>
      <c r="J303" s="2" t="str">
        <f t="shared" si="327"/>
        <v>squares-and-square-roots</v>
      </c>
      <c r="K303" s="2" t="s">
        <v>379</v>
      </c>
      <c r="L303" s="16"/>
      <c r="M303" s="64" t="s">
        <v>389</v>
      </c>
      <c r="N303" s="2" t="str">
        <f t="shared" si="331"/>
        <v>square-roots</v>
      </c>
      <c r="O303" s="16"/>
      <c r="P303" s="64" t="s">
        <v>790</v>
      </c>
      <c r="Q303" s="51" t="str">
        <f t="shared" si="328"/>
        <v>finding-min-number-dividing/multiplying-which-can-make-a-number-perfect-square</v>
      </c>
      <c r="R303" s="51"/>
      <c r="S303" s="64" t="str">
        <f t="shared" si="332"/>
        <v>Finding min number dividing/multiplying which can make a number perfect square</v>
      </c>
      <c r="T303" s="51" t="str">
        <f t="shared" si="329"/>
        <v>finding-min-number-dividing/multiplying-which-can-make-a-number-perfect-square</v>
      </c>
      <c r="U303" s="51"/>
      <c r="V303" s="76" t="str">
        <f t="shared" si="330"/>
        <v>Working Rule for finding min number dividing/multiplying which can make a number perfect square</v>
      </c>
      <c r="W303" s="74" t="str">
        <f t="shared" si="333"/>
        <v>working-rule-for-finding-min-number-dividing/multiplying-which-can-make-a-number-perfect-square</v>
      </c>
      <c r="X303" s="78"/>
      <c r="Y303" s="56" t="s">
        <v>784</v>
      </c>
      <c r="Z303" s="51" t="s">
        <v>785</v>
      </c>
      <c r="AA303" s="51" t="s">
        <v>786</v>
      </c>
      <c r="AB303" s="56" t="s">
        <v>787</v>
      </c>
      <c r="AC303" s="51" t="s">
        <v>109</v>
      </c>
      <c r="AD303" s="56" t="s">
        <v>791</v>
      </c>
      <c r="AE303" s="14" t="s">
        <v>102</v>
      </c>
      <c r="AF303" s="14" t="s">
        <v>792</v>
      </c>
      <c r="AG303" s="18"/>
      <c r="AH303" s="10"/>
      <c r="AI303" s="10"/>
      <c r="AJ303" s="10"/>
      <c r="AK303" s="10"/>
      <c r="AL303" s="10"/>
      <c r="AM303" s="10"/>
      <c r="AN303" s="10"/>
      <c r="AO303" s="10"/>
      <c r="AP303" s="10"/>
      <c r="AQ303" s="10"/>
      <c r="AR303" s="10"/>
      <c r="AS303"/>
      <c r="AT303"/>
      <c r="AU303"/>
      <c r="AV303"/>
      <c r="AW303"/>
      <c r="AX303"/>
      <c r="AY303"/>
      <c r="AZ303"/>
      <c r="BA303"/>
      <c r="BB303"/>
      <c r="BC303"/>
      <c r="BD303"/>
    </row>
    <row r="304" spans="1:56" ht="32" x14ac:dyDescent="0.2">
      <c r="A304" s="7" t="s">
        <v>342</v>
      </c>
      <c r="B304" s="61" t="s">
        <v>22</v>
      </c>
      <c r="C304" s="11" t="str">
        <f t="shared" si="324"/>
        <v>maths</v>
      </c>
      <c r="D304" s="1" t="s">
        <v>23</v>
      </c>
      <c r="E304" s="63" t="s">
        <v>24</v>
      </c>
      <c r="F304" s="2" t="str">
        <f t="shared" si="326"/>
        <v>number-system</v>
      </c>
      <c r="G304" s="1" t="s">
        <v>25</v>
      </c>
      <c r="H304" s="11"/>
      <c r="I304" s="63" t="s">
        <v>378</v>
      </c>
      <c r="J304" s="2" t="str">
        <f t="shared" si="327"/>
        <v>squares-and-square-roots</v>
      </c>
      <c r="K304" s="2" t="s">
        <v>379</v>
      </c>
      <c r="L304" s="16"/>
      <c r="M304" s="64" t="s">
        <v>389</v>
      </c>
      <c r="N304" s="2" t="str">
        <f t="shared" si="331"/>
        <v>square-roots</v>
      </c>
      <c r="O304" s="16"/>
      <c r="P304" s="64" t="s">
        <v>395</v>
      </c>
      <c r="Q304" s="51" t="str">
        <f t="shared" si="328"/>
        <v>finding-square-root-through-division</v>
      </c>
      <c r="R304" s="51"/>
      <c r="S304" s="64" t="str">
        <f t="shared" si="332"/>
        <v>Finding Square Root through division</v>
      </c>
      <c r="T304" s="51" t="str">
        <f t="shared" si="329"/>
        <v>finding-square-root-through-division</v>
      </c>
      <c r="U304" s="51"/>
      <c r="V304" s="76" t="str">
        <f t="shared" si="330"/>
        <v>Working Rule for finding square root through division</v>
      </c>
      <c r="W304" s="74" t="str">
        <f t="shared" si="333"/>
        <v>working-rule-for-finding-square-root-through-division</v>
      </c>
      <c r="X304" s="78"/>
      <c r="Y304" s="51" t="s">
        <v>793</v>
      </c>
      <c r="Z304" s="51" t="s">
        <v>794</v>
      </c>
      <c r="AA304" s="51" t="s">
        <v>795</v>
      </c>
      <c r="AB304" s="51" t="s">
        <v>796</v>
      </c>
      <c r="AC304" s="51"/>
      <c r="AD304" s="56"/>
      <c r="AE304" s="14"/>
      <c r="AF304" s="14"/>
      <c r="AG304" s="14"/>
      <c r="AH304" s="10"/>
      <c r="AI304" s="10"/>
      <c r="AJ304" s="10"/>
      <c r="AK304" s="10"/>
      <c r="AL304" s="10"/>
      <c r="AM304" s="10"/>
      <c r="AN304" s="10"/>
      <c r="AO304" s="10"/>
      <c r="AP304" s="10"/>
      <c r="AQ304" s="10"/>
      <c r="AR304" s="10"/>
      <c r="AS304"/>
      <c r="AT304"/>
      <c r="AU304"/>
      <c r="AV304"/>
      <c r="AW304"/>
      <c r="AX304"/>
      <c r="AY304"/>
      <c r="AZ304"/>
      <c r="BA304"/>
      <c r="BB304"/>
      <c r="BC304"/>
      <c r="BD304"/>
    </row>
    <row r="305" spans="1:56" ht="32" x14ac:dyDescent="0.2">
      <c r="A305" s="7" t="s">
        <v>342</v>
      </c>
      <c r="B305" s="61" t="s">
        <v>22</v>
      </c>
      <c r="C305" s="11" t="str">
        <f t="shared" si="324"/>
        <v>maths</v>
      </c>
      <c r="D305" s="1" t="s">
        <v>23</v>
      </c>
      <c r="E305" s="63" t="s">
        <v>24</v>
      </c>
      <c r="F305" s="2" t="str">
        <f t="shared" si="326"/>
        <v>number-system</v>
      </c>
      <c r="G305" s="1" t="s">
        <v>25</v>
      </c>
      <c r="H305" s="11"/>
      <c r="I305" s="63" t="s">
        <v>378</v>
      </c>
      <c r="J305" s="2" t="str">
        <f t="shared" si="327"/>
        <v>squares-and-square-roots</v>
      </c>
      <c r="K305" s="2" t="s">
        <v>379</v>
      </c>
      <c r="L305" s="16"/>
      <c r="M305" s="64" t="s">
        <v>400</v>
      </c>
      <c r="N305" s="2" t="str">
        <f t="shared" si="331"/>
        <v>square-roots-of-decimals</v>
      </c>
      <c r="O305" s="16"/>
      <c r="P305" s="64" t="s">
        <v>395</v>
      </c>
      <c r="Q305" s="51" t="str">
        <f t="shared" si="328"/>
        <v>finding-square-root-through-division</v>
      </c>
      <c r="R305" s="55"/>
      <c r="S305" s="64" t="str">
        <f t="shared" si="332"/>
        <v>Finding Square Root through division</v>
      </c>
      <c r="T305" s="51" t="str">
        <f t="shared" si="329"/>
        <v>finding-square-root-through-division</v>
      </c>
      <c r="U305" s="51"/>
      <c r="V305" s="76" t="str">
        <f t="shared" si="330"/>
        <v>Working Rule for finding square root through division</v>
      </c>
      <c r="W305" s="74" t="str">
        <f t="shared" si="333"/>
        <v>working-rule-for-finding-square-root-through-division</v>
      </c>
      <c r="X305" s="78"/>
      <c r="Y305" s="51" t="s">
        <v>793</v>
      </c>
      <c r="Z305" s="51" t="s">
        <v>794</v>
      </c>
      <c r="AA305" s="51" t="s">
        <v>795</v>
      </c>
      <c r="AB305" s="51" t="s">
        <v>796</v>
      </c>
      <c r="AC305" s="51"/>
      <c r="AD305" s="56"/>
      <c r="AE305" s="14"/>
      <c r="AF305" s="9"/>
      <c r="AG305" s="14"/>
      <c r="AH305" s="10"/>
      <c r="AI305" s="10"/>
      <c r="AJ305" s="10"/>
      <c r="AK305" s="10"/>
      <c r="AL305" s="10"/>
      <c r="AM305" s="10"/>
      <c r="AN305" s="10"/>
      <c r="AO305" s="10"/>
      <c r="AP305" s="10"/>
      <c r="AQ305" s="10"/>
      <c r="AR305" s="10"/>
      <c r="AS305"/>
      <c r="AT305"/>
      <c r="AU305"/>
      <c r="AV305"/>
      <c r="AW305"/>
      <c r="AX305"/>
      <c r="AY305"/>
      <c r="AZ305"/>
      <c r="BA305"/>
      <c r="BB305"/>
      <c r="BC305"/>
      <c r="BD305"/>
    </row>
    <row r="306" spans="1:56" ht="32" x14ac:dyDescent="0.2">
      <c r="A306" s="7" t="s">
        <v>342</v>
      </c>
      <c r="B306" s="61" t="s">
        <v>22</v>
      </c>
      <c r="C306" s="11" t="str">
        <f t="shared" si="324"/>
        <v>maths</v>
      </c>
      <c r="D306" s="1" t="s">
        <v>23</v>
      </c>
      <c r="E306" s="63" t="s">
        <v>24</v>
      </c>
      <c r="F306" s="2" t="str">
        <f t="shared" si="326"/>
        <v>number-system</v>
      </c>
      <c r="G306" s="1" t="s">
        <v>25</v>
      </c>
      <c r="H306" s="11"/>
      <c r="I306" s="63" t="s">
        <v>378</v>
      </c>
      <c r="J306" s="2" t="str">
        <f t="shared" si="327"/>
        <v>squares-and-square-roots</v>
      </c>
      <c r="K306" s="2" t="s">
        <v>379</v>
      </c>
      <c r="L306" s="16"/>
      <c r="M306" s="64" t="s">
        <v>401</v>
      </c>
      <c r="N306" s="2" t="str">
        <f t="shared" si="331"/>
        <v>estimating-square-root</v>
      </c>
      <c r="O306" s="16"/>
      <c r="P306" s="64" t="s">
        <v>401</v>
      </c>
      <c r="Q306" s="51" t="str">
        <f t="shared" si="328"/>
        <v>estimating-square-root</v>
      </c>
      <c r="R306" s="51"/>
      <c r="S306" s="64" t="str">
        <f t="shared" si="332"/>
        <v>Estimating Square Root</v>
      </c>
      <c r="T306" s="51" t="str">
        <f t="shared" si="329"/>
        <v>estimating-square-root</v>
      </c>
      <c r="U306" s="51"/>
      <c r="V306" s="76" t="str">
        <f t="shared" si="330"/>
        <v>Working Rule for estimating square root</v>
      </c>
      <c r="W306" s="74" t="str">
        <f t="shared" si="333"/>
        <v>working-rule-for-estimating-square-root</v>
      </c>
      <c r="X306" s="78"/>
      <c r="Y306" s="51" t="s">
        <v>109</v>
      </c>
      <c r="Z306" s="51" t="s">
        <v>797</v>
      </c>
      <c r="AA306" s="51" t="s">
        <v>109</v>
      </c>
      <c r="AB306" s="56" t="s">
        <v>798</v>
      </c>
      <c r="AC306" s="51" t="s">
        <v>109</v>
      </c>
      <c r="AD306" s="56" t="s">
        <v>799</v>
      </c>
      <c r="AE306" s="14"/>
      <c r="AF306" s="9"/>
      <c r="AG306" s="14"/>
      <c r="AH306" s="10"/>
      <c r="AI306" s="10"/>
      <c r="AJ306" s="10"/>
      <c r="AK306" s="10"/>
      <c r="AL306" s="10"/>
      <c r="AM306" s="10"/>
      <c r="AN306" s="10"/>
      <c r="AO306" s="10"/>
      <c r="AP306" s="10"/>
      <c r="AQ306" s="10"/>
      <c r="AR306" s="10"/>
      <c r="AS306"/>
      <c r="AT306"/>
      <c r="AU306"/>
      <c r="AV306"/>
      <c r="AW306"/>
      <c r="AX306"/>
      <c r="AY306"/>
      <c r="AZ306"/>
      <c r="BA306"/>
      <c r="BB306"/>
      <c r="BC306"/>
      <c r="BD306"/>
    </row>
    <row r="307" spans="1:56" ht="30" x14ac:dyDescent="0.2">
      <c r="A307" s="7" t="s">
        <v>342</v>
      </c>
      <c r="B307" s="61" t="s">
        <v>22</v>
      </c>
      <c r="C307" s="11" t="str">
        <f t="shared" si="324"/>
        <v>maths</v>
      </c>
      <c r="D307" s="1" t="s">
        <v>23</v>
      </c>
      <c r="E307" s="63" t="s">
        <v>24</v>
      </c>
      <c r="F307" s="2" t="str">
        <f t="shared" si="326"/>
        <v>number-system</v>
      </c>
      <c r="G307" s="1" t="s">
        <v>25</v>
      </c>
      <c r="H307" s="11"/>
      <c r="I307" s="63" t="s">
        <v>402</v>
      </c>
      <c r="J307" s="2" t="str">
        <f t="shared" si="327"/>
        <v>cubes-and-cube-roots</v>
      </c>
      <c r="K307" s="2" t="s">
        <v>403</v>
      </c>
      <c r="L307" s="16"/>
      <c r="M307" s="63" t="s">
        <v>28</v>
      </c>
      <c r="N307" s="4" t="str">
        <f>A307&amp;"-"&amp;J307&amp;"-introduction"</f>
        <v>C08-cubes-and-cube-roots-introduction</v>
      </c>
      <c r="O307" s="16"/>
      <c r="P307" s="66"/>
      <c r="Q307" s="51" t="str">
        <f t="shared" si="328"/>
        <v/>
      </c>
      <c r="R307" s="55"/>
      <c r="S307" s="66"/>
      <c r="T307" s="51" t="str">
        <f t="shared" si="329"/>
        <v/>
      </c>
      <c r="U307" s="51"/>
      <c r="V307" s="76" t="str">
        <f t="shared" si="330"/>
        <v/>
      </c>
      <c r="W307" s="74" t="str">
        <f>SUBSTITUTE(LOWER(V307)," ","-")</f>
        <v/>
      </c>
      <c r="X307" s="74"/>
      <c r="Y307" s="11"/>
      <c r="Z307" s="11"/>
      <c r="AA307" s="11"/>
      <c r="AB307" s="10"/>
      <c r="AC307" s="2"/>
      <c r="AD307" s="10"/>
      <c r="AE307" s="10"/>
      <c r="AF307" s="10"/>
      <c r="AG307" s="10"/>
      <c r="AH307" s="10"/>
      <c r="AI307" s="10"/>
      <c r="AJ307" s="10"/>
      <c r="AK307" s="10"/>
      <c r="AL307" s="10"/>
      <c r="AM307" s="10"/>
      <c r="AN307" s="10"/>
      <c r="AO307" s="10"/>
      <c r="AP307" s="10"/>
      <c r="AQ307" s="10"/>
      <c r="AR307" s="10"/>
      <c r="AS307"/>
      <c r="AT307"/>
      <c r="AU307"/>
      <c r="AV307"/>
      <c r="AW307"/>
      <c r="AX307"/>
      <c r="AY307"/>
      <c r="AZ307"/>
      <c r="BA307"/>
      <c r="BB307"/>
      <c r="BC307"/>
      <c r="BD307"/>
    </row>
    <row r="308" spans="1:56" ht="30" x14ac:dyDescent="0.2">
      <c r="A308" s="7" t="s">
        <v>342</v>
      </c>
      <c r="B308" s="61" t="s">
        <v>22</v>
      </c>
      <c r="C308" s="11" t="str">
        <f t="shared" si="324"/>
        <v>maths</v>
      </c>
      <c r="D308" s="1" t="s">
        <v>23</v>
      </c>
      <c r="E308" s="63" t="s">
        <v>24</v>
      </c>
      <c r="F308" s="2" t="str">
        <f t="shared" si="326"/>
        <v>number-system</v>
      </c>
      <c r="G308" s="1" t="s">
        <v>25</v>
      </c>
      <c r="H308" s="11"/>
      <c r="I308" s="63" t="s">
        <v>402</v>
      </c>
      <c r="J308" s="2" t="str">
        <f t="shared" si="327"/>
        <v>cubes-and-cube-roots</v>
      </c>
      <c r="K308" s="2" t="s">
        <v>403</v>
      </c>
      <c r="L308" s="16"/>
      <c r="M308" s="64" t="s">
        <v>405</v>
      </c>
      <c r="N308" s="2" t="str">
        <f t="shared" ref="N308:N325" si="334">SUBSTITUTE(LOWER(M308)," ","-")</f>
        <v>cubes</v>
      </c>
      <c r="O308" s="16"/>
      <c r="P308" s="64" t="s">
        <v>406</v>
      </c>
      <c r="Q308" s="51" t="str">
        <f t="shared" si="328"/>
        <v>calculating-cubes</v>
      </c>
      <c r="R308" s="51"/>
      <c r="S308" s="64" t="str">
        <f>IF(Y308&lt;&gt;"",(P308),"")</f>
        <v>Calculating Cubes</v>
      </c>
      <c r="T308" s="51" t="str">
        <f t="shared" si="329"/>
        <v>calculating-cubes</v>
      </c>
      <c r="U308" s="51"/>
      <c r="V308" s="76" t="str">
        <f t="shared" si="330"/>
        <v>Working Rule for calculating cubes</v>
      </c>
      <c r="W308" s="74" t="str">
        <f>SUBSTITUTE(SUBSTITUTE(LOWER(V308)," ","-"),"""","")</f>
        <v>working-rule-for-calculating-cubes</v>
      </c>
      <c r="X308" s="78"/>
      <c r="Y308" s="51" t="s">
        <v>800</v>
      </c>
      <c r="Z308" s="51" t="s">
        <v>801</v>
      </c>
      <c r="AA308" s="51"/>
      <c r="AB308" s="56"/>
      <c r="AC308" s="51"/>
      <c r="AD308" s="56"/>
      <c r="AE308" s="14"/>
      <c r="AF308" s="9"/>
      <c r="AG308" s="14"/>
      <c r="AH308" s="10"/>
      <c r="AI308" s="10"/>
      <c r="AJ308" s="10"/>
      <c r="AK308" s="10"/>
      <c r="AL308" s="10"/>
      <c r="AM308" s="10"/>
      <c r="AN308" s="10"/>
      <c r="AO308" s="10"/>
      <c r="AP308" s="10"/>
      <c r="AQ308" s="10"/>
      <c r="AR308" s="10"/>
      <c r="AS308"/>
      <c r="AT308"/>
      <c r="AU308"/>
      <c r="AV308"/>
      <c r="AW308"/>
      <c r="AX308"/>
      <c r="AY308"/>
      <c r="AZ308"/>
      <c r="BA308"/>
      <c r="BB308"/>
      <c r="BC308"/>
      <c r="BD308"/>
    </row>
    <row r="309" spans="1:56" ht="60" x14ac:dyDescent="0.2">
      <c r="A309" s="7" t="s">
        <v>342</v>
      </c>
      <c r="B309" s="61" t="s">
        <v>22</v>
      </c>
      <c r="C309" s="11" t="str">
        <f t="shared" si="324"/>
        <v>maths</v>
      </c>
      <c r="D309" s="1" t="s">
        <v>23</v>
      </c>
      <c r="E309" s="63" t="s">
        <v>24</v>
      </c>
      <c r="F309" s="2" t="str">
        <f t="shared" si="326"/>
        <v>number-system</v>
      </c>
      <c r="G309" s="1" t="s">
        <v>25</v>
      </c>
      <c r="H309" s="11"/>
      <c r="I309" s="63" t="s">
        <v>402</v>
      </c>
      <c r="J309" s="2" t="str">
        <f t="shared" si="327"/>
        <v>cubes-and-cube-roots</v>
      </c>
      <c r="K309" s="2" t="s">
        <v>403</v>
      </c>
      <c r="L309" s="16"/>
      <c r="M309" s="64" t="s">
        <v>410</v>
      </c>
      <c r="N309" s="2" t="str">
        <f t="shared" si="334"/>
        <v>cube-roots</v>
      </c>
      <c r="O309" s="16"/>
      <c r="P309" s="64" t="s">
        <v>411</v>
      </c>
      <c r="Q309" s="51" t="str">
        <f t="shared" si="328"/>
        <v>finding-cube-root-through-prime-facorization</v>
      </c>
      <c r="R309" s="51"/>
      <c r="S309" s="64" t="str">
        <f>IF(Y309&lt;&gt;"",(P309),"")</f>
        <v>Finding Cube Root through prime facorization</v>
      </c>
      <c r="T309" s="51" t="str">
        <f t="shared" si="329"/>
        <v>finding-cube-root-through-prime-facorization</v>
      </c>
      <c r="U309" s="51"/>
      <c r="V309" s="76" t="str">
        <f t="shared" si="330"/>
        <v>Working Rule for finding cube root through prime facorization</v>
      </c>
      <c r="W309" s="74" t="str">
        <f>SUBSTITUTE(SUBSTITUTE(LOWER(V309)," ","-"),"""","")</f>
        <v>working-rule-for-finding-cube-root-through-prime-facorization</v>
      </c>
      <c r="X309" s="78"/>
      <c r="Y309" s="56" t="s">
        <v>784</v>
      </c>
      <c r="Z309" s="51" t="s">
        <v>785</v>
      </c>
      <c r="AA309" s="51" t="s">
        <v>786</v>
      </c>
      <c r="AB309" s="56" t="s">
        <v>802</v>
      </c>
      <c r="AC309" s="51" t="s">
        <v>107</v>
      </c>
      <c r="AD309" s="56" t="s">
        <v>803</v>
      </c>
      <c r="AE309" s="14" t="s">
        <v>102</v>
      </c>
      <c r="AF309" s="14" t="s">
        <v>804</v>
      </c>
      <c r="AG309" s="14"/>
      <c r="AH309" s="10"/>
      <c r="AI309" s="10"/>
      <c r="AJ309" s="10"/>
      <c r="AK309" s="10"/>
      <c r="AL309" s="10"/>
      <c r="AM309" s="10"/>
      <c r="AN309" s="10"/>
      <c r="AO309" s="10"/>
      <c r="AP309" s="10"/>
      <c r="AQ309" s="10"/>
      <c r="AR309" s="10"/>
      <c r="AS309"/>
      <c r="AT309"/>
      <c r="AU309"/>
      <c r="AV309"/>
      <c r="AW309"/>
      <c r="AX309"/>
      <c r="AY309"/>
      <c r="AZ309"/>
      <c r="BA309"/>
      <c r="BB309"/>
      <c r="BC309"/>
      <c r="BD309"/>
    </row>
    <row r="310" spans="1:56" ht="75" x14ac:dyDescent="0.2">
      <c r="A310" s="7"/>
      <c r="B310" s="61"/>
      <c r="C310" s="11" t="str">
        <f t="shared" si="324"/>
        <v/>
      </c>
      <c r="D310" s="1"/>
      <c r="E310" s="61"/>
      <c r="F310" s="2" t="str">
        <f t="shared" si="326"/>
        <v/>
      </c>
      <c r="G310" s="1"/>
      <c r="H310" s="11"/>
      <c r="I310" s="63"/>
      <c r="J310" s="2" t="str">
        <f t="shared" si="327"/>
        <v/>
      </c>
      <c r="K310" s="2"/>
      <c r="L310" s="16"/>
      <c r="M310" s="63"/>
      <c r="N310" s="2" t="str">
        <f t="shared" si="334"/>
        <v/>
      </c>
      <c r="O310" s="16"/>
      <c r="P310" s="64" t="s">
        <v>805</v>
      </c>
      <c r="Q310" s="51" t="str">
        <f t="shared" si="328"/>
        <v>finding-min-number-dividing/multiplying-which-can-make-a-number-perfect-cube</v>
      </c>
      <c r="R310" s="51"/>
      <c r="S310" s="64" t="str">
        <f>IF(Y310&lt;&gt;"",(P310),"")</f>
        <v>Finding min number dividing/multiplying which can make a number perfect cube</v>
      </c>
      <c r="T310" s="51" t="str">
        <f t="shared" si="329"/>
        <v>finding-min-number-dividing/multiplying-which-can-make-a-number-perfect-cube</v>
      </c>
      <c r="U310" s="51"/>
      <c r="V310" s="76" t="str">
        <f t="shared" si="330"/>
        <v>Working Rule for finding min number dividing/multiplying which can make a number perfect cube</v>
      </c>
      <c r="W310" s="74" t="str">
        <f>SUBSTITUTE(SUBSTITUTE(LOWER(V310)," ","-"),"""","")</f>
        <v>working-rule-for-finding-min-number-dividing/multiplying-which-can-make-a-number-perfect-cube</v>
      </c>
      <c r="X310" s="78"/>
      <c r="Y310" s="28" t="s">
        <v>391</v>
      </c>
      <c r="Z310" s="28" t="s">
        <v>393</v>
      </c>
      <c r="AA310" s="5"/>
      <c r="AB310" s="18"/>
      <c r="AC310" s="18"/>
      <c r="AD310" s="18"/>
      <c r="AE310" s="18"/>
      <c r="AF310" s="18"/>
      <c r="AG310" s="18"/>
      <c r="AH310" s="18"/>
      <c r="AI310" s="18"/>
      <c r="AJ310" s="18"/>
      <c r="AM310" s="18"/>
      <c r="AN310" s="18"/>
      <c r="AO310" s="18"/>
      <c r="AP310" s="18"/>
      <c r="AQ310" s="18"/>
      <c r="AR310" s="18"/>
      <c r="AS310"/>
      <c r="AT310"/>
      <c r="AU310"/>
      <c r="AV310"/>
      <c r="AW310"/>
      <c r="AX310"/>
      <c r="AY310"/>
      <c r="AZ310"/>
      <c r="BA310"/>
      <c r="BB310"/>
      <c r="BC310"/>
      <c r="BD310"/>
    </row>
    <row r="311" spans="1:56" ht="32" x14ac:dyDescent="0.2">
      <c r="A311" s="7" t="s">
        <v>342</v>
      </c>
      <c r="B311" s="61" t="s">
        <v>22</v>
      </c>
      <c r="C311" s="11" t="str">
        <f t="shared" si="324"/>
        <v>maths</v>
      </c>
      <c r="D311" s="1" t="s">
        <v>23</v>
      </c>
      <c r="E311" s="63" t="s">
        <v>24</v>
      </c>
      <c r="F311" s="2" t="str">
        <f t="shared" si="326"/>
        <v>number-system</v>
      </c>
      <c r="G311" s="1" t="s">
        <v>25</v>
      </c>
      <c r="H311" s="11"/>
      <c r="I311" s="63" t="s">
        <v>402</v>
      </c>
      <c r="J311" s="2" t="str">
        <f t="shared" si="327"/>
        <v>cubes-and-cube-roots</v>
      </c>
      <c r="K311" s="2" t="s">
        <v>403</v>
      </c>
      <c r="L311" s="16"/>
      <c r="M311" s="64" t="s">
        <v>410</v>
      </c>
      <c r="N311" s="2" t="str">
        <f t="shared" si="334"/>
        <v>cube-roots</v>
      </c>
      <c r="O311" s="16"/>
      <c r="P311" s="64" t="s">
        <v>413</v>
      </c>
      <c r="Q311" s="51" t="str">
        <f t="shared" si="328"/>
        <v>finding-cube-root-of-perfect-cube</v>
      </c>
      <c r="R311" s="51"/>
      <c r="S311" s="64" t="str">
        <f>IF(Y311&lt;&gt;"",(P311),"")</f>
        <v>Finding Cube Root of perfect cube</v>
      </c>
      <c r="T311" s="51" t="str">
        <f t="shared" si="329"/>
        <v>finding-cube-root-of-perfect-cube</v>
      </c>
      <c r="U311" s="51"/>
      <c r="V311" s="76" t="str">
        <f t="shared" si="330"/>
        <v>Working Rule for finding cube root of perfect cube</v>
      </c>
      <c r="W311" s="74" t="str">
        <f>SUBSTITUTE(SUBSTITUTE(LOWER(V311)," ","-"),"""","")</f>
        <v>working-rule-for-finding-cube-root-of-perfect-cube</v>
      </c>
      <c r="X311" s="78"/>
      <c r="Y311" s="51" t="s">
        <v>793</v>
      </c>
      <c r="Z311" s="51" t="s">
        <v>806</v>
      </c>
      <c r="AA311" s="51" t="s">
        <v>102</v>
      </c>
      <c r="AB311" s="56" t="s">
        <v>807</v>
      </c>
      <c r="AC311" s="51" t="s">
        <v>109</v>
      </c>
      <c r="AD311" s="56" t="s">
        <v>808</v>
      </c>
      <c r="AE311" s="16" t="s">
        <v>109</v>
      </c>
      <c r="AF311" s="14" t="s">
        <v>799</v>
      </c>
      <c r="AG311" s="14"/>
      <c r="AH311" s="10"/>
      <c r="AI311" s="10"/>
      <c r="AJ311" s="10"/>
      <c r="AK311" s="10"/>
      <c r="AL311" s="10"/>
      <c r="AM311" s="10"/>
      <c r="AN311" s="10"/>
      <c r="AO311" s="10"/>
      <c r="AP311" s="10"/>
      <c r="AQ311" s="10"/>
      <c r="AR311" s="10"/>
      <c r="AS311"/>
      <c r="AT311"/>
      <c r="AU311"/>
      <c r="AV311"/>
      <c r="AW311"/>
      <c r="AX311"/>
      <c r="AY311"/>
      <c r="AZ311"/>
      <c r="BA311"/>
      <c r="BB311"/>
      <c r="BC311"/>
      <c r="BD311"/>
    </row>
    <row r="312" spans="1:56" ht="30" x14ac:dyDescent="0.2">
      <c r="A312" s="7" t="s">
        <v>342</v>
      </c>
      <c r="B312" s="61" t="s">
        <v>22</v>
      </c>
      <c r="C312" s="11" t="str">
        <f t="shared" si="324"/>
        <v>maths</v>
      </c>
      <c r="D312" s="1" t="s">
        <v>23</v>
      </c>
      <c r="E312" s="63" t="s">
        <v>24</v>
      </c>
      <c r="F312" s="2" t="str">
        <f t="shared" si="326"/>
        <v>number-system</v>
      </c>
      <c r="G312" s="1" t="s">
        <v>25</v>
      </c>
      <c r="H312" s="11"/>
      <c r="I312" s="63" t="s">
        <v>264</v>
      </c>
      <c r="J312" s="2" t="str">
        <f t="shared" si="327"/>
        <v>comparing-quantities</v>
      </c>
      <c r="K312" s="2" t="s">
        <v>265</v>
      </c>
      <c r="L312" s="16"/>
      <c r="M312" s="63" t="s">
        <v>414</v>
      </c>
      <c r="N312" s="2" t="str">
        <f t="shared" si="334"/>
        <v>ratio-and-percentage</v>
      </c>
      <c r="O312" s="16"/>
      <c r="P312" s="66"/>
      <c r="Q312" s="51" t="str">
        <f t="shared" si="328"/>
        <v/>
      </c>
      <c r="R312" s="55"/>
      <c r="S312" s="66"/>
      <c r="T312" s="51" t="str">
        <f t="shared" si="329"/>
        <v/>
      </c>
      <c r="U312" s="51"/>
      <c r="V312" s="76" t="str">
        <f t="shared" si="330"/>
        <v/>
      </c>
      <c r="W312" s="74" t="str">
        <f>SUBSTITUTE(LOWER(V312)," ","-")</f>
        <v/>
      </c>
      <c r="X312" s="74"/>
      <c r="Y312" s="11"/>
      <c r="Z312" s="11"/>
      <c r="AA312" s="11"/>
      <c r="AB312" s="10"/>
      <c r="AC312" s="2"/>
      <c r="AD312" s="10"/>
      <c r="AE312" s="10"/>
      <c r="AF312" s="10"/>
      <c r="AG312" s="10"/>
      <c r="AH312" s="10"/>
      <c r="AI312" s="10"/>
      <c r="AJ312" s="10"/>
      <c r="AK312" s="10"/>
      <c r="AL312" s="10"/>
      <c r="AM312" s="10"/>
      <c r="AN312" s="10"/>
      <c r="AO312" s="10"/>
      <c r="AP312" s="10"/>
      <c r="AQ312" s="10"/>
      <c r="AR312" s="10"/>
      <c r="AS312"/>
      <c r="AT312"/>
      <c r="AU312"/>
      <c r="AV312"/>
      <c r="AW312"/>
      <c r="AX312"/>
      <c r="AY312"/>
      <c r="AZ312"/>
      <c r="BA312"/>
      <c r="BB312"/>
      <c r="BC312"/>
      <c r="BD312"/>
    </row>
    <row r="313" spans="1:56" ht="32" x14ac:dyDescent="0.2">
      <c r="A313" s="7" t="s">
        <v>342</v>
      </c>
      <c r="B313" s="61" t="s">
        <v>22</v>
      </c>
      <c r="C313" s="11" t="str">
        <f t="shared" si="324"/>
        <v>maths</v>
      </c>
      <c r="D313" s="1" t="s">
        <v>23</v>
      </c>
      <c r="E313" s="63" t="s">
        <v>24</v>
      </c>
      <c r="F313" s="2" t="str">
        <f t="shared" si="326"/>
        <v>number-system</v>
      </c>
      <c r="G313" s="1" t="s">
        <v>25</v>
      </c>
      <c r="H313" s="11"/>
      <c r="I313" s="63" t="s">
        <v>264</v>
      </c>
      <c r="J313" s="2" t="str">
        <f t="shared" si="327"/>
        <v>comparing-quantities</v>
      </c>
      <c r="K313" s="2" t="s">
        <v>265</v>
      </c>
      <c r="L313" s="16"/>
      <c r="M313" s="64" t="s">
        <v>415</v>
      </c>
      <c r="N313" s="2" t="str">
        <f t="shared" si="334"/>
        <v>change-in-percent</v>
      </c>
      <c r="O313" s="16"/>
      <c r="P313" s="64" t="s">
        <v>416</v>
      </c>
      <c r="Q313" s="51" t="str">
        <f t="shared" si="328"/>
        <v>find-increase/decrease-per-cent</v>
      </c>
      <c r="R313" s="51"/>
      <c r="S313" s="64" t="str">
        <f t="shared" ref="S313:S319" si="335">IF(Y313&lt;&gt;"",(P313),"")</f>
        <v>Find increase/decrease per cent</v>
      </c>
      <c r="T313" s="51" t="str">
        <f t="shared" si="329"/>
        <v>find-increase/decrease-per-cent</v>
      </c>
      <c r="U313" s="51"/>
      <c r="V313" s="76" t="str">
        <f t="shared" si="330"/>
        <v>Working Rule for find increase/decrease per cent</v>
      </c>
      <c r="W313" s="74" t="str">
        <f t="shared" ref="W313:W319" si="336">SUBSTITUTE(SUBSTITUTE(LOWER(V313)," ","-"),"""","")</f>
        <v>working-rule-for-find-increase/decrease-per-cent</v>
      </c>
      <c r="X313" s="78"/>
      <c r="Y313" s="51" t="s">
        <v>809</v>
      </c>
      <c r="Z313" s="51" t="s">
        <v>810</v>
      </c>
      <c r="AA313" s="51" t="s">
        <v>809</v>
      </c>
      <c r="AB313" s="51" t="s">
        <v>811</v>
      </c>
      <c r="AC313" s="51"/>
      <c r="AD313" s="56"/>
      <c r="AE313" s="14"/>
      <c r="AF313" s="9"/>
      <c r="AG313" s="14"/>
      <c r="AH313" s="10"/>
      <c r="AI313" s="10"/>
      <c r="AJ313" s="10"/>
      <c r="AK313" s="10"/>
      <c r="AL313" s="10"/>
      <c r="AM313" s="10"/>
      <c r="AN313" s="10"/>
      <c r="AO313" s="10"/>
      <c r="AP313" s="10"/>
      <c r="AQ313" s="10"/>
      <c r="AR313" s="10"/>
      <c r="AS313"/>
      <c r="AT313"/>
      <c r="AU313"/>
      <c r="AV313"/>
      <c r="AW313"/>
      <c r="AX313"/>
      <c r="AY313"/>
      <c r="AZ313"/>
      <c r="BA313"/>
      <c r="BB313"/>
      <c r="BC313"/>
      <c r="BD313"/>
    </row>
    <row r="314" spans="1:56" ht="30" x14ac:dyDescent="0.2">
      <c r="A314" s="7" t="s">
        <v>342</v>
      </c>
      <c r="B314" s="61" t="s">
        <v>22</v>
      </c>
      <c r="C314" s="11" t="str">
        <f t="shared" si="324"/>
        <v>maths</v>
      </c>
      <c r="D314" s="1" t="s">
        <v>23</v>
      </c>
      <c r="E314" s="63" t="s">
        <v>24</v>
      </c>
      <c r="F314" s="2" t="str">
        <f t="shared" si="326"/>
        <v>number-system</v>
      </c>
      <c r="G314" s="1" t="s">
        <v>25</v>
      </c>
      <c r="H314" s="11"/>
      <c r="I314" s="63" t="s">
        <v>264</v>
      </c>
      <c r="J314" s="2" t="str">
        <f t="shared" si="327"/>
        <v>comparing-quantities</v>
      </c>
      <c r="K314" s="2" t="s">
        <v>265</v>
      </c>
      <c r="L314" s="16"/>
      <c r="M314" s="64" t="s">
        <v>417</v>
      </c>
      <c r="N314" s="2" t="str">
        <f t="shared" si="334"/>
        <v>discounts</v>
      </c>
      <c r="O314" s="16"/>
      <c r="P314" s="64" t="s">
        <v>418</v>
      </c>
      <c r="Q314" s="51" t="str">
        <f t="shared" si="328"/>
        <v>calculating-discount</v>
      </c>
      <c r="R314" s="51"/>
      <c r="S314" s="64" t="str">
        <f t="shared" si="335"/>
        <v>Calculating discount</v>
      </c>
      <c r="T314" s="51" t="str">
        <f t="shared" si="329"/>
        <v>calculating-discount</v>
      </c>
      <c r="U314" s="51"/>
      <c r="V314" s="76" t="str">
        <f t="shared" si="330"/>
        <v>Working Rule for calculating discount</v>
      </c>
      <c r="W314" s="74" t="str">
        <f t="shared" si="336"/>
        <v>working-rule-for-calculating-discount</v>
      </c>
      <c r="X314" s="78"/>
      <c r="Y314" s="51" t="s">
        <v>809</v>
      </c>
      <c r="Z314" s="51" t="s">
        <v>812</v>
      </c>
      <c r="AA314" s="51" t="s">
        <v>809</v>
      </c>
      <c r="AB314" s="56" t="s">
        <v>813</v>
      </c>
      <c r="AC314" s="51"/>
      <c r="AD314" s="56"/>
      <c r="AE314" s="14"/>
      <c r="AF314" s="9"/>
      <c r="AG314" s="14"/>
      <c r="AH314" s="10"/>
      <c r="AI314" s="10"/>
      <c r="AJ314" s="10"/>
      <c r="AK314" s="10"/>
      <c r="AL314" s="10"/>
      <c r="AM314" s="10"/>
      <c r="AN314" s="10"/>
      <c r="AO314" s="10"/>
      <c r="AP314" s="10"/>
      <c r="AQ314" s="10"/>
      <c r="AR314" s="10"/>
      <c r="AS314"/>
      <c r="AT314"/>
      <c r="AU314"/>
      <c r="AV314"/>
      <c r="AW314"/>
      <c r="AX314"/>
      <c r="AY314"/>
      <c r="AZ314"/>
      <c r="BA314"/>
      <c r="BB314"/>
      <c r="BC314"/>
      <c r="BD314"/>
    </row>
    <row r="315" spans="1:56" ht="32" x14ac:dyDescent="0.2">
      <c r="A315" s="7" t="s">
        <v>342</v>
      </c>
      <c r="B315" s="61" t="s">
        <v>22</v>
      </c>
      <c r="C315" s="11" t="str">
        <f t="shared" si="324"/>
        <v>maths</v>
      </c>
      <c r="D315" s="1" t="s">
        <v>23</v>
      </c>
      <c r="E315" s="63" t="s">
        <v>24</v>
      </c>
      <c r="F315" s="2" t="str">
        <f t="shared" si="326"/>
        <v>number-system</v>
      </c>
      <c r="G315" s="1" t="s">
        <v>25</v>
      </c>
      <c r="H315" s="11"/>
      <c r="I315" s="63" t="s">
        <v>264</v>
      </c>
      <c r="J315" s="2" t="str">
        <f t="shared" si="327"/>
        <v>comparing-quantities</v>
      </c>
      <c r="K315" s="2" t="s">
        <v>265</v>
      </c>
      <c r="L315" s="16"/>
      <c r="M315" s="64" t="s">
        <v>419</v>
      </c>
      <c r="N315" s="2" t="str">
        <f t="shared" si="334"/>
        <v>profit-and-loss</v>
      </c>
      <c r="O315" s="16"/>
      <c r="P315" s="64" t="s">
        <v>814</v>
      </c>
      <c r="Q315" s="51" t="str">
        <f t="shared" si="328"/>
        <v>calculating-profit-and-loss</v>
      </c>
      <c r="R315" s="51"/>
      <c r="S315" s="64" t="str">
        <f t="shared" si="335"/>
        <v>Calculating Profit and Loss</v>
      </c>
      <c r="T315" s="51" t="str">
        <f t="shared" si="329"/>
        <v>calculating-profit-and-loss</v>
      </c>
      <c r="U315" s="51"/>
      <c r="V315" s="76" t="str">
        <f t="shared" si="330"/>
        <v>Working Rule for calculating profit and loss</v>
      </c>
      <c r="W315" s="74" t="str">
        <f t="shared" si="336"/>
        <v>working-rule-for-calculating-profit-and-loss</v>
      </c>
      <c r="X315" s="78"/>
      <c r="Y315" s="51" t="s">
        <v>109</v>
      </c>
      <c r="Z315" s="51" t="s">
        <v>815</v>
      </c>
      <c r="AA315" s="51" t="s">
        <v>809</v>
      </c>
      <c r="AB315" s="51" t="s">
        <v>816</v>
      </c>
      <c r="AC315" s="51" t="s">
        <v>809</v>
      </c>
      <c r="AD315" s="56" t="s">
        <v>817</v>
      </c>
      <c r="AE315" s="14"/>
      <c r="AF315" s="9"/>
      <c r="AG315" s="14"/>
      <c r="AH315" s="10"/>
      <c r="AI315" s="10"/>
      <c r="AJ315" s="10"/>
      <c r="AK315" s="10"/>
      <c r="AL315" s="10"/>
      <c r="AM315" s="10"/>
      <c r="AN315" s="10"/>
      <c r="AO315" s="10"/>
      <c r="AP315" s="10"/>
      <c r="AQ315" s="10"/>
      <c r="AR315" s="10"/>
      <c r="AS315"/>
      <c r="AT315"/>
      <c r="AU315"/>
      <c r="AV315"/>
      <c r="AW315"/>
      <c r="AX315"/>
      <c r="AY315"/>
      <c r="AZ315"/>
      <c r="BA315"/>
      <c r="BB315"/>
      <c r="BC315"/>
      <c r="BD315"/>
    </row>
    <row r="316" spans="1:56" ht="32" x14ac:dyDescent="0.2">
      <c r="A316" s="7" t="s">
        <v>342</v>
      </c>
      <c r="B316" s="61" t="s">
        <v>22</v>
      </c>
      <c r="C316" s="11" t="str">
        <f t="shared" si="324"/>
        <v>maths</v>
      </c>
      <c r="D316" s="1" t="s">
        <v>23</v>
      </c>
      <c r="E316" s="63" t="s">
        <v>24</v>
      </c>
      <c r="F316" s="2" t="str">
        <f t="shared" si="326"/>
        <v>number-system</v>
      </c>
      <c r="G316" s="1" t="s">
        <v>25</v>
      </c>
      <c r="H316" s="11"/>
      <c r="I316" s="63" t="s">
        <v>264</v>
      </c>
      <c r="J316" s="2" t="str">
        <f t="shared" si="327"/>
        <v>comparing-quantities</v>
      </c>
      <c r="K316" s="2" t="s">
        <v>265</v>
      </c>
      <c r="L316" s="16"/>
      <c r="M316" s="64" t="s">
        <v>421</v>
      </c>
      <c r="N316" s="2" t="str">
        <f t="shared" si="334"/>
        <v>sales-tax-and-value-added-tax</v>
      </c>
      <c r="O316" s="16"/>
      <c r="P316" s="64" t="s">
        <v>421</v>
      </c>
      <c r="Q316" s="51" t="str">
        <f t="shared" si="328"/>
        <v>sales-tax-and-value-added-tax</v>
      </c>
      <c r="R316" s="51"/>
      <c r="S316" s="64" t="str">
        <f t="shared" si="335"/>
        <v>Sales Tax and Value Added Tax</v>
      </c>
      <c r="T316" s="51" t="str">
        <f t="shared" si="329"/>
        <v>sales-tax-and-value-added-tax</v>
      </c>
      <c r="U316" s="51"/>
      <c r="V316" s="76" t="str">
        <f t="shared" si="330"/>
        <v>Working Rule for sales tax and value added tax</v>
      </c>
      <c r="W316" s="74" t="str">
        <f t="shared" si="336"/>
        <v>working-rule-for-sales-tax-and-value-added-tax</v>
      </c>
      <c r="X316" s="78"/>
      <c r="Y316" s="51" t="s">
        <v>809</v>
      </c>
      <c r="Z316" s="51" t="s">
        <v>818</v>
      </c>
      <c r="AA316" s="51" t="s">
        <v>809</v>
      </c>
      <c r="AB316" s="56" t="s">
        <v>819</v>
      </c>
      <c r="AC316" s="51" t="s">
        <v>809</v>
      </c>
      <c r="AD316" s="56" t="s">
        <v>820</v>
      </c>
      <c r="AE316" s="14"/>
      <c r="AF316" s="9"/>
      <c r="AG316" s="14"/>
      <c r="AH316" s="10"/>
      <c r="AI316" s="10"/>
      <c r="AJ316" s="10"/>
      <c r="AK316" s="10"/>
      <c r="AL316" s="10"/>
      <c r="AM316" s="10"/>
      <c r="AN316" s="10"/>
      <c r="AO316" s="10"/>
      <c r="AP316" s="10"/>
      <c r="AQ316" s="10"/>
      <c r="AR316" s="10"/>
      <c r="AS316"/>
      <c r="AT316"/>
      <c r="AU316"/>
      <c r="AV316"/>
      <c r="AW316"/>
      <c r="AX316"/>
      <c r="AY316"/>
      <c r="AZ316"/>
      <c r="BA316"/>
      <c r="BB316"/>
      <c r="BC316"/>
      <c r="BD316"/>
    </row>
    <row r="317" spans="1:56" ht="30" x14ac:dyDescent="0.2">
      <c r="A317" s="7" t="s">
        <v>342</v>
      </c>
      <c r="B317" s="61" t="s">
        <v>22</v>
      </c>
      <c r="C317" s="11" t="str">
        <f t="shared" si="324"/>
        <v>maths</v>
      </c>
      <c r="D317" s="1" t="s">
        <v>23</v>
      </c>
      <c r="E317" s="63" t="s">
        <v>24</v>
      </c>
      <c r="F317" s="2" t="str">
        <f t="shared" si="326"/>
        <v>number-system</v>
      </c>
      <c r="G317" s="1" t="s">
        <v>25</v>
      </c>
      <c r="H317" s="11"/>
      <c r="I317" s="63" t="s">
        <v>264</v>
      </c>
      <c r="J317" s="2" t="str">
        <f t="shared" si="327"/>
        <v>comparing-quantities</v>
      </c>
      <c r="K317" s="2" t="s">
        <v>265</v>
      </c>
      <c r="L317" s="16"/>
      <c r="M317" s="64" t="s">
        <v>422</v>
      </c>
      <c r="N317" s="2" t="str">
        <f t="shared" si="334"/>
        <v>compound-interest</v>
      </c>
      <c r="O317" s="16"/>
      <c r="P317" s="64" t="s">
        <v>422</v>
      </c>
      <c r="Q317" s="51" t="str">
        <f t="shared" si="328"/>
        <v>compound-interest</v>
      </c>
      <c r="R317" s="51"/>
      <c r="S317" s="64" t="str">
        <f t="shared" si="335"/>
        <v>Compound Interest</v>
      </c>
      <c r="T317" s="51" t="str">
        <f t="shared" si="329"/>
        <v>compound-interest</v>
      </c>
      <c r="U317" s="51"/>
      <c r="V317" s="76" t="str">
        <f t="shared" si="330"/>
        <v>Working Rule for compound interest</v>
      </c>
      <c r="W317" s="74" t="str">
        <f t="shared" si="336"/>
        <v>working-rule-for-compound-interest</v>
      </c>
      <c r="X317" s="78"/>
      <c r="Y317" s="54" t="s">
        <v>809</v>
      </c>
      <c r="Z317" s="56" t="s">
        <v>821</v>
      </c>
      <c r="AA317" s="56" t="s">
        <v>809</v>
      </c>
      <c r="AB317" s="56" t="s">
        <v>822</v>
      </c>
      <c r="AC317" s="56" t="s">
        <v>809</v>
      </c>
      <c r="AD317" s="56" t="s">
        <v>823</v>
      </c>
      <c r="AE317" s="14" t="s">
        <v>809</v>
      </c>
      <c r="AF317" s="14" t="s">
        <v>824</v>
      </c>
      <c r="AG317" s="9"/>
      <c r="AH317" s="10"/>
      <c r="AI317" s="10"/>
      <c r="AJ317" s="10"/>
      <c r="AK317" s="10"/>
      <c r="AL317" s="10"/>
      <c r="AM317" s="10"/>
      <c r="AN317" s="10"/>
      <c r="AO317" s="10"/>
      <c r="AP317" s="10"/>
      <c r="AQ317" s="10"/>
      <c r="AR317" s="10"/>
      <c r="AS317"/>
      <c r="AT317"/>
      <c r="AU317"/>
      <c r="AV317"/>
      <c r="AW317"/>
      <c r="AX317"/>
      <c r="AY317"/>
      <c r="AZ317"/>
      <c r="BA317"/>
      <c r="BB317"/>
      <c r="BC317"/>
      <c r="BD317"/>
    </row>
    <row r="318" spans="1:56" ht="32" x14ac:dyDescent="0.2">
      <c r="A318" s="7" t="s">
        <v>342</v>
      </c>
      <c r="B318" s="61" t="s">
        <v>22</v>
      </c>
      <c r="C318" s="11" t="str">
        <f t="shared" si="324"/>
        <v>maths</v>
      </c>
      <c r="D318" s="1" t="s">
        <v>23</v>
      </c>
      <c r="E318" s="63" t="s">
        <v>24</v>
      </c>
      <c r="F318" s="2" t="str">
        <f t="shared" si="326"/>
        <v>number-system</v>
      </c>
      <c r="G318" s="1" t="s">
        <v>25</v>
      </c>
      <c r="H318" s="11"/>
      <c r="I318" s="63" t="s">
        <v>264</v>
      </c>
      <c r="J318" s="2" t="str">
        <f t="shared" si="327"/>
        <v>comparing-quantities</v>
      </c>
      <c r="K318" s="2" t="s">
        <v>265</v>
      </c>
      <c r="L318" s="16"/>
      <c r="M318" s="64" t="s">
        <v>422</v>
      </c>
      <c r="N318" s="2" t="str">
        <f t="shared" si="334"/>
        <v>compound-interest</v>
      </c>
      <c r="O318" s="16"/>
      <c r="P318" s="64" t="s">
        <v>423</v>
      </c>
      <c r="Q318" s="51" t="str">
        <f t="shared" si="328"/>
        <v>compound-interest-formula</v>
      </c>
      <c r="R318" s="51"/>
      <c r="S318" s="64" t="str">
        <f t="shared" si="335"/>
        <v>Compound Interest Formula</v>
      </c>
      <c r="T318" s="51" t="str">
        <f t="shared" si="329"/>
        <v>compound-interest-formula</v>
      </c>
      <c r="U318" s="51"/>
      <c r="V318" s="76" t="str">
        <f t="shared" si="330"/>
        <v>Working Rule for compound interest formula</v>
      </c>
      <c r="W318" s="74" t="str">
        <f t="shared" si="336"/>
        <v>working-rule-for-compound-interest-formula</v>
      </c>
      <c r="X318" s="78"/>
      <c r="Y318" s="54" t="s">
        <v>107</v>
      </c>
      <c r="Z318" s="56" t="s">
        <v>825</v>
      </c>
      <c r="AA318" s="51" t="s">
        <v>107</v>
      </c>
      <c r="AB318" s="51" t="s">
        <v>826</v>
      </c>
      <c r="AC318" s="51" t="s">
        <v>809</v>
      </c>
      <c r="AD318" s="56" t="s">
        <v>827</v>
      </c>
      <c r="AE318" s="14"/>
      <c r="AF318" s="9"/>
      <c r="AG318" s="9"/>
      <c r="AH318" s="10"/>
      <c r="AI318" s="10"/>
      <c r="AJ318" s="10"/>
      <c r="AK318" s="10"/>
      <c r="AL318" s="10"/>
      <c r="AM318" s="10"/>
      <c r="AN318" s="10"/>
      <c r="AO318" s="10"/>
      <c r="AP318" s="10"/>
      <c r="AQ318" s="10"/>
      <c r="AR318" s="10"/>
      <c r="AS318"/>
      <c r="AT318"/>
      <c r="AU318"/>
      <c r="AV318"/>
      <c r="AW318"/>
      <c r="AX318"/>
      <c r="AY318"/>
      <c r="AZ318"/>
      <c r="BA318"/>
      <c r="BB318"/>
      <c r="BC318"/>
      <c r="BD318"/>
    </row>
    <row r="319" spans="1:56" ht="32" x14ac:dyDescent="0.2">
      <c r="A319" s="7" t="s">
        <v>342</v>
      </c>
      <c r="B319" s="61" t="s">
        <v>22</v>
      </c>
      <c r="C319" s="11" t="str">
        <f t="shared" si="324"/>
        <v>maths</v>
      </c>
      <c r="D319" s="1" t="s">
        <v>23</v>
      </c>
      <c r="E319" s="63" t="s">
        <v>24</v>
      </c>
      <c r="F319" s="2" t="str">
        <f t="shared" si="326"/>
        <v>number-system</v>
      </c>
      <c r="G319" s="1" t="s">
        <v>25</v>
      </c>
      <c r="H319" s="11"/>
      <c r="I319" s="63" t="s">
        <v>264</v>
      </c>
      <c r="J319" s="2" t="str">
        <f t="shared" si="327"/>
        <v>comparing-quantities</v>
      </c>
      <c r="K319" s="2" t="s">
        <v>265</v>
      </c>
      <c r="L319" s="16"/>
      <c r="M319" s="64" t="s">
        <v>425</v>
      </c>
      <c r="N319" s="2" t="str">
        <f t="shared" si="334"/>
        <v>application-of-compound-interest</v>
      </c>
      <c r="O319" s="16"/>
      <c r="P319" s="64" t="s">
        <v>426</v>
      </c>
      <c r="Q319" s="51" t="str">
        <f t="shared" si="328"/>
        <v>population-increase-problem</v>
      </c>
      <c r="R319" s="51"/>
      <c r="S319" s="64" t="str">
        <f t="shared" si="335"/>
        <v>Population Increase Problem</v>
      </c>
      <c r="T319" s="51" t="str">
        <f t="shared" si="329"/>
        <v>population-increase-problem</v>
      </c>
      <c r="U319" s="51"/>
      <c r="V319" s="76" t="str">
        <f t="shared" si="330"/>
        <v>Working Rule for population increase problem</v>
      </c>
      <c r="W319" s="74" t="str">
        <f t="shared" si="336"/>
        <v>working-rule-for-population-increase-problem</v>
      </c>
      <c r="X319" s="78"/>
      <c r="Y319" s="54" t="s">
        <v>809</v>
      </c>
      <c r="Z319" s="56" t="s">
        <v>828</v>
      </c>
      <c r="AA319" s="56" t="s">
        <v>809</v>
      </c>
      <c r="AB319" s="56" t="s">
        <v>829</v>
      </c>
      <c r="AC319" s="56" t="s">
        <v>809</v>
      </c>
      <c r="AD319" s="56" t="s">
        <v>830</v>
      </c>
      <c r="AE319" s="14" t="s">
        <v>809</v>
      </c>
      <c r="AF319" s="14" t="s">
        <v>831</v>
      </c>
      <c r="AG319" s="14"/>
      <c r="AH319" s="10"/>
      <c r="AI319" s="10"/>
      <c r="AJ319" s="10"/>
      <c r="AK319" s="10"/>
      <c r="AL319" s="10"/>
      <c r="AM319" s="10"/>
      <c r="AN319" s="10"/>
      <c r="AO319" s="10"/>
      <c r="AP319" s="10"/>
      <c r="AQ319" s="10"/>
      <c r="AR319" s="10"/>
      <c r="AS319"/>
      <c r="AT319"/>
      <c r="AU319"/>
      <c r="AV319"/>
      <c r="AW319"/>
      <c r="AX319"/>
      <c r="AY319"/>
      <c r="AZ319"/>
      <c r="BA319"/>
      <c r="BB319"/>
      <c r="BC319"/>
      <c r="BD319"/>
    </row>
    <row r="320" spans="1:56" ht="45" x14ac:dyDescent="0.2">
      <c r="A320" s="7" t="s">
        <v>342</v>
      </c>
      <c r="B320" s="61" t="s">
        <v>22</v>
      </c>
      <c r="C320" s="11" t="str">
        <f t="shared" si="324"/>
        <v>maths</v>
      </c>
      <c r="D320" s="1" t="s">
        <v>23</v>
      </c>
      <c r="E320" s="63" t="s">
        <v>152</v>
      </c>
      <c r="F320" s="2" t="str">
        <f t="shared" si="326"/>
        <v>algebra</v>
      </c>
      <c r="G320" s="1" t="s">
        <v>153</v>
      </c>
      <c r="H320" s="11"/>
      <c r="I320" s="63" t="s">
        <v>427</v>
      </c>
      <c r="J320" s="2" t="str">
        <f t="shared" si="327"/>
        <v>algebraic-expressions-and-identities</v>
      </c>
      <c r="K320" s="2" t="s">
        <v>428</v>
      </c>
      <c r="L320" s="16"/>
      <c r="M320" s="64" t="s">
        <v>429</v>
      </c>
      <c r="N320" s="2" t="str">
        <f t="shared" si="334"/>
        <v>multiplying-a-monomial-by-a-monomial</v>
      </c>
      <c r="O320" s="16"/>
      <c r="P320" s="64" t="s">
        <v>429</v>
      </c>
      <c r="Q320" s="51" t="str">
        <f t="shared" si="328"/>
        <v>multiplying-a-monomial-by-a-monomial</v>
      </c>
      <c r="R320" s="51"/>
      <c r="S320" s="64"/>
      <c r="T320" s="51" t="str">
        <f t="shared" si="329"/>
        <v/>
      </c>
      <c r="U320" s="51"/>
      <c r="V320" s="76" t="str">
        <f t="shared" si="330"/>
        <v/>
      </c>
      <c r="W320" s="74" t="str">
        <f t="shared" ref="W320:W334" si="337">SUBSTITUTE(LOWER(V320)," ","-")</f>
        <v/>
      </c>
      <c r="X320" s="74"/>
      <c r="Y320" s="51"/>
      <c r="Z320" s="51"/>
      <c r="AA320" s="55"/>
      <c r="AB320" s="56"/>
      <c r="AC320" s="51"/>
      <c r="AD320" s="56"/>
      <c r="AE320" s="10"/>
      <c r="AF320" s="10"/>
      <c r="AG320" s="10"/>
      <c r="AH320" s="10"/>
      <c r="AI320" s="10"/>
      <c r="AJ320" s="10"/>
      <c r="AK320" s="10"/>
      <c r="AL320" s="10"/>
      <c r="AM320" s="10"/>
      <c r="AN320" s="10"/>
      <c r="AO320" s="10"/>
      <c r="AP320" s="10"/>
      <c r="AQ320" s="10"/>
      <c r="AR320" s="10"/>
      <c r="AS320"/>
      <c r="AT320"/>
      <c r="AU320"/>
      <c r="AV320"/>
      <c r="AW320"/>
      <c r="AX320"/>
      <c r="AY320"/>
      <c r="AZ320"/>
      <c r="BA320"/>
      <c r="BB320"/>
      <c r="BC320"/>
      <c r="BD320"/>
    </row>
    <row r="321" spans="1:56" ht="45" x14ac:dyDescent="0.2">
      <c r="A321" s="7" t="s">
        <v>342</v>
      </c>
      <c r="B321" s="61" t="s">
        <v>22</v>
      </c>
      <c r="C321" s="11" t="str">
        <f t="shared" si="324"/>
        <v>maths</v>
      </c>
      <c r="D321" s="1" t="s">
        <v>23</v>
      </c>
      <c r="E321" s="63" t="s">
        <v>152</v>
      </c>
      <c r="F321" s="2" t="str">
        <f t="shared" si="326"/>
        <v>algebra</v>
      </c>
      <c r="G321" s="1" t="s">
        <v>153</v>
      </c>
      <c r="H321" s="11"/>
      <c r="I321" s="63" t="s">
        <v>427</v>
      </c>
      <c r="J321" s="2" t="str">
        <f t="shared" si="327"/>
        <v>algebraic-expressions-and-identities</v>
      </c>
      <c r="K321" s="2" t="s">
        <v>428</v>
      </c>
      <c r="L321" s="16"/>
      <c r="M321" s="64" t="s">
        <v>431</v>
      </c>
      <c r="N321" s="2" t="str">
        <f t="shared" si="334"/>
        <v>multiplying-a-monomial-by-a-polynomial</v>
      </c>
      <c r="O321" s="16"/>
      <c r="P321" s="64" t="s">
        <v>431</v>
      </c>
      <c r="Q321" s="51" t="str">
        <f t="shared" si="328"/>
        <v>multiplying-a-monomial-by-a-polynomial</v>
      </c>
      <c r="R321" s="51"/>
      <c r="S321" s="64"/>
      <c r="T321" s="51" t="str">
        <f t="shared" si="329"/>
        <v/>
      </c>
      <c r="U321" s="51"/>
      <c r="V321" s="76" t="str">
        <f t="shared" si="330"/>
        <v/>
      </c>
      <c r="W321" s="74" t="str">
        <f t="shared" si="337"/>
        <v/>
      </c>
      <c r="X321" s="74"/>
      <c r="Y321" s="51"/>
      <c r="Z321" s="51"/>
      <c r="AA321" s="55"/>
      <c r="AB321" s="56"/>
      <c r="AC321" s="51"/>
      <c r="AD321" s="56"/>
      <c r="AE321" s="10"/>
      <c r="AF321" s="10"/>
      <c r="AG321" s="10"/>
      <c r="AH321" s="10"/>
      <c r="AI321" s="10"/>
      <c r="AJ321" s="10"/>
      <c r="AK321" s="10"/>
      <c r="AL321" s="10"/>
      <c r="AM321" s="10"/>
      <c r="AN321" s="10"/>
      <c r="AO321" s="10"/>
      <c r="AP321" s="10"/>
      <c r="AQ321" s="10"/>
      <c r="AR321" s="10"/>
      <c r="AS321"/>
      <c r="AT321"/>
      <c r="AU321"/>
      <c r="AV321"/>
      <c r="AW321"/>
      <c r="AX321"/>
      <c r="AY321"/>
      <c r="AZ321"/>
      <c r="BA321"/>
      <c r="BB321"/>
      <c r="BC321"/>
      <c r="BD321"/>
    </row>
    <row r="322" spans="1:56" ht="45" x14ac:dyDescent="0.2">
      <c r="A322" s="7" t="s">
        <v>342</v>
      </c>
      <c r="B322" s="61" t="s">
        <v>22</v>
      </c>
      <c r="C322" s="11" t="str">
        <f t="shared" si="324"/>
        <v>maths</v>
      </c>
      <c r="D322" s="1" t="s">
        <v>23</v>
      </c>
      <c r="E322" s="63" t="s">
        <v>152</v>
      </c>
      <c r="F322" s="2" t="str">
        <f t="shared" si="326"/>
        <v>algebra</v>
      </c>
      <c r="G322" s="1" t="s">
        <v>153</v>
      </c>
      <c r="H322" s="11"/>
      <c r="I322" s="63" t="s">
        <v>427</v>
      </c>
      <c r="J322" s="2" t="str">
        <f t="shared" si="327"/>
        <v>algebraic-expressions-and-identities</v>
      </c>
      <c r="K322" s="2" t="s">
        <v>428</v>
      </c>
      <c r="L322" s="16"/>
      <c r="M322" s="64" t="s">
        <v>434</v>
      </c>
      <c r="N322" s="2" t="str">
        <f t="shared" si="334"/>
        <v>multiplying-a-polynomial-by-a-polynomial</v>
      </c>
      <c r="O322" s="16"/>
      <c r="P322" s="64" t="s">
        <v>55</v>
      </c>
      <c r="Q322" s="51" t="str">
        <f t="shared" si="328"/>
        <v>distributivity</v>
      </c>
      <c r="R322" s="51"/>
      <c r="S322" s="64"/>
      <c r="T322" s="51" t="str">
        <f t="shared" si="329"/>
        <v/>
      </c>
      <c r="U322" s="51"/>
      <c r="V322" s="76" t="str">
        <f t="shared" si="330"/>
        <v/>
      </c>
      <c r="W322" s="74" t="str">
        <f t="shared" si="337"/>
        <v/>
      </c>
      <c r="X322" s="74"/>
      <c r="Y322" s="51"/>
      <c r="Z322" s="51"/>
      <c r="AA322" s="55"/>
      <c r="AB322" s="56"/>
      <c r="AC322" s="51"/>
      <c r="AD322" s="56"/>
      <c r="AE322" s="10"/>
      <c r="AF322" s="10"/>
      <c r="AG322" s="10"/>
      <c r="AH322" s="10"/>
      <c r="AI322" s="10"/>
      <c r="AJ322" s="10"/>
      <c r="AK322" s="10"/>
      <c r="AL322" s="10"/>
      <c r="AM322" s="10"/>
      <c r="AN322" s="10"/>
      <c r="AO322" s="10"/>
      <c r="AP322" s="10"/>
      <c r="AQ322" s="10"/>
      <c r="AR322" s="10"/>
      <c r="AS322"/>
      <c r="AT322"/>
      <c r="AU322"/>
      <c r="AV322"/>
      <c r="AW322"/>
      <c r="AX322"/>
      <c r="AY322"/>
      <c r="AZ322"/>
      <c r="BA322"/>
      <c r="BB322"/>
      <c r="BC322"/>
      <c r="BD322"/>
    </row>
    <row r="323" spans="1:56" ht="45" x14ac:dyDescent="0.2">
      <c r="A323" s="7" t="s">
        <v>342</v>
      </c>
      <c r="B323" s="61" t="s">
        <v>22</v>
      </c>
      <c r="C323" s="11" t="str">
        <f t="shared" si="324"/>
        <v>maths</v>
      </c>
      <c r="D323" s="1" t="s">
        <v>23</v>
      </c>
      <c r="E323" s="63" t="s">
        <v>152</v>
      </c>
      <c r="F323" s="2" t="str">
        <f t="shared" si="326"/>
        <v>algebra</v>
      </c>
      <c r="G323" s="1" t="s">
        <v>153</v>
      </c>
      <c r="H323" s="11"/>
      <c r="I323" s="63" t="s">
        <v>427</v>
      </c>
      <c r="J323" s="2" t="str">
        <f t="shared" si="327"/>
        <v>algebraic-expressions-and-identities</v>
      </c>
      <c r="K323" s="2" t="s">
        <v>428</v>
      </c>
      <c r="L323" s="16"/>
      <c r="M323" s="63" t="s">
        <v>439</v>
      </c>
      <c r="N323" s="2" t="str">
        <f t="shared" si="334"/>
        <v>introduction-to-identities</v>
      </c>
      <c r="O323" s="16"/>
      <c r="P323" s="66"/>
      <c r="Q323" s="51" t="str">
        <f t="shared" si="328"/>
        <v/>
      </c>
      <c r="R323" s="55"/>
      <c r="S323" s="66"/>
      <c r="T323" s="51" t="str">
        <f t="shared" si="329"/>
        <v/>
      </c>
      <c r="U323" s="51"/>
      <c r="V323" s="76" t="str">
        <f t="shared" si="330"/>
        <v/>
      </c>
      <c r="W323" s="74" t="str">
        <f t="shared" si="337"/>
        <v/>
      </c>
      <c r="X323" s="74"/>
      <c r="Y323" s="11"/>
      <c r="Z323" s="11"/>
      <c r="AA323" s="11"/>
      <c r="AB323" s="10"/>
      <c r="AC323" s="2"/>
      <c r="AD323" s="10"/>
      <c r="AE323" s="10"/>
      <c r="AF323" s="10"/>
      <c r="AG323" s="10"/>
      <c r="AH323" s="10"/>
      <c r="AI323" s="10"/>
      <c r="AJ323" s="10"/>
      <c r="AK323" s="10"/>
      <c r="AL323" s="10"/>
      <c r="AM323" s="10"/>
      <c r="AN323" s="10"/>
      <c r="AO323" s="10"/>
      <c r="AP323" s="10"/>
      <c r="AQ323" s="10"/>
      <c r="AR323" s="10"/>
      <c r="AS323"/>
      <c r="AT323"/>
      <c r="AU323"/>
      <c r="AV323"/>
      <c r="AW323"/>
      <c r="AX323"/>
      <c r="AY323"/>
      <c r="AZ323"/>
      <c r="BA323"/>
      <c r="BB323"/>
      <c r="BC323"/>
      <c r="BD323"/>
    </row>
    <row r="324" spans="1:56" ht="45" x14ac:dyDescent="0.2">
      <c r="A324" s="7" t="s">
        <v>342</v>
      </c>
      <c r="B324" s="61" t="s">
        <v>22</v>
      </c>
      <c r="C324" s="11" t="str">
        <f t="shared" si="324"/>
        <v>maths</v>
      </c>
      <c r="D324" s="1" t="s">
        <v>23</v>
      </c>
      <c r="E324" s="63" t="s">
        <v>152</v>
      </c>
      <c r="F324" s="2" t="str">
        <f t="shared" si="326"/>
        <v>algebra</v>
      </c>
      <c r="G324" s="1" t="s">
        <v>153</v>
      </c>
      <c r="H324" s="11"/>
      <c r="I324" s="63" t="s">
        <v>427</v>
      </c>
      <c r="J324" s="2" t="str">
        <f t="shared" si="327"/>
        <v>algebraic-expressions-and-identities</v>
      </c>
      <c r="K324" s="2" t="s">
        <v>428</v>
      </c>
      <c r="L324" s="16"/>
      <c r="M324" s="64" t="s">
        <v>440</v>
      </c>
      <c r="N324" s="2" t="str">
        <f t="shared" si="334"/>
        <v>standard-identities</v>
      </c>
      <c r="O324" s="16"/>
      <c r="P324" s="64" t="s">
        <v>440</v>
      </c>
      <c r="Q324" s="51" t="str">
        <f t="shared" si="328"/>
        <v>standard-identities</v>
      </c>
      <c r="R324" s="51"/>
      <c r="S324" s="64"/>
      <c r="T324" s="51" t="str">
        <f t="shared" si="329"/>
        <v/>
      </c>
      <c r="U324" s="51"/>
      <c r="V324" s="76" t="str">
        <f t="shared" si="330"/>
        <v/>
      </c>
      <c r="W324" s="74" t="str">
        <f t="shared" si="337"/>
        <v/>
      </c>
      <c r="X324" s="74"/>
      <c r="Y324" s="51"/>
      <c r="Z324" s="51"/>
      <c r="AA324" s="55"/>
      <c r="AB324" s="56"/>
      <c r="AC324" s="51"/>
      <c r="AD324" s="56"/>
      <c r="AE324" s="10"/>
      <c r="AF324" s="10"/>
      <c r="AG324" s="10"/>
      <c r="AH324" s="10"/>
      <c r="AI324" s="10"/>
      <c r="AJ324" s="10"/>
      <c r="AK324" s="10"/>
      <c r="AL324" s="10"/>
      <c r="AM324" s="10"/>
      <c r="AN324" s="10"/>
      <c r="AO324" s="10"/>
      <c r="AP324" s="10"/>
      <c r="AQ324" s="10"/>
      <c r="AR324" s="10"/>
      <c r="AS324"/>
      <c r="AT324"/>
      <c r="AU324"/>
      <c r="AV324"/>
      <c r="AW324"/>
      <c r="AX324"/>
      <c r="AY324"/>
      <c r="AZ324"/>
      <c r="BA324"/>
      <c r="BB324"/>
      <c r="BC324"/>
      <c r="BD324"/>
    </row>
    <row r="325" spans="1:56" ht="45" x14ac:dyDescent="0.2">
      <c r="A325" s="7" t="s">
        <v>342</v>
      </c>
      <c r="B325" s="61" t="s">
        <v>22</v>
      </c>
      <c r="C325" s="11" t="str">
        <f t="shared" si="324"/>
        <v>maths</v>
      </c>
      <c r="D325" s="1" t="s">
        <v>23</v>
      </c>
      <c r="E325" s="63" t="s">
        <v>152</v>
      </c>
      <c r="F325" s="2" t="str">
        <f t="shared" si="326"/>
        <v>algebra</v>
      </c>
      <c r="G325" s="1" t="s">
        <v>153</v>
      </c>
      <c r="H325" s="11"/>
      <c r="I325" s="63" t="s">
        <v>427</v>
      </c>
      <c r="J325" s="2" t="str">
        <f t="shared" si="327"/>
        <v>algebraic-expressions-and-identities</v>
      </c>
      <c r="K325" s="2" t="s">
        <v>428</v>
      </c>
      <c r="L325" s="16"/>
      <c r="M325" s="64" t="s">
        <v>440</v>
      </c>
      <c r="N325" s="2" t="str">
        <f t="shared" si="334"/>
        <v>standard-identities</v>
      </c>
      <c r="O325" s="16"/>
      <c r="P325" s="64" t="s">
        <v>457</v>
      </c>
      <c r="Q325" s="51" t="str">
        <f t="shared" si="328"/>
        <v>applying-standard-identities</v>
      </c>
      <c r="R325" s="51"/>
      <c r="S325" s="64"/>
      <c r="T325" s="51" t="str">
        <f t="shared" si="329"/>
        <v/>
      </c>
      <c r="U325" s="51"/>
      <c r="V325" s="76" t="str">
        <f t="shared" si="330"/>
        <v/>
      </c>
      <c r="W325" s="74" t="str">
        <f t="shared" si="337"/>
        <v/>
      </c>
      <c r="X325" s="74"/>
      <c r="Y325" s="51"/>
      <c r="Z325" s="51"/>
      <c r="AA325" s="55"/>
      <c r="AB325" s="56"/>
      <c r="AC325" s="51"/>
      <c r="AD325" s="56"/>
      <c r="AE325" s="10"/>
      <c r="AF325" s="10"/>
      <c r="AG325" s="10"/>
      <c r="AH325" s="10"/>
      <c r="AI325" s="10"/>
      <c r="AJ325" s="10"/>
      <c r="AK325" s="10"/>
      <c r="AL325" s="10"/>
      <c r="AM325" s="10"/>
      <c r="AN325" s="10"/>
      <c r="AO325" s="10"/>
      <c r="AP325" s="10"/>
      <c r="AQ325" s="10"/>
      <c r="AR325" s="10"/>
      <c r="AS325"/>
      <c r="AT325"/>
      <c r="AU325"/>
      <c r="AV325"/>
      <c r="AW325"/>
      <c r="AX325"/>
      <c r="AY325"/>
      <c r="AZ325"/>
      <c r="BA325"/>
      <c r="BB325"/>
      <c r="BC325"/>
      <c r="BD325"/>
    </row>
    <row r="326" spans="1:56" ht="30" x14ac:dyDescent="0.2">
      <c r="A326" s="7" t="s">
        <v>342</v>
      </c>
      <c r="B326" s="61" t="s">
        <v>22</v>
      </c>
      <c r="C326" s="11" t="str">
        <f t="shared" si="324"/>
        <v>maths</v>
      </c>
      <c r="D326" s="1" t="s">
        <v>23</v>
      </c>
      <c r="E326" s="61" t="s">
        <v>80</v>
      </c>
      <c r="F326" s="2" t="str">
        <f t="shared" si="326"/>
        <v>geometry-</v>
      </c>
      <c r="G326" s="1" t="s">
        <v>81</v>
      </c>
      <c r="H326" s="11"/>
      <c r="I326" s="63" t="s">
        <v>335</v>
      </c>
      <c r="J326" s="2" t="str">
        <f t="shared" si="327"/>
        <v>visualising-solid-shapes</v>
      </c>
      <c r="K326" s="2" t="s">
        <v>336</v>
      </c>
      <c r="L326" s="16"/>
      <c r="M326" s="63" t="s">
        <v>28</v>
      </c>
      <c r="N326" s="4" t="str">
        <f>A326&amp;"-"&amp;J326&amp;"-introduction"</f>
        <v>C08-visualising-solid-shapes-introduction</v>
      </c>
      <c r="O326" s="16"/>
      <c r="P326" s="70"/>
      <c r="Q326" s="51" t="str">
        <f t="shared" si="328"/>
        <v/>
      </c>
      <c r="R326" s="71"/>
      <c r="S326" s="70"/>
      <c r="T326" s="51" t="str">
        <f t="shared" si="329"/>
        <v/>
      </c>
      <c r="U326" s="51"/>
      <c r="V326" s="76" t="str">
        <f t="shared" si="330"/>
        <v/>
      </c>
      <c r="W326" s="74" t="str">
        <f t="shared" si="337"/>
        <v/>
      </c>
      <c r="X326" s="74"/>
      <c r="Y326" s="5"/>
      <c r="Z326" s="5"/>
      <c r="AA326" s="5"/>
      <c r="AB326"/>
      <c r="AC326"/>
      <c r="AD326"/>
      <c r="AH326"/>
      <c r="AM326"/>
      <c r="AN326"/>
      <c r="AO326"/>
      <c r="AP326"/>
      <c r="AQ326" s="18"/>
      <c r="AR326"/>
      <c r="AS326"/>
      <c r="AT326"/>
      <c r="AU326"/>
      <c r="AV326"/>
      <c r="AW326"/>
      <c r="AX326"/>
      <c r="AY326"/>
      <c r="AZ326"/>
      <c r="BA326"/>
      <c r="BB326"/>
      <c r="BC326"/>
      <c r="BD326"/>
    </row>
    <row r="327" spans="1:56" ht="30" x14ac:dyDescent="0.2">
      <c r="A327" s="7" t="s">
        <v>342</v>
      </c>
      <c r="B327" s="61" t="s">
        <v>22</v>
      </c>
      <c r="C327" s="11" t="str">
        <f t="shared" si="324"/>
        <v>maths</v>
      </c>
      <c r="D327" s="1" t="s">
        <v>23</v>
      </c>
      <c r="E327" s="61" t="s">
        <v>80</v>
      </c>
      <c r="F327" s="2" t="str">
        <f t="shared" si="326"/>
        <v>geometry-</v>
      </c>
      <c r="G327" s="1" t="s">
        <v>81</v>
      </c>
      <c r="H327" s="11"/>
      <c r="I327" s="63" t="s">
        <v>335</v>
      </c>
      <c r="J327" s="2" t="str">
        <f t="shared" si="327"/>
        <v>visualising-solid-shapes</v>
      </c>
      <c r="K327" s="2" t="s">
        <v>336</v>
      </c>
      <c r="L327" s="16"/>
      <c r="M327" s="63" t="s">
        <v>441</v>
      </c>
      <c r="N327" s="2" t="str">
        <f t="shared" ref="N327:N339" si="338">SUBSTITUTE(LOWER(M327)," ","-")</f>
        <v>views-of-3d-shapes</v>
      </c>
      <c r="O327" s="16"/>
      <c r="P327" s="70"/>
      <c r="Q327" s="51" t="str">
        <f t="shared" si="328"/>
        <v/>
      </c>
      <c r="R327" s="71"/>
      <c r="S327" s="70"/>
      <c r="T327" s="51" t="str">
        <f t="shared" si="329"/>
        <v/>
      </c>
      <c r="U327" s="51"/>
      <c r="V327" s="76" t="str">
        <f t="shared" si="330"/>
        <v/>
      </c>
      <c r="W327" s="74" t="str">
        <f t="shared" si="337"/>
        <v/>
      </c>
      <c r="X327" s="74"/>
      <c r="Y327" s="5"/>
      <c r="Z327" s="5"/>
      <c r="AA327" s="5"/>
      <c r="AB327"/>
      <c r="AC327"/>
      <c r="AD327"/>
      <c r="AH327"/>
      <c r="AM327"/>
      <c r="AN327"/>
      <c r="AO327"/>
      <c r="AP327"/>
      <c r="AQ327" s="18"/>
      <c r="AR327"/>
      <c r="AS327"/>
      <c r="AT327"/>
      <c r="AU327"/>
      <c r="AV327"/>
      <c r="AW327"/>
      <c r="AX327"/>
      <c r="AY327"/>
      <c r="AZ327"/>
      <c r="BA327"/>
      <c r="BB327"/>
      <c r="BC327"/>
      <c r="BD327"/>
    </row>
    <row r="328" spans="1:56" ht="30" x14ac:dyDescent="0.2">
      <c r="A328" s="7" t="s">
        <v>342</v>
      </c>
      <c r="B328" s="61" t="s">
        <v>22</v>
      </c>
      <c r="C328" s="11" t="str">
        <f t="shared" si="324"/>
        <v>maths</v>
      </c>
      <c r="D328" s="1" t="s">
        <v>23</v>
      </c>
      <c r="E328" s="61" t="s">
        <v>80</v>
      </c>
      <c r="F328" s="2" t="str">
        <f t="shared" si="326"/>
        <v>geometry-</v>
      </c>
      <c r="G328" s="1" t="s">
        <v>81</v>
      </c>
      <c r="H328" s="11"/>
      <c r="I328" s="63" t="s">
        <v>335</v>
      </c>
      <c r="J328" s="2" t="str">
        <f t="shared" si="327"/>
        <v>visualising-solid-shapes</v>
      </c>
      <c r="K328" s="2" t="s">
        <v>336</v>
      </c>
      <c r="L328" s="16"/>
      <c r="M328" s="63" t="s">
        <v>443</v>
      </c>
      <c r="N328" s="2" t="str">
        <f t="shared" si="338"/>
        <v>mapping-of-space-around-us</v>
      </c>
      <c r="O328" s="16"/>
      <c r="P328" s="70"/>
      <c r="Q328" s="51" t="str">
        <f t="shared" si="328"/>
        <v/>
      </c>
      <c r="R328" s="71"/>
      <c r="S328" s="70"/>
      <c r="T328" s="51" t="str">
        <f t="shared" si="329"/>
        <v/>
      </c>
      <c r="U328" s="51"/>
      <c r="V328" s="76" t="str">
        <f t="shared" si="330"/>
        <v/>
      </c>
      <c r="W328" s="74" t="str">
        <f t="shared" si="337"/>
        <v/>
      </c>
      <c r="X328" s="74"/>
      <c r="Y328" s="5"/>
      <c r="Z328" s="5"/>
      <c r="AA328" s="5"/>
      <c r="AB328"/>
      <c r="AC328"/>
      <c r="AD328"/>
      <c r="AH328"/>
      <c r="AM328"/>
      <c r="AN328"/>
      <c r="AO328"/>
      <c r="AP328"/>
      <c r="AQ328" s="18"/>
      <c r="AR328"/>
      <c r="AS328"/>
      <c r="AT328"/>
      <c r="AU328"/>
      <c r="AV328"/>
      <c r="AW328"/>
      <c r="AX328"/>
      <c r="AY328"/>
      <c r="AZ328"/>
      <c r="BA328"/>
      <c r="BB328"/>
      <c r="BC328"/>
      <c r="BD328"/>
    </row>
    <row r="329" spans="1:56" ht="30" x14ac:dyDescent="0.2">
      <c r="A329" s="7" t="s">
        <v>342</v>
      </c>
      <c r="B329" s="61" t="s">
        <v>22</v>
      </c>
      <c r="C329" s="11" t="str">
        <f t="shared" si="324"/>
        <v>maths</v>
      </c>
      <c r="D329" s="1" t="s">
        <v>23</v>
      </c>
      <c r="E329" s="61" t="s">
        <v>80</v>
      </c>
      <c r="F329" s="2" t="str">
        <f t="shared" si="326"/>
        <v>geometry-</v>
      </c>
      <c r="G329" s="1" t="s">
        <v>81</v>
      </c>
      <c r="H329" s="11"/>
      <c r="I329" s="63" t="s">
        <v>335</v>
      </c>
      <c r="J329" s="2" t="str">
        <f t="shared" si="327"/>
        <v>visualising-solid-shapes</v>
      </c>
      <c r="K329" s="2" t="s">
        <v>336</v>
      </c>
      <c r="L329" s="16"/>
      <c r="M329" s="63" t="s">
        <v>337</v>
      </c>
      <c r="N329" s="2" t="str">
        <f t="shared" si="338"/>
        <v>faces,-edge-and-vertices</v>
      </c>
      <c r="O329" s="16"/>
      <c r="P329" s="70"/>
      <c r="Q329" s="51" t="str">
        <f t="shared" si="328"/>
        <v/>
      </c>
      <c r="R329" s="71"/>
      <c r="S329" s="70"/>
      <c r="T329" s="51" t="str">
        <f t="shared" si="329"/>
        <v/>
      </c>
      <c r="U329" s="51"/>
      <c r="V329" s="76" t="str">
        <f t="shared" si="330"/>
        <v/>
      </c>
      <c r="W329" s="74" t="str">
        <f t="shared" si="337"/>
        <v/>
      </c>
      <c r="X329" s="74"/>
      <c r="Y329" s="5"/>
      <c r="Z329" s="5"/>
      <c r="AA329" s="5"/>
      <c r="AB329"/>
      <c r="AC329"/>
      <c r="AD329"/>
      <c r="AH329"/>
      <c r="AM329"/>
      <c r="AN329"/>
      <c r="AO329"/>
      <c r="AP329"/>
      <c r="AQ329" s="18"/>
      <c r="AR329"/>
      <c r="AS329"/>
      <c r="AT329"/>
      <c r="AU329"/>
      <c r="AV329"/>
      <c r="AW329"/>
      <c r="AX329"/>
      <c r="AY329"/>
      <c r="AZ329"/>
      <c r="BA329"/>
      <c r="BB329"/>
      <c r="BC329"/>
      <c r="BD329"/>
    </row>
    <row r="330" spans="1:56" x14ac:dyDescent="0.2">
      <c r="A330" s="7" t="s">
        <v>342</v>
      </c>
      <c r="B330" s="61" t="s">
        <v>22</v>
      </c>
      <c r="C330" s="11" t="str">
        <f t="shared" si="324"/>
        <v>maths</v>
      </c>
      <c r="D330" s="1" t="s">
        <v>23</v>
      </c>
      <c r="E330" s="61" t="s">
        <v>141</v>
      </c>
      <c r="F330" s="2" t="str">
        <f t="shared" si="326"/>
        <v>mensuration</v>
      </c>
      <c r="G330" s="1" t="s">
        <v>142</v>
      </c>
      <c r="H330" s="11"/>
      <c r="I330" s="63" t="s">
        <v>143</v>
      </c>
      <c r="J330" s="2" t="str">
        <f t="shared" si="327"/>
        <v>mensuration-</v>
      </c>
      <c r="K330" s="2" t="s">
        <v>144</v>
      </c>
      <c r="L330" s="16"/>
      <c r="M330" s="63" t="s">
        <v>446</v>
      </c>
      <c r="N330" s="2" t="str">
        <f t="shared" si="338"/>
        <v>areas-of-standard-figures</v>
      </c>
      <c r="O330" s="16"/>
      <c r="P330" s="70"/>
      <c r="Q330" s="51" t="str">
        <f t="shared" si="328"/>
        <v/>
      </c>
      <c r="R330" s="71"/>
      <c r="S330" s="70"/>
      <c r="T330" s="51" t="str">
        <f t="shared" si="329"/>
        <v/>
      </c>
      <c r="U330" s="51"/>
      <c r="V330" s="76" t="str">
        <f t="shared" si="330"/>
        <v/>
      </c>
      <c r="W330" s="74" t="str">
        <f t="shared" si="337"/>
        <v/>
      </c>
      <c r="X330" s="74"/>
      <c r="Y330" s="5"/>
      <c r="Z330" s="5"/>
      <c r="AA330" s="5"/>
      <c r="AB330"/>
      <c r="AC330"/>
      <c r="AD330"/>
      <c r="AH330"/>
      <c r="AM330"/>
      <c r="AN330"/>
      <c r="AO330"/>
      <c r="AP330"/>
      <c r="AQ330" s="18"/>
      <c r="AR330"/>
      <c r="AS330"/>
      <c r="AT330"/>
      <c r="AU330"/>
      <c r="AV330"/>
      <c r="AW330"/>
      <c r="AX330"/>
      <c r="AY330"/>
      <c r="AZ330"/>
      <c r="BA330"/>
      <c r="BB330"/>
      <c r="BC330"/>
      <c r="BD330"/>
    </row>
    <row r="331" spans="1:56" x14ac:dyDescent="0.2">
      <c r="A331" s="7" t="s">
        <v>342</v>
      </c>
      <c r="B331" s="61" t="s">
        <v>22</v>
      </c>
      <c r="C331" s="11" t="str">
        <f t="shared" si="324"/>
        <v>maths</v>
      </c>
      <c r="D331" s="1" t="s">
        <v>23</v>
      </c>
      <c r="E331" s="61" t="s">
        <v>141</v>
      </c>
      <c r="F331" s="2" t="str">
        <f t="shared" si="326"/>
        <v>mensuration</v>
      </c>
      <c r="G331" s="1" t="s">
        <v>142</v>
      </c>
      <c r="H331" s="11"/>
      <c r="I331" s="63" t="s">
        <v>143</v>
      </c>
      <c r="J331" s="2" t="str">
        <f t="shared" si="327"/>
        <v>mensuration-</v>
      </c>
      <c r="K331" s="2" t="s">
        <v>144</v>
      </c>
      <c r="L331" s="16"/>
      <c r="M331" s="63" t="s">
        <v>447</v>
      </c>
      <c r="N331" s="2" t="str">
        <f t="shared" si="338"/>
        <v>area-of-trapezium</v>
      </c>
      <c r="O331" s="16"/>
      <c r="P331" s="70"/>
      <c r="Q331" s="51" t="str">
        <f t="shared" si="328"/>
        <v/>
      </c>
      <c r="R331" s="71"/>
      <c r="S331" s="70"/>
      <c r="T331" s="51" t="str">
        <f t="shared" si="329"/>
        <v/>
      </c>
      <c r="U331" s="51"/>
      <c r="V331" s="76" t="str">
        <f t="shared" si="330"/>
        <v/>
      </c>
      <c r="W331" s="74" t="str">
        <f t="shared" si="337"/>
        <v/>
      </c>
      <c r="X331" s="74"/>
      <c r="Y331" s="5"/>
      <c r="Z331" s="5"/>
      <c r="AA331" s="5"/>
      <c r="AB331"/>
      <c r="AC331"/>
      <c r="AD331"/>
      <c r="AH331"/>
      <c r="AM331"/>
      <c r="AN331"/>
      <c r="AO331"/>
      <c r="AP331"/>
      <c r="AQ331" s="18"/>
      <c r="AR331"/>
      <c r="AS331"/>
      <c r="AT331"/>
      <c r="AU331"/>
      <c r="AV331"/>
      <c r="AW331"/>
      <c r="AX331"/>
      <c r="AY331"/>
      <c r="AZ331"/>
      <c r="BA331"/>
      <c r="BB331"/>
      <c r="BC331"/>
      <c r="BD331"/>
    </row>
    <row r="332" spans="1:56" x14ac:dyDescent="0.2">
      <c r="A332" s="7" t="s">
        <v>342</v>
      </c>
      <c r="B332" s="61" t="s">
        <v>22</v>
      </c>
      <c r="C332" s="11" t="str">
        <f t="shared" si="324"/>
        <v>maths</v>
      </c>
      <c r="D332" s="1" t="s">
        <v>23</v>
      </c>
      <c r="E332" s="61" t="s">
        <v>141</v>
      </c>
      <c r="F332" s="2" t="str">
        <f t="shared" si="326"/>
        <v>mensuration</v>
      </c>
      <c r="G332" s="1" t="s">
        <v>142</v>
      </c>
      <c r="H332" s="11"/>
      <c r="I332" s="63" t="s">
        <v>143</v>
      </c>
      <c r="J332" s="2" t="str">
        <f t="shared" si="327"/>
        <v>mensuration-</v>
      </c>
      <c r="K332" s="2" t="s">
        <v>144</v>
      </c>
      <c r="L332" s="16"/>
      <c r="M332" s="63" t="s">
        <v>451</v>
      </c>
      <c r="N332" s="2" t="str">
        <f t="shared" si="338"/>
        <v>area-of-general-quadrilateral</v>
      </c>
      <c r="O332" s="16"/>
      <c r="P332" s="70"/>
      <c r="Q332" s="51" t="str">
        <f t="shared" si="328"/>
        <v/>
      </c>
      <c r="R332" s="71"/>
      <c r="S332" s="70"/>
      <c r="T332" s="51" t="str">
        <f t="shared" si="329"/>
        <v/>
      </c>
      <c r="U332" s="51"/>
      <c r="V332" s="76" t="str">
        <f t="shared" si="330"/>
        <v/>
      </c>
      <c r="W332" s="74" t="str">
        <f t="shared" si="337"/>
        <v/>
      </c>
      <c r="X332" s="74"/>
      <c r="Y332" s="5"/>
      <c r="Z332" s="5"/>
      <c r="AA332" s="5"/>
      <c r="AB332"/>
      <c r="AC332"/>
      <c r="AD332"/>
      <c r="AH332"/>
      <c r="AM332"/>
      <c r="AN332"/>
      <c r="AO332"/>
      <c r="AP332"/>
      <c r="AQ332" s="18"/>
      <c r="AR332"/>
      <c r="AS332"/>
      <c r="AT332"/>
      <c r="AU332"/>
      <c r="AV332"/>
      <c r="AW332"/>
      <c r="AX332"/>
      <c r="AY332"/>
      <c r="AZ332"/>
      <c r="BA332"/>
      <c r="BB332"/>
      <c r="BC332"/>
      <c r="BD332"/>
    </row>
    <row r="333" spans="1:56" ht="30" x14ac:dyDescent="0.2">
      <c r="A333" s="7" t="s">
        <v>342</v>
      </c>
      <c r="B333" s="61" t="s">
        <v>22</v>
      </c>
      <c r="C333" s="11" t="str">
        <f t="shared" si="324"/>
        <v>maths</v>
      </c>
      <c r="D333" s="1" t="s">
        <v>23</v>
      </c>
      <c r="E333" s="61" t="s">
        <v>141</v>
      </c>
      <c r="F333" s="2" t="str">
        <f t="shared" si="326"/>
        <v>mensuration</v>
      </c>
      <c r="G333" s="1" t="s">
        <v>142</v>
      </c>
      <c r="H333" s="11"/>
      <c r="I333" s="63" t="s">
        <v>143</v>
      </c>
      <c r="J333" s="2" t="str">
        <f t="shared" si="327"/>
        <v>mensuration-</v>
      </c>
      <c r="K333" s="2" t="s">
        <v>144</v>
      </c>
      <c r="L333" s="16"/>
      <c r="M333" s="63" t="s">
        <v>452</v>
      </c>
      <c r="N333" s="2" t="str">
        <f t="shared" si="338"/>
        <v>area-of--standard--solid-shapes</v>
      </c>
      <c r="O333" s="16"/>
      <c r="P333" s="70"/>
      <c r="Q333" s="51" t="str">
        <f t="shared" si="328"/>
        <v/>
      </c>
      <c r="R333" s="71"/>
      <c r="S333" s="70"/>
      <c r="T333" s="51" t="str">
        <f t="shared" si="329"/>
        <v/>
      </c>
      <c r="U333" s="51"/>
      <c r="V333" s="76" t="str">
        <f t="shared" si="330"/>
        <v/>
      </c>
      <c r="W333" s="74" t="str">
        <f t="shared" si="337"/>
        <v/>
      </c>
      <c r="X333" s="74"/>
      <c r="Y333" s="5"/>
      <c r="Z333" s="5"/>
      <c r="AA333" s="5"/>
      <c r="AB333"/>
      <c r="AC333"/>
      <c r="AD333"/>
      <c r="AH333"/>
      <c r="AM333"/>
      <c r="AN333"/>
      <c r="AO333"/>
      <c r="AP333"/>
      <c r="AQ333" s="18"/>
      <c r="AR333"/>
      <c r="AS333"/>
      <c r="AT333"/>
      <c r="AU333"/>
      <c r="AV333"/>
      <c r="AW333"/>
      <c r="AX333"/>
      <c r="AY333"/>
      <c r="AZ333"/>
      <c r="BA333"/>
      <c r="BB333"/>
      <c r="BC333"/>
      <c r="BD333"/>
    </row>
    <row r="334" spans="1:56" x14ac:dyDescent="0.2">
      <c r="A334" s="7" t="s">
        <v>342</v>
      </c>
      <c r="B334" s="61" t="s">
        <v>22</v>
      </c>
      <c r="C334" s="11" t="str">
        <f t="shared" si="324"/>
        <v>maths</v>
      </c>
      <c r="D334" s="1" t="s">
        <v>23</v>
      </c>
      <c r="E334" s="61" t="s">
        <v>141</v>
      </c>
      <c r="F334" s="2" t="str">
        <f t="shared" si="326"/>
        <v>mensuration</v>
      </c>
      <c r="G334" s="1" t="s">
        <v>142</v>
      </c>
      <c r="H334" s="11"/>
      <c r="I334" s="63" t="s">
        <v>143</v>
      </c>
      <c r="J334" s="2" t="str">
        <f t="shared" si="327"/>
        <v>mensuration-</v>
      </c>
      <c r="K334" s="2" t="s">
        <v>144</v>
      </c>
      <c r="L334" s="16"/>
      <c r="M334" s="63" t="s">
        <v>453</v>
      </c>
      <c r="N334" s="2" t="str">
        <f t="shared" si="338"/>
        <v>volume-of-solid-shape</v>
      </c>
      <c r="O334" s="16"/>
      <c r="P334" s="70"/>
      <c r="Q334" s="51" t="str">
        <f t="shared" si="328"/>
        <v/>
      </c>
      <c r="R334" s="71"/>
      <c r="S334" s="70"/>
      <c r="T334" s="51" t="str">
        <f t="shared" si="329"/>
        <v/>
      </c>
      <c r="U334" s="51"/>
      <c r="V334" s="76" t="str">
        <f t="shared" si="330"/>
        <v/>
      </c>
      <c r="W334" s="74" t="str">
        <f t="shared" si="337"/>
        <v/>
      </c>
      <c r="X334" s="74"/>
      <c r="Y334" s="5"/>
      <c r="Z334" s="5"/>
      <c r="AA334" s="5"/>
      <c r="AB334"/>
      <c r="AC334"/>
      <c r="AD334"/>
      <c r="AH334"/>
      <c r="AM334"/>
      <c r="AN334"/>
      <c r="AO334"/>
      <c r="AP334"/>
      <c r="AQ334" s="18"/>
      <c r="AR334"/>
      <c r="AS334"/>
      <c r="AT334"/>
      <c r="AU334"/>
      <c r="AV334"/>
      <c r="AW334"/>
      <c r="AX334"/>
      <c r="AY334"/>
      <c r="AZ334"/>
      <c r="BA334"/>
      <c r="BB334"/>
      <c r="BC334"/>
      <c r="BD334"/>
    </row>
    <row r="335" spans="1:56" ht="32" x14ac:dyDescent="0.2">
      <c r="A335" s="7" t="s">
        <v>342</v>
      </c>
      <c r="B335" s="61" t="s">
        <v>22</v>
      </c>
      <c r="C335" s="11" t="str">
        <f t="shared" si="324"/>
        <v>maths</v>
      </c>
      <c r="D335" s="1" t="s">
        <v>23</v>
      </c>
      <c r="E335" s="63" t="s">
        <v>24</v>
      </c>
      <c r="F335" s="2" t="str">
        <f t="shared" si="326"/>
        <v>number-system</v>
      </c>
      <c r="G335" s="1" t="s">
        <v>25</v>
      </c>
      <c r="H335" s="11"/>
      <c r="I335" s="63" t="s">
        <v>319</v>
      </c>
      <c r="J335" s="2" t="str">
        <f t="shared" si="327"/>
        <v>exponents-and-powers</v>
      </c>
      <c r="K335" s="2" t="s">
        <v>320</v>
      </c>
      <c r="L335" s="16"/>
      <c r="M335" s="64" t="s">
        <v>458</v>
      </c>
      <c r="N335" s="2" t="str">
        <f t="shared" si="338"/>
        <v>powers-with-negative-exponents</v>
      </c>
      <c r="O335" s="16"/>
      <c r="P335" s="64" t="s">
        <v>458</v>
      </c>
      <c r="Q335" s="51" t="str">
        <f t="shared" si="328"/>
        <v>powers-with-negative-exponents</v>
      </c>
      <c r="R335" s="51"/>
      <c r="S335" s="64" t="str">
        <f>IF(Y335&lt;&gt;"",(P335),"")</f>
        <v>Powers with Negative Exponents</v>
      </c>
      <c r="T335" s="51" t="str">
        <f t="shared" si="329"/>
        <v>powers-with-negative-exponents</v>
      </c>
      <c r="U335" s="51"/>
      <c r="V335" s="76" t="str">
        <f t="shared" si="330"/>
        <v>Working Rule for powers with negative exponents</v>
      </c>
      <c r="W335" s="74" t="str">
        <f>SUBSTITUTE(SUBSTITUTE(LOWER(V335)," ","-"),"""","")</f>
        <v>working-rule-for-powers-with-negative-exponents</v>
      </c>
      <c r="X335" s="78"/>
      <c r="Y335" s="51" t="s">
        <v>107</v>
      </c>
      <c r="Z335" s="51" t="s">
        <v>832</v>
      </c>
      <c r="AA335" s="51"/>
      <c r="AB335" s="56"/>
      <c r="AC335" s="51"/>
      <c r="AD335" s="56"/>
      <c r="AE335" s="14"/>
      <c r="AF335" s="14"/>
      <c r="AG335" s="14"/>
      <c r="AH335" s="10"/>
      <c r="AI335" s="10"/>
      <c r="AJ335" s="10"/>
      <c r="AK335" s="10"/>
      <c r="AL335" s="10"/>
      <c r="AM335" s="10"/>
      <c r="AN335" s="10"/>
      <c r="AO335" s="10"/>
      <c r="AP335" s="10"/>
      <c r="AQ335" s="10"/>
      <c r="AR335" s="10"/>
      <c r="AS335"/>
      <c r="AT335"/>
      <c r="AU335"/>
      <c r="AV335"/>
      <c r="AW335"/>
      <c r="AX335"/>
      <c r="AY335"/>
      <c r="AZ335"/>
      <c r="BA335"/>
      <c r="BB335"/>
      <c r="BC335"/>
      <c r="BD335"/>
    </row>
    <row r="336" spans="1:56" ht="32" x14ac:dyDescent="0.2">
      <c r="A336" s="7" t="s">
        <v>342</v>
      </c>
      <c r="B336" s="61" t="s">
        <v>22</v>
      </c>
      <c r="C336" s="11" t="str">
        <f t="shared" si="324"/>
        <v>maths</v>
      </c>
      <c r="D336" s="1" t="s">
        <v>23</v>
      </c>
      <c r="E336" s="63" t="s">
        <v>24</v>
      </c>
      <c r="F336" s="2" t="str">
        <f t="shared" si="326"/>
        <v>number-system</v>
      </c>
      <c r="G336" s="1" t="s">
        <v>25</v>
      </c>
      <c r="H336" s="11"/>
      <c r="I336" s="63" t="s">
        <v>319</v>
      </c>
      <c r="J336" s="2" t="str">
        <f t="shared" si="327"/>
        <v>exponents-and-powers</v>
      </c>
      <c r="K336" s="2" t="s">
        <v>320</v>
      </c>
      <c r="L336" s="16"/>
      <c r="M336" s="64" t="s">
        <v>458</v>
      </c>
      <c r="N336" s="2" t="str">
        <f t="shared" si="338"/>
        <v>powers-with-negative-exponents</v>
      </c>
      <c r="O336" s="16"/>
      <c r="P336" s="64" t="s">
        <v>833</v>
      </c>
      <c r="Q336" s="51" t="str">
        <f t="shared" si="328"/>
        <v>find-multiplicative-inverse-of-number-with-exponent</v>
      </c>
      <c r="R336" s="51"/>
      <c r="S336" s="64" t="str">
        <f>IF(Y336&lt;&gt;"",(P336),"")</f>
        <v>Find multiplicative inverse of number with exponent</v>
      </c>
      <c r="T336" s="51" t="str">
        <f t="shared" si="329"/>
        <v>find-multiplicative-inverse-of-number-with-exponent</v>
      </c>
      <c r="U336" s="51"/>
      <c r="V336" s="76" t="str">
        <f t="shared" si="330"/>
        <v>Working Rule for find multiplicative inverse of number with exponent</v>
      </c>
      <c r="W336" s="74" t="str">
        <f>SUBSTITUTE(SUBSTITUTE(LOWER(V336)," ","-"),"""","")</f>
        <v>working-rule-for-find-multiplicative-inverse-of-number-with-exponent</v>
      </c>
      <c r="X336" s="78"/>
      <c r="Y336" s="51" t="s">
        <v>109</v>
      </c>
      <c r="Z336" s="51" t="s">
        <v>834</v>
      </c>
      <c r="AA336" s="51"/>
      <c r="AB336" s="56"/>
      <c r="AC336" s="51"/>
      <c r="AD336" s="56"/>
      <c r="AE336" s="14"/>
      <c r="AF336" s="14"/>
      <c r="AG336" s="14"/>
      <c r="AH336" s="10"/>
      <c r="AI336" s="10"/>
      <c r="AJ336" s="10"/>
      <c r="AK336" s="10"/>
      <c r="AL336" s="10"/>
      <c r="AM336" s="10"/>
      <c r="AN336" s="10"/>
      <c r="AO336" s="10"/>
      <c r="AP336" s="10"/>
      <c r="AQ336" s="10"/>
      <c r="AR336" s="10"/>
      <c r="AS336"/>
      <c r="AT336"/>
      <c r="AU336"/>
      <c r="AV336"/>
      <c r="AW336"/>
      <c r="AX336"/>
      <c r="AY336"/>
      <c r="AZ336"/>
      <c r="BA336"/>
      <c r="BB336"/>
      <c r="BC336"/>
      <c r="BD336"/>
    </row>
    <row r="337" spans="1:56" ht="32" x14ac:dyDescent="0.2">
      <c r="A337" s="7" t="s">
        <v>342</v>
      </c>
      <c r="B337" s="61" t="s">
        <v>22</v>
      </c>
      <c r="C337" s="11" t="str">
        <f t="shared" si="324"/>
        <v>maths</v>
      </c>
      <c r="D337" s="1" t="s">
        <v>23</v>
      </c>
      <c r="E337" s="63" t="s">
        <v>24</v>
      </c>
      <c r="F337" s="2" t="str">
        <f t="shared" si="326"/>
        <v>number-system</v>
      </c>
      <c r="G337" s="1" t="s">
        <v>25</v>
      </c>
      <c r="H337" s="11"/>
      <c r="I337" s="63" t="s">
        <v>319</v>
      </c>
      <c r="J337" s="2" t="str">
        <f t="shared" si="327"/>
        <v>exponents-and-powers</v>
      </c>
      <c r="K337" s="2" t="s">
        <v>320</v>
      </c>
      <c r="L337" s="16"/>
      <c r="M337" s="64" t="s">
        <v>458</v>
      </c>
      <c r="N337" s="2" t="str">
        <f t="shared" si="338"/>
        <v>powers-with-negative-exponents</v>
      </c>
      <c r="O337" s="16"/>
      <c r="P337" s="64" t="s">
        <v>461</v>
      </c>
      <c r="Q337" s="51" t="str">
        <f t="shared" si="328"/>
        <v>expansion-of-decimals-using-exponents</v>
      </c>
      <c r="R337" s="51"/>
      <c r="S337" s="64" t="str">
        <f>IF(Y337&lt;&gt;"",(P337),"")</f>
        <v>Expansion of decimals using exponents</v>
      </c>
      <c r="T337" s="51" t="str">
        <f t="shared" si="329"/>
        <v>expansion-of-decimals-using-exponents</v>
      </c>
      <c r="U337" s="51"/>
      <c r="V337" s="76" t="str">
        <f t="shared" si="330"/>
        <v>Working Rule for expansion of decimals using exponents</v>
      </c>
      <c r="W337" s="74" t="str">
        <f>SUBSTITUTE(SUBSTITUTE(LOWER(V337)," ","-"),"""","")</f>
        <v>working-rule-for-expansion-of-decimals-using-exponents</v>
      </c>
      <c r="X337" s="78"/>
      <c r="Y337" s="51" t="s">
        <v>809</v>
      </c>
      <c r="Z337" s="51" t="s">
        <v>835</v>
      </c>
      <c r="AA337" s="51" t="s">
        <v>836</v>
      </c>
      <c r="AB337" s="51" t="s">
        <v>837</v>
      </c>
      <c r="AC337" s="51" t="s">
        <v>102</v>
      </c>
      <c r="AD337" s="56" t="s">
        <v>838</v>
      </c>
      <c r="AE337" s="9"/>
      <c r="AF337" s="9"/>
      <c r="AG337" s="9"/>
      <c r="AH337" s="10"/>
      <c r="AI337" s="10"/>
      <c r="AJ337" s="10"/>
      <c r="AK337" s="10"/>
      <c r="AL337" s="10"/>
      <c r="AM337" s="10"/>
      <c r="AN337" s="10"/>
      <c r="AO337" s="10"/>
      <c r="AP337" s="10"/>
      <c r="AQ337" s="10"/>
      <c r="AR337" s="10"/>
      <c r="AS337"/>
      <c r="AT337"/>
      <c r="AU337"/>
      <c r="AV337"/>
      <c r="AW337"/>
      <c r="AX337"/>
      <c r="AY337"/>
      <c r="AZ337"/>
      <c r="BA337"/>
      <c r="BB337"/>
      <c r="BC337"/>
      <c r="BD337"/>
    </row>
    <row r="338" spans="1:56" ht="30" x14ac:dyDescent="0.2">
      <c r="A338" s="7" t="s">
        <v>342</v>
      </c>
      <c r="B338" s="61" t="s">
        <v>22</v>
      </c>
      <c r="C338" s="11" t="str">
        <f t="shared" si="324"/>
        <v>maths</v>
      </c>
      <c r="D338" s="1" t="s">
        <v>23</v>
      </c>
      <c r="E338" s="63" t="s">
        <v>24</v>
      </c>
      <c r="F338" s="2" t="str">
        <f t="shared" si="326"/>
        <v>number-system</v>
      </c>
      <c r="G338" s="1" t="s">
        <v>25</v>
      </c>
      <c r="H338" s="11"/>
      <c r="I338" s="63" t="s">
        <v>319</v>
      </c>
      <c r="J338" s="2" t="str">
        <f t="shared" si="327"/>
        <v>exponents-and-powers</v>
      </c>
      <c r="K338" s="2" t="s">
        <v>320</v>
      </c>
      <c r="L338" s="16"/>
      <c r="M338" s="64" t="s">
        <v>458</v>
      </c>
      <c r="N338" s="2" t="str">
        <f t="shared" si="338"/>
        <v>powers-with-negative-exponents</v>
      </c>
      <c r="O338" s="16"/>
      <c r="P338" s="64" t="s">
        <v>839</v>
      </c>
      <c r="Q338" s="51" t="str">
        <f t="shared" si="328"/>
        <v>write-in-exponential-form</v>
      </c>
      <c r="R338" s="51"/>
      <c r="S338" s="64" t="s">
        <v>757</v>
      </c>
      <c r="T338" s="51" t="str">
        <f t="shared" si="329"/>
        <v>repeatition</v>
      </c>
      <c r="U338" s="51"/>
      <c r="V338" s="76" t="str">
        <f t="shared" si="330"/>
        <v>Working Rule for repeatition</v>
      </c>
      <c r="W338" s="74" t="str">
        <f>SUBSTITUTE(LOWER(V338)," ","-")</f>
        <v>working-rule-for-repeatition</v>
      </c>
      <c r="X338" s="74"/>
      <c r="Y338" s="51"/>
      <c r="Z338" s="51"/>
      <c r="AA338" s="51"/>
      <c r="AB338" s="56"/>
      <c r="AC338" s="51"/>
      <c r="AD338" s="56"/>
      <c r="AE338" s="9"/>
      <c r="AF338" s="9"/>
      <c r="AG338" s="9"/>
      <c r="AH338" s="10"/>
      <c r="AI338" s="10"/>
      <c r="AJ338" s="10"/>
      <c r="AK338" s="10"/>
      <c r="AL338" s="10"/>
      <c r="AM338" s="10"/>
      <c r="AN338" s="10"/>
      <c r="AO338" s="10"/>
      <c r="AP338" s="10"/>
      <c r="AQ338" s="10"/>
      <c r="AR338" s="10"/>
      <c r="AS338"/>
      <c r="AT338"/>
      <c r="AU338"/>
      <c r="AV338"/>
      <c r="AW338"/>
      <c r="AX338"/>
      <c r="AY338"/>
      <c r="AZ338"/>
      <c r="BA338"/>
      <c r="BB338"/>
      <c r="BC338"/>
      <c r="BD338"/>
    </row>
    <row r="339" spans="1:56" ht="32" x14ac:dyDescent="0.2">
      <c r="A339" s="7" t="s">
        <v>342</v>
      </c>
      <c r="B339" s="61" t="s">
        <v>22</v>
      </c>
      <c r="C339" s="11" t="str">
        <f t="shared" si="324"/>
        <v>maths</v>
      </c>
      <c r="D339" s="1" t="s">
        <v>23</v>
      </c>
      <c r="E339" s="63" t="s">
        <v>24</v>
      </c>
      <c r="F339" s="2" t="str">
        <f t="shared" si="326"/>
        <v>number-system</v>
      </c>
      <c r="G339" s="1" t="s">
        <v>25</v>
      </c>
      <c r="H339" s="11"/>
      <c r="I339" s="63" t="s">
        <v>319</v>
      </c>
      <c r="J339" s="2" t="str">
        <f t="shared" si="327"/>
        <v>exponents-and-powers</v>
      </c>
      <c r="K339" s="2" t="s">
        <v>320</v>
      </c>
      <c r="L339" s="16"/>
      <c r="M339" s="64" t="s">
        <v>463</v>
      </c>
      <c r="N339" s="2" t="str">
        <f t="shared" si="338"/>
        <v>representing-small-numbers</v>
      </c>
      <c r="O339" s="16"/>
      <c r="P339" s="64" t="s">
        <v>840</v>
      </c>
      <c r="Q339" s="51" t="str">
        <f t="shared" si="328"/>
        <v>convert-exponential-form-to-simple-form</v>
      </c>
      <c r="R339" s="51"/>
      <c r="S339" s="64" t="str">
        <f>IF(Y339&lt;&gt;"",(P339),"")</f>
        <v>Convert exponential form to simple form</v>
      </c>
      <c r="T339" s="51" t="str">
        <f t="shared" si="329"/>
        <v>convert-exponential-form-to-simple-form</v>
      </c>
      <c r="U339" s="51"/>
      <c r="V339" s="76" t="str">
        <f t="shared" si="330"/>
        <v>Working Rule for convert exponential form to simple form</v>
      </c>
      <c r="W339" s="74" t="str">
        <f>SUBSTITUTE(SUBSTITUTE(LOWER(V339)," ","-"),"""","")</f>
        <v>working-rule-for-convert-exponential-form-to-simple-form</v>
      </c>
      <c r="X339" s="78"/>
      <c r="Y339" s="51" t="s">
        <v>809</v>
      </c>
      <c r="Z339" s="51" t="s">
        <v>841</v>
      </c>
      <c r="AA339" s="51" t="s">
        <v>809</v>
      </c>
      <c r="AB339" s="56" t="s">
        <v>842</v>
      </c>
      <c r="AC339" s="51"/>
      <c r="AD339" s="56"/>
      <c r="AE339" s="9"/>
      <c r="AF339" s="9"/>
      <c r="AG339" s="9"/>
      <c r="AH339" s="10"/>
      <c r="AI339" s="10"/>
      <c r="AJ339" s="10"/>
      <c r="AK339" s="10"/>
      <c r="AL339" s="10"/>
      <c r="AM339" s="10"/>
      <c r="AN339" s="10"/>
      <c r="AO339" s="10"/>
      <c r="AP339" s="10"/>
      <c r="AQ339" s="10"/>
      <c r="AR339" s="10"/>
      <c r="AS339"/>
      <c r="AT339"/>
      <c r="AU339"/>
      <c r="AV339"/>
      <c r="AW339"/>
      <c r="AX339"/>
      <c r="AY339"/>
      <c r="AZ339"/>
      <c r="BA339"/>
      <c r="BB339"/>
      <c r="BC339"/>
      <c r="BD339"/>
    </row>
    <row r="340" spans="1:56" ht="45" x14ac:dyDescent="0.2">
      <c r="A340" s="7" t="s">
        <v>342</v>
      </c>
      <c r="B340" s="61" t="s">
        <v>22</v>
      </c>
      <c r="C340" s="11" t="str">
        <f t="shared" si="324"/>
        <v>maths</v>
      </c>
      <c r="D340" s="1" t="s">
        <v>23</v>
      </c>
      <c r="E340" s="63" t="s">
        <v>24</v>
      </c>
      <c r="F340" s="2" t="str">
        <f t="shared" si="326"/>
        <v>number-system</v>
      </c>
      <c r="G340" s="1" t="s">
        <v>25</v>
      </c>
      <c r="H340" s="11"/>
      <c r="I340" s="63" t="s">
        <v>464</v>
      </c>
      <c r="J340" s="2" t="str">
        <f t="shared" si="327"/>
        <v>direct-and-inverse-proportions</v>
      </c>
      <c r="K340" s="2" t="s">
        <v>465</v>
      </c>
      <c r="L340" s="16"/>
      <c r="M340" s="63" t="s">
        <v>28</v>
      </c>
      <c r="N340" s="4" t="str">
        <f>A340&amp;"-"&amp;J340&amp;"-introduction"</f>
        <v>C08-direct-and-inverse-proportions-introduction</v>
      </c>
      <c r="O340" s="16"/>
      <c r="P340" s="66"/>
      <c r="Q340" s="51" t="str">
        <f t="shared" si="328"/>
        <v/>
      </c>
      <c r="R340" s="55"/>
      <c r="S340" s="66"/>
      <c r="T340" s="51" t="str">
        <f t="shared" si="329"/>
        <v/>
      </c>
      <c r="U340" s="51"/>
      <c r="V340" s="76" t="str">
        <f t="shared" si="330"/>
        <v/>
      </c>
      <c r="W340" s="74" t="str">
        <f>SUBSTITUTE(LOWER(V340)," ","-")</f>
        <v/>
      </c>
      <c r="X340" s="74"/>
      <c r="Y340" s="11"/>
      <c r="Z340" s="11"/>
      <c r="AA340" s="11"/>
      <c r="AB340" s="10"/>
      <c r="AC340" s="2"/>
      <c r="AD340" s="10"/>
      <c r="AE340" s="10"/>
      <c r="AF340" s="10"/>
      <c r="AG340" s="10"/>
      <c r="AH340" s="10"/>
      <c r="AI340" s="10"/>
      <c r="AJ340" s="10"/>
      <c r="AK340" s="10"/>
      <c r="AL340" s="10"/>
      <c r="AM340" s="10"/>
      <c r="AN340" s="10"/>
      <c r="AO340" s="10"/>
      <c r="AP340" s="10"/>
      <c r="AQ340" s="10"/>
      <c r="AR340" s="10"/>
      <c r="AS340"/>
      <c r="AT340"/>
      <c r="AU340"/>
      <c r="AV340"/>
      <c r="AW340"/>
      <c r="AX340"/>
      <c r="AY340"/>
      <c r="AZ340"/>
      <c r="BA340"/>
      <c r="BB340"/>
      <c r="BC340"/>
      <c r="BD340"/>
    </row>
    <row r="341" spans="1:56" ht="45" x14ac:dyDescent="0.2">
      <c r="A341" s="7" t="s">
        <v>342</v>
      </c>
      <c r="B341" s="61" t="s">
        <v>22</v>
      </c>
      <c r="C341" s="11" t="str">
        <f t="shared" si="324"/>
        <v>maths</v>
      </c>
      <c r="D341" s="1" t="s">
        <v>23</v>
      </c>
      <c r="E341" s="63" t="s">
        <v>24</v>
      </c>
      <c r="F341" s="2" t="str">
        <f t="shared" si="326"/>
        <v>number-system</v>
      </c>
      <c r="G341" s="1" t="s">
        <v>25</v>
      </c>
      <c r="H341" s="11"/>
      <c r="I341" s="63" t="s">
        <v>464</v>
      </c>
      <c r="J341" s="2" t="str">
        <f t="shared" si="327"/>
        <v>direct-and-inverse-proportions</v>
      </c>
      <c r="K341" s="2" t="s">
        <v>465</v>
      </c>
      <c r="L341" s="16"/>
      <c r="M341" s="64" t="s">
        <v>468</v>
      </c>
      <c r="N341" s="2" t="str">
        <f>SUBSTITUTE(LOWER(M341)," ","-")</f>
        <v>direct-proportion</v>
      </c>
      <c r="O341" s="16"/>
      <c r="P341" s="64" t="s">
        <v>469</v>
      </c>
      <c r="Q341" s="51" t="str">
        <f t="shared" si="328"/>
        <v>fill-the-table-based-on-proportion</v>
      </c>
      <c r="R341" s="51"/>
      <c r="S341" s="64" t="str">
        <f>IF(Y341&lt;&gt;"",(P341),"")</f>
        <v>Fill the table based on proportion</v>
      </c>
      <c r="T341" s="51" t="str">
        <f t="shared" si="329"/>
        <v>fill-the-table-based-on-proportion</v>
      </c>
      <c r="U341" s="51"/>
      <c r="V341" s="76" t="str">
        <f t="shared" si="330"/>
        <v>Working Rule for fill the table based on proportion</v>
      </c>
      <c r="W341" s="74" t="str">
        <f>SUBSTITUTE(SUBSTITUTE(LOWER(V341)," ","-"),"""","")</f>
        <v>working-rule-for-fill-the-table-based-on-proportion</v>
      </c>
      <c r="X341" s="78"/>
      <c r="Y341" s="51" t="s">
        <v>107</v>
      </c>
      <c r="Z341" s="51" t="s">
        <v>843</v>
      </c>
      <c r="AA341" s="51"/>
      <c r="AB341" s="56"/>
      <c r="AC341" s="51"/>
      <c r="AD341" s="56"/>
      <c r="AE341" s="9"/>
      <c r="AF341" s="9"/>
      <c r="AG341" s="9"/>
      <c r="AH341" s="10"/>
      <c r="AI341" s="10"/>
      <c r="AJ341" s="10"/>
      <c r="AK341" s="10"/>
      <c r="AL341" s="10"/>
      <c r="AM341" s="10"/>
      <c r="AN341" s="10"/>
      <c r="AO341" s="10"/>
      <c r="AP341" s="10"/>
      <c r="AQ341" s="10"/>
      <c r="AR341" s="10"/>
      <c r="AS341"/>
      <c r="AT341"/>
      <c r="AU341"/>
      <c r="AV341"/>
      <c r="AW341"/>
      <c r="AX341"/>
      <c r="AY341"/>
      <c r="AZ341"/>
      <c r="BA341"/>
      <c r="BB341"/>
      <c r="BC341"/>
      <c r="BD341"/>
    </row>
    <row r="342" spans="1:56" ht="45" x14ac:dyDescent="0.2">
      <c r="A342" s="7" t="s">
        <v>342</v>
      </c>
      <c r="B342" s="61" t="s">
        <v>22</v>
      </c>
      <c r="C342" s="11" t="str">
        <f t="shared" si="324"/>
        <v>maths</v>
      </c>
      <c r="D342" s="1" t="s">
        <v>23</v>
      </c>
      <c r="E342" s="63" t="s">
        <v>24</v>
      </c>
      <c r="F342" s="16" t="str">
        <f t="shared" si="326"/>
        <v>number-system</v>
      </c>
      <c r="G342" s="1" t="s">
        <v>25</v>
      </c>
      <c r="H342" s="11"/>
      <c r="I342" s="63" t="s">
        <v>464</v>
      </c>
      <c r="J342" s="16" t="str">
        <f t="shared" si="327"/>
        <v>direct-and-inverse-proportions</v>
      </c>
      <c r="K342" s="2" t="s">
        <v>465</v>
      </c>
      <c r="L342" s="16"/>
      <c r="M342" s="64" t="s">
        <v>470</v>
      </c>
      <c r="N342" s="2" t="str">
        <f>SUBSTITUTE(LOWER(M342)," ","-")</f>
        <v>inverse-proportion</v>
      </c>
      <c r="O342" s="16"/>
      <c r="P342" s="64" t="s">
        <v>471</v>
      </c>
      <c r="Q342" s="51" t="str">
        <f t="shared" si="328"/>
        <v>fill-the-table-based-on-inverse-proportion</v>
      </c>
      <c r="R342" s="51"/>
      <c r="S342" s="64" t="str">
        <f>IF(Y342&lt;&gt;"",(P342),"")</f>
        <v>Fill the table based on inverse proportion</v>
      </c>
      <c r="T342" s="51" t="str">
        <f t="shared" si="329"/>
        <v>fill-the-table-based-on-inverse-proportion</v>
      </c>
      <c r="U342" s="51"/>
      <c r="V342" s="76" t="str">
        <f t="shared" si="330"/>
        <v>Working Rule for fill the table based on inverse proportion</v>
      </c>
      <c r="W342" s="74" t="str">
        <f>SUBSTITUTE(SUBSTITUTE(LOWER(V342)," ","-"),"""","")</f>
        <v>working-rule-for-fill-the-table-based-on-inverse-proportion</v>
      </c>
      <c r="X342" s="78"/>
      <c r="Y342" s="51" t="s">
        <v>107</v>
      </c>
      <c r="Z342" s="51" t="s">
        <v>844</v>
      </c>
      <c r="AA342" s="51"/>
      <c r="AB342" s="56"/>
      <c r="AC342" s="51"/>
      <c r="AD342" s="56"/>
      <c r="AE342" s="9"/>
      <c r="AF342" s="9"/>
      <c r="AG342" s="9"/>
      <c r="AH342" s="10"/>
      <c r="AI342" s="10"/>
      <c r="AJ342" s="10"/>
      <c r="AK342" s="10"/>
      <c r="AL342" s="10"/>
      <c r="AM342" s="10"/>
      <c r="AN342" s="10"/>
      <c r="AO342" s="10"/>
      <c r="AP342" s="10"/>
      <c r="AQ342" s="10"/>
      <c r="AR342" s="10"/>
      <c r="AS342"/>
      <c r="AT342"/>
      <c r="AU342"/>
      <c r="AV342"/>
      <c r="AW342"/>
      <c r="AX342"/>
      <c r="AY342"/>
      <c r="AZ342"/>
      <c r="BA342"/>
      <c r="BB342"/>
      <c r="BC342"/>
      <c r="BD342"/>
    </row>
    <row r="343" spans="1:56" ht="30" x14ac:dyDescent="0.2">
      <c r="A343" s="7" t="s">
        <v>342</v>
      </c>
      <c r="B343" s="61" t="s">
        <v>22</v>
      </c>
      <c r="C343" s="11" t="str">
        <f t="shared" si="324"/>
        <v>maths</v>
      </c>
      <c r="D343" s="1" t="s">
        <v>23</v>
      </c>
      <c r="E343" s="63" t="s">
        <v>152</v>
      </c>
      <c r="F343" s="16" t="str">
        <f t="shared" si="326"/>
        <v>algebra</v>
      </c>
      <c r="G343" s="1" t="s">
        <v>153</v>
      </c>
      <c r="H343" s="11"/>
      <c r="I343" s="63" t="s">
        <v>472</v>
      </c>
      <c r="J343" s="16" t="str">
        <f t="shared" si="327"/>
        <v>factorisation</v>
      </c>
      <c r="K343" s="2" t="s">
        <v>473</v>
      </c>
      <c r="L343" s="16"/>
      <c r="M343" s="64" t="s">
        <v>28</v>
      </c>
      <c r="N343" s="4" t="str">
        <f>A343&amp;"-"&amp;J343&amp;"-introduction"</f>
        <v>C08-factorisation-introduction</v>
      </c>
      <c r="O343" s="16"/>
      <c r="P343" s="64" t="s">
        <v>474</v>
      </c>
      <c r="Q343" s="51" t="str">
        <f t="shared" si="328"/>
        <v>factorisation-by-method-of-common-factor</v>
      </c>
      <c r="R343" s="51"/>
      <c r="S343" s="64"/>
      <c r="T343" s="51" t="str">
        <f t="shared" si="329"/>
        <v/>
      </c>
      <c r="U343" s="51"/>
      <c r="V343" s="76" t="str">
        <f t="shared" si="330"/>
        <v/>
      </c>
      <c r="W343" s="74" t="str">
        <f t="shared" ref="W343:W356" si="339">SUBSTITUTE(LOWER(V343)," ","-")</f>
        <v/>
      </c>
      <c r="X343" s="74"/>
      <c r="Y343" s="51"/>
      <c r="Z343" s="51"/>
      <c r="AA343" s="55"/>
      <c r="AB343" s="56"/>
      <c r="AC343" s="51"/>
      <c r="AD343" s="56"/>
      <c r="AE343" s="10"/>
      <c r="AF343" s="10"/>
      <c r="AG343" s="10"/>
      <c r="AH343" s="10"/>
      <c r="AI343" s="10"/>
      <c r="AJ343" s="10"/>
      <c r="AK343" s="10"/>
      <c r="AL343" s="10"/>
      <c r="AM343" s="10"/>
      <c r="AN343" s="10"/>
      <c r="AO343" s="10"/>
      <c r="AP343" s="10"/>
      <c r="AQ343" s="10"/>
      <c r="AR343" s="10"/>
      <c r="AS343"/>
      <c r="AT343"/>
      <c r="AU343"/>
      <c r="AV343"/>
      <c r="AW343"/>
      <c r="AX343"/>
      <c r="AY343"/>
      <c r="AZ343"/>
      <c r="BA343"/>
      <c r="BB343"/>
      <c r="BC343"/>
      <c r="BD343"/>
    </row>
    <row r="344" spans="1:56" ht="30" x14ac:dyDescent="0.2">
      <c r="A344" s="7" t="s">
        <v>342</v>
      </c>
      <c r="B344" s="61" t="s">
        <v>22</v>
      </c>
      <c r="C344" s="11" t="str">
        <f t="shared" si="324"/>
        <v>maths</v>
      </c>
      <c r="D344" s="1" t="s">
        <v>23</v>
      </c>
      <c r="E344" s="63" t="s">
        <v>152</v>
      </c>
      <c r="F344" s="16" t="str">
        <f t="shared" si="326"/>
        <v>algebra</v>
      </c>
      <c r="G344" s="1" t="s">
        <v>153</v>
      </c>
      <c r="H344" s="11"/>
      <c r="I344" s="63" t="s">
        <v>472</v>
      </c>
      <c r="J344" s="16" t="str">
        <f t="shared" si="327"/>
        <v>factorisation</v>
      </c>
      <c r="K344" s="2" t="s">
        <v>473</v>
      </c>
      <c r="L344" s="16"/>
      <c r="M344" s="64" t="s">
        <v>28</v>
      </c>
      <c r="N344" s="4" t="str">
        <f>A344&amp;"-"&amp;J344&amp;"-introduction"</f>
        <v>C08-factorisation-introduction</v>
      </c>
      <c r="O344" s="16"/>
      <c r="P344" s="64" t="s">
        <v>479</v>
      </c>
      <c r="Q344" s="51" t="str">
        <f t="shared" si="328"/>
        <v>factorisation-by-method-of-regrouping-terms</v>
      </c>
      <c r="R344" s="51"/>
      <c r="S344" s="64"/>
      <c r="T344" s="51" t="str">
        <f t="shared" si="329"/>
        <v/>
      </c>
      <c r="U344" s="51"/>
      <c r="V344" s="76" t="str">
        <f t="shared" si="330"/>
        <v/>
      </c>
      <c r="W344" s="74" t="str">
        <f t="shared" si="339"/>
        <v/>
      </c>
      <c r="X344" s="74"/>
      <c r="Y344" s="51"/>
      <c r="Z344" s="51"/>
      <c r="AA344" s="55"/>
      <c r="AB344" s="56"/>
      <c r="AC344" s="51"/>
      <c r="AD344" s="56"/>
      <c r="AE344" s="10"/>
      <c r="AF344" s="10"/>
      <c r="AG344" s="10"/>
      <c r="AH344" s="10"/>
      <c r="AI344" s="10"/>
      <c r="AJ344" s="10"/>
      <c r="AK344" s="10"/>
      <c r="AL344" s="10"/>
      <c r="AM344" s="10"/>
      <c r="AN344" s="10"/>
      <c r="AO344" s="10"/>
      <c r="AP344" s="10"/>
      <c r="AQ344" s="10"/>
      <c r="AR344" s="10"/>
      <c r="AS344"/>
      <c r="AT344"/>
      <c r="AU344"/>
      <c r="AV344"/>
      <c r="AW344"/>
      <c r="AX344"/>
      <c r="AY344"/>
      <c r="AZ344"/>
      <c r="BA344"/>
      <c r="BB344"/>
      <c r="BC344"/>
      <c r="BD344"/>
    </row>
    <row r="345" spans="1:56" ht="30" x14ac:dyDescent="0.2">
      <c r="A345" s="7" t="s">
        <v>342</v>
      </c>
      <c r="B345" s="61" t="s">
        <v>22</v>
      </c>
      <c r="C345" s="11" t="str">
        <f t="shared" si="324"/>
        <v>maths</v>
      </c>
      <c r="D345" s="1" t="s">
        <v>23</v>
      </c>
      <c r="E345" s="63" t="s">
        <v>152</v>
      </c>
      <c r="F345" s="16" t="str">
        <f t="shared" si="326"/>
        <v>algebra</v>
      </c>
      <c r="G345" s="1" t="s">
        <v>153</v>
      </c>
      <c r="H345" s="11"/>
      <c r="I345" s="63" t="s">
        <v>472</v>
      </c>
      <c r="J345" s="16" t="str">
        <f t="shared" si="327"/>
        <v>factorisation</v>
      </c>
      <c r="K345" s="2" t="s">
        <v>473</v>
      </c>
      <c r="L345" s="16"/>
      <c r="M345" s="64" t="s">
        <v>28</v>
      </c>
      <c r="N345" s="4" t="str">
        <f>A345&amp;"-"&amp;J345&amp;"-introduction"</f>
        <v>C08-factorisation-introduction</v>
      </c>
      <c r="O345" s="16"/>
      <c r="P345" s="64" t="s">
        <v>484</v>
      </c>
      <c r="Q345" s="51" t="str">
        <f t="shared" si="328"/>
        <v>factorisation-using-identities</v>
      </c>
      <c r="R345" s="51"/>
      <c r="S345" s="64"/>
      <c r="T345" s="51" t="str">
        <f t="shared" si="329"/>
        <v/>
      </c>
      <c r="U345" s="51"/>
      <c r="V345" s="76" t="str">
        <f t="shared" si="330"/>
        <v/>
      </c>
      <c r="W345" s="74" t="str">
        <f t="shared" si="339"/>
        <v/>
      </c>
      <c r="X345" s="74"/>
      <c r="Y345" s="51"/>
      <c r="Z345" s="51"/>
      <c r="AA345" s="55"/>
      <c r="AB345" s="56"/>
      <c r="AC345" s="51"/>
      <c r="AD345" s="56"/>
      <c r="AE345" s="10"/>
      <c r="AF345" s="10"/>
      <c r="AG345" s="10"/>
      <c r="AH345" s="10"/>
      <c r="AI345" s="10"/>
      <c r="AJ345" s="10"/>
      <c r="AK345" s="10"/>
      <c r="AL345" s="10"/>
      <c r="AM345" s="10"/>
      <c r="AN345" s="10"/>
      <c r="AO345" s="10"/>
      <c r="AP345" s="10"/>
      <c r="AQ345" s="10"/>
      <c r="AR345" s="10"/>
      <c r="AS345"/>
      <c r="AT345"/>
      <c r="AU345"/>
      <c r="AV345"/>
      <c r="AW345"/>
      <c r="AX345"/>
      <c r="AY345"/>
      <c r="AZ345"/>
      <c r="BA345"/>
      <c r="BB345"/>
      <c r="BC345"/>
      <c r="BD345"/>
    </row>
    <row r="346" spans="1:56" ht="30" x14ac:dyDescent="0.2">
      <c r="A346" s="7" t="s">
        <v>342</v>
      </c>
      <c r="B346" s="61" t="s">
        <v>22</v>
      </c>
      <c r="C346" s="11" t="str">
        <f t="shared" si="324"/>
        <v>maths</v>
      </c>
      <c r="D346" s="1" t="s">
        <v>23</v>
      </c>
      <c r="E346" s="63" t="s">
        <v>152</v>
      </c>
      <c r="F346" s="16" t="str">
        <f t="shared" si="326"/>
        <v>algebra</v>
      </c>
      <c r="G346" s="1" t="s">
        <v>153</v>
      </c>
      <c r="H346" s="11"/>
      <c r="I346" s="63" t="s">
        <v>472</v>
      </c>
      <c r="J346" s="16" t="str">
        <f t="shared" si="327"/>
        <v>factorisation</v>
      </c>
      <c r="K346" s="2" t="s">
        <v>473</v>
      </c>
      <c r="L346" s="16"/>
      <c r="M346" s="64" t="s">
        <v>485</v>
      </c>
      <c r="N346" s="2" t="str">
        <f>SUBSTITUTE(LOWER(M346)," ","-")</f>
        <v>division-of-algebraic-expression</v>
      </c>
      <c r="O346" s="16"/>
      <c r="P346" s="64" t="s">
        <v>486</v>
      </c>
      <c r="Q346" s="51" t="str">
        <f t="shared" si="328"/>
        <v>division-of-a-monomial-by-another-monomial</v>
      </c>
      <c r="R346" s="51"/>
      <c r="S346" s="64"/>
      <c r="T346" s="51" t="str">
        <f t="shared" si="329"/>
        <v/>
      </c>
      <c r="U346" s="51"/>
      <c r="V346" s="76" t="str">
        <f t="shared" si="330"/>
        <v/>
      </c>
      <c r="W346" s="74" t="str">
        <f t="shared" si="339"/>
        <v/>
      </c>
      <c r="X346" s="74"/>
      <c r="Y346" s="51"/>
      <c r="Z346" s="51"/>
      <c r="AA346" s="55"/>
      <c r="AB346" s="56"/>
      <c r="AC346" s="51"/>
      <c r="AD346" s="56"/>
      <c r="AE346" s="10"/>
      <c r="AF346" s="10"/>
      <c r="AG346" s="10"/>
      <c r="AH346" s="10"/>
      <c r="AI346" s="10"/>
      <c r="AJ346" s="10"/>
      <c r="AK346" s="10"/>
      <c r="AL346" s="10"/>
      <c r="AM346" s="10"/>
      <c r="AN346" s="10"/>
      <c r="AO346" s="10"/>
      <c r="AP346" s="10"/>
      <c r="AQ346" s="10"/>
      <c r="AR346" s="10"/>
      <c r="AS346"/>
      <c r="AT346"/>
      <c r="AU346"/>
      <c r="AV346"/>
      <c r="AW346"/>
      <c r="AX346"/>
      <c r="AY346"/>
      <c r="AZ346"/>
      <c r="BA346"/>
      <c r="BB346"/>
      <c r="BC346"/>
      <c r="BD346"/>
    </row>
    <row r="347" spans="1:56" ht="30" x14ac:dyDescent="0.2">
      <c r="A347" s="7" t="s">
        <v>342</v>
      </c>
      <c r="B347" s="61" t="s">
        <v>22</v>
      </c>
      <c r="C347" s="11" t="str">
        <f t="shared" si="324"/>
        <v>maths</v>
      </c>
      <c r="D347" s="1" t="s">
        <v>23</v>
      </c>
      <c r="E347" s="63" t="s">
        <v>152</v>
      </c>
      <c r="F347" s="16" t="str">
        <f t="shared" si="326"/>
        <v>algebra</v>
      </c>
      <c r="G347" s="1" t="s">
        <v>153</v>
      </c>
      <c r="H347" s="11"/>
      <c r="I347" s="63" t="s">
        <v>472</v>
      </c>
      <c r="J347" s="16" t="str">
        <f t="shared" si="327"/>
        <v>factorisation</v>
      </c>
      <c r="K347" s="2" t="s">
        <v>473</v>
      </c>
      <c r="L347" s="16"/>
      <c r="M347" s="64" t="s">
        <v>485</v>
      </c>
      <c r="N347" s="2" t="str">
        <f>SUBSTITUTE(LOWER(M347)," ","-")</f>
        <v>division-of-algebraic-expression</v>
      </c>
      <c r="O347" s="16"/>
      <c r="P347" s="64" t="s">
        <v>487</v>
      </c>
      <c r="Q347" s="51" t="str">
        <f t="shared" si="328"/>
        <v>division-of-a-polynomial-by-a-monomial</v>
      </c>
      <c r="R347" s="51"/>
      <c r="S347" s="64"/>
      <c r="T347" s="51" t="str">
        <f t="shared" si="329"/>
        <v/>
      </c>
      <c r="U347" s="51"/>
      <c r="V347" s="76" t="str">
        <f t="shared" si="330"/>
        <v/>
      </c>
      <c r="W347" s="74" t="str">
        <f t="shared" si="339"/>
        <v/>
      </c>
      <c r="X347" s="74"/>
      <c r="Y347" s="51"/>
      <c r="Z347" s="51"/>
      <c r="AA347" s="55"/>
      <c r="AB347" s="56"/>
      <c r="AC347" s="51"/>
      <c r="AD347" s="56"/>
      <c r="AE347" s="10"/>
      <c r="AF347" s="10"/>
      <c r="AG347" s="10"/>
      <c r="AH347" s="10"/>
      <c r="AI347" s="10"/>
      <c r="AJ347" s="10"/>
      <c r="AK347" s="10"/>
      <c r="AL347" s="10"/>
      <c r="AM347" s="10"/>
      <c r="AN347" s="10"/>
      <c r="AO347" s="10"/>
      <c r="AP347" s="10"/>
      <c r="AQ347" s="10"/>
      <c r="AR347" s="10"/>
      <c r="AS347"/>
      <c r="AT347"/>
      <c r="AU347"/>
      <c r="AV347"/>
      <c r="AW347"/>
      <c r="AX347"/>
      <c r="AY347"/>
      <c r="AZ347"/>
      <c r="BA347"/>
      <c r="BB347"/>
      <c r="BC347"/>
      <c r="BD347"/>
    </row>
    <row r="348" spans="1:56" ht="30" x14ac:dyDescent="0.2">
      <c r="A348" s="7" t="s">
        <v>342</v>
      </c>
      <c r="B348" s="61" t="s">
        <v>22</v>
      </c>
      <c r="C348" s="11" t="str">
        <f t="shared" si="324"/>
        <v>maths</v>
      </c>
      <c r="D348" s="1" t="s">
        <v>23</v>
      </c>
      <c r="E348" s="63" t="s">
        <v>152</v>
      </c>
      <c r="F348" s="16" t="str">
        <f t="shared" si="326"/>
        <v>algebra</v>
      </c>
      <c r="G348" s="1" t="s">
        <v>153</v>
      </c>
      <c r="H348" s="11"/>
      <c r="I348" s="63" t="s">
        <v>472</v>
      </c>
      <c r="J348" s="16" t="str">
        <f t="shared" si="327"/>
        <v>factorisation</v>
      </c>
      <c r="K348" s="2" t="s">
        <v>473</v>
      </c>
      <c r="L348" s="16"/>
      <c r="M348" s="64" t="s">
        <v>485</v>
      </c>
      <c r="N348" s="2" t="str">
        <f>SUBSTITUTE(LOWER(M348)," ","-")</f>
        <v>division-of-algebraic-expression</v>
      </c>
      <c r="O348" s="16"/>
      <c r="P348" s="64" t="s">
        <v>488</v>
      </c>
      <c r="Q348" s="51" t="str">
        <f t="shared" si="328"/>
        <v>division-of-a-polynomial-by-another-polynomial</v>
      </c>
      <c r="R348" s="51"/>
      <c r="S348" s="64"/>
      <c r="T348" s="51" t="str">
        <f t="shared" si="329"/>
        <v/>
      </c>
      <c r="U348" s="51"/>
      <c r="V348" s="76" t="str">
        <f t="shared" si="330"/>
        <v/>
      </c>
      <c r="W348" s="74" t="str">
        <f t="shared" si="339"/>
        <v/>
      </c>
      <c r="X348" s="74"/>
      <c r="Y348" s="51"/>
      <c r="Z348" s="51"/>
      <c r="AA348" s="55"/>
      <c r="AB348" s="56"/>
      <c r="AC348" s="51"/>
      <c r="AD348" s="56"/>
      <c r="AE348" s="10"/>
      <c r="AF348" s="10"/>
      <c r="AG348" s="10"/>
      <c r="AH348" s="10"/>
      <c r="AI348" s="10"/>
      <c r="AJ348" s="10"/>
      <c r="AK348" s="10"/>
      <c r="AL348" s="10"/>
      <c r="AM348" s="10"/>
      <c r="AN348" s="10"/>
      <c r="AO348" s="10"/>
      <c r="AP348" s="10"/>
      <c r="AQ348" s="10"/>
      <c r="AR348" s="10"/>
      <c r="AS348"/>
      <c r="AT348"/>
      <c r="AU348"/>
      <c r="AV348"/>
      <c r="AW348"/>
      <c r="AX348"/>
      <c r="AY348"/>
      <c r="AZ348"/>
      <c r="BA348"/>
      <c r="BB348"/>
      <c r="BC348"/>
      <c r="BD348"/>
    </row>
    <row r="349" spans="1:56" ht="30" x14ac:dyDescent="0.2">
      <c r="A349" s="7" t="s">
        <v>342</v>
      </c>
      <c r="B349" s="61" t="s">
        <v>22</v>
      </c>
      <c r="C349" s="11" t="str">
        <f t="shared" si="324"/>
        <v>maths</v>
      </c>
      <c r="D349" s="1" t="s">
        <v>23</v>
      </c>
      <c r="E349" s="63" t="s">
        <v>152</v>
      </c>
      <c r="F349" s="16" t="str">
        <f t="shared" si="326"/>
        <v>algebra</v>
      </c>
      <c r="G349" s="1" t="s">
        <v>153</v>
      </c>
      <c r="H349" s="11"/>
      <c r="I349" s="63" t="s">
        <v>472</v>
      </c>
      <c r="J349" s="16" t="str">
        <f t="shared" si="327"/>
        <v>factorisation</v>
      </c>
      <c r="K349" s="2" t="s">
        <v>473</v>
      </c>
      <c r="L349" s="16"/>
      <c r="M349" s="64" t="s">
        <v>489</v>
      </c>
      <c r="N349" s="2" t="str">
        <f>SUBSTITUTE(LOWER(M349)," ","-")</f>
        <v>finding-errors-in-equations</v>
      </c>
      <c r="O349" s="16"/>
      <c r="P349" s="64" t="s">
        <v>489</v>
      </c>
      <c r="Q349" s="51" t="str">
        <f t="shared" si="328"/>
        <v>finding-errors-in-equations</v>
      </c>
      <c r="R349" s="51"/>
      <c r="S349" s="64"/>
      <c r="T349" s="51" t="str">
        <f t="shared" si="329"/>
        <v/>
      </c>
      <c r="U349" s="51"/>
      <c r="V349" s="76" t="str">
        <f t="shared" si="330"/>
        <v/>
      </c>
      <c r="W349" s="74" t="str">
        <f t="shared" si="339"/>
        <v/>
      </c>
      <c r="X349" s="74"/>
      <c r="Y349" s="51"/>
      <c r="Z349" s="51"/>
      <c r="AA349" s="55"/>
      <c r="AB349" s="56"/>
      <c r="AC349" s="51"/>
      <c r="AD349" s="56"/>
      <c r="AE349" s="10"/>
      <c r="AF349" s="10"/>
      <c r="AG349" s="10"/>
      <c r="AH349" s="10"/>
      <c r="AI349" s="10"/>
      <c r="AJ349" s="10"/>
      <c r="AK349" s="10"/>
      <c r="AL349" s="10"/>
      <c r="AM349" s="10"/>
      <c r="AN349" s="10"/>
      <c r="AO349" s="10"/>
      <c r="AP349" s="10"/>
      <c r="AQ349" s="10"/>
      <c r="AR349" s="10"/>
      <c r="AS349"/>
      <c r="AT349"/>
      <c r="AU349"/>
      <c r="AV349"/>
      <c r="AW349"/>
      <c r="AX349"/>
      <c r="AY349"/>
      <c r="AZ349"/>
      <c r="BA349"/>
      <c r="BB349"/>
      <c r="BC349"/>
      <c r="BD349"/>
    </row>
    <row r="350" spans="1:56" ht="30" x14ac:dyDescent="0.2">
      <c r="A350" s="7" t="s">
        <v>342</v>
      </c>
      <c r="B350" s="61" t="s">
        <v>22</v>
      </c>
      <c r="C350" s="11" t="str">
        <f t="shared" ref="C350:C413" si="340">SUBSTITUTE(LOWER(B350)," ","-")</f>
        <v>maths</v>
      </c>
      <c r="D350" s="1" t="s">
        <v>23</v>
      </c>
      <c r="E350" s="61" t="s">
        <v>490</v>
      </c>
      <c r="F350" s="16" t="str">
        <f t="shared" si="326"/>
        <v>coordinate-geometry</v>
      </c>
      <c r="G350" s="1" t="s">
        <v>491</v>
      </c>
      <c r="H350" s="11"/>
      <c r="I350" s="63" t="s">
        <v>492</v>
      </c>
      <c r="J350" s="16" t="str">
        <f t="shared" si="327"/>
        <v>introduction-to-graphs</v>
      </c>
      <c r="K350" s="2" t="s">
        <v>493</v>
      </c>
      <c r="L350" s="16"/>
      <c r="M350" s="63" t="s">
        <v>28</v>
      </c>
      <c r="N350" s="4" t="str">
        <f>A350&amp;"-"&amp;J350&amp;"-introduction"</f>
        <v>C08-introduction-to-graphs-introduction</v>
      </c>
      <c r="O350" s="16"/>
      <c r="P350" s="70"/>
      <c r="Q350" s="51" t="str">
        <f t="shared" si="328"/>
        <v/>
      </c>
      <c r="R350" s="71"/>
      <c r="S350" s="70"/>
      <c r="T350" s="51" t="str">
        <f t="shared" si="329"/>
        <v/>
      </c>
      <c r="U350" s="51"/>
      <c r="V350" s="76" t="str">
        <f t="shared" si="330"/>
        <v/>
      </c>
      <c r="W350" s="74" t="str">
        <f t="shared" si="339"/>
        <v/>
      </c>
      <c r="X350" s="74"/>
      <c r="Y350" s="5"/>
      <c r="Z350" s="5"/>
      <c r="AA350" s="5"/>
      <c r="AB350"/>
      <c r="AC350"/>
      <c r="AD350"/>
      <c r="AH350"/>
      <c r="AM350"/>
      <c r="AN350"/>
      <c r="AO350"/>
      <c r="AP350"/>
      <c r="AQ350" s="18"/>
      <c r="AR350"/>
      <c r="AS350"/>
      <c r="AT350"/>
      <c r="AU350"/>
      <c r="AV350"/>
      <c r="AW350"/>
      <c r="AX350"/>
      <c r="AY350"/>
      <c r="AZ350"/>
      <c r="BA350"/>
      <c r="BB350"/>
      <c r="BC350"/>
      <c r="BD350"/>
    </row>
    <row r="351" spans="1:56" ht="30" x14ac:dyDescent="0.2">
      <c r="A351" s="7" t="s">
        <v>342</v>
      </c>
      <c r="B351" s="61" t="s">
        <v>22</v>
      </c>
      <c r="C351" s="11" t="str">
        <f t="shared" si="340"/>
        <v>maths</v>
      </c>
      <c r="D351" s="1" t="s">
        <v>23</v>
      </c>
      <c r="E351" s="61" t="s">
        <v>490</v>
      </c>
      <c r="F351" s="16" t="str">
        <f t="shared" ref="F351:F414" si="341">SUBSTITUTE(LOWER(E351)," ","-")</f>
        <v>coordinate-geometry</v>
      </c>
      <c r="G351" s="1" t="s">
        <v>491</v>
      </c>
      <c r="H351" s="11"/>
      <c r="I351" s="63" t="s">
        <v>492</v>
      </c>
      <c r="J351" s="16" t="str">
        <f t="shared" ref="J351:J414" si="342">SUBSTITUTE(LOWER(I351)," ","-")</f>
        <v>introduction-to-graphs</v>
      </c>
      <c r="K351" s="2" t="s">
        <v>493</v>
      </c>
      <c r="L351" s="16"/>
      <c r="M351" s="63" t="s">
        <v>494</v>
      </c>
      <c r="N351" s="2" t="str">
        <f t="shared" ref="N351:N356" si="343">SUBSTITUTE(LOWER(M351)," ","-")</f>
        <v>types-of-graphs</v>
      </c>
      <c r="O351" s="16"/>
      <c r="P351" s="70"/>
      <c r="Q351" s="51" t="str">
        <f t="shared" ref="Q351:Q414" si="344">SUBSTITUTE(LOWER(P351)," ","-")</f>
        <v/>
      </c>
      <c r="R351" s="71"/>
      <c r="S351" s="70"/>
      <c r="T351" s="51" t="str">
        <f t="shared" ref="T351:T364" si="345">SUBSTITUTE(LOWER(S351)," ","-")</f>
        <v/>
      </c>
      <c r="U351" s="51"/>
      <c r="V351" s="76" t="str">
        <f t="shared" ref="V351:V356" si="346">IF(S351&lt;&gt;"","Working Rule for "&amp;LOWER(S351),"")</f>
        <v/>
      </c>
      <c r="W351" s="74" t="str">
        <f t="shared" si="339"/>
        <v/>
      </c>
      <c r="X351" s="74"/>
      <c r="Y351" s="5"/>
      <c r="Z351" s="5"/>
      <c r="AA351" s="5"/>
      <c r="AB351"/>
      <c r="AC351"/>
      <c r="AD351"/>
      <c r="AH351"/>
      <c r="AM351"/>
      <c r="AN351"/>
      <c r="AO351"/>
      <c r="AP351"/>
      <c r="AQ351" s="18"/>
      <c r="AR351"/>
      <c r="AS351"/>
      <c r="AT351"/>
      <c r="AU351"/>
      <c r="AV351"/>
      <c r="AW351"/>
      <c r="AX351"/>
      <c r="AY351"/>
      <c r="AZ351"/>
      <c r="BA351"/>
      <c r="BB351"/>
      <c r="BC351"/>
      <c r="BD351"/>
    </row>
    <row r="352" spans="1:56" ht="30" x14ac:dyDescent="0.2">
      <c r="A352" s="7" t="s">
        <v>342</v>
      </c>
      <c r="B352" s="61" t="s">
        <v>22</v>
      </c>
      <c r="C352" s="11" t="str">
        <f t="shared" si="340"/>
        <v>maths</v>
      </c>
      <c r="D352" s="1" t="s">
        <v>23</v>
      </c>
      <c r="E352" s="61" t="s">
        <v>490</v>
      </c>
      <c r="F352" s="16" t="str">
        <f t="shared" si="341"/>
        <v>coordinate-geometry</v>
      </c>
      <c r="G352" s="1" t="s">
        <v>491</v>
      </c>
      <c r="H352" s="11"/>
      <c r="I352" s="63" t="s">
        <v>492</v>
      </c>
      <c r="J352" s="16" t="str">
        <f t="shared" si="342"/>
        <v>introduction-to-graphs</v>
      </c>
      <c r="K352" s="2" t="s">
        <v>493</v>
      </c>
      <c r="L352" s="16"/>
      <c r="M352" s="63" t="s">
        <v>495</v>
      </c>
      <c r="N352" s="2" t="str">
        <f t="shared" si="343"/>
        <v>linear-graphs</v>
      </c>
      <c r="O352" s="16"/>
      <c r="P352" s="70"/>
      <c r="Q352" s="51" t="str">
        <f t="shared" si="344"/>
        <v/>
      </c>
      <c r="R352" s="71"/>
      <c r="S352" s="70"/>
      <c r="T352" s="51" t="str">
        <f t="shared" si="345"/>
        <v/>
      </c>
      <c r="U352" s="51"/>
      <c r="V352" s="76" t="str">
        <f t="shared" si="346"/>
        <v/>
      </c>
      <c r="W352" s="74" t="str">
        <f t="shared" si="339"/>
        <v/>
      </c>
      <c r="X352" s="74"/>
      <c r="Y352" s="5"/>
      <c r="Z352" s="5"/>
      <c r="AA352" s="5"/>
      <c r="AB352"/>
      <c r="AC352"/>
      <c r="AD352"/>
      <c r="AH352"/>
      <c r="AM352"/>
      <c r="AN352"/>
      <c r="AO352"/>
      <c r="AP352"/>
      <c r="AQ352" s="18"/>
      <c r="AR352"/>
      <c r="AS352"/>
      <c r="AT352"/>
      <c r="AU352"/>
      <c r="AV352"/>
      <c r="AW352"/>
      <c r="AX352"/>
      <c r="AY352"/>
      <c r="AZ352"/>
      <c r="BA352"/>
      <c r="BB352"/>
      <c r="BC352"/>
      <c r="BD352"/>
    </row>
    <row r="353" spans="1:56" ht="30" x14ac:dyDescent="0.2">
      <c r="A353" s="7" t="s">
        <v>342</v>
      </c>
      <c r="B353" s="61" t="s">
        <v>22</v>
      </c>
      <c r="C353" s="11" t="str">
        <f t="shared" si="340"/>
        <v>maths</v>
      </c>
      <c r="D353" s="1" t="s">
        <v>23</v>
      </c>
      <c r="E353" s="61" t="s">
        <v>490</v>
      </c>
      <c r="F353" s="16" t="str">
        <f t="shared" si="341"/>
        <v>coordinate-geometry</v>
      </c>
      <c r="G353" s="1" t="s">
        <v>491</v>
      </c>
      <c r="H353" s="11"/>
      <c r="I353" s="63" t="s">
        <v>492</v>
      </c>
      <c r="J353" s="16" t="str">
        <f t="shared" si="342"/>
        <v>introduction-to-graphs</v>
      </c>
      <c r="K353" s="2" t="s">
        <v>493</v>
      </c>
      <c r="L353" s="16"/>
      <c r="M353" s="63" t="s">
        <v>496</v>
      </c>
      <c r="N353" s="2" t="str">
        <f t="shared" si="343"/>
        <v>application-of-graphs</v>
      </c>
      <c r="O353" s="16"/>
      <c r="P353" s="70"/>
      <c r="Q353" s="51" t="str">
        <f t="shared" si="344"/>
        <v/>
      </c>
      <c r="R353" s="71"/>
      <c r="S353" s="70"/>
      <c r="T353" s="51" t="str">
        <f t="shared" si="345"/>
        <v/>
      </c>
      <c r="U353" s="51"/>
      <c r="V353" s="76" t="str">
        <f t="shared" si="346"/>
        <v/>
      </c>
      <c r="W353" s="74" t="str">
        <f t="shared" si="339"/>
        <v/>
      </c>
      <c r="X353" s="74"/>
      <c r="Y353" s="5"/>
      <c r="Z353" s="5"/>
      <c r="AA353" s="5"/>
      <c r="AB353"/>
      <c r="AC353"/>
      <c r="AD353"/>
      <c r="AH353"/>
      <c r="AM353"/>
      <c r="AN353"/>
      <c r="AO353"/>
      <c r="AP353"/>
      <c r="AQ353" s="18"/>
      <c r="AR353"/>
      <c r="AS353"/>
      <c r="AT353"/>
      <c r="AU353"/>
      <c r="AV353"/>
      <c r="AW353"/>
      <c r="AX353"/>
      <c r="AY353"/>
      <c r="AZ353"/>
      <c r="BA353"/>
      <c r="BB353"/>
      <c r="BC353"/>
      <c r="BD353"/>
    </row>
    <row r="354" spans="1:56" ht="30" x14ac:dyDescent="0.2">
      <c r="A354" s="7" t="s">
        <v>342</v>
      </c>
      <c r="B354" s="61" t="s">
        <v>22</v>
      </c>
      <c r="C354" s="11" t="str">
        <f t="shared" si="340"/>
        <v>maths</v>
      </c>
      <c r="D354" s="1" t="s">
        <v>23</v>
      </c>
      <c r="E354" s="63" t="s">
        <v>24</v>
      </c>
      <c r="F354" s="16" t="str">
        <f t="shared" si="341"/>
        <v>number-system</v>
      </c>
      <c r="G354" s="1" t="s">
        <v>25</v>
      </c>
      <c r="H354" s="11"/>
      <c r="I354" s="63" t="s">
        <v>63</v>
      </c>
      <c r="J354" s="16" t="str">
        <f t="shared" si="342"/>
        <v>playing-with-numbers</v>
      </c>
      <c r="K354" s="2" t="s">
        <v>64</v>
      </c>
      <c r="L354" s="16"/>
      <c r="M354" s="64" t="s">
        <v>497</v>
      </c>
      <c r="N354" s="2" t="str">
        <f t="shared" si="343"/>
        <v>numbers-in-general-form</v>
      </c>
      <c r="O354" s="16"/>
      <c r="P354" s="64" t="s">
        <v>497</v>
      </c>
      <c r="Q354" s="51" t="str">
        <f t="shared" si="344"/>
        <v>numbers-in-general-form</v>
      </c>
      <c r="R354" s="51"/>
      <c r="S354" s="64" t="s">
        <v>146</v>
      </c>
      <c r="T354" s="51" t="str">
        <f t="shared" si="345"/>
        <v>??</v>
      </c>
      <c r="U354" s="51"/>
      <c r="V354" s="76" t="str">
        <f t="shared" si="346"/>
        <v>Working Rule for ??</v>
      </c>
      <c r="W354" s="74" t="str">
        <f t="shared" si="339"/>
        <v>working-rule-for-??</v>
      </c>
      <c r="X354" s="74"/>
      <c r="Y354" s="51"/>
      <c r="Z354" s="51"/>
      <c r="AA354" s="51"/>
      <c r="AB354" s="56"/>
      <c r="AC354" s="51"/>
      <c r="AD354" s="56"/>
      <c r="AE354" s="9"/>
      <c r="AF354" s="9"/>
      <c r="AG354" s="9"/>
      <c r="AH354" s="10"/>
      <c r="AI354" s="10"/>
      <c r="AJ354" s="10"/>
      <c r="AK354" s="10"/>
      <c r="AL354" s="10"/>
      <c r="AM354" s="10"/>
      <c r="AN354" s="10"/>
      <c r="AO354" s="10"/>
      <c r="AP354" s="10"/>
      <c r="AQ354" s="10"/>
      <c r="AR354" s="10"/>
      <c r="AS354"/>
      <c r="AT354"/>
      <c r="AU354"/>
      <c r="AV354"/>
      <c r="AW354"/>
      <c r="AX354"/>
      <c r="AY354"/>
      <c r="AZ354"/>
      <c r="BA354"/>
      <c r="BB354"/>
      <c r="BC354"/>
      <c r="BD354"/>
    </row>
    <row r="355" spans="1:56" ht="30" x14ac:dyDescent="0.2">
      <c r="A355" s="7" t="s">
        <v>342</v>
      </c>
      <c r="B355" s="61" t="s">
        <v>22</v>
      </c>
      <c r="C355" s="11" t="str">
        <f t="shared" si="340"/>
        <v>maths</v>
      </c>
      <c r="D355" s="1" t="s">
        <v>23</v>
      </c>
      <c r="E355" s="63" t="s">
        <v>24</v>
      </c>
      <c r="F355" s="16" t="str">
        <f t="shared" si="341"/>
        <v>number-system</v>
      </c>
      <c r="G355" s="1" t="s">
        <v>25</v>
      </c>
      <c r="H355" s="11"/>
      <c r="I355" s="63" t="s">
        <v>63</v>
      </c>
      <c r="J355" s="16" t="str">
        <f t="shared" si="342"/>
        <v>playing-with-numbers</v>
      </c>
      <c r="K355" s="2" t="s">
        <v>64</v>
      </c>
      <c r="L355" s="16"/>
      <c r="M355" s="64" t="s">
        <v>498</v>
      </c>
      <c r="N355" s="2" t="str">
        <f t="shared" si="343"/>
        <v>letter-for-digits</v>
      </c>
      <c r="O355" s="16"/>
      <c r="P355" s="64" t="s">
        <v>498</v>
      </c>
      <c r="Q355" s="51" t="str">
        <f t="shared" si="344"/>
        <v>letter-for-digits</v>
      </c>
      <c r="R355" s="51"/>
      <c r="S355" s="64" t="s">
        <v>146</v>
      </c>
      <c r="T355" s="51" t="str">
        <f t="shared" si="345"/>
        <v>??</v>
      </c>
      <c r="U355" s="51"/>
      <c r="V355" s="76" t="str">
        <f t="shared" si="346"/>
        <v>Working Rule for ??</v>
      </c>
      <c r="W355" s="74" t="str">
        <f t="shared" si="339"/>
        <v>working-rule-for-??</v>
      </c>
      <c r="X355" s="74"/>
      <c r="Y355" s="51"/>
      <c r="Z355" s="51"/>
      <c r="AA355" s="51"/>
      <c r="AB355" s="56"/>
      <c r="AC355" s="51"/>
      <c r="AD355" s="56"/>
      <c r="AE355" s="9"/>
      <c r="AF355" s="9"/>
      <c r="AG355" s="9"/>
      <c r="AH355" s="10"/>
      <c r="AI355" s="10"/>
      <c r="AJ355" s="10"/>
      <c r="AK355" s="10"/>
      <c r="AL355" s="10"/>
      <c r="AM355" s="10"/>
      <c r="AN355" s="10"/>
      <c r="AO355" s="10"/>
      <c r="AP355" s="10"/>
      <c r="AQ355" s="10"/>
      <c r="AR355" s="10"/>
      <c r="AS355"/>
      <c r="AT355"/>
      <c r="AU355"/>
      <c r="AV355"/>
      <c r="AW355"/>
      <c r="AX355"/>
      <c r="AY355"/>
      <c r="AZ355"/>
      <c r="BA355"/>
      <c r="BB355"/>
      <c r="BC355"/>
      <c r="BD355"/>
    </row>
    <row r="356" spans="1:56" ht="30" x14ac:dyDescent="0.2">
      <c r="A356" s="7" t="s">
        <v>342</v>
      </c>
      <c r="B356" s="61" t="s">
        <v>22</v>
      </c>
      <c r="C356" s="11" t="str">
        <f t="shared" si="340"/>
        <v>maths</v>
      </c>
      <c r="D356" s="1" t="s">
        <v>23</v>
      </c>
      <c r="E356" s="63" t="s">
        <v>24</v>
      </c>
      <c r="F356" s="16" t="str">
        <f t="shared" si="341"/>
        <v>number-system</v>
      </c>
      <c r="G356" s="1" t="s">
        <v>25</v>
      </c>
      <c r="H356" s="11"/>
      <c r="I356" s="63" t="s">
        <v>63</v>
      </c>
      <c r="J356" s="16" t="str">
        <f t="shared" si="342"/>
        <v>playing-with-numbers</v>
      </c>
      <c r="K356" s="2" t="s">
        <v>64</v>
      </c>
      <c r="L356" s="16"/>
      <c r="M356" s="64" t="s">
        <v>499</v>
      </c>
      <c r="N356" s="2" t="str">
        <f t="shared" si="343"/>
        <v>test-of-divisibility-</v>
      </c>
      <c r="O356" s="16"/>
      <c r="P356" s="64" t="s">
        <v>500</v>
      </c>
      <c r="Q356" s="51" t="str">
        <f t="shared" si="344"/>
        <v>divisibility-tests</v>
      </c>
      <c r="R356" s="51"/>
      <c r="S356" s="64" t="s">
        <v>146</v>
      </c>
      <c r="T356" s="51" t="str">
        <f t="shared" si="345"/>
        <v>??</v>
      </c>
      <c r="U356" s="51"/>
      <c r="V356" s="76" t="str">
        <f t="shared" si="346"/>
        <v>Working Rule for ??</v>
      </c>
      <c r="W356" s="74" t="str">
        <f t="shared" si="339"/>
        <v>working-rule-for-??</v>
      </c>
      <c r="X356" s="74"/>
      <c r="Y356" s="51"/>
      <c r="Z356" s="51"/>
      <c r="AA356" s="51"/>
      <c r="AB356" s="56"/>
      <c r="AC356" s="51"/>
      <c r="AD356" s="56"/>
      <c r="AE356" s="9"/>
      <c r="AF356" s="9"/>
      <c r="AG356" s="9"/>
      <c r="AH356" s="10"/>
      <c r="AI356" s="10"/>
      <c r="AJ356" s="10"/>
      <c r="AK356" s="10"/>
      <c r="AL356" s="10"/>
      <c r="AM356" s="10"/>
      <c r="AN356" s="10"/>
      <c r="AO356" s="10"/>
      <c r="AP356" s="10"/>
      <c r="AQ356" s="10"/>
      <c r="AR356" s="10"/>
      <c r="AS356"/>
      <c r="AT356"/>
      <c r="AU356"/>
      <c r="AV356"/>
      <c r="AW356"/>
      <c r="AX356"/>
      <c r="AY356"/>
      <c r="AZ356"/>
      <c r="BA356"/>
      <c r="BB356"/>
      <c r="BC356"/>
      <c r="BD356"/>
    </row>
    <row r="357" spans="1:56" ht="30" x14ac:dyDescent="0.2">
      <c r="A357" s="7" t="s">
        <v>501</v>
      </c>
      <c r="B357" s="61" t="s">
        <v>22</v>
      </c>
      <c r="C357" s="11" t="str">
        <f t="shared" si="340"/>
        <v>maths</v>
      </c>
      <c r="D357" s="1" t="s">
        <v>23</v>
      </c>
      <c r="E357" s="61" t="s">
        <v>24</v>
      </c>
      <c r="F357" s="16" t="str">
        <f t="shared" si="341"/>
        <v>number-system</v>
      </c>
      <c r="G357" s="1" t="s">
        <v>25</v>
      </c>
      <c r="H357" s="11"/>
      <c r="I357" s="63" t="s">
        <v>24</v>
      </c>
      <c r="J357" s="16" t="str">
        <f t="shared" si="342"/>
        <v>number-system</v>
      </c>
      <c r="K357" s="2" t="s">
        <v>502</v>
      </c>
      <c r="L357" s="16"/>
      <c r="M357" s="63" t="s">
        <v>28</v>
      </c>
      <c r="N357" s="4" t="str">
        <f>A357&amp;"-"&amp;J357&amp;"-introduction"</f>
        <v>C09-number-system-introduction</v>
      </c>
      <c r="O357" s="16"/>
      <c r="P357" s="70"/>
      <c r="Q357" s="51" t="str">
        <f t="shared" si="344"/>
        <v/>
      </c>
      <c r="R357" s="71"/>
      <c r="S357" s="70"/>
      <c r="T357" s="51" t="str">
        <f t="shared" si="345"/>
        <v/>
      </c>
      <c r="U357" s="51"/>
      <c r="V357" s="77"/>
      <c r="X357" s="75"/>
      <c r="Y357" s="5"/>
      <c r="Z357" s="5"/>
      <c r="AA357" s="5"/>
      <c r="AB357"/>
      <c r="AC357"/>
      <c r="AD357"/>
      <c r="AH357"/>
      <c r="AM357"/>
      <c r="AN357"/>
      <c r="AO357"/>
      <c r="AP357"/>
      <c r="AQ357" s="18"/>
      <c r="AR357"/>
      <c r="AS357"/>
      <c r="AT357"/>
      <c r="AU357"/>
      <c r="AV357"/>
      <c r="AW357"/>
      <c r="AX357"/>
      <c r="AY357"/>
      <c r="AZ357"/>
      <c r="BA357"/>
      <c r="BB357"/>
      <c r="BC357"/>
      <c r="BD357"/>
    </row>
    <row r="358" spans="1:56" ht="30" x14ac:dyDescent="0.2">
      <c r="A358" s="7" t="s">
        <v>501</v>
      </c>
      <c r="B358" s="61" t="s">
        <v>22</v>
      </c>
      <c r="C358" s="11" t="str">
        <f t="shared" si="340"/>
        <v>maths</v>
      </c>
      <c r="D358" s="1" t="s">
        <v>23</v>
      </c>
      <c r="E358" s="61" t="s">
        <v>24</v>
      </c>
      <c r="F358" s="16" t="str">
        <f t="shared" si="341"/>
        <v>number-system</v>
      </c>
      <c r="G358" s="1" t="s">
        <v>25</v>
      </c>
      <c r="H358" s="11"/>
      <c r="I358" s="63" t="s">
        <v>24</v>
      </c>
      <c r="J358" s="16" t="str">
        <f t="shared" si="342"/>
        <v>number-system</v>
      </c>
      <c r="K358" s="2" t="s">
        <v>502</v>
      </c>
      <c r="L358" s="16"/>
      <c r="M358" s="63" t="s">
        <v>503</v>
      </c>
      <c r="N358" s="2" t="str">
        <f>SUBSTITUTE(LOWER(M358)," ","-")</f>
        <v>irrational-numbers</v>
      </c>
      <c r="O358" s="16"/>
      <c r="P358" s="70"/>
      <c r="Q358" s="51" t="str">
        <f t="shared" si="344"/>
        <v/>
      </c>
      <c r="R358" s="71"/>
      <c r="S358" s="70"/>
      <c r="T358" s="51" t="str">
        <f t="shared" si="345"/>
        <v/>
      </c>
      <c r="U358" s="51"/>
      <c r="V358" s="77"/>
      <c r="X358" s="75"/>
      <c r="Y358" s="5"/>
      <c r="Z358" s="5"/>
      <c r="AA358" s="5"/>
      <c r="AB358"/>
      <c r="AC358"/>
      <c r="AD358"/>
      <c r="AH358"/>
      <c r="AM358"/>
      <c r="AN358"/>
      <c r="AO358"/>
      <c r="AP358"/>
      <c r="AQ358" s="18"/>
      <c r="AR358"/>
      <c r="AS358"/>
      <c r="AT358"/>
      <c r="AU358"/>
      <c r="AV358"/>
      <c r="AW358"/>
      <c r="AX358"/>
      <c r="AY358"/>
      <c r="AZ358"/>
      <c r="BA358"/>
      <c r="BB358"/>
      <c r="BC358"/>
      <c r="BD358"/>
    </row>
    <row r="359" spans="1:56" ht="30" x14ac:dyDescent="0.2">
      <c r="A359" s="7" t="s">
        <v>501</v>
      </c>
      <c r="B359" s="61" t="s">
        <v>22</v>
      </c>
      <c r="C359" s="11" t="str">
        <f t="shared" si="340"/>
        <v>maths</v>
      </c>
      <c r="D359" s="1" t="s">
        <v>23</v>
      </c>
      <c r="E359" s="61" t="s">
        <v>24</v>
      </c>
      <c r="F359" s="16" t="str">
        <f t="shared" si="341"/>
        <v>number-system</v>
      </c>
      <c r="G359" s="1" t="s">
        <v>25</v>
      </c>
      <c r="H359" s="11"/>
      <c r="I359" s="63" t="s">
        <v>24</v>
      </c>
      <c r="J359" s="16" t="str">
        <f t="shared" si="342"/>
        <v>number-system</v>
      </c>
      <c r="K359" s="2" t="s">
        <v>502</v>
      </c>
      <c r="L359" s="16"/>
      <c r="M359" s="63" t="s">
        <v>504</v>
      </c>
      <c r="N359" s="2" t="str">
        <f>SUBSTITUTE(LOWER(M359)," ","-")</f>
        <v>real-numbers-and-their-decimal-expansion</v>
      </c>
      <c r="O359" s="16"/>
      <c r="P359" s="70"/>
      <c r="Q359" s="51" t="str">
        <f t="shared" si="344"/>
        <v/>
      </c>
      <c r="R359" s="71"/>
      <c r="S359" s="70"/>
      <c r="T359" s="51" t="str">
        <f t="shared" si="345"/>
        <v/>
      </c>
      <c r="U359" s="51"/>
      <c r="V359" s="77"/>
      <c r="X359" s="75"/>
      <c r="Y359" s="5"/>
      <c r="Z359" s="5"/>
      <c r="AA359" s="5"/>
      <c r="AB359"/>
      <c r="AC359"/>
      <c r="AD359"/>
      <c r="AH359"/>
      <c r="AM359"/>
      <c r="AN359"/>
      <c r="AO359"/>
      <c r="AP359"/>
      <c r="AQ359" s="18"/>
      <c r="AR359"/>
      <c r="AS359"/>
      <c r="AT359"/>
      <c r="AU359"/>
      <c r="AV359"/>
      <c r="AW359"/>
      <c r="AX359"/>
      <c r="AY359"/>
      <c r="AZ359"/>
      <c r="BA359"/>
      <c r="BB359"/>
      <c r="BC359"/>
      <c r="BD359"/>
    </row>
    <row r="360" spans="1:56" ht="30" x14ac:dyDescent="0.2">
      <c r="A360" s="7" t="s">
        <v>501</v>
      </c>
      <c r="B360" s="61" t="s">
        <v>22</v>
      </c>
      <c r="C360" s="11" t="str">
        <f t="shared" si="340"/>
        <v>maths</v>
      </c>
      <c r="D360" s="1" t="s">
        <v>23</v>
      </c>
      <c r="E360" s="61" t="s">
        <v>24</v>
      </c>
      <c r="F360" s="16" t="str">
        <f t="shared" si="341"/>
        <v>number-system</v>
      </c>
      <c r="G360" s="1" t="s">
        <v>25</v>
      </c>
      <c r="H360" s="11"/>
      <c r="I360" s="63" t="s">
        <v>24</v>
      </c>
      <c r="J360" s="16" t="str">
        <f t="shared" si="342"/>
        <v>number-system</v>
      </c>
      <c r="K360" s="2" t="s">
        <v>502</v>
      </c>
      <c r="L360" s="16"/>
      <c r="M360" s="63" t="s">
        <v>505</v>
      </c>
      <c r="N360" s="2" t="str">
        <f>SUBSTITUTE(LOWER(M360)," ","-")</f>
        <v>real-numbers-on-number-line</v>
      </c>
      <c r="O360" s="16"/>
      <c r="P360" s="70"/>
      <c r="Q360" s="51" t="str">
        <f t="shared" si="344"/>
        <v/>
      </c>
      <c r="R360" s="71"/>
      <c r="S360" s="70"/>
      <c r="T360" s="51" t="str">
        <f t="shared" si="345"/>
        <v/>
      </c>
      <c r="U360" s="51"/>
      <c r="V360" s="77"/>
      <c r="X360" s="75"/>
      <c r="Y360" s="5"/>
      <c r="Z360" s="5"/>
      <c r="AA360" s="5"/>
      <c r="AB360"/>
      <c r="AC360"/>
      <c r="AD360"/>
      <c r="AH360"/>
      <c r="AM360"/>
      <c r="AN360"/>
      <c r="AO360"/>
      <c r="AP360"/>
      <c r="AQ360" s="18"/>
      <c r="AR360"/>
      <c r="AS360"/>
      <c r="AT360"/>
      <c r="AU360"/>
      <c r="AV360"/>
      <c r="AW360"/>
      <c r="AX360"/>
      <c r="AY360"/>
      <c r="AZ360"/>
      <c r="BA360"/>
      <c r="BB360"/>
      <c r="BC360"/>
      <c r="BD360"/>
    </row>
    <row r="361" spans="1:56" ht="30" x14ac:dyDescent="0.2">
      <c r="A361" s="7" t="s">
        <v>501</v>
      </c>
      <c r="B361" s="61" t="s">
        <v>22</v>
      </c>
      <c r="C361" s="11" t="str">
        <f t="shared" si="340"/>
        <v>maths</v>
      </c>
      <c r="D361" s="1" t="s">
        <v>23</v>
      </c>
      <c r="E361" s="61" t="s">
        <v>24</v>
      </c>
      <c r="F361" s="16" t="str">
        <f t="shared" si="341"/>
        <v>number-system</v>
      </c>
      <c r="G361" s="1" t="s">
        <v>25</v>
      </c>
      <c r="H361" s="11"/>
      <c r="I361" s="63" t="s">
        <v>24</v>
      </c>
      <c r="J361" s="16" t="str">
        <f t="shared" si="342"/>
        <v>number-system</v>
      </c>
      <c r="K361" s="2" t="s">
        <v>502</v>
      </c>
      <c r="L361" s="16"/>
      <c r="M361" s="63" t="s">
        <v>508</v>
      </c>
      <c r="N361" s="2" t="str">
        <f>SUBSTITUTE(LOWER(M361)," ","-")</f>
        <v>operation-on-real-number</v>
      </c>
      <c r="O361" s="16"/>
      <c r="P361" s="70"/>
      <c r="Q361" s="51" t="str">
        <f t="shared" si="344"/>
        <v/>
      </c>
      <c r="R361" s="71"/>
      <c r="S361" s="70"/>
      <c r="T361" s="51" t="str">
        <f t="shared" si="345"/>
        <v/>
      </c>
      <c r="U361" s="51"/>
      <c r="V361" s="77"/>
      <c r="X361" s="75"/>
      <c r="Y361" s="5"/>
      <c r="Z361" s="5"/>
      <c r="AA361" s="5"/>
      <c r="AB361"/>
      <c r="AC361"/>
      <c r="AD361"/>
      <c r="AH361"/>
      <c r="AM361"/>
      <c r="AN361"/>
      <c r="AO361"/>
      <c r="AP361"/>
      <c r="AQ361" s="18"/>
      <c r="AR361"/>
      <c r="AS361"/>
      <c r="AT361"/>
      <c r="AU361"/>
      <c r="AV361"/>
      <c r="AW361"/>
      <c r="AX361"/>
      <c r="AY361"/>
      <c r="AZ361"/>
      <c r="BA361"/>
      <c r="BB361"/>
      <c r="BC361"/>
      <c r="BD361"/>
    </row>
    <row r="362" spans="1:56" ht="30" x14ac:dyDescent="0.2">
      <c r="A362" s="7" t="s">
        <v>501</v>
      </c>
      <c r="B362" s="61" t="s">
        <v>22</v>
      </c>
      <c r="C362" s="11" t="str">
        <f t="shared" si="340"/>
        <v>maths</v>
      </c>
      <c r="D362" s="1" t="s">
        <v>23</v>
      </c>
      <c r="E362" s="61" t="s">
        <v>24</v>
      </c>
      <c r="F362" s="16" t="str">
        <f t="shared" si="341"/>
        <v>number-system</v>
      </c>
      <c r="G362" s="1" t="s">
        <v>25</v>
      </c>
      <c r="H362" s="11"/>
      <c r="I362" s="63" t="s">
        <v>24</v>
      </c>
      <c r="J362" s="16" t="str">
        <f t="shared" si="342"/>
        <v>number-system</v>
      </c>
      <c r="K362" s="2" t="s">
        <v>502</v>
      </c>
      <c r="L362" s="16"/>
      <c r="M362" s="63" t="s">
        <v>510</v>
      </c>
      <c r="N362" s="2" t="str">
        <f>SUBSTITUTE(LOWER(M362)," ","-")</f>
        <v>laws-of-exponents-for-real-number</v>
      </c>
      <c r="O362" s="16"/>
      <c r="P362" s="70"/>
      <c r="Q362" s="51" t="str">
        <f t="shared" si="344"/>
        <v/>
      </c>
      <c r="R362" s="71"/>
      <c r="S362" s="70"/>
      <c r="T362" s="51" t="str">
        <f t="shared" si="345"/>
        <v/>
      </c>
      <c r="U362" s="51"/>
      <c r="V362" s="77"/>
      <c r="X362" s="75"/>
      <c r="Y362" s="5"/>
      <c r="Z362" s="5"/>
      <c r="AA362" s="5"/>
      <c r="AB362"/>
      <c r="AC362"/>
      <c r="AD362"/>
      <c r="AH362"/>
      <c r="AM362"/>
      <c r="AN362"/>
      <c r="AO362"/>
      <c r="AP362"/>
      <c r="AQ362" s="18"/>
      <c r="AR362"/>
      <c r="AS362"/>
      <c r="AT362"/>
      <c r="AU362"/>
      <c r="AV362"/>
      <c r="AW362"/>
      <c r="AX362"/>
      <c r="AY362"/>
      <c r="AZ362"/>
      <c r="BA362"/>
      <c r="BB362"/>
      <c r="BC362"/>
      <c r="BD362"/>
    </row>
    <row r="363" spans="1:56" ht="30" x14ac:dyDescent="0.2">
      <c r="A363" s="7" t="s">
        <v>501</v>
      </c>
      <c r="B363" s="61" t="s">
        <v>22</v>
      </c>
      <c r="C363" s="11" t="str">
        <f t="shared" si="340"/>
        <v>maths</v>
      </c>
      <c r="D363" s="1" t="s">
        <v>23</v>
      </c>
      <c r="E363" s="61" t="s">
        <v>152</v>
      </c>
      <c r="F363" s="16" t="str">
        <f t="shared" si="341"/>
        <v>algebra</v>
      </c>
      <c r="G363" s="1" t="s">
        <v>153</v>
      </c>
      <c r="H363" s="11"/>
      <c r="I363" s="63" t="s">
        <v>311</v>
      </c>
      <c r="J363" s="16" t="str">
        <f t="shared" si="342"/>
        <v>polynomials</v>
      </c>
      <c r="K363" s="2" t="s">
        <v>511</v>
      </c>
      <c r="L363" s="16"/>
      <c r="M363" s="63" t="s">
        <v>28</v>
      </c>
      <c r="N363" s="4" t="str">
        <f>A363&amp;"-"&amp;J363&amp;"-introduction"</f>
        <v>C09-polynomials-introduction</v>
      </c>
      <c r="O363" s="16"/>
      <c r="P363" s="70"/>
      <c r="Q363" s="51" t="str">
        <f t="shared" si="344"/>
        <v/>
      </c>
      <c r="R363" s="71"/>
      <c r="S363" s="70"/>
      <c r="T363" s="51" t="str">
        <f t="shared" si="345"/>
        <v/>
      </c>
      <c r="U363" s="51"/>
      <c r="V363" s="77"/>
      <c r="X363" s="75"/>
      <c r="Y363" s="5"/>
      <c r="Z363" s="5"/>
      <c r="AA363" s="5"/>
      <c r="AB363"/>
      <c r="AC363"/>
      <c r="AD363"/>
      <c r="AH363"/>
      <c r="AM363"/>
      <c r="AN363"/>
      <c r="AO363"/>
      <c r="AP363"/>
      <c r="AQ363" s="18"/>
      <c r="AR363"/>
      <c r="AS363"/>
      <c r="AT363"/>
      <c r="AU363"/>
      <c r="AV363"/>
      <c r="AW363"/>
      <c r="AX363"/>
      <c r="AY363"/>
      <c r="AZ363"/>
      <c r="BA363"/>
      <c r="BB363"/>
      <c r="BC363"/>
      <c r="BD363"/>
    </row>
    <row r="364" spans="1:56" ht="30" x14ac:dyDescent="0.2">
      <c r="A364" s="7" t="s">
        <v>501</v>
      </c>
      <c r="B364" s="61" t="s">
        <v>22</v>
      </c>
      <c r="C364" s="11" t="str">
        <f t="shared" si="340"/>
        <v>maths</v>
      </c>
      <c r="D364" s="1" t="s">
        <v>23</v>
      </c>
      <c r="E364" s="61" t="s">
        <v>152</v>
      </c>
      <c r="F364" s="16" t="str">
        <f t="shared" si="341"/>
        <v>algebra</v>
      </c>
      <c r="G364" s="1" t="s">
        <v>153</v>
      </c>
      <c r="H364" s="11"/>
      <c r="I364" s="63" t="s">
        <v>311</v>
      </c>
      <c r="J364" s="16" t="str">
        <f t="shared" si="342"/>
        <v>polynomials</v>
      </c>
      <c r="K364" s="2" t="s">
        <v>511</v>
      </c>
      <c r="L364" s="16"/>
      <c r="M364" s="63" t="s">
        <v>513</v>
      </c>
      <c r="N364" s="2" t="str">
        <f>SUBSTITUTE(LOWER(M364)," ","-")</f>
        <v>polynomials-in-one-variable</v>
      </c>
      <c r="O364" s="16"/>
      <c r="P364" s="70"/>
      <c r="Q364" s="51" t="str">
        <f t="shared" si="344"/>
        <v/>
      </c>
      <c r="R364" s="71"/>
      <c r="S364" s="70"/>
      <c r="T364" s="51" t="str">
        <f t="shared" si="345"/>
        <v/>
      </c>
      <c r="U364" s="51"/>
      <c r="V364" s="77"/>
      <c r="X364" s="75"/>
      <c r="Y364" s="5"/>
      <c r="Z364" s="5"/>
      <c r="AA364" s="5"/>
      <c r="AB364"/>
      <c r="AC364"/>
      <c r="AD364"/>
      <c r="AH364"/>
      <c r="AM364"/>
      <c r="AN364"/>
      <c r="AO364"/>
      <c r="AP364"/>
      <c r="AQ364" s="18"/>
      <c r="AR364"/>
      <c r="AS364"/>
      <c r="AT364"/>
      <c r="AU364"/>
      <c r="AV364"/>
      <c r="AW364"/>
      <c r="AX364"/>
      <c r="AY364"/>
      <c r="AZ364"/>
      <c r="BA364"/>
      <c r="BB364"/>
      <c r="BC364"/>
      <c r="BD364"/>
    </row>
    <row r="365" spans="1:56" ht="30" x14ac:dyDescent="0.2">
      <c r="A365" s="7" t="s">
        <v>501</v>
      </c>
      <c r="B365" s="61" t="s">
        <v>22</v>
      </c>
      <c r="C365" s="11" t="str">
        <f t="shared" si="340"/>
        <v>maths</v>
      </c>
      <c r="D365" s="1" t="s">
        <v>23</v>
      </c>
      <c r="E365" s="61" t="s">
        <v>152</v>
      </c>
      <c r="F365" s="16" t="str">
        <f t="shared" si="341"/>
        <v>algebra</v>
      </c>
      <c r="G365" s="1" t="s">
        <v>153</v>
      </c>
      <c r="H365" s="11"/>
      <c r="I365" s="63" t="s">
        <v>311</v>
      </c>
      <c r="J365" s="16" t="str">
        <f t="shared" si="342"/>
        <v>polynomials</v>
      </c>
      <c r="K365" s="2" t="s">
        <v>511</v>
      </c>
      <c r="L365" s="16"/>
      <c r="M365" s="63" t="s">
        <v>517</v>
      </c>
      <c r="N365" s="2" t="str">
        <f>SUBSTITUTE(LOWER(M365)," ","-")</f>
        <v>zeroes-of-polynomial</v>
      </c>
      <c r="O365" s="16"/>
      <c r="P365" s="70"/>
      <c r="Q365" s="51" t="str">
        <f t="shared" si="344"/>
        <v/>
      </c>
      <c r="R365" s="71"/>
      <c r="S365" s="70"/>
      <c r="T365" s="71"/>
      <c r="U365" s="71"/>
      <c r="V365" s="77"/>
      <c r="X365" s="75"/>
      <c r="Y365" s="5"/>
      <c r="Z365" s="5"/>
      <c r="AA365" s="5"/>
      <c r="AB365"/>
      <c r="AC365"/>
      <c r="AD365"/>
      <c r="AH365"/>
      <c r="AM365"/>
      <c r="AN365"/>
      <c r="AO365"/>
      <c r="AP365"/>
      <c r="AQ365" s="18"/>
      <c r="AR365"/>
      <c r="AS365"/>
      <c r="AT365"/>
      <c r="AU365"/>
      <c r="AV365"/>
      <c r="AW365"/>
      <c r="AX365"/>
      <c r="AY365"/>
      <c r="AZ365"/>
      <c r="BA365"/>
      <c r="BB365"/>
      <c r="BC365"/>
      <c r="BD365"/>
    </row>
    <row r="366" spans="1:56" ht="30" x14ac:dyDescent="0.2">
      <c r="A366" s="7" t="s">
        <v>501</v>
      </c>
      <c r="B366" s="61" t="s">
        <v>22</v>
      </c>
      <c r="C366" s="11" t="str">
        <f t="shared" si="340"/>
        <v>maths</v>
      </c>
      <c r="D366" s="1" t="s">
        <v>23</v>
      </c>
      <c r="E366" s="61" t="s">
        <v>152</v>
      </c>
      <c r="F366" s="16" t="str">
        <f t="shared" si="341"/>
        <v>algebra</v>
      </c>
      <c r="G366" s="1" t="s">
        <v>153</v>
      </c>
      <c r="H366" s="11"/>
      <c r="I366" s="63" t="s">
        <v>311</v>
      </c>
      <c r="J366" s="16" t="str">
        <f t="shared" si="342"/>
        <v>polynomials</v>
      </c>
      <c r="K366" s="2" t="s">
        <v>511</v>
      </c>
      <c r="L366" s="16"/>
      <c r="M366" s="63" t="s">
        <v>518</v>
      </c>
      <c r="N366" s="2" t="str">
        <f>SUBSTITUTE(LOWER(M366)," ","-")</f>
        <v>remainder-theorem</v>
      </c>
      <c r="O366" s="16"/>
      <c r="P366" s="70"/>
      <c r="Q366" s="51" t="str">
        <f t="shared" si="344"/>
        <v/>
      </c>
      <c r="R366" s="71"/>
      <c r="S366" s="70"/>
      <c r="T366" s="71"/>
      <c r="U366" s="71"/>
      <c r="V366" s="77"/>
      <c r="X366" s="75"/>
      <c r="Y366" s="5"/>
      <c r="Z366" s="5"/>
      <c r="AA366" s="5"/>
      <c r="AB366"/>
      <c r="AC366"/>
      <c r="AD366"/>
      <c r="AH366"/>
      <c r="AM366"/>
      <c r="AN366"/>
      <c r="AO366"/>
      <c r="AP366"/>
      <c r="AQ366" s="18"/>
      <c r="AR366"/>
      <c r="AS366"/>
      <c r="AT366"/>
      <c r="AU366"/>
      <c r="AV366"/>
      <c r="AW366"/>
      <c r="AX366"/>
      <c r="AY366"/>
      <c r="AZ366"/>
      <c r="BA366"/>
      <c r="BB366"/>
      <c r="BC366"/>
      <c r="BD366"/>
    </row>
    <row r="367" spans="1:56" ht="30" x14ac:dyDescent="0.2">
      <c r="A367" s="7" t="s">
        <v>501</v>
      </c>
      <c r="B367" s="61" t="s">
        <v>22</v>
      </c>
      <c r="C367" s="11" t="str">
        <f t="shared" si="340"/>
        <v>maths</v>
      </c>
      <c r="D367" s="1" t="s">
        <v>23</v>
      </c>
      <c r="E367" s="61" t="s">
        <v>152</v>
      </c>
      <c r="F367" s="16" t="str">
        <f t="shared" si="341"/>
        <v>algebra</v>
      </c>
      <c r="G367" s="1" t="s">
        <v>153</v>
      </c>
      <c r="H367" s="11"/>
      <c r="I367" s="63" t="s">
        <v>311</v>
      </c>
      <c r="J367" s="16" t="str">
        <f t="shared" si="342"/>
        <v>polynomials</v>
      </c>
      <c r="K367" s="2" t="s">
        <v>511</v>
      </c>
      <c r="L367" s="16"/>
      <c r="M367" s="63" t="s">
        <v>519</v>
      </c>
      <c r="N367" s="2" t="str">
        <f>SUBSTITUTE(LOWER(M367)," ","-")</f>
        <v>factorisation-of-polynomials</v>
      </c>
      <c r="O367" s="16"/>
      <c r="P367" s="70"/>
      <c r="Q367" s="51" t="str">
        <f t="shared" si="344"/>
        <v/>
      </c>
      <c r="R367" s="71"/>
      <c r="S367" s="70"/>
      <c r="T367" s="71"/>
      <c r="U367" s="71"/>
      <c r="V367" s="77"/>
      <c r="X367" s="75"/>
      <c r="Y367" s="5"/>
      <c r="Z367" s="5"/>
      <c r="AA367" s="5"/>
      <c r="AB367"/>
      <c r="AC367"/>
      <c r="AD367"/>
      <c r="AH367"/>
      <c r="AM367"/>
      <c r="AN367"/>
      <c r="AO367"/>
      <c r="AP367"/>
      <c r="AQ367" s="18"/>
      <c r="AR367"/>
      <c r="AS367"/>
      <c r="AT367"/>
      <c r="AU367"/>
      <c r="AV367"/>
      <c r="AW367"/>
      <c r="AX367"/>
      <c r="AY367"/>
      <c r="AZ367"/>
      <c r="BA367"/>
      <c r="BB367"/>
      <c r="BC367"/>
      <c r="BD367"/>
    </row>
    <row r="368" spans="1:56" ht="30" x14ac:dyDescent="0.2">
      <c r="A368" s="7" t="s">
        <v>501</v>
      </c>
      <c r="B368" s="61" t="s">
        <v>22</v>
      </c>
      <c r="C368" s="11" t="str">
        <f t="shared" si="340"/>
        <v>maths</v>
      </c>
      <c r="D368" s="1" t="s">
        <v>23</v>
      </c>
      <c r="E368" s="61" t="s">
        <v>152</v>
      </c>
      <c r="F368" s="16" t="str">
        <f t="shared" si="341"/>
        <v>algebra</v>
      </c>
      <c r="G368" s="1" t="s">
        <v>153</v>
      </c>
      <c r="H368" s="11"/>
      <c r="I368" s="63" t="s">
        <v>311</v>
      </c>
      <c r="J368" s="16" t="str">
        <f t="shared" si="342"/>
        <v>polynomials</v>
      </c>
      <c r="K368" s="2" t="s">
        <v>511</v>
      </c>
      <c r="L368" s="16"/>
      <c r="M368" s="63" t="s">
        <v>521</v>
      </c>
      <c r="N368" s="2" t="str">
        <f>SUBSTITUTE(LOWER(M368)," ","-")</f>
        <v>algebraic-identities-</v>
      </c>
      <c r="O368" s="16"/>
      <c r="P368" s="70"/>
      <c r="Q368" s="51" t="str">
        <f t="shared" si="344"/>
        <v/>
      </c>
      <c r="R368" s="71"/>
      <c r="S368" s="70"/>
      <c r="T368" s="71"/>
      <c r="U368" s="71"/>
      <c r="V368" s="77"/>
      <c r="X368" s="75"/>
      <c r="Y368" s="5"/>
      <c r="Z368" s="5"/>
      <c r="AA368" s="5"/>
      <c r="AB368"/>
      <c r="AC368"/>
      <c r="AD368"/>
      <c r="AH368"/>
      <c r="AM368"/>
      <c r="AN368"/>
      <c r="AO368"/>
      <c r="AP368"/>
      <c r="AQ368" s="18"/>
      <c r="AR368"/>
      <c r="AS368"/>
      <c r="AT368"/>
      <c r="AU368"/>
      <c r="AV368"/>
      <c r="AW368"/>
      <c r="AX368"/>
      <c r="AY368"/>
      <c r="AZ368"/>
      <c r="BA368"/>
      <c r="BB368"/>
      <c r="BC368"/>
      <c r="BD368"/>
    </row>
    <row r="369" spans="1:56" ht="30" x14ac:dyDescent="0.2">
      <c r="A369" s="7" t="s">
        <v>501</v>
      </c>
      <c r="B369" s="61" t="s">
        <v>22</v>
      </c>
      <c r="C369" s="11" t="str">
        <f t="shared" si="340"/>
        <v>maths</v>
      </c>
      <c r="D369" s="1" t="s">
        <v>23</v>
      </c>
      <c r="E369" s="61" t="s">
        <v>490</v>
      </c>
      <c r="F369" s="16" t="str">
        <f t="shared" si="341"/>
        <v>coordinate-geometry</v>
      </c>
      <c r="G369" s="1" t="s">
        <v>491</v>
      </c>
      <c r="H369" s="11"/>
      <c r="I369" s="63" t="s">
        <v>524</v>
      </c>
      <c r="J369" s="16" t="str">
        <f t="shared" si="342"/>
        <v>coordinate-geometry-</v>
      </c>
      <c r="K369" s="2" t="s">
        <v>525</v>
      </c>
      <c r="L369" s="16"/>
      <c r="M369" s="63" t="s">
        <v>28</v>
      </c>
      <c r="N369" s="4" t="str">
        <f>A369&amp;"-"&amp;J369&amp;"-introduction"</f>
        <v>C09-coordinate-geometry--introduction</v>
      </c>
      <c r="O369" s="16"/>
      <c r="P369" s="70"/>
      <c r="Q369" s="51" t="str">
        <f t="shared" si="344"/>
        <v/>
      </c>
      <c r="R369" s="71"/>
      <c r="S369" s="70"/>
      <c r="T369" s="71"/>
      <c r="U369" s="71"/>
      <c r="V369" s="77"/>
      <c r="X369" s="75"/>
      <c r="Y369" s="5"/>
      <c r="Z369" s="5"/>
      <c r="AA369" s="5"/>
      <c r="AB369"/>
      <c r="AC369"/>
      <c r="AD369"/>
      <c r="AH369"/>
      <c r="AM369"/>
      <c r="AN369"/>
      <c r="AO369"/>
      <c r="AP369"/>
      <c r="AQ369" s="18"/>
      <c r="AR369"/>
      <c r="AS369"/>
      <c r="AT369"/>
      <c r="AU369"/>
      <c r="AV369"/>
      <c r="AW369"/>
      <c r="AX369"/>
      <c r="AY369"/>
      <c r="AZ369"/>
      <c r="BA369"/>
      <c r="BB369"/>
      <c r="BC369"/>
      <c r="BD369"/>
    </row>
    <row r="370" spans="1:56" ht="30" x14ac:dyDescent="0.2">
      <c r="A370" s="7" t="s">
        <v>501</v>
      </c>
      <c r="B370" s="61" t="s">
        <v>22</v>
      </c>
      <c r="C370" s="11" t="str">
        <f t="shared" si="340"/>
        <v>maths</v>
      </c>
      <c r="D370" s="1" t="s">
        <v>23</v>
      </c>
      <c r="E370" s="61" t="s">
        <v>490</v>
      </c>
      <c r="F370" s="16" t="str">
        <f t="shared" si="341"/>
        <v>coordinate-geometry</v>
      </c>
      <c r="G370" s="1" t="s">
        <v>491</v>
      </c>
      <c r="H370" s="11"/>
      <c r="I370" s="63" t="s">
        <v>524</v>
      </c>
      <c r="J370" s="16" t="str">
        <f t="shared" si="342"/>
        <v>coordinate-geometry-</v>
      </c>
      <c r="K370" s="2" t="s">
        <v>525</v>
      </c>
      <c r="L370" s="16"/>
      <c r="M370" s="63" t="s">
        <v>526</v>
      </c>
      <c r="N370" s="2" t="str">
        <f t="shared" ref="N370:N383" si="347">SUBSTITUTE(LOWER(M370)," ","-")</f>
        <v>cartesian-system</v>
      </c>
      <c r="O370" s="16"/>
      <c r="P370" s="70"/>
      <c r="Q370" s="51" t="str">
        <f t="shared" si="344"/>
        <v/>
      </c>
      <c r="R370" s="71"/>
      <c r="S370" s="70"/>
      <c r="T370" s="71"/>
      <c r="U370" s="71"/>
      <c r="V370" s="77"/>
      <c r="X370" s="75"/>
      <c r="Y370" s="5"/>
      <c r="Z370" s="5"/>
      <c r="AA370" s="5"/>
      <c r="AB370"/>
      <c r="AC370"/>
      <c r="AD370"/>
      <c r="AH370"/>
      <c r="AM370"/>
      <c r="AN370"/>
      <c r="AO370"/>
      <c r="AP370"/>
      <c r="AQ370" s="18"/>
      <c r="AR370"/>
      <c r="AS370"/>
      <c r="AT370"/>
      <c r="AU370"/>
      <c r="AV370"/>
      <c r="AW370"/>
      <c r="AX370"/>
      <c r="AY370"/>
      <c r="AZ370"/>
      <c r="BA370"/>
      <c r="BB370"/>
      <c r="BC370"/>
      <c r="BD370"/>
    </row>
    <row r="371" spans="1:56" ht="30" x14ac:dyDescent="0.2">
      <c r="A371" s="7" t="s">
        <v>501</v>
      </c>
      <c r="B371" s="61" t="s">
        <v>22</v>
      </c>
      <c r="C371" s="11" t="str">
        <f t="shared" si="340"/>
        <v>maths</v>
      </c>
      <c r="D371" s="1" t="s">
        <v>23</v>
      </c>
      <c r="E371" s="61" t="s">
        <v>490</v>
      </c>
      <c r="F371" s="16" t="str">
        <f t="shared" si="341"/>
        <v>coordinate-geometry</v>
      </c>
      <c r="G371" s="1" t="s">
        <v>491</v>
      </c>
      <c r="H371" s="11"/>
      <c r="I371" s="63" t="s">
        <v>524</v>
      </c>
      <c r="J371" s="16" t="str">
        <f t="shared" si="342"/>
        <v>coordinate-geometry-</v>
      </c>
      <c r="K371" s="2" t="s">
        <v>525</v>
      </c>
      <c r="L371" s="16"/>
      <c r="M371" s="63" t="s">
        <v>527</v>
      </c>
      <c r="N371" s="2" t="str">
        <f t="shared" si="347"/>
        <v>plotting-a-point-in-the-plane</v>
      </c>
      <c r="O371" s="16"/>
      <c r="P371" s="70"/>
      <c r="Q371" s="51" t="str">
        <f t="shared" si="344"/>
        <v/>
      </c>
      <c r="R371" s="71"/>
      <c r="S371" s="70"/>
      <c r="T371" s="71"/>
      <c r="U371" s="71"/>
      <c r="V371" s="77"/>
      <c r="X371" s="75"/>
      <c r="Y371" s="5"/>
      <c r="Z371" s="5"/>
      <c r="AA371" s="5"/>
      <c r="AB371"/>
      <c r="AC371"/>
      <c r="AD371"/>
      <c r="AH371"/>
      <c r="AM371"/>
      <c r="AN371"/>
      <c r="AO371"/>
      <c r="AP371"/>
      <c r="AQ371" s="18"/>
      <c r="AR371"/>
      <c r="AS371"/>
      <c r="AT371"/>
      <c r="AU371"/>
      <c r="AV371"/>
      <c r="AW371"/>
      <c r="AX371"/>
      <c r="AY371"/>
      <c r="AZ371"/>
      <c r="BA371"/>
      <c r="BB371"/>
      <c r="BC371"/>
      <c r="BD371"/>
    </row>
    <row r="372" spans="1:56" ht="30" x14ac:dyDescent="0.2">
      <c r="A372" s="7" t="s">
        <v>501</v>
      </c>
      <c r="B372" s="61" t="s">
        <v>22</v>
      </c>
      <c r="C372" s="11" t="str">
        <f t="shared" si="340"/>
        <v>maths</v>
      </c>
      <c r="D372" s="1" t="s">
        <v>23</v>
      </c>
      <c r="E372" s="61" t="s">
        <v>152</v>
      </c>
      <c r="F372" s="16" t="str">
        <f t="shared" si="341"/>
        <v>algebra</v>
      </c>
      <c r="G372" s="1" t="s">
        <v>153</v>
      </c>
      <c r="H372" s="11"/>
      <c r="I372" s="63" t="s">
        <v>529</v>
      </c>
      <c r="J372" s="16" t="str">
        <f t="shared" si="342"/>
        <v>linear-equations-in-two-variables</v>
      </c>
      <c r="K372" s="2" t="s">
        <v>530</v>
      </c>
      <c r="L372" s="16"/>
      <c r="M372" s="63" t="s">
        <v>531</v>
      </c>
      <c r="N372" s="2" t="str">
        <f t="shared" si="347"/>
        <v>introduction,-formulation-and-solution</v>
      </c>
      <c r="O372" s="16"/>
      <c r="P372" s="70"/>
      <c r="Q372" s="51" t="str">
        <f t="shared" si="344"/>
        <v/>
      </c>
      <c r="R372" s="71"/>
      <c r="S372" s="70"/>
      <c r="T372" s="71"/>
      <c r="U372" s="71"/>
      <c r="V372" s="77"/>
      <c r="X372" s="75"/>
      <c r="Y372" s="5"/>
      <c r="Z372" s="5"/>
      <c r="AA372" s="5"/>
      <c r="AB372"/>
      <c r="AC372"/>
      <c r="AD372"/>
      <c r="AH372"/>
      <c r="AM372"/>
      <c r="AN372"/>
      <c r="AO372"/>
      <c r="AP372"/>
      <c r="AQ372" s="18"/>
      <c r="AR372"/>
      <c r="AS372"/>
      <c r="AT372"/>
      <c r="AU372"/>
      <c r="AV372"/>
      <c r="AW372"/>
      <c r="AX372"/>
      <c r="AY372"/>
      <c r="AZ372"/>
      <c r="BA372"/>
      <c r="BB372"/>
      <c r="BC372"/>
      <c r="BD372"/>
    </row>
    <row r="373" spans="1:56" ht="30" x14ac:dyDescent="0.2">
      <c r="A373" s="7" t="s">
        <v>501</v>
      </c>
      <c r="B373" s="61" t="s">
        <v>22</v>
      </c>
      <c r="C373" s="11" t="str">
        <f t="shared" si="340"/>
        <v>maths</v>
      </c>
      <c r="D373" s="1" t="s">
        <v>23</v>
      </c>
      <c r="E373" s="61" t="s">
        <v>152</v>
      </c>
      <c r="F373" s="16" t="str">
        <f t="shared" si="341"/>
        <v>algebra</v>
      </c>
      <c r="G373" s="1" t="s">
        <v>153</v>
      </c>
      <c r="H373" s="11"/>
      <c r="I373" s="63" t="s">
        <v>529</v>
      </c>
      <c r="J373" s="16" t="str">
        <f t="shared" si="342"/>
        <v>linear-equations-in-two-variables</v>
      </c>
      <c r="K373" s="2" t="s">
        <v>530</v>
      </c>
      <c r="L373" s="16"/>
      <c r="M373" s="63" t="s">
        <v>535</v>
      </c>
      <c r="N373" s="2" t="str">
        <f t="shared" si="347"/>
        <v>representation-on-graph</v>
      </c>
      <c r="O373" s="16"/>
      <c r="P373" s="70"/>
      <c r="Q373" s="51" t="str">
        <f t="shared" si="344"/>
        <v/>
      </c>
      <c r="R373" s="71"/>
      <c r="S373" s="70"/>
      <c r="T373" s="71"/>
      <c r="U373" s="71"/>
      <c r="V373" s="77"/>
      <c r="X373" s="75"/>
      <c r="Y373" s="5"/>
      <c r="Z373" s="5"/>
      <c r="AA373" s="5"/>
      <c r="AB373"/>
      <c r="AC373"/>
      <c r="AD373"/>
      <c r="AH373"/>
      <c r="AM373"/>
      <c r="AN373"/>
      <c r="AO373"/>
      <c r="AP373"/>
      <c r="AQ373" s="18"/>
      <c r="AR373"/>
      <c r="AS373"/>
      <c r="AT373"/>
      <c r="AU373"/>
      <c r="AV373"/>
      <c r="AW373"/>
      <c r="AX373"/>
      <c r="AY373"/>
      <c r="AZ373"/>
      <c r="BA373"/>
      <c r="BB373"/>
      <c r="BC373"/>
      <c r="BD373"/>
    </row>
    <row r="374" spans="1:56" ht="30" x14ac:dyDescent="0.2">
      <c r="A374" s="7" t="s">
        <v>501</v>
      </c>
      <c r="B374" s="61" t="s">
        <v>22</v>
      </c>
      <c r="C374" s="11" t="str">
        <f t="shared" si="340"/>
        <v>maths</v>
      </c>
      <c r="D374" s="1" t="s">
        <v>23</v>
      </c>
      <c r="E374" s="61" t="s">
        <v>152</v>
      </c>
      <c r="F374" s="16" t="str">
        <f t="shared" si="341"/>
        <v>algebra</v>
      </c>
      <c r="G374" s="1" t="s">
        <v>153</v>
      </c>
      <c r="H374" s="11"/>
      <c r="I374" s="63" t="s">
        <v>529</v>
      </c>
      <c r="J374" s="16" t="str">
        <f t="shared" si="342"/>
        <v>linear-equations-in-two-variables</v>
      </c>
      <c r="K374" s="2" t="s">
        <v>530</v>
      </c>
      <c r="L374" s="16"/>
      <c r="M374" s="63" t="s">
        <v>536</v>
      </c>
      <c r="N374" s="2" t="str">
        <f t="shared" si="347"/>
        <v>equation-of-lines-parallel-to-x-and-y-axis</v>
      </c>
      <c r="O374" s="16"/>
      <c r="P374" s="70"/>
      <c r="Q374" s="51" t="str">
        <f t="shared" si="344"/>
        <v/>
      </c>
      <c r="R374" s="71"/>
      <c r="S374" s="70"/>
      <c r="T374" s="71"/>
      <c r="U374" s="71"/>
      <c r="V374" s="77"/>
      <c r="X374" s="75"/>
      <c r="Y374" s="5"/>
      <c r="Z374" s="5"/>
      <c r="AA374" s="5"/>
      <c r="AB374"/>
      <c r="AC374"/>
      <c r="AD374"/>
      <c r="AH374"/>
      <c r="AM374"/>
      <c r="AN374"/>
      <c r="AO374"/>
      <c r="AP374"/>
      <c r="AQ374" s="18"/>
      <c r="AR374"/>
      <c r="AS374"/>
      <c r="AT374"/>
      <c r="AU374"/>
      <c r="AV374"/>
      <c r="AW374"/>
      <c r="AX374"/>
      <c r="AY374"/>
      <c r="AZ374"/>
      <c r="BA374"/>
      <c r="BB374"/>
      <c r="BC374"/>
      <c r="BD374"/>
    </row>
    <row r="375" spans="1:56" ht="30" x14ac:dyDescent="0.2">
      <c r="A375" s="7" t="s">
        <v>501</v>
      </c>
      <c r="B375" s="61" t="s">
        <v>22</v>
      </c>
      <c r="C375" s="11" t="str">
        <f t="shared" si="340"/>
        <v>maths</v>
      </c>
      <c r="D375" s="1" t="s">
        <v>23</v>
      </c>
      <c r="E375" s="61" t="s">
        <v>80</v>
      </c>
      <c r="F375" s="16" t="str">
        <f t="shared" si="341"/>
        <v>geometry-</v>
      </c>
      <c r="G375" s="1" t="s">
        <v>81</v>
      </c>
      <c r="H375" s="11"/>
      <c r="I375" s="63" t="s">
        <v>537</v>
      </c>
      <c r="J375" s="16" t="str">
        <f t="shared" si="342"/>
        <v>euclid's-geometry</v>
      </c>
      <c r="K375" s="2" t="s">
        <v>538</v>
      </c>
      <c r="L375" s="16"/>
      <c r="M375" s="63" t="s">
        <v>539</v>
      </c>
      <c r="N375" s="2" t="str">
        <f t="shared" si="347"/>
        <v>euclid's-definitions,-axioms-and-postulates</v>
      </c>
      <c r="O375" s="16"/>
      <c r="P375" s="70"/>
      <c r="Q375" s="51" t="str">
        <f t="shared" si="344"/>
        <v/>
      </c>
      <c r="R375" s="71"/>
      <c r="S375" s="70"/>
      <c r="T375" s="71"/>
      <c r="U375" s="71"/>
      <c r="V375" s="77"/>
      <c r="X375" s="75"/>
      <c r="Y375" s="5"/>
      <c r="Z375" s="5"/>
      <c r="AA375" s="5"/>
      <c r="AB375"/>
      <c r="AC375"/>
      <c r="AD375"/>
      <c r="AH375"/>
      <c r="AM375"/>
      <c r="AN375"/>
      <c r="AO375"/>
      <c r="AP375"/>
      <c r="AQ375" s="18"/>
      <c r="AR375"/>
      <c r="AS375"/>
      <c r="AT375"/>
      <c r="AU375"/>
      <c r="AV375"/>
      <c r="AW375"/>
      <c r="AX375"/>
      <c r="AY375"/>
      <c r="AZ375"/>
      <c r="BA375"/>
      <c r="BB375"/>
      <c r="BC375"/>
      <c r="BD375"/>
    </row>
    <row r="376" spans="1:56" ht="30" x14ac:dyDescent="0.2">
      <c r="A376" s="7" t="s">
        <v>501</v>
      </c>
      <c r="B376" s="61" t="s">
        <v>22</v>
      </c>
      <c r="C376" s="11" t="str">
        <f t="shared" si="340"/>
        <v>maths</v>
      </c>
      <c r="D376" s="1" t="s">
        <v>23</v>
      </c>
      <c r="E376" s="61" t="s">
        <v>80</v>
      </c>
      <c r="F376" s="16" t="str">
        <f t="shared" si="341"/>
        <v>geometry-</v>
      </c>
      <c r="G376" s="1" t="s">
        <v>81</v>
      </c>
      <c r="H376" s="11"/>
      <c r="I376" s="63" t="s">
        <v>241</v>
      </c>
      <c r="J376" s="16" t="str">
        <f t="shared" si="342"/>
        <v>lines-and-angles</v>
      </c>
      <c r="K376" s="2" t="s">
        <v>242</v>
      </c>
      <c r="L376" s="16"/>
      <c r="M376" s="63" t="s">
        <v>540</v>
      </c>
      <c r="N376" s="2" t="str">
        <f t="shared" si="347"/>
        <v>forming-a-line-and-striking-at-an-angle</v>
      </c>
      <c r="O376" s="16"/>
      <c r="P376" s="70"/>
      <c r="Q376" s="51" t="str">
        <f t="shared" si="344"/>
        <v/>
      </c>
      <c r="R376" s="71"/>
      <c r="S376" s="70"/>
      <c r="T376" s="71"/>
      <c r="U376" s="71"/>
      <c r="V376" s="77"/>
      <c r="X376" s="75"/>
      <c r="Y376" s="5"/>
      <c r="Z376" s="5"/>
      <c r="AA376" s="5"/>
      <c r="AB376"/>
      <c r="AC376"/>
      <c r="AD376"/>
      <c r="AH376"/>
      <c r="AM376"/>
      <c r="AN376"/>
      <c r="AO376"/>
      <c r="AP376"/>
      <c r="AQ376" s="18"/>
      <c r="AR376"/>
      <c r="AS376"/>
      <c r="AT376"/>
      <c r="AU376"/>
      <c r="AV376"/>
      <c r="AW376"/>
      <c r="AX376"/>
      <c r="AY376"/>
      <c r="AZ376"/>
      <c r="BA376"/>
      <c r="BB376"/>
      <c r="BC376"/>
      <c r="BD376"/>
    </row>
    <row r="377" spans="1:56" ht="30" x14ac:dyDescent="0.2">
      <c r="A377" s="7" t="s">
        <v>501</v>
      </c>
      <c r="B377" s="61" t="s">
        <v>22</v>
      </c>
      <c r="C377" s="11" t="str">
        <f t="shared" si="340"/>
        <v>maths</v>
      </c>
      <c r="D377" s="1" t="s">
        <v>23</v>
      </c>
      <c r="E377" s="61" t="s">
        <v>80</v>
      </c>
      <c r="F377" s="16" t="str">
        <f t="shared" si="341"/>
        <v>geometry-</v>
      </c>
      <c r="G377" s="1" t="s">
        <v>81</v>
      </c>
      <c r="H377" s="11"/>
      <c r="I377" s="63" t="s">
        <v>241</v>
      </c>
      <c r="J377" s="16" t="str">
        <f t="shared" si="342"/>
        <v>lines-and-angles</v>
      </c>
      <c r="K377" s="2" t="s">
        <v>242</v>
      </c>
      <c r="L377" s="16"/>
      <c r="M377" s="63" t="s">
        <v>543</v>
      </c>
      <c r="N377" s="2" t="str">
        <f t="shared" si="347"/>
        <v>defining-lines-and-angles</v>
      </c>
      <c r="O377" s="16"/>
      <c r="P377" s="70"/>
      <c r="Q377" s="51" t="str">
        <f t="shared" si="344"/>
        <v/>
      </c>
      <c r="R377" s="71"/>
      <c r="S377" s="70"/>
      <c r="T377" s="71"/>
      <c r="U377" s="71"/>
      <c r="V377" s="77"/>
      <c r="X377" s="75"/>
      <c r="Y377" s="5"/>
      <c r="Z377" s="5"/>
      <c r="AA377" s="5"/>
      <c r="AB377"/>
      <c r="AC377"/>
      <c r="AD377"/>
      <c r="AH377"/>
      <c r="AM377"/>
      <c r="AN377"/>
      <c r="AO377"/>
      <c r="AP377"/>
      <c r="AQ377" s="18"/>
      <c r="AR377"/>
      <c r="AS377"/>
      <c r="AT377"/>
      <c r="AU377"/>
      <c r="AV377"/>
      <c r="AW377"/>
      <c r="AX377"/>
      <c r="AY377"/>
      <c r="AZ377"/>
      <c r="BA377"/>
      <c r="BB377"/>
      <c r="BC377"/>
      <c r="BD377"/>
    </row>
    <row r="378" spans="1:56" ht="30" x14ac:dyDescent="0.2">
      <c r="A378" s="7" t="s">
        <v>501</v>
      </c>
      <c r="B378" s="61" t="s">
        <v>22</v>
      </c>
      <c r="C378" s="11" t="str">
        <f t="shared" si="340"/>
        <v>maths</v>
      </c>
      <c r="D378" s="1" t="s">
        <v>23</v>
      </c>
      <c r="E378" s="61" t="s">
        <v>80</v>
      </c>
      <c r="F378" s="16" t="str">
        <f t="shared" si="341"/>
        <v>geometry-</v>
      </c>
      <c r="G378" s="1" t="s">
        <v>81</v>
      </c>
      <c r="H378" s="11"/>
      <c r="I378" s="63" t="s">
        <v>241</v>
      </c>
      <c r="J378" s="16" t="str">
        <f t="shared" si="342"/>
        <v>lines-and-angles</v>
      </c>
      <c r="K378" s="2" t="s">
        <v>242</v>
      </c>
      <c r="L378" s="16"/>
      <c r="M378" s="63" t="s">
        <v>544</v>
      </c>
      <c r="N378" s="2" t="str">
        <f t="shared" si="347"/>
        <v>theorems-of-lines-and-angles</v>
      </c>
      <c r="O378" s="16"/>
      <c r="P378" s="70"/>
      <c r="Q378" s="51" t="str">
        <f t="shared" si="344"/>
        <v/>
      </c>
      <c r="R378" s="71"/>
      <c r="S378" s="70"/>
      <c r="T378" s="71"/>
      <c r="U378" s="71"/>
      <c r="V378" s="77"/>
      <c r="X378" s="75"/>
      <c r="Y378" s="5"/>
      <c r="Z378" s="5"/>
      <c r="AA378" s="5"/>
      <c r="AB378"/>
      <c r="AC378"/>
      <c r="AD378"/>
      <c r="AH378"/>
      <c r="AM378"/>
      <c r="AN378"/>
      <c r="AO378"/>
      <c r="AP378"/>
      <c r="AQ378" s="18"/>
      <c r="AR378"/>
      <c r="AS378"/>
      <c r="AT378"/>
      <c r="AU378"/>
      <c r="AV378"/>
      <c r="AW378"/>
      <c r="AX378"/>
      <c r="AY378"/>
      <c r="AZ378"/>
      <c r="BA378"/>
      <c r="BB378"/>
      <c r="BC378"/>
      <c r="BD378"/>
    </row>
    <row r="379" spans="1:56" ht="30" x14ac:dyDescent="0.2">
      <c r="A379" s="7" t="s">
        <v>501</v>
      </c>
      <c r="B379" s="61" t="s">
        <v>22</v>
      </c>
      <c r="C379" s="11" t="str">
        <f t="shared" si="340"/>
        <v>maths</v>
      </c>
      <c r="D379" s="1" t="s">
        <v>23</v>
      </c>
      <c r="E379" s="61" t="s">
        <v>80</v>
      </c>
      <c r="F379" s="16" t="str">
        <f t="shared" si="341"/>
        <v>geometry-</v>
      </c>
      <c r="G379" s="1" t="s">
        <v>81</v>
      </c>
      <c r="H379" s="11"/>
      <c r="I379" s="63" t="s">
        <v>241</v>
      </c>
      <c r="J379" s="16" t="str">
        <f t="shared" si="342"/>
        <v>lines-and-angles</v>
      </c>
      <c r="K379" s="2" t="s">
        <v>242</v>
      </c>
      <c r="L379" s="16"/>
      <c r="M379" s="63" t="s">
        <v>545</v>
      </c>
      <c r="N379" s="2" t="str">
        <f t="shared" si="347"/>
        <v>angles-sum-property-of-triangle</v>
      </c>
      <c r="O379" s="16"/>
      <c r="P379" s="70"/>
      <c r="Q379" s="51" t="str">
        <f t="shared" si="344"/>
        <v/>
      </c>
      <c r="R379" s="71"/>
      <c r="S379" s="70"/>
      <c r="T379" s="71"/>
      <c r="U379" s="71"/>
      <c r="V379" s="77"/>
      <c r="X379" s="75"/>
      <c r="Y379" s="5"/>
      <c r="Z379" s="5"/>
      <c r="AA379" s="5"/>
      <c r="AB379"/>
      <c r="AC379"/>
      <c r="AD379"/>
      <c r="AH379"/>
      <c r="AM379"/>
      <c r="AN379"/>
      <c r="AO379"/>
      <c r="AP379"/>
      <c r="AQ379" s="18"/>
      <c r="AR379"/>
      <c r="AS379"/>
      <c r="AT379"/>
      <c r="AU379"/>
      <c r="AV379"/>
      <c r="AW379"/>
      <c r="AX379"/>
      <c r="AY379"/>
      <c r="AZ379"/>
      <c r="BA379"/>
      <c r="BB379"/>
      <c r="BC379"/>
      <c r="BD379"/>
    </row>
    <row r="380" spans="1:56" ht="30" x14ac:dyDescent="0.2">
      <c r="A380" s="7" t="s">
        <v>501</v>
      </c>
      <c r="B380" s="61" t="s">
        <v>22</v>
      </c>
      <c r="C380" s="11" t="str">
        <f t="shared" si="340"/>
        <v>maths</v>
      </c>
      <c r="D380" s="1" t="s">
        <v>23</v>
      </c>
      <c r="E380" s="61" t="s">
        <v>80</v>
      </c>
      <c r="F380" s="16" t="str">
        <f t="shared" si="341"/>
        <v>geometry-</v>
      </c>
      <c r="G380" s="1" t="s">
        <v>81</v>
      </c>
      <c r="H380" s="11"/>
      <c r="I380" s="63" t="s">
        <v>248</v>
      </c>
      <c r="J380" s="16" t="str">
        <f t="shared" si="342"/>
        <v>triangle-</v>
      </c>
      <c r="K380" s="2" t="s">
        <v>249</v>
      </c>
      <c r="L380" s="16"/>
      <c r="M380" s="63" t="s">
        <v>256</v>
      </c>
      <c r="N380" s="2" t="str">
        <f t="shared" si="347"/>
        <v>congruence-of-triangle</v>
      </c>
      <c r="O380" s="16"/>
      <c r="P380" s="70"/>
      <c r="Q380" s="51" t="str">
        <f t="shared" si="344"/>
        <v/>
      </c>
      <c r="R380" s="71"/>
      <c r="S380" s="70"/>
      <c r="T380" s="71"/>
      <c r="U380" s="71"/>
      <c r="V380" s="77"/>
      <c r="X380" s="75"/>
      <c r="Y380" s="5"/>
      <c r="Z380" s="5"/>
      <c r="AA380" s="5"/>
      <c r="AB380"/>
      <c r="AC380"/>
      <c r="AD380"/>
      <c r="AH380"/>
      <c r="AM380"/>
      <c r="AN380"/>
      <c r="AO380"/>
      <c r="AP380"/>
      <c r="AQ380" s="18"/>
      <c r="AR380"/>
      <c r="AS380"/>
      <c r="AT380"/>
      <c r="AU380"/>
      <c r="AV380"/>
      <c r="AW380"/>
      <c r="AX380"/>
      <c r="AY380"/>
      <c r="AZ380"/>
      <c r="BA380"/>
      <c r="BB380"/>
      <c r="BC380"/>
      <c r="BD380"/>
    </row>
    <row r="381" spans="1:56" ht="30" x14ac:dyDescent="0.2">
      <c r="A381" s="7" t="s">
        <v>501</v>
      </c>
      <c r="B381" s="61" t="s">
        <v>22</v>
      </c>
      <c r="C381" s="11" t="str">
        <f t="shared" si="340"/>
        <v>maths</v>
      </c>
      <c r="D381" s="1" t="s">
        <v>23</v>
      </c>
      <c r="E381" s="61" t="s">
        <v>80</v>
      </c>
      <c r="F381" s="16" t="str">
        <f t="shared" si="341"/>
        <v>geometry-</v>
      </c>
      <c r="G381" s="1" t="s">
        <v>81</v>
      </c>
      <c r="H381" s="11"/>
      <c r="I381" s="63" t="s">
        <v>248</v>
      </c>
      <c r="J381" s="16" t="str">
        <f t="shared" si="342"/>
        <v>triangle-</v>
      </c>
      <c r="K381" s="2" t="s">
        <v>249</v>
      </c>
      <c r="L381" s="16"/>
      <c r="M381" s="63" t="s">
        <v>262</v>
      </c>
      <c r="N381" s="2" t="str">
        <f t="shared" si="347"/>
        <v>criteria-for-congruency-of-triangle</v>
      </c>
      <c r="O381" s="16"/>
      <c r="P381" s="70"/>
      <c r="Q381" s="51" t="str">
        <f t="shared" si="344"/>
        <v/>
      </c>
      <c r="R381" s="71"/>
      <c r="S381" s="70"/>
      <c r="T381" s="71"/>
      <c r="U381" s="71"/>
      <c r="V381" s="77"/>
      <c r="X381" s="75"/>
      <c r="Y381" s="5"/>
      <c r="Z381" s="5"/>
      <c r="AA381" s="5"/>
      <c r="AB381"/>
      <c r="AC381"/>
      <c r="AD381"/>
      <c r="AH381"/>
      <c r="AM381"/>
      <c r="AN381"/>
      <c r="AO381"/>
      <c r="AP381"/>
      <c r="AQ381" s="18"/>
      <c r="AR381"/>
      <c r="AS381"/>
      <c r="AT381"/>
      <c r="AU381"/>
      <c r="AV381"/>
      <c r="AW381"/>
      <c r="AX381"/>
      <c r="AY381"/>
      <c r="AZ381"/>
      <c r="BA381"/>
      <c r="BB381"/>
      <c r="BC381"/>
      <c r="BD381"/>
    </row>
    <row r="382" spans="1:56" ht="30" x14ac:dyDescent="0.2">
      <c r="A382" s="7" t="s">
        <v>501</v>
      </c>
      <c r="B382" s="61" t="s">
        <v>22</v>
      </c>
      <c r="C382" s="11" t="str">
        <f t="shared" si="340"/>
        <v>maths</v>
      </c>
      <c r="D382" s="1" t="s">
        <v>23</v>
      </c>
      <c r="E382" s="61" t="s">
        <v>80</v>
      </c>
      <c r="F382" s="16" t="str">
        <f t="shared" si="341"/>
        <v>geometry-</v>
      </c>
      <c r="G382" s="1" t="s">
        <v>81</v>
      </c>
      <c r="H382" s="11"/>
      <c r="I382" s="63" t="s">
        <v>248</v>
      </c>
      <c r="J382" s="16" t="str">
        <f t="shared" si="342"/>
        <v>triangle-</v>
      </c>
      <c r="K382" s="2" t="s">
        <v>249</v>
      </c>
      <c r="L382" s="16"/>
      <c r="M382" s="63" t="s">
        <v>546</v>
      </c>
      <c r="N382" s="2" t="str">
        <f t="shared" si="347"/>
        <v>properties-of-triangle</v>
      </c>
      <c r="O382" s="16"/>
      <c r="P382" s="70"/>
      <c r="Q382" s="51" t="str">
        <f t="shared" si="344"/>
        <v/>
      </c>
      <c r="R382" s="71"/>
      <c r="S382" s="70"/>
      <c r="T382" s="71"/>
      <c r="U382" s="71"/>
      <c r="V382" s="77"/>
      <c r="X382" s="75"/>
      <c r="Y382" s="5"/>
      <c r="Z382" s="5"/>
      <c r="AA382" s="5"/>
      <c r="AB382"/>
      <c r="AC382"/>
      <c r="AD382"/>
      <c r="AH382"/>
      <c r="AM382"/>
      <c r="AN382"/>
      <c r="AO382"/>
      <c r="AP382"/>
      <c r="AQ382" s="18"/>
      <c r="AR382"/>
      <c r="AS382"/>
      <c r="AT382"/>
      <c r="AU382"/>
      <c r="AV382"/>
      <c r="AW382"/>
      <c r="AX382"/>
      <c r="AY382"/>
      <c r="AZ382"/>
      <c r="BA382"/>
      <c r="BB382"/>
      <c r="BC382"/>
      <c r="BD382"/>
    </row>
    <row r="383" spans="1:56" ht="30" x14ac:dyDescent="0.2">
      <c r="A383" s="7" t="s">
        <v>501</v>
      </c>
      <c r="B383" s="61" t="s">
        <v>22</v>
      </c>
      <c r="C383" s="11" t="str">
        <f t="shared" si="340"/>
        <v>maths</v>
      </c>
      <c r="D383" s="1" t="s">
        <v>23</v>
      </c>
      <c r="E383" s="61" t="s">
        <v>80</v>
      </c>
      <c r="F383" s="16" t="str">
        <f t="shared" si="341"/>
        <v>geometry-</v>
      </c>
      <c r="G383" s="1" t="s">
        <v>81</v>
      </c>
      <c r="H383" s="11"/>
      <c r="I383" s="63" t="s">
        <v>248</v>
      </c>
      <c r="J383" s="16" t="str">
        <f t="shared" si="342"/>
        <v>triangle-</v>
      </c>
      <c r="K383" s="2" t="s">
        <v>249</v>
      </c>
      <c r="L383" s="16"/>
      <c r="M383" s="63" t="s">
        <v>547</v>
      </c>
      <c r="N383" s="2" t="str">
        <f t="shared" si="347"/>
        <v>triangle-inequalities</v>
      </c>
      <c r="O383" s="16"/>
      <c r="P383" s="70"/>
      <c r="Q383" s="51" t="str">
        <f t="shared" si="344"/>
        <v/>
      </c>
      <c r="R383" s="71"/>
      <c r="S383" s="70"/>
      <c r="T383" s="71"/>
      <c r="U383" s="71"/>
      <c r="V383" s="77"/>
      <c r="X383" s="75"/>
      <c r="Y383" s="5"/>
      <c r="Z383" s="5"/>
      <c r="AA383" s="5"/>
      <c r="AB383"/>
      <c r="AC383"/>
      <c r="AD383"/>
      <c r="AH383"/>
      <c r="AM383"/>
      <c r="AN383"/>
      <c r="AO383"/>
      <c r="AP383"/>
      <c r="AQ383" s="18"/>
      <c r="AR383"/>
      <c r="AS383"/>
      <c r="AT383"/>
      <c r="AU383"/>
      <c r="AV383"/>
      <c r="AW383"/>
      <c r="AX383"/>
      <c r="AY383"/>
      <c r="AZ383"/>
      <c r="BA383"/>
      <c r="BB383"/>
      <c r="BC383"/>
      <c r="BD383"/>
    </row>
    <row r="384" spans="1:56" ht="30" x14ac:dyDescent="0.2">
      <c r="A384" s="7" t="s">
        <v>501</v>
      </c>
      <c r="B384" s="61" t="s">
        <v>22</v>
      </c>
      <c r="C384" s="11" t="str">
        <f t="shared" si="340"/>
        <v>maths</v>
      </c>
      <c r="D384" s="1" t="s">
        <v>23</v>
      </c>
      <c r="E384" s="61" t="s">
        <v>80</v>
      </c>
      <c r="F384" s="16" t="str">
        <f t="shared" si="341"/>
        <v>geometry-</v>
      </c>
      <c r="G384" s="1" t="s">
        <v>81</v>
      </c>
      <c r="H384" s="11"/>
      <c r="I384" s="63" t="s">
        <v>548</v>
      </c>
      <c r="J384" s="16" t="str">
        <f t="shared" si="342"/>
        <v>quadrilaterals</v>
      </c>
      <c r="K384" s="2" t="s">
        <v>549</v>
      </c>
      <c r="L384" s="16"/>
      <c r="M384" s="63" t="s">
        <v>28</v>
      </c>
      <c r="N384" s="4" t="str">
        <f>A384&amp;"-"&amp;J384&amp;"-introduction"</f>
        <v>C09-quadrilaterals-introduction</v>
      </c>
      <c r="O384" s="16"/>
      <c r="P384" s="70"/>
      <c r="Q384" s="51" t="str">
        <f t="shared" si="344"/>
        <v/>
      </c>
      <c r="R384" s="71"/>
      <c r="S384" s="70"/>
      <c r="T384" s="71"/>
      <c r="U384" s="71"/>
      <c r="V384" s="77"/>
      <c r="X384" s="75"/>
      <c r="Y384" s="5"/>
      <c r="Z384" s="5"/>
      <c r="AA384" s="5"/>
      <c r="AB384"/>
      <c r="AC384"/>
      <c r="AD384"/>
      <c r="AH384"/>
      <c r="AM384"/>
      <c r="AN384"/>
      <c r="AO384"/>
      <c r="AP384"/>
      <c r="AQ384" s="18"/>
      <c r="AR384"/>
      <c r="AS384"/>
      <c r="AT384"/>
      <c r="AU384"/>
      <c r="AV384"/>
      <c r="AW384"/>
      <c r="AX384"/>
      <c r="AY384"/>
      <c r="AZ384"/>
      <c r="BA384"/>
      <c r="BB384"/>
      <c r="BC384"/>
      <c r="BD384"/>
    </row>
    <row r="385" spans="1:56" ht="30" x14ac:dyDescent="0.2">
      <c r="A385" s="7" t="s">
        <v>501</v>
      </c>
      <c r="B385" s="61" t="s">
        <v>22</v>
      </c>
      <c r="C385" s="11" t="str">
        <f t="shared" si="340"/>
        <v>maths</v>
      </c>
      <c r="D385" s="1" t="s">
        <v>23</v>
      </c>
      <c r="E385" s="61" t="s">
        <v>80</v>
      </c>
      <c r="F385" s="16" t="str">
        <f t="shared" si="341"/>
        <v>geometry-</v>
      </c>
      <c r="G385" s="1" t="s">
        <v>81</v>
      </c>
      <c r="H385" s="11"/>
      <c r="I385" s="63" t="s">
        <v>548</v>
      </c>
      <c r="J385" s="16" t="str">
        <f t="shared" si="342"/>
        <v>quadrilaterals</v>
      </c>
      <c r="K385" s="2" t="s">
        <v>549</v>
      </c>
      <c r="L385" s="16"/>
      <c r="M385" s="63" t="s">
        <v>550</v>
      </c>
      <c r="N385" s="2" t="str">
        <f>SUBSTITUTE(LOWER(M385)," ","-")</f>
        <v>angle-sum-property-of-a-quadrilaterals</v>
      </c>
      <c r="O385" s="16"/>
      <c r="P385" s="70"/>
      <c r="Q385" s="51" t="str">
        <f t="shared" si="344"/>
        <v/>
      </c>
      <c r="R385" s="71"/>
      <c r="S385" s="70"/>
      <c r="T385" s="71"/>
      <c r="U385" s="71"/>
      <c r="V385" s="77"/>
      <c r="X385" s="75"/>
      <c r="Y385" s="5"/>
      <c r="Z385" s="5"/>
      <c r="AA385" s="5"/>
      <c r="AB385"/>
      <c r="AC385"/>
      <c r="AD385"/>
      <c r="AH385"/>
      <c r="AM385"/>
      <c r="AN385"/>
      <c r="AO385"/>
      <c r="AP385"/>
      <c r="AQ385" s="18"/>
      <c r="AR385"/>
      <c r="AS385"/>
      <c r="AT385"/>
      <c r="AU385"/>
      <c r="AV385"/>
      <c r="AW385"/>
      <c r="AX385"/>
      <c r="AY385"/>
      <c r="AZ385"/>
      <c r="BA385"/>
      <c r="BB385"/>
      <c r="BC385"/>
      <c r="BD385"/>
    </row>
    <row r="386" spans="1:56" ht="45" x14ac:dyDescent="0.2">
      <c r="A386" s="7" t="s">
        <v>501</v>
      </c>
      <c r="B386" s="61" t="s">
        <v>22</v>
      </c>
      <c r="C386" s="11" t="str">
        <f t="shared" si="340"/>
        <v>maths</v>
      </c>
      <c r="D386" s="1" t="s">
        <v>23</v>
      </c>
      <c r="E386" s="61" t="s">
        <v>80</v>
      </c>
      <c r="F386" s="16" t="str">
        <f t="shared" si="341"/>
        <v>geometry-</v>
      </c>
      <c r="G386" s="1" t="s">
        <v>81</v>
      </c>
      <c r="H386" s="11"/>
      <c r="I386" s="63" t="s">
        <v>548</v>
      </c>
      <c r="J386" s="16" t="str">
        <f t="shared" si="342"/>
        <v>quadrilaterals</v>
      </c>
      <c r="K386" s="2" t="s">
        <v>549</v>
      </c>
      <c r="L386" s="16"/>
      <c r="M386" s="63" t="s">
        <v>551</v>
      </c>
      <c r="N386" s="2" t="str">
        <f>SUBSTITUTE(LOWER(M386)," ","-")</f>
        <v>conditions-for-a-quadrilaterals-to-be-parallelogram</v>
      </c>
      <c r="O386" s="16"/>
      <c r="P386" s="70"/>
      <c r="Q386" s="51" t="str">
        <f t="shared" si="344"/>
        <v/>
      </c>
      <c r="R386" s="71"/>
      <c r="S386" s="70"/>
      <c r="T386" s="71"/>
      <c r="U386" s="71"/>
      <c r="V386" s="77"/>
      <c r="X386" s="75"/>
      <c r="Y386" s="5"/>
      <c r="Z386" s="5"/>
      <c r="AA386" s="5"/>
      <c r="AB386"/>
      <c r="AC386"/>
      <c r="AD386"/>
      <c r="AH386"/>
      <c r="AM386"/>
      <c r="AN386"/>
      <c r="AO386"/>
      <c r="AP386"/>
      <c r="AQ386" s="18"/>
      <c r="AR386"/>
      <c r="AS386"/>
      <c r="AT386"/>
      <c r="AU386"/>
      <c r="AV386"/>
      <c r="AW386"/>
      <c r="AX386"/>
      <c r="AY386"/>
      <c r="AZ386"/>
      <c r="BA386"/>
      <c r="BB386"/>
      <c r="BC386"/>
      <c r="BD386"/>
    </row>
    <row r="387" spans="1:56" ht="30" x14ac:dyDescent="0.2">
      <c r="A387" s="7" t="s">
        <v>501</v>
      </c>
      <c r="B387" s="61" t="s">
        <v>22</v>
      </c>
      <c r="C387" s="11" t="str">
        <f t="shared" si="340"/>
        <v>maths</v>
      </c>
      <c r="D387" s="1" t="s">
        <v>23</v>
      </c>
      <c r="E387" s="61" t="s">
        <v>80</v>
      </c>
      <c r="F387" s="16" t="str">
        <f t="shared" si="341"/>
        <v>geometry-</v>
      </c>
      <c r="G387" s="1" t="s">
        <v>81</v>
      </c>
      <c r="H387" s="11"/>
      <c r="I387" s="63" t="s">
        <v>548</v>
      </c>
      <c r="J387" s="16" t="str">
        <f t="shared" si="342"/>
        <v>quadrilaterals</v>
      </c>
      <c r="K387" s="2" t="s">
        <v>549</v>
      </c>
      <c r="L387" s="16"/>
      <c r="M387" s="63" t="s">
        <v>552</v>
      </c>
      <c r="N387" s="2" t="str">
        <f>SUBSTITUTE(LOWER(M387)," ","-")</f>
        <v>mid-point-theorem</v>
      </c>
      <c r="O387" s="16"/>
      <c r="P387" s="70"/>
      <c r="Q387" s="51" t="str">
        <f t="shared" si="344"/>
        <v/>
      </c>
      <c r="R387" s="71"/>
      <c r="S387" s="70"/>
      <c r="T387" s="71"/>
      <c r="U387" s="71"/>
      <c r="V387" s="77"/>
      <c r="X387" s="75"/>
      <c r="Y387" s="5"/>
      <c r="Z387" s="5"/>
      <c r="AA387" s="5"/>
      <c r="AB387"/>
      <c r="AC387"/>
      <c r="AD387"/>
      <c r="AH387"/>
      <c r="AM387"/>
      <c r="AN387"/>
      <c r="AO387"/>
      <c r="AP387"/>
      <c r="AQ387" s="18"/>
      <c r="AR387"/>
      <c r="AS387"/>
      <c r="AT387"/>
      <c r="AU387"/>
      <c r="AV387"/>
      <c r="AW387"/>
      <c r="AX387"/>
      <c r="AY387"/>
      <c r="AZ387"/>
      <c r="BA387"/>
      <c r="BB387"/>
      <c r="BC387"/>
      <c r="BD387"/>
    </row>
    <row r="388" spans="1:56" ht="45" x14ac:dyDescent="0.2">
      <c r="A388" s="7" t="s">
        <v>501</v>
      </c>
      <c r="B388" s="61" t="s">
        <v>22</v>
      </c>
      <c r="C388" s="11" t="str">
        <f t="shared" si="340"/>
        <v>maths</v>
      </c>
      <c r="D388" s="1" t="s">
        <v>23</v>
      </c>
      <c r="E388" s="61" t="s">
        <v>80</v>
      </c>
      <c r="F388" s="16" t="str">
        <f t="shared" si="341"/>
        <v>geometry-</v>
      </c>
      <c r="G388" s="1" t="s">
        <v>81</v>
      </c>
      <c r="H388" s="11"/>
      <c r="I388" s="63" t="s">
        <v>553</v>
      </c>
      <c r="J388" s="16" t="str">
        <f t="shared" si="342"/>
        <v>area-of-triangles-and-parallelograms</v>
      </c>
      <c r="K388" s="2" t="s">
        <v>554</v>
      </c>
      <c r="L388" s="16"/>
      <c r="M388" s="63" t="s">
        <v>28</v>
      </c>
      <c r="N388" s="4" t="str">
        <f>A388&amp;"-"&amp;J388&amp;"-introduction"</f>
        <v>C09-area-of-triangles-and-parallelograms-introduction</v>
      </c>
      <c r="O388" s="16"/>
      <c r="P388" s="70"/>
      <c r="Q388" s="51" t="str">
        <f t="shared" si="344"/>
        <v/>
      </c>
      <c r="R388" s="71"/>
      <c r="S388" s="70"/>
      <c r="T388" s="71"/>
      <c r="U388" s="71"/>
      <c r="V388" s="77"/>
      <c r="X388" s="75"/>
      <c r="Y388" s="5"/>
      <c r="Z388" s="5"/>
      <c r="AA388" s="5"/>
      <c r="AB388"/>
      <c r="AC388"/>
      <c r="AD388"/>
      <c r="AH388"/>
      <c r="AM388"/>
      <c r="AN388"/>
      <c r="AO388"/>
      <c r="AP388"/>
      <c r="AQ388" s="18"/>
      <c r="AR388"/>
      <c r="AS388"/>
      <c r="AT388"/>
      <c r="AU388"/>
      <c r="AV388"/>
      <c r="AW388"/>
      <c r="AX388"/>
      <c r="AY388"/>
      <c r="AZ388"/>
      <c r="BA388"/>
      <c r="BB388"/>
      <c r="BC388"/>
      <c r="BD388"/>
    </row>
    <row r="389" spans="1:56" ht="45" x14ac:dyDescent="0.2">
      <c r="A389" s="7" t="s">
        <v>501</v>
      </c>
      <c r="B389" s="61" t="s">
        <v>22</v>
      </c>
      <c r="C389" s="11" t="str">
        <f t="shared" si="340"/>
        <v>maths</v>
      </c>
      <c r="D389" s="1" t="s">
        <v>23</v>
      </c>
      <c r="E389" s="61" t="s">
        <v>80</v>
      </c>
      <c r="F389" s="16" t="str">
        <f t="shared" si="341"/>
        <v>geometry-</v>
      </c>
      <c r="G389" s="1" t="s">
        <v>81</v>
      </c>
      <c r="H389" s="11"/>
      <c r="I389" s="63" t="s">
        <v>553</v>
      </c>
      <c r="J389" s="16" t="str">
        <f t="shared" si="342"/>
        <v>area-of-triangles-and-parallelograms</v>
      </c>
      <c r="K389" s="2" t="s">
        <v>554</v>
      </c>
      <c r="L389" s="16"/>
      <c r="M389" s="63" t="s">
        <v>555</v>
      </c>
      <c r="N389" s="2" t="str">
        <f>SUBSTITUTE(LOWER(M389)," ","-")</f>
        <v>figures-on-the-same-base-and--between-same-parallel-lines-</v>
      </c>
      <c r="O389" s="16"/>
      <c r="P389" s="70"/>
      <c r="Q389" s="51" t="str">
        <f t="shared" si="344"/>
        <v/>
      </c>
      <c r="R389" s="71"/>
      <c r="S389" s="70"/>
      <c r="T389" s="71"/>
      <c r="U389" s="71"/>
      <c r="V389" s="77"/>
      <c r="X389" s="75"/>
      <c r="Y389" s="5"/>
      <c r="Z389" s="5"/>
      <c r="AA389" s="5"/>
      <c r="AB389"/>
      <c r="AC389"/>
      <c r="AD389"/>
      <c r="AH389"/>
      <c r="AM389"/>
      <c r="AN389"/>
      <c r="AO389"/>
      <c r="AP389"/>
      <c r="AQ389" s="18"/>
      <c r="AR389"/>
      <c r="AS389"/>
      <c r="AT389"/>
      <c r="AU389"/>
      <c r="AV389"/>
      <c r="AW389"/>
      <c r="AX389"/>
      <c r="AY389"/>
      <c r="AZ389"/>
      <c r="BA389"/>
      <c r="BB389"/>
      <c r="BC389"/>
      <c r="BD389"/>
    </row>
    <row r="390" spans="1:56" ht="45" x14ac:dyDescent="0.2">
      <c r="A390" s="7" t="s">
        <v>501</v>
      </c>
      <c r="B390" s="61" t="s">
        <v>22</v>
      </c>
      <c r="C390" s="11" t="str">
        <f t="shared" si="340"/>
        <v>maths</v>
      </c>
      <c r="D390" s="1" t="s">
        <v>23</v>
      </c>
      <c r="E390" s="61" t="s">
        <v>80</v>
      </c>
      <c r="F390" s="16" t="str">
        <f t="shared" si="341"/>
        <v>geometry-</v>
      </c>
      <c r="G390" s="1" t="s">
        <v>81</v>
      </c>
      <c r="H390" s="11"/>
      <c r="I390" s="63" t="s">
        <v>553</v>
      </c>
      <c r="J390" s="16" t="str">
        <f t="shared" si="342"/>
        <v>area-of-triangles-and-parallelograms</v>
      </c>
      <c r="K390" s="2" t="s">
        <v>554</v>
      </c>
      <c r="L390" s="16"/>
      <c r="M390" s="63" t="s">
        <v>556</v>
      </c>
      <c r="N390" s="2" t="str">
        <f>SUBSTITUTE(LOWER(M390)," ","-")</f>
        <v>parallelograms-on-the-same-base-and-between-the-parallel-lines</v>
      </c>
      <c r="O390" s="16"/>
      <c r="P390" s="70"/>
      <c r="Q390" s="51" t="str">
        <f t="shared" si="344"/>
        <v/>
      </c>
      <c r="R390" s="71"/>
      <c r="S390" s="70"/>
      <c r="T390" s="71"/>
      <c r="U390" s="71"/>
      <c r="V390" s="77"/>
      <c r="X390" s="75"/>
      <c r="Y390" s="5"/>
      <c r="Z390" s="5"/>
      <c r="AA390" s="5"/>
      <c r="AB390"/>
      <c r="AC390"/>
      <c r="AD390"/>
      <c r="AH390"/>
      <c r="AM390"/>
      <c r="AN390"/>
      <c r="AO390"/>
      <c r="AP390"/>
      <c r="AQ390" s="18"/>
      <c r="AR390"/>
      <c r="AS390"/>
      <c r="AT390"/>
      <c r="AU390"/>
      <c r="AV390"/>
      <c r="AW390"/>
      <c r="AX390"/>
      <c r="AY390"/>
      <c r="AZ390"/>
      <c r="BA390"/>
      <c r="BB390"/>
      <c r="BC390"/>
      <c r="BD390"/>
    </row>
    <row r="391" spans="1:56" ht="45" x14ac:dyDescent="0.2">
      <c r="A391" s="7" t="s">
        <v>501</v>
      </c>
      <c r="B391" s="61" t="s">
        <v>22</v>
      </c>
      <c r="C391" s="11" t="str">
        <f t="shared" si="340"/>
        <v>maths</v>
      </c>
      <c r="D391" s="1" t="s">
        <v>23</v>
      </c>
      <c r="E391" s="61" t="s">
        <v>80</v>
      </c>
      <c r="F391" s="16" t="str">
        <f t="shared" si="341"/>
        <v>geometry-</v>
      </c>
      <c r="G391" s="1" t="s">
        <v>81</v>
      </c>
      <c r="H391" s="11"/>
      <c r="I391" s="63" t="s">
        <v>553</v>
      </c>
      <c r="J391" s="16" t="str">
        <f t="shared" si="342"/>
        <v>area-of-triangles-and-parallelograms</v>
      </c>
      <c r="K391" s="2" t="s">
        <v>554</v>
      </c>
      <c r="L391" s="16"/>
      <c r="M391" s="63" t="s">
        <v>557</v>
      </c>
      <c r="N391" s="2" t="str">
        <f>SUBSTITUTE(LOWER(M391)," ","-")</f>
        <v>triangles-on-the-same-base-and-between-the-parallel-lines</v>
      </c>
      <c r="O391" s="16"/>
      <c r="P391" s="70"/>
      <c r="Q391" s="51" t="str">
        <f t="shared" si="344"/>
        <v/>
      </c>
      <c r="R391" s="71"/>
      <c r="S391" s="70"/>
      <c r="T391" s="71"/>
      <c r="U391" s="71"/>
      <c r="V391" s="77"/>
      <c r="X391" s="75"/>
      <c r="Y391" s="5"/>
      <c r="Z391" s="5"/>
      <c r="AA391" s="5"/>
      <c r="AB391"/>
      <c r="AC391"/>
      <c r="AD391"/>
      <c r="AH391"/>
      <c r="AM391"/>
      <c r="AN391"/>
      <c r="AO391"/>
      <c r="AP391"/>
      <c r="AQ391" s="18"/>
      <c r="AR391"/>
      <c r="AS391"/>
      <c r="AT391"/>
      <c r="AU391"/>
      <c r="AV391"/>
      <c r="AW391"/>
      <c r="AX391"/>
      <c r="AY391"/>
      <c r="AZ391"/>
      <c r="BA391"/>
      <c r="BB391"/>
      <c r="BC391"/>
      <c r="BD391"/>
    </row>
    <row r="392" spans="1:56" ht="30" x14ac:dyDescent="0.2">
      <c r="A392" s="7" t="s">
        <v>501</v>
      </c>
      <c r="B392" s="61" t="s">
        <v>22</v>
      </c>
      <c r="C392" s="11" t="str">
        <f t="shared" si="340"/>
        <v>maths</v>
      </c>
      <c r="D392" s="1" t="s">
        <v>23</v>
      </c>
      <c r="E392" s="61" t="s">
        <v>80</v>
      </c>
      <c r="F392" s="16" t="str">
        <f t="shared" si="341"/>
        <v>geometry-</v>
      </c>
      <c r="G392" s="1" t="s">
        <v>81</v>
      </c>
      <c r="H392" s="11"/>
      <c r="I392" s="63" t="s">
        <v>558</v>
      </c>
      <c r="J392" s="16" t="str">
        <f t="shared" si="342"/>
        <v>circle</v>
      </c>
      <c r="K392" s="2" t="s">
        <v>559</v>
      </c>
      <c r="L392" s="16"/>
      <c r="M392" s="63" t="s">
        <v>28</v>
      </c>
      <c r="N392" s="4" t="str">
        <f>A392&amp;"-"&amp;J392&amp;"-introduction"</f>
        <v>C09-circle-introduction</v>
      </c>
      <c r="O392" s="16"/>
      <c r="P392" s="70"/>
      <c r="Q392" s="51" t="str">
        <f t="shared" si="344"/>
        <v/>
      </c>
      <c r="R392" s="71"/>
      <c r="S392" s="70"/>
      <c r="T392" s="71"/>
      <c r="U392" s="71"/>
      <c r="V392" s="77"/>
      <c r="X392" s="75"/>
      <c r="Y392" s="5"/>
      <c r="Z392" s="5"/>
      <c r="AA392" s="5"/>
      <c r="AB392"/>
      <c r="AC392"/>
      <c r="AD392"/>
      <c r="AH392"/>
      <c r="AM392"/>
      <c r="AN392"/>
      <c r="AO392"/>
      <c r="AP392"/>
      <c r="AQ392" s="18"/>
      <c r="AR392"/>
      <c r="AS392"/>
      <c r="AT392"/>
      <c r="AU392"/>
      <c r="AV392"/>
      <c r="AW392"/>
      <c r="AX392"/>
      <c r="AY392"/>
      <c r="AZ392"/>
      <c r="BA392"/>
      <c r="BB392"/>
      <c r="BC392"/>
      <c r="BD392"/>
    </row>
    <row r="393" spans="1:56" ht="30" x14ac:dyDescent="0.2">
      <c r="A393" s="7" t="s">
        <v>501</v>
      </c>
      <c r="B393" s="61" t="s">
        <v>22</v>
      </c>
      <c r="C393" s="11" t="str">
        <f t="shared" si="340"/>
        <v>maths</v>
      </c>
      <c r="D393" s="1" t="s">
        <v>23</v>
      </c>
      <c r="E393" s="61" t="s">
        <v>80</v>
      </c>
      <c r="F393" s="16" t="str">
        <f t="shared" si="341"/>
        <v>geometry-</v>
      </c>
      <c r="G393" s="1" t="s">
        <v>81</v>
      </c>
      <c r="H393" s="11"/>
      <c r="I393" s="63" t="s">
        <v>558</v>
      </c>
      <c r="J393" s="16" t="str">
        <f t="shared" si="342"/>
        <v>circle</v>
      </c>
      <c r="K393" s="2" t="s">
        <v>559</v>
      </c>
      <c r="L393" s="16"/>
      <c r="M393" s="63" t="s">
        <v>560</v>
      </c>
      <c r="N393" s="2" t="str">
        <f t="shared" ref="N393:N406" si="348">SUBSTITUTE(LOWER(M393)," ","-")</f>
        <v>circle-related-terminology</v>
      </c>
      <c r="O393" s="16"/>
      <c r="P393" s="70"/>
      <c r="Q393" s="51" t="str">
        <f t="shared" si="344"/>
        <v/>
      </c>
      <c r="R393" s="71"/>
      <c r="S393" s="70"/>
      <c r="T393" s="71"/>
      <c r="U393" s="71"/>
      <c r="V393" s="77"/>
      <c r="X393" s="75"/>
      <c r="Y393" s="5"/>
      <c r="Z393" s="5"/>
      <c r="AA393" s="5"/>
      <c r="AB393"/>
      <c r="AC393"/>
      <c r="AD393"/>
      <c r="AH393"/>
      <c r="AM393"/>
      <c r="AN393"/>
      <c r="AO393"/>
      <c r="AP393"/>
      <c r="AQ393" s="18"/>
      <c r="AR393"/>
      <c r="AS393"/>
      <c r="AT393"/>
      <c r="AU393"/>
      <c r="AV393"/>
      <c r="AW393"/>
      <c r="AX393"/>
      <c r="AY393"/>
      <c r="AZ393"/>
      <c r="BA393"/>
      <c r="BB393"/>
      <c r="BC393"/>
      <c r="BD393"/>
    </row>
    <row r="394" spans="1:56" ht="30" x14ac:dyDescent="0.2">
      <c r="A394" s="7" t="s">
        <v>501</v>
      </c>
      <c r="B394" s="61" t="s">
        <v>22</v>
      </c>
      <c r="C394" s="11" t="str">
        <f t="shared" si="340"/>
        <v>maths</v>
      </c>
      <c r="D394" s="1" t="s">
        <v>23</v>
      </c>
      <c r="E394" s="61" t="s">
        <v>80</v>
      </c>
      <c r="F394" s="16" t="str">
        <f t="shared" si="341"/>
        <v>geometry-</v>
      </c>
      <c r="G394" s="1" t="s">
        <v>81</v>
      </c>
      <c r="H394" s="11"/>
      <c r="I394" s="63" t="s">
        <v>558</v>
      </c>
      <c r="J394" s="16" t="str">
        <f t="shared" si="342"/>
        <v>circle</v>
      </c>
      <c r="K394" s="2" t="s">
        <v>559</v>
      </c>
      <c r="L394" s="16"/>
      <c r="M394" s="63" t="s">
        <v>561</v>
      </c>
      <c r="N394" s="2" t="str">
        <f t="shared" si="348"/>
        <v>circle-through-3-points</v>
      </c>
      <c r="O394" s="16"/>
      <c r="P394" s="70"/>
      <c r="Q394" s="51" t="str">
        <f t="shared" si="344"/>
        <v/>
      </c>
      <c r="R394" s="71"/>
      <c r="S394" s="70"/>
      <c r="T394" s="71"/>
      <c r="U394" s="71"/>
      <c r="V394" s="77"/>
      <c r="X394" s="75"/>
      <c r="Y394" s="5"/>
      <c r="Z394" s="5"/>
      <c r="AA394" s="5"/>
      <c r="AB394"/>
      <c r="AC394"/>
      <c r="AD394"/>
      <c r="AH394"/>
      <c r="AM394"/>
      <c r="AN394"/>
      <c r="AO394"/>
      <c r="AP394"/>
      <c r="AQ394" s="18"/>
      <c r="AR394"/>
      <c r="AS394"/>
      <c r="AT394"/>
      <c r="AU394"/>
      <c r="AV394"/>
      <c r="AW394"/>
      <c r="AX394"/>
      <c r="AY394"/>
      <c r="AZ394"/>
      <c r="BA394"/>
      <c r="BB394"/>
      <c r="BC394"/>
      <c r="BD394"/>
    </row>
    <row r="395" spans="1:56" ht="30" x14ac:dyDescent="0.2">
      <c r="A395" s="7" t="s">
        <v>501</v>
      </c>
      <c r="B395" s="61" t="s">
        <v>22</v>
      </c>
      <c r="C395" s="11" t="str">
        <f t="shared" si="340"/>
        <v>maths</v>
      </c>
      <c r="D395" s="1" t="s">
        <v>23</v>
      </c>
      <c r="E395" s="61" t="s">
        <v>80</v>
      </c>
      <c r="F395" s="16" t="str">
        <f t="shared" si="341"/>
        <v>geometry-</v>
      </c>
      <c r="G395" s="1" t="s">
        <v>81</v>
      </c>
      <c r="H395" s="11"/>
      <c r="I395" s="63" t="s">
        <v>558</v>
      </c>
      <c r="J395" s="16" t="str">
        <f t="shared" si="342"/>
        <v>circle</v>
      </c>
      <c r="K395" s="2" t="s">
        <v>559</v>
      </c>
      <c r="L395" s="16"/>
      <c r="M395" s="63" t="s">
        <v>562</v>
      </c>
      <c r="N395" s="2" t="str">
        <f t="shared" si="348"/>
        <v>chords-of-a-circle</v>
      </c>
      <c r="O395" s="16"/>
      <c r="P395" s="70"/>
      <c r="Q395" s="51" t="str">
        <f t="shared" si="344"/>
        <v/>
      </c>
      <c r="R395" s="71"/>
      <c r="S395" s="70"/>
      <c r="T395" s="71"/>
      <c r="U395" s="71"/>
      <c r="V395" s="77"/>
      <c r="X395" s="75"/>
      <c r="Y395" s="5"/>
      <c r="Z395" s="5"/>
      <c r="AA395" s="5"/>
      <c r="AB395"/>
      <c r="AC395"/>
      <c r="AD395"/>
      <c r="AH395"/>
      <c r="AM395"/>
      <c r="AN395"/>
      <c r="AO395"/>
      <c r="AP395"/>
      <c r="AQ395" s="18"/>
      <c r="AR395"/>
      <c r="AS395"/>
      <c r="AT395"/>
      <c r="AU395"/>
      <c r="AV395"/>
      <c r="AW395"/>
      <c r="AX395"/>
      <c r="AY395"/>
      <c r="AZ395"/>
      <c r="BA395"/>
      <c r="BB395"/>
      <c r="BC395"/>
      <c r="BD395"/>
    </row>
    <row r="396" spans="1:56" ht="30" x14ac:dyDescent="0.2">
      <c r="A396" s="7" t="s">
        <v>501</v>
      </c>
      <c r="B396" s="61" t="s">
        <v>22</v>
      </c>
      <c r="C396" s="11" t="str">
        <f t="shared" si="340"/>
        <v>maths</v>
      </c>
      <c r="D396" s="1" t="s">
        <v>23</v>
      </c>
      <c r="E396" s="61" t="s">
        <v>80</v>
      </c>
      <c r="F396" s="16" t="str">
        <f t="shared" si="341"/>
        <v>geometry-</v>
      </c>
      <c r="G396" s="1" t="s">
        <v>81</v>
      </c>
      <c r="H396" s="11"/>
      <c r="I396" s="63" t="s">
        <v>558</v>
      </c>
      <c r="J396" s="16" t="str">
        <f t="shared" si="342"/>
        <v>circle</v>
      </c>
      <c r="K396" s="2" t="s">
        <v>559</v>
      </c>
      <c r="L396" s="16"/>
      <c r="M396" s="63" t="s">
        <v>563</v>
      </c>
      <c r="N396" s="2" t="str">
        <f t="shared" si="348"/>
        <v>properties-of-chords-of-circle</v>
      </c>
      <c r="O396" s="16"/>
      <c r="P396" s="70"/>
      <c r="Q396" s="51" t="str">
        <f t="shared" si="344"/>
        <v/>
      </c>
      <c r="R396" s="71"/>
      <c r="S396" s="70"/>
      <c r="T396" s="71"/>
      <c r="U396" s="71"/>
      <c r="V396" s="77"/>
      <c r="X396" s="75"/>
      <c r="Y396" s="5"/>
      <c r="Z396" s="5"/>
      <c r="AA396" s="5"/>
      <c r="AB396"/>
      <c r="AC396"/>
      <c r="AD396"/>
      <c r="AH396"/>
      <c r="AM396"/>
      <c r="AN396"/>
      <c r="AO396"/>
      <c r="AP396"/>
      <c r="AQ396" s="18"/>
      <c r="AR396"/>
      <c r="AS396"/>
      <c r="AT396"/>
      <c r="AU396"/>
      <c r="AV396"/>
      <c r="AW396"/>
      <c r="AX396"/>
      <c r="AY396"/>
      <c r="AZ396"/>
      <c r="BA396"/>
      <c r="BB396"/>
      <c r="BC396"/>
      <c r="BD396"/>
    </row>
    <row r="397" spans="1:56" ht="30" x14ac:dyDescent="0.2">
      <c r="A397" s="7" t="s">
        <v>501</v>
      </c>
      <c r="B397" s="61" t="s">
        <v>22</v>
      </c>
      <c r="C397" s="11" t="str">
        <f t="shared" si="340"/>
        <v>maths</v>
      </c>
      <c r="D397" s="1" t="s">
        <v>23</v>
      </c>
      <c r="E397" s="61" t="s">
        <v>80</v>
      </c>
      <c r="F397" s="16" t="str">
        <f t="shared" si="341"/>
        <v>geometry-</v>
      </c>
      <c r="G397" s="1" t="s">
        <v>81</v>
      </c>
      <c r="H397" s="11"/>
      <c r="I397" s="63" t="s">
        <v>558</v>
      </c>
      <c r="J397" s="16" t="str">
        <f t="shared" si="342"/>
        <v>circle</v>
      </c>
      <c r="K397" s="2" t="s">
        <v>559</v>
      </c>
      <c r="L397" s="16"/>
      <c r="M397" s="63" t="s">
        <v>564</v>
      </c>
      <c r="N397" s="2" t="str">
        <f t="shared" si="348"/>
        <v>angle-subtends-by-chord-of-circle</v>
      </c>
      <c r="O397" s="16"/>
      <c r="P397" s="70"/>
      <c r="Q397" s="51" t="str">
        <f t="shared" si="344"/>
        <v/>
      </c>
      <c r="R397" s="71"/>
      <c r="S397" s="70"/>
      <c r="T397" s="71"/>
      <c r="U397" s="71"/>
      <c r="V397" s="77"/>
      <c r="X397" s="75"/>
      <c r="Y397" s="5"/>
      <c r="Z397" s="5"/>
      <c r="AA397" s="5"/>
      <c r="AB397"/>
      <c r="AC397"/>
      <c r="AD397"/>
      <c r="AH397"/>
      <c r="AM397"/>
      <c r="AN397"/>
      <c r="AO397"/>
      <c r="AP397"/>
      <c r="AQ397" s="18"/>
      <c r="AR397"/>
      <c r="AS397"/>
      <c r="AT397"/>
      <c r="AU397"/>
      <c r="AV397"/>
      <c r="AW397"/>
      <c r="AX397"/>
      <c r="AY397"/>
      <c r="AZ397"/>
      <c r="BA397"/>
      <c r="BB397"/>
      <c r="BC397"/>
      <c r="BD397"/>
    </row>
    <row r="398" spans="1:56" ht="30" x14ac:dyDescent="0.2">
      <c r="A398" s="7" t="s">
        <v>501</v>
      </c>
      <c r="B398" s="61" t="s">
        <v>22</v>
      </c>
      <c r="C398" s="11" t="str">
        <f t="shared" si="340"/>
        <v>maths</v>
      </c>
      <c r="D398" s="1" t="s">
        <v>23</v>
      </c>
      <c r="E398" s="61" t="s">
        <v>80</v>
      </c>
      <c r="F398" s="16" t="str">
        <f t="shared" si="341"/>
        <v>geometry-</v>
      </c>
      <c r="G398" s="1" t="s">
        <v>81</v>
      </c>
      <c r="H398" s="11"/>
      <c r="I398" s="63" t="s">
        <v>558</v>
      </c>
      <c r="J398" s="16" t="str">
        <f t="shared" si="342"/>
        <v>circle</v>
      </c>
      <c r="K398" s="2" t="s">
        <v>559</v>
      </c>
      <c r="L398" s="16"/>
      <c r="M398" s="63" t="s">
        <v>565</v>
      </c>
      <c r="N398" s="2" t="str">
        <f t="shared" si="348"/>
        <v>angle-subtends-by-arc-of-a-circle</v>
      </c>
      <c r="O398" s="16"/>
      <c r="P398" s="70"/>
      <c r="Q398" s="51" t="str">
        <f t="shared" si="344"/>
        <v/>
      </c>
      <c r="R398" s="71"/>
      <c r="S398" s="70"/>
      <c r="T398" s="71"/>
      <c r="U398" s="71"/>
      <c r="V398" s="77"/>
      <c r="X398" s="75"/>
      <c r="Y398" s="5"/>
      <c r="Z398" s="5"/>
      <c r="AA398" s="5"/>
      <c r="AB398"/>
      <c r="AC398"/>
      <c r="AD398"/>
      <c r="AH398"/>
      <c r="AM398"/>
      <c r="AN398"/>
      <c r="AO398"/>
      <c r="AP398"/>
      <c r="AQ398" s="18"/>
      <c r="AR398"/>
      <c r="AS398"/>
      <c r="AT398"/>
      <c r="AU398"/>
      <c r="AV398"/>
      <c r="AW398"/>
      <c r="AX398"/>
      <c r="AY398"/>
      <c r="AZ398"/>
      <c r="BA398"/>
      <c r="BB398"/>
      <c r="BC398"/>
      <c r="BD398"/>
    </row>
    <row r="399" spans="1:56" ht="30" x14ac:dyDescent="0.2">
      <c r="A399" s="7" t="s">
        <v>501</v>
      </c>
      <c r="B399" s="61" t="s">
        <v>22</v>
      </c>
      <c r="C399" s="11" t="str">
        <f t="shared" si="340"/>
        <v>maths</v>
      </c>
      <c r="D399" s="1" t="s">
        <v>23</v>
      </c>
      <c r="E399" s="61" t="s">
        <v>80</v>
      </c>
      <c r="F399" s="16" t="str">
        <f t="shared" si="341"/>
        <v>geometry-</v>
      </c>
      <c r="G399" s="1" t="s">
        <v>81</v>
      </c>
      <c r="H399" s="11"/>
      <c r="I399" s="63" t="s">
        <v>558</v>
      </c>
      <c r="J399" s="16" t="str">
        <f t="shared" si="342"/>
        <v>circle</v>
      </c>
      <c r="K399" s="2" t="s">
        <v>559</v>
      </c>
      <c r="L399" s="16"/>
      <c r="M399" s="63" t="s">
        <v>566</v>
      </c>
      <c r="N399" s="2" t="str">
        <f t="shared" si="348"/>
        <v>cyclic-quadrilaterals</v>
      </c>
      <c r="O399" s="16"/>
      <c r="P399" s="70"/>
      <c r="Q399" s="51" t="str">
        <f t="shared" si="344"/>
        <v/>
      </c>
      <c r="R399" s="71"/>
      <c r="S399" s="70"/>
      <c r="T399" s="71"/>
      <c r="U399" s="71"/>
      <c r="V399" s="77"/>
      <c r="X399" s="75"/>
      <c r="Y399" s="5"/>
      <c r="Z399" s="5"/>
      <c r="AA399" s="5"/>
      <c r="AB399"/>
      <c r="AC399"/>
      <c r="AD399"/>
      <c r="AH399"/>
      <c r="AM399"/>
      <c r="AN399"/>
      <c r="AO399"/>
      <c r="AP399"/>
      <c r="AQ399" s="18"/>
      <c r="AR399"/>
      <c r="AS399"/>
      <c r="AT399"/>
      <c r="AU399"/>
      <c r="AV399"/>
      <c r="AW399"/>
      <c r="AX399"/>
      <c r="AY399"/>
      <c r="AZ399"/>
      <c r="BA399"/>
      <c r="BB399"/>
      <c r="BC399"/>
      <c r="BD399"/>
    </row>
    <row r="400" spans="1:56" ht="30" x14ac:dyDescent="0.2">
      <c r="A400" s="7" t="s">
        <v>501</v>
      </c>
      <c r="B400" s="61" t="s">
        <v>22</v>
      </c>
      <c r="C400" s="11" t="str">
        <f t="shared" si="340"/>
        <v>maths</v>
      </c>
      <c r="D400" s="1" t="s">
        <v>23</v>
      </c>
      <c r="E400" s="61" t="s">
        <v>80</v>
      </c>
      <c r="F400" s="16" t="str">
        <f t="shared" si="341"/>
        <v>geometry-</v>
      </c>
      <c r="G400" s="1" t="s">
        <v>81</v>
      </c>
      <c r="H400" s="11"/>
      <c r="I400" s="63" t="s">
        <v>567</v>
      </c>
      <c r="J400" s="16" t="str">
        <f t="shared" si="342"/>
        <v>construction</v>
      </c>
      <c r="K400" s="2" t="s">
        <v>568</v>
      </c>
      <c r="L400" s="16"/>
      <c r="M400" s="63" t="s">
        <v>569</v>
      </c>
      <c r="N400" s="2" t="str">
        <f t="shared" si="348"/>
        <v>perpendicular-bisector-of-line-and-angle-bisector</v>
      </c>
      <c r="O400" s="16"/>
      <c r="P400" s="70"/>
      <c r="Q400" s="51" t="str">
        <f t="shared" si="344"/>
        <v/>
      </c>
      <c r="R400" s="71"/>
      <c r="S400" s="70"/>
      <c r="T400" s="71"/>
      <c r="U400" s="71"/>
      <c r="V400" s="77"/>
      <c r="X400" s="75"/>
      <c r="Y400" s="5"/>
      <c r="Z400" s="5"/>
      <c r="AA400" s="5"/>
      <c r="AB400"/>
      <c r="AC400"/>
      <c r="AD400"/>
      <c r="AH400"/>
      <c r="AM400"/>
      <c r="AN400"/>
      <c r="AO400"/>
      <c r="AP400"/>
      <c r="AQ400" s="18"/>
      <c r="AR400"/>
      <c r="AS400"/>
      <c r="AT400"/>
      <c r="AU400"/>
      <c r="AV400"/>
      <c r="AW400"/>
      <c r="AX400"/>
      <c r="AY400"/>
      <c r="AZ400"/>
      <c r="BA400"/>
      <c r="BB400"/>
      <c r="BC400"/>
      <c r="BD400"/>
    </row>
    <row r="401" spans="1:56" ht="30" x14ac:dyDescent="0.2">
      <c r="A401" s="7" t="s">
        <v>501</v>
      </c>
      <c r="B401" s="61" t="s">
        <v>22</v>
      </c>
      <c r="C401" s="11" t="str">
        <f t="shared" si="340"/>
        <v>maths</v>
      </c>
      <c r="D401" s="1" t="s">
        <v>23</v>
      </c>
      <c r="E401" s="61" t="s">
        <v>80</v>
      </c>
      <c r="F401" s="16" t="str">
        <f t="shared" si="341"/>
        <v>geometry-</v>
      </c>
      <c r="G401" s="1" t="s">
        <v>81</v>
      </c>
      <c r="H401" s="11"/>
      <c r="I401" s="63" t="s">
        <v>567</v>
      </c>
      <c r="J401" s="16" t="str">
        <f t="shared" si="342"/>
        <v>construction</v>
      </c>
      <c r="K401" s="2" t="s">
        <v>568</v>
      </c>
      <c r="L401" s="16"/>
      <c r="M401" s="63" t="s">
        <v>570</v>
      </c>
      <c r="N401" s="2" t="str">
        <f t="shared" si="348"/>
        <v>given-base-and-base-angles</v>
      </c>
      <c r="O401" s="16"/>
      <c r="P401" s="70"/>
      <c r="Q401" s="51" t="str">
        <f t="shared" si="344"/>
        <v/>
      </c>
      <c r="R401" s="71"/>
      <c r="S401" s="70"/>
      <c r="T401" s="71"/>
      <c r="U401" s="71"/>
      <c r="V401" s="77"/>
      <c r="X401" s="75"/>
      <c r="Y401" s="5"/>
      <c r="Z401" s="5"/>
      <c r="AA401" s="5"/>
      <c r="AB401"/>
      <c r="AC401"/>
      <c r="AD401"/>
      <c r="AH401"/>
      <c r="AM401"/>
      <c r="AN401"/>
      <c r="AO401"/>
      <c r="AP401"/>
      <c r="AQ401" s="18"/>
      <c r="AR401"/>
      <c r="AS401"/>
      <c r="AT401"/>
      <c r="AU401"/>
      <c r="AV401"/>
      <c r="AW401"/>
      <c r="AX401"/>
      <c r="AY401"/>
      <c r="AZ401"/>
      <c r="BA401"/>
      <c r="BB401"/>
      <c r="BC401"/>
      <c r="BD401"/>
    </row>
    <row r="402" spans="1:56" ht="30" x14ac:dyDescent="0.2">
      <c r="A402" s="7" t="s">
        <v>501</v>
      </c>
      <c r="B402" s="61" t="s">
        <v>22</v>
      </c>
      <c r="C402" s="11" t="str">
        <f t="shared" si="340"/>
        <v>maths</v>
      </c>
      <c r="D402" s="1" t="s">
        <v>23</v>
      </c>
      <c r="E402" s="61" t="s">
        <v>141</v>
      </c>
      <c r="F402" s="16" t="str">
        <f t="shared" si="341"/>
        <v>mensuration</v>
      </c>
      <c r="G402" s="1" t="s">
        <v>142</v>
      </c>
      <c r="H402" s="11"/>
      <c r="I402" s="63" t="s">
        <v>571</v>
      </c>
      <c r="J402" s="16" t="str">
        <f t="shared" si="342"/>
        <v>heron's-formula</v>
      </c>
      <c r="K402" s="2" t="s">
        <v>572</v>
      </c>
      <c r="L402" s="16"/>
      <c r="M402" s="63" t="s">
        <v>573</v>
      </c>
      <c r="N402" s="2" t="str">
        <f t="shared" si="348"/>
        <v>area-of-triangle</v>
      </c>
      <c r="O402" s="16"/>
      <c r="P402" s="70"/>
      <c r="Q402" s="51" t="str">
        <f t="shared" si="344"/>
        <v/>
      </c>
      <c r="R402" s="71"/>
      <c r="S402" s="70"/>
      <c r="T402" s="71"/>
      <c r="U402" s="71"/>
      <c r="V402" s="77"/>
      <c r="X402" s="75"/>
      <c r="Y402" s="5"/>
      <c r="Z402" s="5"/>
      <c r="AA402" s="5"/>
      <c r="AB402"/>
      <c r="AC402"/>
      <c r="AD402"/>
      <c r="AH402"/>
      <c r="AM402"/>
      <c r="AN402"/>
      <c r="AO402"/>
      <c r="AP402"/>
      <c r="AQ402" s="18"/>
      <c r="AR402"/>
      <c r="AS402"/>
      <c r="AT402"/>
      <c r="AU402"/>
      <c r="AV402"/>
      <c r="AW402"/>
      <c r="AX402"/>
      <c r="AY402"/>
      <c r="AZ402"/>
      <c r="BA402"/>
      <c r="BB402"/>
      <c r="BC402"/>
      <c r="BD402"/>
    </row>
    <row r="403" spans="1:56" ht="30" x14ac:dyDescent="0.2">
      <c r="A403" s="7" t="s">
        <v>501</v>
      </c>
      <c r="B403" s="61" t="s">
        <v>22</v>
      </c>
      <c r="C403" s="11" t="str">
        <f t="shared" si="340"/>
        <v>maths</v>
      </c>
      <c r="D403" s="1" t="s">
        <v>23</v>
      </c>
      <c r="E403" s="61" t="s">
        <v>141</v>
      </c>
      <c r="F403" s="16" t="str">
        <f t="shared" si="341"/>
        <v>mensuration</v>
      </c>
      <c r="G403" s="1" t="s">
        <v>142</v>
      </c>
      <c r="H403" s="11"/>
      <c r="I403" s="63" t="s">
        <v>571</v>
      </c>
      <c r="J403" s="16" t="str">
        <f t="shared" si="342"/>
        <v>heron's-formula</v>
      </c>
      <c r="K403" s="2" t="s">
        <v>572</v>
      </c>
      <c r="L403" s="16"/>
      <c r="M403" s="63" t="s">
        <v>574</v>
      </c>
      <c r="N403" s="2" t="str">
        <f t="shared" si="348"/>
        <v>area-of-quadrilateral</v>
      </c>
      <c r="O403" s="16"/>
      <c r="P403" s="70"/>
      <c r="Q403" s="51" t="str">
        <f t="shared" si="344"/>
        <v/>
      </c>
      <c r="R403" s="71"/>
      <c r="S403" s="70"/>
      <c r="T403" s="71"/>
      <c r="U403" s="71"/>
      <c r="V403" s="77"/>
      <c r="X403" s="75"/>
      <c r="Y403" s="5"/>
      <c r="Z403" s="5"/>
      <c r="AA403" s="5"/>
      <c r="AB403"/>
      <c r="AC403"/>
      <c r="AD403"/>
      <c r="AH403"/>
      <c r="AM403"/>
      <c r="AN403"/>
      <c r="AO403"/>
      <c r="AP403"/>
      <c r="AQ403" s="18"/>
      <c r="AR403"/>
      <c r="AS403"/>
      <c r="AT403"/>
      <c r="AU403"/>
      <c r="AV403"/>
      <c r="AW403"/>
      <c r="AX403"/>
      <c r="AY403"/>
      <c r="AZ403"/>
      <c r="BA403"/>
      <c r="BB403"/>
      <c r="BC403"/>
      <c r="BD403"/>
    </row>
    <row r="404" spans="1:56" ht="30" x14ac:dyDescent="0.2">
      <c r="A404" s="7" t="s">
        <v>501</v>
      </c>
      <c r="B404" s="61" t="s">
        <v>22</v>
      </c>
      <c r="C404" s="11" t="str">
        <f t="shared" si="340"/>
        <v>maths</v>
      </c>
      <c r="D404" s="1" t="s">
        <v>23</v>
      </c>
      <c r="E404" s="61" t="s">
        <v>141</v>
      </c>
      <c r="F404" s="16" t="str">
        <f t="shared" si="341"/>
        <v>mensuration</v>
      </c>
      <c r="G404" s="1" t="s">
        <v>142</v>
      </c>
      <c r="H404" s="11"/>
      <c r="I404" s="63" t="s">
        <v>575</v>
      </c>
      <c r="J404" s="16" t="str">
        <f t="shared" si="342"/>
        <v>surface-area-and-volume</v>
      </c>
      <c r="K404" s="2" t="s">
        <v>576</v>
      </c>
      <c r="L404" s="16"/>
      <c r="M404" s="63" t="s">
        <v>577</v>
      </c>
      <c r="N404" s="2" t="str">
        <f t="shared" si="348"/>
        <v>cube-and-cuboid</v>
      </c>
      <c r="O404" s="16"/>
      <c r="P404" s="70"/>
      <c r="Q404" s="51" t="str">
        <f t="shared" si="344"/>
        <v/>
      </c>
      <c r="R404" s="71"/>
      <c r="S404" s="70"/>
      <c r="T404" s="71"/>
      <c r="U404" s="71"/>
      <c r="V404" s="77"/>
      <c r="X404" s="75"/>
      <c r="Y404" s="5"/>
      <c r="Z404" s="5"/>
      <c r="AA404" s="5"/>
      <c r="AB404"/>
      <c r="AC404"/>
      <c r="AD404"/>
      <c r="AH404"/>
      <c r="AM404"/>
      <c r="AN404"/>
      <c r="AO404"/>
      <c r="AP404"/>
      <c r="AQ404" s="18"/>
      <c r="AR404"/>
      <c r="AS404"/>
      <c r="AT404"/>
      <c r="AU404"/>
      <c r="AV404"/>
      <c r="AW404"/>
      <c r="AX404"/>
      <c r="AY404"/>
      <c r="AZ404"/>
      <c r="BA404"/>
      <c r="BB404"/>
      <c r="BC404"/>
      <c r="BD404"/>
    </row>
    <row r="405" spans="1:56" ht="30" x14ac:dyDescent="0.2">
      <c r="A405" s="7" t="s">
        <v>501</v>
      </c>
      <c r="B405" s="61" t="s">
        <v>22</v>
      </c>
      <c r="C405" s="11" t="str">
        <f t="shared" si="340"/>
        <v>maths</v>
      </c>
      <c r="D405" s="1" t="s">
        <v>23</v>
      </c>
      <c r="E405" s="61" t="s">
        <v>141</v>
      </c>
      <c r="F405" s="16" t="str">
        <f t="shared" si="341"/>
        <v>mensuration</v>
      </c>
      <c r="G405" s="1" t="s">
        <v>142</v>
      </c>
      <c r="H405" s="11"/>
      <c r="I405" s="63" t="s">
        <v>575</v>
      </c>
      <c r="J405" s="16" t="str">
        <f t="shared" si="342"/>
        <v>surface-area-and-volume</v>
      </c>
      <c r="K405" s="2" t="s">
        <v>576</v>
      </c>
      <c r="L405" s="16"/>
      <c r="M405" s="63" t="s">
        <v>578</v>
      </c>
      <c r="N405" s="2" t="str">
        <f t="shared" si="348"/>
        <v>cylinder-and-cone</v>
      </c>
      <c r="O405" s="16"/>
      <c r="P405" s="70"/>
      <c r="Q405" s="51" t="str">
        <f t="shared" si="344"/>
        <v/>
      </c>
      <c r="R405" s="71"/>
      <c r="S405" s="70"/>
      <c r="T405" s="71"/>
      <c r="U405" s="71"/>
      <c r="V405" s="77"/>
      <c r="X405" s="75"/>
      <c r="Y405" s="5"/>
      <c r="Z405" s="5"/>
      <c r="AA405" s="5"/>
      <c r="AB405"/>
      <c r="AC405"/>
      <c r="AD405"/>
      <c r="AH405"/>
      <c r="AM405"/>
      <c r="AN405"/>
      <c r="AO405"/>
      <c r="AP405"/>
      <c r="AQ405" s="18"/>
      <c r="AR405"/>
      <c r="AS405"/>
      <c r="AT405"/>
      <c r="AU405"/>
      <c r="AV405"/>
      <c r="AW405"/>
      <c r="AX405"/>
      <c r="AY405"/>
      <c r="AZ405"/>
      <c r="BA405"/>
      <c r="BB405"/>
      <c r="BC405"/>
      <c r="BD405"/>
    </row>
    <row r="406" spans="1:56" ht="30" x14ac:dyDescent="0.2">
      <c r="A406" s="7" t="s">
        <v>501</v>
      </c>
      <c r="B406" s="61" t="s">
        <v>22</v>
      </c>
      <c r="C406" s="11" t="str">
        <f t="shared" si="340"/>
        <v>maths</v>
      </c>
      <c r="D406" s="1" t="s">
        <v>23</v>
      </c>
      <c r="E406" s="61" t="s">
        <v>141</v>
      </c>
      <c r="F406" s="16" t="str">
        <f t="shared" si="341"/>
        <v>mensuration</v>
      </c>
      <c r="G406" s="1" t="s">
        <v>142</v>
      </c>
      <c r="H406" s="11"/>
      <c r="I406" s="63" t="s">
        <v>575</v>
      </c>
      <c r="J406" s="16" t="str">
        <f t="shared" si="342"/>
        <v>surface-area-and-volume</v>
      </c>
      <c r="K406" s="2" t="s">
        <v>576</v>
      </c>
      <c r="L406" s="16"/>
      <c r="M406" s="63" t="s">
        <v>579</v>
      </c>
      <c r="N406" s="2" t="str">
        <f t="shared" si="348"/>
        <v>sphere-and-hemisphere</v>
      </c>
      <c r="O406" s="16"/>
      <c r="P406" s="70"/>
      <c r="Q406" s="51" t="str">
        <f t="shared" si="344"/>
        <v/>
      </c>
      <c r="R406" s="71"/>
      <c r="S406" s="70"/>
      <c r="T406" s="71"/>
      <c r="U406" s="71"/>
      <c r="V406" s="77"/>
      <c r="X406" s="75"/>
      <c r="Y406" s="5"/>
      <c r="Z406" s="5"/>
      <c r="AA406" s="5"/>
      <c r="AB406"/>
      <c r="AC406"/>
      <c r="AD406"/>
      <c r="AH406"/>
      <c r="AM406"/>
      <c r="AN406"/>
      <c r="AO406"/>
      <c r="AP406"/>
      <c r="AQ406" s="18"/>
      <c r="AR406"/>
      <c r="AS406"/>
      <c r="AT406"/>
      <c r="AU406"/>
      <c r="AV406"/>
      <c r="AW406"/>
      <c r="AX406"/>
      <c r="AY406"/>
      <c r="AZ406"/>
      <c r="BA406"/>
      <c r="BB406"/>
      <c r="BC406"/>
      <c r="BD406"/>
    </row>
    <row r="407" spans="1:56" ht="30" x14ac:dyDescent="0.2">
      <c r="A407" s="7" t="s">
        <v>501</v>
      </c>
      <c r="B407" s="61" t="s">
        <v>22</v>
      </c>
      <c r="C407" s="11" t="str">
        <f t="shared" si="340"/>
        <v>maths</v>
      </c>
      <c r="D407" s="1" t="s">
        <v>23</v>
      </c>
      <c r="E407" s="61" t="s">
        <v>134</v>
      </c>
      <c r="F407" s="16" t="str">
        <f t="shared" si="341"/>
        <v>statistics</v>
      </c>
      <c r="G407" s="1" t="s">
        <v>135</v>
      </c>
      <c r="H407" s="11"/>
      <c r="I407" s="63" t="s">
        <v>134</v>
      </c>
      <c r="J407" s="16" t="str">
        <f t="shared" si="342"/>
        <v>statistics</v>
      </c>
      <c r="K407" s="2" t="s">
        <v>580</v>
      </c>
      <c r="L407" s="16"/>
      <c r="M407" s="63" t="s">
        <v>28</v>
      </c>
      <c r="N407" s="4" t="str">
        <f>A407&amp;"-"&amp;J407&amp;"-introduction"</f>
        <v>C09-statistics-introduction</v>
      </c>
      <c r="O407" s="16"/>
      <c r="P407" s="70"/>
      <c r="Q407" s="51" t="str">
        <f t="shared" si="344"/>
        <v/>
      </c>
      <c r="R407" s="71"/>
      <c r="S407" s="70"/>
      <c r="T407" s="71"/>
      <c r="U407" s="71"/>
      <c r="V407" s="77"/>
      <c r="X407" s="75"/>
      <c r="Y407" s="5"/>
      <c r="Z407" s="5"/>
      <c r="AA407" s="5"/>
      <c r="AB407"/>
      <c r="AC407"/>
      <c r="AD407"/>
      <c r="AH407"/>
      <c r="AM407"/>
      <c r="AN407"/>
      <c r="AO407"/>
      <c r="AP407"/>
      <c r="AQ407" s="18"/>
      <c r="AR407"/>
      <c r="AS407"/>
      <c r="AT407"/>
      <c r="AU407"/>
      <c r="AV407"/>
      <c r="AW407"/>
      <c r="AX407"/>
      <c r="AY407"/>
      <c r="AZ407"/>
      <c r="BA407"/>
      <c r="BB407"/>
      <c r="BC407"/>
      <c r="BD407"/>
    </row>
    <row r="408" spans="1:56" ht="30" x14ac:dyDescent="0.2">
      <c r="A408" s="7" t="s">
        <v>501</v>
      </c>
      <c r="B408" s="61" t="s">
        <v>22</v>
      </c>
      <c r="C408" s="11" t="str">
        <f t="shared" si="340"/>
        <v>maths</v>
      </c>
      <c r="D408" s="1" t="s">
        <v>23</v>
      </c>
      <c r="E408" s="61" t="s">
        <v>134</v>
      </c>
      <c r="F408" s="16" t="str">
        <f t="shared" si="341"/>
        <v>statistics</v>
      </c>
      <c r="G408" s="1" t="s">
        <v>135</v>
      </c>
      <c r="H408" s="11"/>
      <c r="I408" s="63" t="s">
        <v>134</v>
      </c>
      <c r="J408" s="16" t="str">
        <f t="shared" si="342"/>
        <v>statistics</v>
      </c>
      <c r="K408" s="2" t="s">
        <v>580</v>
      </c>
      <c r="L408" s="16"/>
      <c r="M408" s="63" t="s">
        <v>581</v>
      </c>
      <c r="N408" s="2" t="str">
        <f t="shared" ref="N408:N413" si="349">SUBSTITUTE(LOWER(M408)," ","-")</f>
        <v>presentation-of-data</v>
      </c>
      <c r="O408" s="16"/>
      <c r="P408" s="70"/>
      <c r="Q408" s="51" t="str">
        <f t="shared" si="344"/>
        <v/>
      </c>
      <c r="R408" s="71"/>
      <c r="S408" s="70"/>
      <c r="T408" s="71"/>
      <c r="U408" s="71"/>
      <c r="V408" s="77"/>
      <c r="X408" s="75"/>
      <c r="Y408" s="5"/>
      <c r="Z408" s="5"/>
      <c r="AA408" s="5"/>
      <c r="AB408"/>
      <c r="AC408"/>
      <c r="AD408"/>
      <c r="AH408"/>
      <c r="AM408"/>
      <c r="AN408"/>
      <c r="AO408"/>
      <c r="AP408"/>
      <c r="AQ408" s="18"/>
      <c r="AR408"/>
      <c r="AS408"/>
      <c r="AT408"/>
      <c r="AU408"/>
      <c r="AV408"/>
      <c r="AW408"/>
      <c r="AX408"/>
      <c r="AY408"/>
      <c r="AZ408"/>
      <c r="BA408"/>
      <c r="BB408"/>
      <c r="BC408"/>
      <c r="BD408"/>
    </row>
    <row r="409" spans="1:56" ht="30" x14ac:dyDescent="0.2">
      <c r="A409" s="7" t="s">
        <v>501</v>
      </c>
      <c r="B409" s="61" t="s">
        <v>22</v>
      </c>
      <c r="C409" s="11" t="str">
        <f t="shared" si="340"/>
        <v>maths</v>
      </c>
      <c r="D409" s="1" t="s">
        <v>23</v>
      </c>
      <c r="E409" s="61" t="s">
        <v>134</v>
      </c>
      <c r="F409" s="16" t="str">
        <f t="shared" si="341"/>
        <v>statistics</v>
      </c>
      <c r="G409" s="1" t="s">
        <v>135</v>
      </c>
      <c r="H409" s="11"/>
      <c r="I409" s="63" t="s">
        <v>134</v>
      </c>
      <c r="J409" s="16" t="str">
        <f t="shared" si="342"/>
        <v>statistics</v>
      </c>
      <c r="K409" s="2" t="s">
        <v>580</v>
      </c>
      <c r="L409" s="16"/>
      <c r="M409" s="63" t="s">
        <v>582</v>
      </c>
      <c r="N409" s="2" t="str">
        <f t="shared" si="349"/>
        <v>measure-of-central-tendency</v>
      </c>
      <c r="O409" s="16"/>
      <c r="P409" s="70"/>
      <c r="Q409" s="51" t="str">
        <f t="shared" si="344"/>
        <v/>
      </c>
      <c r="R409" s="71"/>
      <c r="S409" s="70"/>
      <c r="T409" s="71"/>
      <c r="U409" s="71"/>
      <c r="V409" s="77"/>
      <c r="X409" s="75"/>
      <c r="Y409" s="5"/>
      <c r="Z409" s="5"/>
      <c r="AA409" s="5"/>
      <c r="AB409"/>
      <c r="AC409"/>
      <c r="AD409"/>
      <c r="AH409"/>
      <c r="AM409"/>
      <c r="AN409"/>
      <c r="AO409"/>
      <c r="AP409"/>
      <c r="AQ409" s="18"/>
      <c r="AR409"/>
      <c r="AS409"/>
      <c r="AT409"/>
      <c r="AU409"/>
      <c r="AV409"/>
      <c r="AW409"/>
      <c r="AX409"/>
      <c r="AY409"/>
      <c r="AZ409"/>
      <c r="BA409"/>
      <c r="BB409"/>
      <c r="BC409"/>
      <c r="BD409"/>
    </row>
    <row r="410" spans="1:56" ht="30" x14ac:dyDescent="0.2">
      <c r="A410" s="7" t="s">
        <v>501</v>
      </c>
      <c r="B410" s="61" t="s">
        <v>22</v>
      </c>
      <c r="C410" s="11" t="str">
        <f t="shared" si="340"/>
        <v>maths</v>
      </c>
      <c r="D410" s="1" t="s">
        <v>23</v>
      </c>
      <c r="E410" s="61" t="s">
        <v>134</v>
      </c>
      <c r="F410" s="16" t="str">
        <f t="shared" si="341"/>
        <v>statistics</v>
      </c>
      <c r="G410" s="1" t="s">
        <v>135</v>
      </c>
      <c r="H410" s="11"/>
      <c r="I410" s="63" t="s">
        <v>583</v>
      </c>
      <c r="J410" s="16" t="str">
        <f t="shared" si="342"/>
        <v>probability</v>
      </c>
      <c r="K410" s="2" t="s">
        <v>584</v>
      </c>
      <c r="L410" s="16"/>
      <c r="M410" s="63" t="s">
        <v>585</v>
      </c>
      <c r="N410" s="2" t="str">
        <f t="shared" si="349"/>
        <v>experimental-approach</v>
      </c>
      <c r="O410" s="16"/>
      <c r="P410" s="70"/>
      <c r="Q410" s="51" t="str">
        <f t="shared" si="344"/>
        <v/>
      </c>
      <c r="R410" s="71"/>
      <c r="S410" s="70"/>
      <c r="T410" s="71"/>
      <c r="U410" s="71"/>
      <c r="V410" s="77"/>
      <c r="X410" s="75"/>
      <c r="Y410" s="5"/>
      <c r="Z410" s="5"/>
      <c r="AA410" s="5"/>
      <c r="AB410"/>
      <c r="AC410"/>
      <c r="AD410"/>
      <c r="AH410"/>
      <c r="AM410"/>
      <c r="AN410"/>
      <c r="AO410"/>
      <c r="AP410"/>
      <c r="AQ410" s="18"/>
      <c r="AR410"/>
      <c r="AS410"/>
      <c r="AT410"/>
      <c r="AU410"/>
      <c r="AV410"/>
      <c r="AW410"/>
      <c r="AX410"/>
      <c r="AY410"/>
      <c r="AZ410"/>
      <c r="BA410"/>
      <c r="BB410"/>
      <c r="BC410"/>
      <c r="BD410"/>
    </row>
    <row r="411" spans="1:56" ht="30" x14ac:dyDescent="0.2">
      <c r="A411" s="7" t="s">
        <v>586</v>
      </c>
      <c r="B411" s="61" t="s">
        <v>22</v>
      </c>
      <c r="C411" s="11" t="str">
        <f t="shared" si="340"/>
        <v>maths</v>
      </c>
      <c r="D411" s="1" t="s">
        <v>23</v>
      </c>
      <c r="E411" s="61" t="s">
        <v>24</v>
      </c>
      <c r="F411" s="16" t="str">
        <f t="shared" si="341"/>
        <v>number-system</v>
      </c>
      <c r="G411" s="1" t="s">
        <v>25</v>
      </c>
      <c r="H411" s="11"/>
      <c r="I411" s="63" t="s">
        <v>587</v>
      </c>
      <c r="J411" s="16" t="str">
        <f t="shared" si="342"/>
        <v>real-numbers</v>
      </c>
      <c r="K411" s="2" t="s">
        <v>588</v>
      </c>
      <c r="L411" s="16"/>
      <c r="M411" s="63" t="s">
        <v>589</v>
      </c>
      <c r="N411" s="2" t="str">
        <f t="shared" si="349"/>
        <v>euclid's-division-lemma</v>
      </c>
      <c r="O411" s="16"/>
      <c r="P411" s="70"/>
      <c r="Q411" s="51" t="str">
        <f t="shared" si="344"/>
        <v/>
      </c>
      <c r="R411" s="71"/>
      <c r="S411" s="70"/>
      <c r="T411" s="71"/>
      <c r="U411" s="71"/>
      <c r="V411" s="77"/>
      <c r="X411" s="75"/>
      <c r="Y411" s="5"/>
      <c r="Z411" s="5"/>
      <c r="AA411" s="5"/>
      <c r="AB411"/>
      <c r="AC411"/>
      <c r="AD411"/>
      <c r="AH411"/>
      <c r="AM411"/>
      <c r="AN411"/>
      <c r="AO411"/>
      <c r="AP411"/>
      <c r="AQ411" s="18"/>
      <c r="AR411"/>
      <c r="AS411"/>
      <c r="AT411"/>
      <c r="AU411"/>
      <c r="AV411"/>
      <c r="AW411"/>
      <c r="AX411"/>
      <c r="AY411"/>
      <c r="AZ411"/>
      <c r="BA411"/>
      <c r="BB411"/>
      <c r="BC411"/>
      <c r="BD411"/>
    </row>
    <row r="412" spans="1:56" ht="30" x14ac:dyDescent="0.2">
      <c r="A412" s="7" t="s">
        <v>586</v>
      </c>
      <c r="B412" s="61" t="s">
        <v>22</v>
      </c>
      <c r="C412" s="11" t="str">
        <f t="shared" si="340"/>
        <v>maths</v>
      </c>
      <c r="D412" s="1" t="s">
        <v>23</v>
      </c>
      <c r="E412" s="61" t="s">
        <v>24</v>
      </c>
      <c r="F412" s="16" t="str">
        <f t="shared" si="341"/>
        <v>number-system</v>
      </c>
      <c r="G412" s="1" t="s">
        <v>25</v>
      </c>
      <c r="H412" s="11"/>
      <c r="I412" s="63" t="s">
        <v>587</v>
      </c>
      <c r="J412" s="16" t="str">
        <f t="shared" si="342"/>
        <v>real-numbers</v>
      </c>
      <c r="K412" s="2" t="s">
        <v>588</v>
      </c>
      <c r="L412" s="16"/>
      <c r="M412" s="63" t="s">
        <v>590</v>
      </c>
      <c r="N412" s="2" t="str">
        <f t="shared" si="349"/>
        <v>fundamental-theorem-of-arithmetic</v>
      </c>
      <c r="O412" s="16"/>
      <c r="P412" s="70"/>
      <c r="Q412" s="51" t="str">
        <f t="shared" si="344"/>
        <v/>
      </c>
      <c r="R412" s="71"/>
      <c r="S412" s="70"/>
      <c r="T412" s="71"/>
      <c r="U412" s="71"/>
      <c r="V412" s="77"/>
      <c r="X412" s="75"/>
      <c r="Y412" s="5"/>
      <c r="Z412" s="5"/>
      <c r="AA412" s="5"/>
      <c r="AB412"/>
      <c r="AC412"/>
      <c r="AD412"/>
      <c r="AH412"/>
      <c r="AM412"/>
      <c r="AN412"/>
      <c r="AO412"/>
      <c r="AP412"/>
      <c r="AQ412" s="18"/>
      <c r="AR412"/>
      <c r="AS412"/>
      <c r="AT412"/>
      <c r="AU412"/>
      <c r="AV412"/>
      <c r="AW412"/>
      <c r="AX412"/>
      <c r="AY412"/>
      <c r="AZ412"/>
      <c r="BA412"/>
      <c r="BB412"/>
      <c r="BC412"/>
      <c r="BD412"/>
    </row>
    <row r="413" spans="1:56" ht="30" x14ac:dyDescent="0.2">
      <c r="A413" s="7" t="s">
        <v>586</v>
      </c>
      <c r="B413" s="61" t="s">
        <v>22</v>
      </c>
      <c r="C413" s="11" t="str">
        <f t="shared" si="340"/>
        <v>maths</v>
      </c>
      <c r="D413" s="1" t="s">
        <v>23</v>
      </c>
      <c r="E413" s="61" t="s">
        <v>24</v>
      </c>
      <c r="F413" s="16" t="str">
        <f t="shared" si="341"/>
        <v>number-system</v>
      </c>
      <c r="G413" s="1" t="s">
        <v>25</v>
      </c>
      <c r="H413" s="11"/>
      <c r="I413" s="63" t="s">
        <v>587</v>
      </c>
      <c r="J413" s="16" t="str">
        <f t="shared" si="342"/>
        <v>real-numbers</v>
      </c>
      <c r="K413" s="2" t="s">
        <v>588</v>
      </c>
      <c r="L413" s="16"/>
      <c r="M413" s="63" t="s">
        <v>591</v>
      </c>
      <c r="N413" s="2" t="str">
        <f t="shared" si="349"/>
        <v>rational-number-and-their-decimal-expansion</v>
      </c>
      <c r="O413" s="16"/>
      <c r="P413" s="70"/>
      <c r="Q413" s="51" t="str">
        <f t="shared" si="344"/>
        <v/>
      </c>
      <c r="R413" s="71"/>
      <c r="S413" s="70"/>
      <c r="T413" s="71"/>
      <c r="U413" s="71"/>
      <c r="V413" s="77"/>
      <c r="X413" s="75"/>
      <c r="Y413" s="5"/>
      <c r="Z413" s="5"/>
      <c r="AA413" s="5"/>
      <c r="AB413"/>
      <c r="AC413"/>
      <c r="AD413"/>
      <c r="AH413"/>
      <c r="AM413"/>
      <c r="AN413"/>
      <c r="AO413"/>
      <c r="AP413"/>
      <c r="AQ413" s="18"/>
      <c r="AR413"/>
      <c r="AS413"/>
      <c r="AT413"/>
      <c r="AU413"/>
      <c r="AV413"/>
      <c r="AW413"/>
      <c r="AX413"/>
      <c r="AY413"/>
      <c r="AZ413"/>
      <c r="BA413"/>
      <c r="BB413"/>
      <c r="BC413"/>
      <c r="BD413"/>
    </row>
    <row r="414" spans="1:56" ht="30" x14ac:dyDescent="0.2">
      <c r="A414" s="7" t="s">
        <v>586</v>
      </c>
      <c r="B414" s="61" t="s">
        <v>22</v>
      </c>
      <c r="C414" s="11" t="str">
        <f t="shared" ref="C414:C460" si="350">SUBSTITUTE(LOWER(B414)," ","-")</f>
        <v>maths</v>
      </c>
      <c r="D414" s="1" t="s">
        <v>23</v>
      </c>
      <c r="E414" s="61" t="s">
        <v>152</v>
      </c>
      <c r="F414" s="16" t="str">
        <f t="shared" si="341"/>
        <v>algebra</v>
      </c>
      <c r="G414" s="1" t="s">
        <v>153</v>
      </c>
      <c r="H414" s="11"/>
      <c r="I414" s="63" t="s">
        <v>311</v>
      </c>
      <c r="J414" s="16" t="str">
        <f t="shared" si="342"/>
        <v>polynomials</v>
      </c>
      <c r="K414" s="2" t="s">
        <v>511</v>
      </c>
      <c r="L414" s="16"/>
      <c r="M414" s="63" t="s">
        <v>28</v>
      </c>
      <c r="N414" s="4" t="str">
        <f>A414&amp;"-"&amp;J414&amp;"-introduction"</f>
        <v>C10-polynomials-introduction</v>
      </c>
      <c r="O414" s="16"/>
      <c r="P414" s="70"/>
      <c r="Q414" s="51" t="str">
        <f t="shared" si="344"/>
        <v/>
      </c>
      <c r="R414" s="71"/>
      <c r="S414" s="70"/>
      <c r="T414" s="71"/>
      <c r="U414" s="71"/>
      <c r="V414" s="77"/>
      <c r="X414" s="75"/>
      <c r="Y414" s="5"/>
      <c r="Z414" s="5"/>
      <c r="AA414" s="5"/>
      <c r="AB414"/>
      <c r="AC414"/>
      <c r="AD414"/>
      <c r="AH414"/>
      <c r="AM414"/>
      <c r="AN414"/>
      <c r="AO414"/>
      <c r="AP414"/>
      <c r="AQ414" s="18"/>
      <c r="AR414"/>
      <c r="AS414"/>
      <c r="AT414"/>
      <c r="AU414"/>
      <c r="AV414"/>
      <c r="AW414"/>
      <c r="AX414"/>
      <c r="AY414"/>
      <c r="AZ414"/>
      <c r="BA414"/>
      <c r="BB414"/>
      <c r="BC414"/>
      <c r="BD414"/>
    </row>
    <row r="415" spans="1:56" ht="30" x14ac:dyDescent="0.2">
      <c r="A415" s="7" t="s">
        <v>586</v>
      </c>
      <c r="B415" s="61" t="s">
        <v>22</v>
      </c>
      <c r="C415" s="11" t="str">
        <f t="shared" si="350"/>
        <v>maths</v>
      </c>
      <c r="D415" s="1" t="s">
        <v>23</v>
      </c>
      <c r="E415" s="61" t="s">
        <v>152</v>
      </c>
      <c r="F415" s="16" t="str">
        <f t="shared" ref="F415:F460" si="351">SUBSTITUTE(LOWER(E415)," ","-")</f>
        <v>algebra</v>
      </c>
      <c r="G415" s="1" t="s">
        <v>153</v>
      </c>
      <c r="H415" s="11"/>
      <c r="I415" s="63" t="s">
        <v>311</v>
      </c>
      <c r="J415" s="16" t="str">
        <f t="shared" ref="J415:J460" si="352">SUBSTITUTE(LOWER(I415)," ","-")</f>
        <v>polynomials</v>
      </c>
      <c r="K415" s="2" t="s">
        <v>511</v>
      </c>
      <c r="L415" s="16"/>
      <c r="M415" s="63" t="s">
        <v>592</v>
      </c>
      <c r="N415" s="2" t="str">
        <f>SUBSTITUTE(LOWER(M415)," ","-")</f>
        <v>geometrical-meaning-of-the-zeroes-of-a-polynomial</v>
      </c>
      <c r="O415" s="16"/>
      <c r="P415" s="70"/>
      <c r="Q415" s="51" t="str">
        <f t="shared" ref="Q415:Q460" si="353">SUBSTITUTE(LOWER(P415)," ","-")</f>
        <v/>
      </c>
      <c r="R415" s="71"/>
      <c r="S415" s="70"/>
      <c r="T415" s="71"/>
      <c r="U415" s="71"/>
      <c r="V415" s="77"/>
      <c r="X415" s="75"/>
      <c r="Y415" s="5"/>
      <c r="Z415" s="5"/>
      <c r="AA415" s="5"/>
      <c r="AB415"/>
      <c r="AC415"/>
      <c r="AD415"/>
      <c r="AH415"/>
      <c r="AM415"/>
      <c r="AN415"/>
      <c r="AO415"/>
      <c r="AP415"/>
      <c r="AQ415" s="18"/>
      <c r="AR415"/>
      <c r="AS415"/>
      <c r="AT415"/>
      <c r="AU415"/>
      <c r="AV415"/>
      <c r="AW415"/>
      <c r="AX415"/>
      <c r="AY415"/>
      <c r="AZ415"/>
      <c r="BA415"/>
      <c r="BB415"/>
      <c r="BC415"/>
      <c r="BD415"/>
    </row>
    <row r="416" spans="1:56" ht="45" x14ac:dyDescent="0.2">
      <c r="A416" s="7" t="s">
        <v>586</v>
      </c>
      <c r="B416" s="61" t="s">
        <v>22</v>
      </c>
      <c r="C416" s="11" t="str">
        <f t="shared" si="350"/>
        <v>maths</v>
      </c>
      <c r="D416" s="1" t="s">
        <v>23</v>
      </c>
      <c r="E416" s="61" t="s">
        <v>152</v>
      </c>
      <c r="F416" s="16" t="str">
        <f t="shared" si="351"/>
        <v>algebra</v>
      </c>
      <c r="G416" s="1" t="s">
        <v>153</v>
      </c>
      <c r="H416" s="11"/>
      <c r="I416" s="63" t="s">
        <v>311</v>
      </c>
      <c r="J416" s="16" t="str">
        <f t="shared" si="352"/>
        <v>polynomials</v>
      </c>
      <c r="K416" s="2" t="s">
        <v>511</v>
      </c>
      <c r="L416" s="16"/>
      <c r="M416" s="63" t="s">
        <v>593</v>
      </c>
      <c r="N416" s="2" t="str">
        <f>SUBSTITUTE(LOWER(M416)," ","-")</f>
        <v>relationship-between-zeroes-and-coefficient-of-a-polynomial</v>
      </c>
      <c r="O416" s="16"/>
      <c r="P416" s="70"/>
      <c r="Q416" s="51" t="str">
        <f t="shared" si="353"/>
        <v/>
      </c>
      <c r="R416" s="71"/>
      <c r="S416" s="70"/>
      <c r="T416" s="71"/>
      <c r="U416" s="71"/>
      <c r="V416" s="77"/>
      <c r="X416" s="75"/>
      <c r="Y416" s="5"/>
      <c r="Z416" s="5"/>
      <c r="AA416" s="5"/>
      <c r="AB416"/>
      <c r="AC416"/>
      <c r="AD416"/>
      <c r="AH416"/>
      <c r="AM416"/>
      <c r="AN416"/>
      <c r="AO416"/>
      <c r="AP416"/>
      <c r="AQ416" s="18"/>
      <c r="AR416"/>
      <c r="AS416"/>
      <c r="AT416"/>
      <c r="AU416"/>
      <c r="AV416"/>
      <c r="AW416"/>
      <c r="AX416"/>
      <c r="AY416"/>
      <c r="AZ416"/>
      <c r="BA416"/>
      <c r="BB416"/>
      <c r="BC416"/>
      <c r="BD416"/>
    </row>
    <row r="417" spans="1:56" ht="30" x14ac:dyDescent="0.2">
      <c r="A417" s="7" t="s">
        <v>586</v>
      </c>
      <c r="B417" s="61" t="s">
        <v>22</v>
      </c>
      <c r="C417" s="11" t="str">
        <f t="shared" si="350"/>
        <v>maths</v>
      </c>
      <c r="D417" s="1" t="s">
        <v>23</v>
      </c>
      <c r="E417" s="61" t="s">
        <v>152</v>
      </c>
      <c r="F417" s="16" t="str">
        <f t="shared" si="351"/>
        <v>algebra</v>
      </c>
      <c r="G417" s="1" t="s">
        <v>153</v>
      </c>
      <c r="H417" s="11"/>
      <c r="I417" s="63" t="s">
        <v>311</v>
      </c>
      <c r="J417" s="16" t="str">
        <f t="shared" si="352"/>
        <v>polynomials</v>
      </c>
      <c r="K417" s="2" t="s">
        <v>511</v>
      </c>
      <c r="L417" s="16"/>
      <c r="M417" s="63" t="s">
        <v>594</v>
      </c>
      <c r="N417" s="2" t="str">
        <f>SUBSTITUTE(LOWER(M417)," ","-")</f>
        <v>division-algorithm-for-polynomials</v>
      </c>
      <c r="O417" s="16"/>
      <c r="P417" s="70"/>
      <c r="Q417" s="51" t="str">
        <f t="shared" si="353"/>
        <v/>
      </c>
      <c r="R417" s="71"/>
      <c r="S417" s="70"/>
      <c r="T417" s="71"/>
      <c r="U417" s="71"/>
      <c r="V417" s="77"/>
      <c r="X417" s="75"/>
      <c r="Y417" s="5"/>
      <c r="Z417" s="5"/>
      <c r="AA417" s="5"/>
      <c r="AB417"/>
      <c r="AC417"/>
      <c r="AD417"/>
      <c r="AH417"/>
      <c r="AM417"/>
      <c r="AN417"/>
      <c r="AO417"/>
      <c r="AP417"/>
      <c r="AQ417" s="18"/>
      <c r="AR417"/>
      <c r="AS417"/>
      <c r="AT417"/>
      <c r="AU417"/>
      <c r="AV417"/>
      <c r="AW417"/>
      <c r="AX417"/>
      <c r="AY417"/>
      <c r="AZ417"/>
      <c r="BA417"/>
      <c r="BB417"/>
      <c r="BC417"/>
      <c r="BD417"/>
    </row>
    <row r="418" spans="1:56" ht="45" x14ac:dyDescent="0.2">
      <c r="A418" s="7" t="s">
        <v>586</v>
      </c>
      <c r="B418" s="61" t="s">
        <v>22</v>
      </c>
      <c r="C418" s="11" t="str">
        <f t="shared" si="350"/>
        <v>maths</v>
      </c>
      <c r="D418" s="1" t="s">
        <v>23</v>
      </c>
      <c r="E418" s="61" t="s">
        <v>152</v>
      </c>
      <c r="F418" s="16" t="str">
        <f t="shared" si="351"/>
        <v>algebra</v>
      </c>
      <c r="G418" s="1" t="s">
        <v>153</v>
      </c>
      <c r="H418" s="11"/>
      <c r="I418" s="63" t="s">
        <v>595</v>
      </c>
      <c r="J418" s="16" t="str">
        <f t="shared" si="352"/>
        <v>pair-of-linear-equation-in-two-variables</v>
      </c>
      <c r="K418" s="2" t="s">
        <v>596</v>
      </c>
      <c r="L418" s="16"/>
      <c r="M418" s="63" t="s">
        <v>28</v>
      </c>
      <c r="N418" s="4" t="str">
        <f>A418&amp;"-"&amp;J418&amp;"-introduction"</f>
        <v>C10-pair-of-linear-equation-in-two-variables-introduction</v>
      </c>
      <c r="O418" s="16"/>
      <c r="P418" s="70"/>
      <c r="Q418" s="51" t="str">
        <f t="shared" si="353"/>
        <v/>
      </c>
      <c r="R418" s="71"/>
      <c r="S418" s="70"/>
      <c r="T418" s="71"/>
      <c r="U418" s="71"/>
      <c r="V418" s="77"/>
      <c r="X418" s="75"/>
      <c r="Y418" s="5"/>
      <c r="Z418" s="5"/>
      <c r="AA418" s="5"/>
      <c r="AB418"/>
      <c r="AC418"/>
      <c r="AD418"/>
      <c r="AH418"/>
      <c r="AM418"/>
      <c r="AN418"/>
      <c r="AO418"/>
      <c r="AP418"/>
      <c r="AQ418" s="18"/>
      <c r="AR418"/>
      <c r="AS418"/>
      <c r="AT418"/>
      <c r="AU418"/>
      <c r="AV418"/>
      <c r="AW418"/>
      <c r="AX418"/>
      <c r="AY418"/>
      <c r="AZ418"/>
      <c r="BA418"/>
      <c r="BB418"/>
      <c r="BC418"/>
      <c r="BD418"/>
    </row>
    <row r="419" spans="1:56" ht="45" x14ac:dyDescent="0.2">
      <c r="A419" s="7" t="s">
        <v>586</v>
      </c>
      <c r="B419" s="61" t="s">
        <v>22</v>
      </c>
      <c r="C419" s="11" t="str">
        <f t="shared" si="350"/>
        <v>maths</v>
      </c>
      <c r="D419" s="1" t="s">
        <v>23</v>
      </c>
      <c r="E419" s="61" t="s">
        <v>152</v>
      </c>
      <c r="F419" s="16" t="str">
        <f t="shared" si="351"/>
        <v>algebra</v>
      </c>
      <c r="G419" s="1" t="s">
        <v>153</v>
      </c>
      <c r="H419" s="11"/>
      <c r="I419" s="63" t="s">
        <v>595</v>
      </c>
      <c r="J419" s="16" t="str">
        <f t="shared" si="352"/>
        <v>pair-of-linear-equation-in-two-variables</v>
      </c>
      <c r="K419" s="2" t="s">
        <v>596</v>
      </c>
      <c r="L419" s="16"/>
      <c r="M419" s="63" t="s">
        <v>597</v>
      </c>
      <c r="N419" s="2" t="str">
        <f>SUBSTITUTE(LOWER(M419)," ","-")</f>
        <v>pair-of-linear-equation-in-two-variables</v>
      </c>
      <c r="O419" s="16"/>
      <c r="P419" s="70"/>
      <c r="Q419" s="51" t="str">
        <f t="shared" si="353"/>
        <v/>
      </c>
      <c r="R419" s="71"/>
      <c r="S419" s="70"/>
      <c r="T419" s="71"/>
      <c r="U419" s="71"/>
      <c r="V419" s="77"/>
      <c r="X419" s="75"/>
      <c r="Y419" s="5"/>
      <c r="Z419" s="5"/>
      <c r="AA419" s="5"/>
      <c r="AB419"/>
      <c r="AC419"/>
      <c r="AD419"/>
      <c r="AH419"/>
      <c r="AM419"/>
      <c r="AN419"/>
      <c r="AO419"/>
      <c r="AP419"/>
      <c r="AQ419" s="18"/>
      <c r="AR419"/>
      <c r="AS419"/>
      <c r="AT419"/>
      <c r="AU419"/>
      <c r="AV419"/>
      <c r="AW419"/>
      <c r="AX419"/>
      <c r="AY419"/>
      <c r="AZ419"/>
      <c r="BA419"/>
      <c r="BB419"/>
      <c r="BC419"/>
      <c r="BD419"/>
    </row>
    <row r="420" spans="1:56" ht="45" x14ac:dyDescent="0.2">
      <c r="A420" s="7" t="s">
        <v>586</v>
      </c>
      <c r="B420" s="61" t="s">
        <v>22</v>
      </c>
      <c r="C420" s="11" t="str">
        <f t="shared" si="350"/>
        <v>maths</v>
      </c>
      <c r="D420" s="1" t="s">
        <v>23</v>
      </c>
      <c r="E420" s="61" t="s">
        <v>152</v>
      </c>
      <c r="F420" s="16" t="str">
        <f t="shared" si="351"/>
        <v>algebra</v>
      </c>
      <c r="G420" s="1" t="s">
        <v>153</v>
      </c>
      <c r="H420" s="11"/>
      <c r="I420" s="63" t="s">
        <v>595</v>
      </c>
      <c r="J420" s="16" t="str">
        <f t="shared" si="352"/>
        <v>pair-of-linear-equation-in-two-variables</v>
      </c>
      <c r="K420" s="2" t="s">
        <v>596</v>
      </c>
      <c r="L420" s="16"/>
      <c r="M420" s="63" t="s">
        <v>598</v>
      </c>
      <c r="N420" s="2" t="str">
        <f>SUBSTITUTE(LOWER(M420)," ","-")</f>
        <v>graphical-method-of-solution-of-a-pair-of-linear-equations</v>
      </c>
      <c r="O420" s="16"/>
      <c r="P420" s="70"/>
      <c r="Q420" s="51" t="str">
        <f t="shared" si="353"/>
        <v/>
      </c>
      <c r="R420" s="71"/>
      <c r="S420" s="70"/>
      <c r="T420" s="71"/>
      <c r="U420" s="71"/>
      <c r="V420" s="77"/>
      <c r="X420" s="75"/>
      <c r="Y420" s="5"/>
      <c r="Z420" s="5"/>
      <c r="AA420" s="5"/>
      <c r="AB420"/>
      <c r="AC420"/>
      <c r="AD420"/>
      <c r="AH420"/>
      <c r="AM420"/>
      <c r="AN420"/>
      <c r="AO420"/>
      <c r="AP420"/>
      <c r="AQ420" s="18"/>
      <c r="AR420"/>
      <c r="AS420"/>
      <c r="AT420"/>
      <c r="AU420"/>
      <c r="AV420"/>
      <c r="AW420"/>
      <c r="AX420"/>
      <c r="AY420"/>
      <c r="AZ420"/>
      <c r="BA420"/>
      <c r="BB420"/>
      <c r="BC420"/>
      <c r="BD420"/>
    </row>
    <row r="421" spans="1:56" ht="45" x14ac:dyDescent="0.2">
      <c r="A421" s="7" t="s">
        <v>586</v>
      </c>
      <c r="B421" s="61" t="s">
        <v>22</v>
      </c>
      <c r="C421" s="11" t="str">
        <f t="shared" si="350"/>
        <v>maths</v>
      </c>
      <c r="D421" s="1" t="s">
        <v>23</v>
      </c>
      <c r="E421" s="61" t="s">
        <v>152</v>
      </c>
      <c r="F421" s="16" t="str">
        <f t="shared" si="351"/>
        <v>algebra</v>
      </c>
      <c r="G421" s="1" t="s">
        <v>153</v>
      </c>
      <c r="H421" s="11"/>
      <c r="I421" s="63" t="s">
        <v>595</v>
      </c>
      <c r="J421" s="16" t="str">
        <f t="shared" si="352"/>
        <v>pair-of-linear-equation-in-two-variables</v>
      </c>
      <c r="K421" s="2" t="s">
        <v>596</v>
      </c>
      <c r="L421" s="16"/>
      <c r="M421" s="63" t="s">
        <v>599</v>
      </c>
      <c r="N421" s="2" t="str">
        <f>SUBSTITUTE(LOWER(M421)," ","-")</f>
        <v>algebraic-methods-of-solving-a-pair-of-linear-equation</v>
      </c>
      <c r="O421" s="16"/>
      <c r="P421" s="70"/>
      <c r="Q421" s="51" t="str">
        <f t="shared" si="353"/>
        <v/>
      </c>
      <c r="R421" s="71"/>
      <c r="S421" s="70"/>
      <c r="T421" s="71"/>
      <c r="U421" s="71"/>
      <c r="V421" s="77"/>
      <c r="X421" s="75"/>
      <c r="Y421" s="5"/>
      <c r="Z421" s="5"/>
      <c r="AA421" s="5"/>
      <c r="AB421"/>
      <c r="AC421"/>
      <c r="AD421"/>
      <c r="AH421"/>
      <c r="AM421"/>
      <c r="AN421"/>
      <c r="AO421"/>
      <c r="AP421"/>
      <c r="AQ421" s="18"/>
      <c r="AR421"/>
      <c r="AS421"/>
      <c r="AT421"/>
      <c r="AU421"/>
      <c r="AV421"/>
      <c r="AW421"/>
      <c r="AX421"/>
      <c r="AY421"/>
      <c r="AZ421"/>
      <c r="BA421"/>
      <c r="BB421"/>
      <c r="BC421"/>
      <c r="BD421"/>
    </row>
    <row r="422" spans="1:56" ht="45" x14ac:dyDescent="0.2">
      <c r="A422" s="7" t="s">
        <v>586</v>
      </c>
      <c r="B422" s="61" t="s">
        <v>22</v>
      </c>
      <c r="C422" s="11" t="str">
        <f t="shared" si="350"/>
        <v>maths</v>
      </c>
      <c r="D422" s="1" t="s">
        <v>23</v>
      </c>
      <c r="E422" s="61" t="s">
        <v>152</v>
      </c>
      <c r="F422" s="16" t="str">
        <f t="shared" si="351"/>
        <v>algebra</v>
      </c>
      <c r="G422" s="1" t="s">
        <v>153</v>
      </c>
      <c r="H422" s="11"/>
      <c r="I422" s="63" t="s">
        <v>595</v>
      </c>
      <c r="J422" s="16" t="str">
        <f t="shared" si="352"/>
        <v>pair-of-linear-equation-in-two-variables</v>
      </c>
      <c r="K422" s="2" t="s">
        <v>596</v>
      </c>
      <c r="L422" s="16"/>
      <c r="M422" s="63" t="s">
        <v>600</v>
      </c>
      <c r="N422" s="2" t="str">
        <f>SUBSTITUTE(LOWER(M422)," ","-")</f>
        <v>substitution,-elimination,-cross-multiplication</v>
      </c>
      <c r="O422" s="16"/>
      <c r="P422" s="70"/>
      <c r="Q422" s="51" t="str">
        <f t="shared" si="353"/>
        <v/>
      </c>
      <c r="R422" s="71"/>
      <c r="S422" s="70"/>
      <c r="T422" s="71"/>
      <c r="U422" s="71"/>
      <c r="V422" s="77"/>
      <c r="X422" s="75"/>
      <c r="Y422" s="5"/>
      <c r="Z422" s="5"/>
      <c r="AA422" s="5"/>
      <c r="AB422"/>
      <c r="AC422"/>
      <c r="AD422"/>
      <c r="AH422"/>
      <c r="AM422"/>
      <c r="AN422"/>
      <c r="AO422"/>
      <c r="AP422"/>
      <c r="AQ422" s="18"/>
      <c r="AR422"/>
      <c r="AS422"/>
      <c r="AT422"/>
      <c r="AU422"/>
      <c r="AV422"/>
      <c r="AW422"/>
      <c r="AX422"/>
      <c r="AY422"/>
      <c r="AZ422"/>
      <c r="BA422"/>
      <c r="BB422"/>
      <c r="BC422"/>
      <c r="BD422"/>
    </row>
    <row r="423" spans="1:56" ht="45" x14ac:dyDescent="0.2">
      <c r="A423" s="7" t="s">
        <v>586</v>
      </c>
      <c r="B423" s="61" t="s">
        <v>22</v>
      </c>
      <c r="C423" s="11" t="str">
        <f t="shared" si="350"/>
        <v>maths</v>
      </c>
      <c r="D423" s="1" t="s">
        <v>23</v>
      </c>
      <c r="E423" s="61" t="s">
        <v>152</v>
      </c>
      <c r="F423" s="16" t="str">
        <f t="shared" si="351"/>
        <v>algebra</v>
      </c>
      <c r="G423" s="1" t="s">
        <v>153</v>
      </c>
      <c r="H423" s="11"/>
      <c r="I423" s="63" t="s">
        <v>595</v>
      </c>
      <c r="J423" s="16" t="str">
        <f t="shared" si="352"/>
        <v>pair-of-linear-equation-in-two-variables</v>
      </c>
      <c r="K423" s="2" t="s">
        <v>596</v>
      </c>
      <c r="L423" s="16"/>
      <c r="M423" s="63" t="s">
        <v>601</v>
      </c>
      <c r="N423" s="2" t="str">
        <f>SUBSTITUTE(LOWER(M423)," ","-")</f>
        <v>equation-reducible-to-pair-of-</v>
      </c>
      <c r="O423" s="16"/>
      <c r="P423" s="70"/>
      <c r="Q423" s="51" t="str">
        <f t="shared" si="353"/>
        <v/>
      </c>
      <c r="R423" s="71"/>
      <c r="S423" s="70"/>
      <c r="T423" s="71"/>
      <c r="U423" s="71"/>
      <c r="V423" s="77"/>
      <c r="X423" s="75"/>
      <c r="Y423" s="5"/>
      <c r="Z423" s="5"/>
      <c r="AA423" s="5"/>
      <c r="AB423"/>
      <c r="AC423"/>
      <c r="AD423"/>
      <c r="AH423"/>
      <c r="AM423"/>
      <c r="AN423"/>
      <c r="AO423"/>
      <c r="AP423"/>
      <c r="AQ423" s="18"/>
      <c r="AR423"/>
      <c r="AS423"/>
      <c r="AT423"/>
      <c r="AU423"/>
      <c r="AV423"/>
      <c r="AW423"/>
      <c r="AX423"/>
      <c r="AY423"/>
      <c r="AZ423"/>
      <c r="BA423"/>
      <c r="BB423"/>
      <c r="BC423"/>
      <c r="BD423"/>
    </row>
    <row r="424" spans="1:56" ht="30" x14ac:dyDescent="0.2">
      <c r="A424" s="7" t="s">
        <v>586</v>
      </c>
      <c r="B424" s="61" t="s">
        <v>22</v>
      </c>
      <c r="C424" s="11" t="str">
        <f t="shared" si="350"/>
        <v>maths</v>
      </c>
      <c r="D424" s="1" t="s">
        <v>23</v>
      </c>
      <c r="E424" s="61" t="s">
        <v>152</v>
      </c>
      <c r="F424" s="16" t="str">
        <f t="shared" si="351"/>
        <v>algebra</v>
      </c>
      <c r="G424" s="1" t="s">
        <v>153</v>
      </c>
      <c r="H424" s="11"/>
      <c r="I424" s="63" t="s">
        <v>602</v>
      </c>
      <c r="J424" s="16" t="str">
        <f t="shared" si="352"/>
        <v>quadratic-equation</v>
      </c>
      <c r="K424" s="2" t="s">
        <v>603</v>
      </c>
      <c r="L424" s="16"/>
      <c r="M424" s="63" t="s">
        <v>28</v>
      </c>
      <c r="N424" s="4" t="str">
        <f>A424&amp;"-"&amp;J424&amp;"-introduction"</f>
        <v>C10-quadratic-equation-introduction</v>
      </c>
      <c r="O424" s="16"/>
      <c r="P424" s="70"/>
      <c r="Q424" s="51" t="str">
        <f t="shared" si="353"/>
        <v/>
      </c>
      <c r="R424" s="71"/>
      <c r="S424" s="70"/>
      <c r="T424" s="71"/>
      <c r="U424" s="71"/>
      <c r="V424" s="77"/>
      <c r="X424" s="75"/>
      <c r="Y424" s="5"/>
      <c r="Z424" s="5"/>
      <c r="AA424" s="5"/>
      <c r="AB424"/>
      <c r="AC424"/>
      <c r="AD424"/>
      <c r="AH424"/>
      <c r="AM424"/>
      <c r="AN424"/>
      <c r="AO424"/>
      <c r="AP424"/>
      <c r="AQ424" s="18"/>
      <c r="AR424"/>
      <c r="AS424"/>
      <c r="AT424"/>
      <c r="AU424"/>
      <c r="AV424"/>
      <c r="AW424"/>
      <c r="AX424"/>
      <c r="AY424"/>
      <c r="AZ424"/>
      <c r="BA424"/>
      <c r="BB424"/>
      <c r="BC424"/>
      <c r="BD424"/>
    </row>
    <row r="425" spans="1:56" ht="30" x14ac:dyDescent="0.2">
      <c r="A425" s="7" t="s">
        <v>586</v>
      </c>
      <c r="B425" s="61" t="s">
        <v>22</v>
      </c>
      <c r="C425" s="11" t="str">
        <f t="shared" si="350"/>
        <v>maths</v>
      </c>
      <c r="D425" s="1" t="s">
        <v>23</v>
      </c>
      <c r="E425" s="61" t="s">
        <v>152</v>
      </c>
      <c r="F425" s="16" t="str">
        <f t="shared" si="351"/>
        <v>algebra</v>
      </c>
      <c r="G425" s="1" t="s">
        <v>153</v>
      </c>
      <c r="H425" s="11"/>
      <c r="I425" s="63" t="s">
        <v>602</v>
      </c>
      <c r="J425" s="16" t="str">
        <f t="shared" si="352"/>
        <v>quadratic-equation</v>
      </c>
      <c r="K425" s="2" t="s">
        <v>603</v>
      </c>
      <c r="L425" s="16"/>
      <c r="M425" s="63" t="s">
        <v>602</v>
      </c>
      <c r="N425" s="2" t="str">
        <f>SUBSTITUTE(LOWER(M425)," ","-")</f>
        <v>quadratic-equation</v>
      </c>
      <c r="O425" s="16"/>
      <c r="P425" s="70"/>
      <c r="Q425" s="51" t="str">
        <f t="shared" si="353"/>
        <v/>
      </c>
      <c r="R425" s="71"/>
      <c r="S425" s="70"/>
      <c r="T425" s="71"/>
      <c r="U425" s="71"/>
      <c r="V425" s="77"/>
      <c r="X425" s="75"/>
      <c r="Y425" s="5"/>
      <c r="Z425" s="5"/>
      <c r="AA425" s="5"/>
      <c r="AB425"/>
      <c r="AC425"/>
      <c r="AD425"/>
      <c r="AH425"/>
      <c r="AM425"/>
      <c r="AN425"/>
      <c r="AO425"/>
      <c r="AP425"/>
      <c r="AQ425" s="18"/>
      <c r="AR425"/>
      <c r="AS425"/>
      <c r="AT425"/>
      <c r="AU425"/>
      <c r="AV425"/>
      <c r="AW425"/>
      <c r="AX425"/>
      <c r="AY425"/>
      <c r="AZ425"/>
      <c r="BA425"/>
      <c r="BB425"/>
      <c r="BC425"/>
      <c r="BD425"/>
    </row>
    <row r="426" spans="1:56" ht="30" x14ac:dyDescent="0.2">
      <c r="A426" s="7" t="s">
        <v>586</v>
      </c>
      <c r="B426" s="61" t="s">
        <v>22</v>
      </c>
      <c r="C426" s="11" t="str">
        <f t="shared" si="350"/>
        <v>maths</v>
      </c>
      <c r="D426" s="1" t="s">
        <v>23</v>
      </c>
      <c r="E426" s="61" t="s">
        <v>152</v>
      </c>
      <c r="F426" s="16" t="str">
        <f t="shared" si="351"/>
        <v>algebra</v>
      </c>
      <c r="G426" s="1" t="s">
        <v>153</v>
      </c>
      <c r="H426" s="11"/>
      <c r="I426" s="63" t="s">
        <v>602</v>
      </c>
      <c r="J426" s="16" t="str">
        <f t="shared" si="352"/>
        <v>quadratic-equation</v>
      </c>
      <c r="K426" s="2" t="s">
        <v>603</v>
      </c>
      <c r="L426" s="16"/>
      <c r="M426" s="63" t="s">
        <v>604</v>
      </c>
      <c r="N426" s="2" t="str">
        <f>SUBSTITUTE(LOWER(M426)," ","-")</f>
        <v>solution-of-a-quadratic-equation-by-factorisation</v>
      </c>
      <c r="O426" s="16"/>
      <c r="P426" s="70"/>
      <c r="Q426" s="51" t="str">
        <f t="shared" si="353"/>
        <v/>
      </c>
      <c r="R426" s="71"/>
      <c r="S426" s="70"/>
      <c r="T426" s="71"/>
      <c r="U426" s="71"/>
      <c r="V426" s="77"/>
      <c r="X426" s="75"/>
      <c r="Y426" s="5"/>
      <c r="Z426" s="5"/>
      <c r="AA426" s="5"/>
      <c r="AB426"/>
      <c r="AC426"/>
      <c r="AD426"/>
      <c r="AH426"/>
      <c r="AM426"/>
      <c r="AN426"/>
      <c r="AO426"/>
      <c r="AP426"/>
      <c r="AQ426" s="18"/>
      <c r="AR426"/>
      <c r="AS426"/>
      <c r="AT426"/>
      <c r="AU426"/>
      <c r="AV426"/>
      <c r="AW426"/>
      <c r="AX426"/>
      <c r="AY426"/>
      <c r="AZ426"/>
      <c r="BA426"/>
      <c r="BB426"/>
      <c r="BC426"/>
      <c r="BD426"/>
    </row>
    <row r="427" spans="1:56" ht="45" x14ac:dyDescent="0.2">
      <c r="A427" s="7" t="s">
        <v>586</v>
      </c>
      <c r="B427" s="61" t="s">
        <v>22</v>
      </c>
      <c r="C427" s="11" t="str">
        <f t="shared" si="350"/>
        <v>maths</v>
      </c>
      <c r="D427" s="1" t="s">
        <v>23</v>
      </c>
      <c r="E427" s="61" t="s">
        <v>152</v>
      </c>
      <c r="F427" s="16" t="str">
        <f t="shared" si="351"/>
        <v>algebra</v>
      </c>
      <c r="G427" s="1" t="s">
        <v>153</v>
      </c>
      <c r="H427" s="11"/>
      <c r="I427" s="63" t="s">
        <v>602</v>
      </c>
      <c r="J427" s="16" t="str">
        <f t="shared" si="352"/>
        <v>quadratic-equation</v>
      </c>
      <c r="K427" s="2" t="s">
        <v>603</v>
      </c>
      <c r="L427" s="16"/>
      <c r="M427" s="63" t="s">
        <v>605</v>
      </c>
      <c r="N427" s="2" t="str">
        <f>SUBSTITUTE(LOWER(M427)," ","-")</f>
        <v>solution-of-a-quadratic-equation-by-completing-the-square</v>
      </c>
      <c r="O427" s="16"/>
      <c r="P427" s="70"/>
      <c r="Q427" s="51" t="str">
        <f t="shared" si="353"/>
        <v/>
      </c>
      <c r="R427" s="71"/>
      <c r="S427" s="70"/>
      <c r="T427" s="71"/>
      <c r="U427" s="71"/>
      <c r="V427" s="77"/>
      <c r="X427" s="75"/>
      <c r="Y427" s="5"/>
      <c r="Z427" s="5"/>
      <c r="AA427" s="5"/>
      <c r="AB427"/>
      <c r="AC427"/>
      <c r="AD427"/>
      <c r="AH427"/>
      <c r="AM427"/>
      <c r="AN427"/>
      <c r="AO427"/>
      <c r="AP427"/>
      <c r="AQ427" s="18"/>
      <c r="AR427"/>
      <c r="AS427"/>
      <c r="AT427"/>
      <c r="AU427"/>
      <c r="AV427"/>
      <c r="AW427"/>
      <c r="AX427"/>
      <c r="AY427"/>
      <c r="AZ427"/>
      <c r="BA427"/>
      <c r="BB427"/>
      <c r="BC427"/>
      <c r="BD427"/>
    </row>
    <row r="428" spans="1:56" ht="30" x14ac:dyDescent="0.2">
      <c r="A428" s="7" t="s">
        <v>586</v>
      </c>
      <c r="B428" s="61" t="s">
        <v>22</v>
      </c>
      <c r="C428" s="11" t="str">
        <f t="shared" si="350"/>
        <v>maths</v>
      </c>
      <c r="D428" s="1" t="s">
        <v>23</v>
      </c>
      <c r="E428" s="61" t="s">
        <v>152</v>
      </c>
      <c r="F428" s="16" t="str">
        <f t="shared" si="351"/>
        <v>algebra</v>
      </c>
      <c r="G428" s="1" t="s">
        <v>153</v>
      </c>
      <c r="H428" s="11"/>
      <c r="I428" s="63" t="s">
        <v>602</v>
      </c>
      <c r="J428" s="16" t="str">
        <f t="shared" si="352"/>
        <v>quadratic-equation</v>
      </c>
      <c r="K428" s="2" t="s">
        <v>603</v>
      </c>
      <c r="L428" s="16"/>
      <c r="M428" s="63" t="s">
        <v>606</v>
      </c>
      <c r="N428" s="2" t="str">
        <f>SUBSTITUTE(LOWER(M428)," ","-")</f>
        <v>nature-of-roots</v>
      </c>
      <c r="O428" s="16"/>
      <c r="P428" s="70"/>
      <c r="Q428" s="51" t="str">
        <f t="shared" si="353"/>
        <v/>
      </c>
      <c r="R428" s="71"/>
      <c r="S428" s="70"/>
      <c r="T428" s="71"/>
      <c r="U428" s="71"/>
      <c r="V428" s="77"/>
      <c r="X428" s="75"/>
      <c r="Y428" s="5"/>
      <c r="Z428" s="5"/>
      <c r="AA428" s="5"/>
      <c r="AB428"/>
      <c r="AC428"/>
      <c r="AD428"/>
      <c r="AH428"/>
      <c r="AM428"/>
      <c r="AN428"/>
      <c r="AO428"/>
      <c r="AP428"/>
      <c r="AQ428" s="18"/>
      <c r="AR428"/>
      <c r="AS428"/>
      <c r="AT428"/>
      <c r="AU428"/>
      <c r="AV428"/>
      <c r="AW428"/>
      <c r="AX428"/>
      <c r="AY428"/>
      <c r="AZ428"/>
      <c r="BA428"/>
      <c r="BB428"/>
      <c r="BC428"/>
      <c r="BD428"/>
    </row>
    <row r="429" spans="1:56" ht="30" x14ac:dyDescent="0.2">
      <c r="A429" s="7" t="s">
        <v>586</v>
      </c>
      <c r="B429" s="61" t="s">
        <v>22</v>
      </c>
      <c r="C429" s="11" t="str">
        <f t="shared" si="350"/>
        <v>maths</v>
      </c>
      <c r="D429" s="1" t="s">
        <v>23</v>
      </c>
      <c r="E429" s="61" t="s">
        <v>152</v>
      </c>
      <c r="F429" s="16" t="str">
        <f t="shared" si="351"/>
        <v>algebra</v>
      </c>
      <c r="G429" s="1" t="s">
        <v>153</v>
      </c>
      <c r="H429" s="11"/>
      <c r="I429" s="63" t="s">
        <v>607</v>
      </c>
      <c r="J429" s="16" t="str">
        <f t="shared" si="352"/>
        <v>arithmetic-progressions</v>
      </c>
      <c r="K429" s="2" t="s">
        <v>608</v>
      </c>
      <c r="L429" s="16"/>
      <c r="M429" s="63" t="s">
        <v>28</v>
      </c>
      <c r="N429" s="4" t="str">
        <f>A429&amp;"-"&amp;J429&amp;"-introduction"</f>
        <v>C10-arithmetic-progressions-introduction</v>
      </c>
      <c r="O429" s="16"/>
      <c r="P429" s="70"/>
      <c r="Q429" s="51" t="str">
        <f t="shared" si="353"/>
        <v/>
      </c>
      <c r="R429" s="71"/>
      <c r="S429" s="70"/>
      <c r="T429" s="71"/>
      <c r="U429" s="71"/>
      <c r="V429" s="77"/>
      <c r="X429" s="75"/>
      <c r="Y429" s="5"/>
      <c r="Z429" s="5"/>
      <c r="AA429" s="5"/>
      <c r="AB429"/>
      <c r="AC429"/>
      <c r="AD429"/>
      <c r="AH429"/>
      <c r="AM429"/>
      <c r="AN429"/>
      <c r="AO429"/>
      <c r="AP429"/>
      <c r="AQ429" s="18"/>
      <c r="AR429"/>
      <c r="AS429"/>
      <c r="AT429"/>
      <c r="AU429"/>
      <c r="AV429"/>
      <c r="AW429"/>
      <c r="AX429"/>
      <c r="AY429"/>
      <c r="AZ429"/>
      <c r="BA429"/>
      <c r="BB429"/>
      <c r="BC429"/>
      <c r="BD429"/>
    </row>
    <row r="430" spans="1:56" ht="30" x14ac:dyDescent="0.2">
      <c r="A430" s="7" t="s">
        <v>586</v>
      </c>
      <c r="B430" s="61" t="s">
        <v>22</v>
      </c>
      <c r="C430" s="11" t="str">
        <f t="shared" si="350"/>
        <v>maths</v>
      </c>
      <c r="D430" s="1" t="s">
        <v>23</v>
      </c>
      <c r="E430" s="61" t="s">
        <v>152</v>
      </c>
      <c r="F430" s="16" t="str">
        <f t="shared" si="351"/>
        <v>algebra</v>
      </c>
      <c r="G430" s="1" t="s">
        <v>153</v>
      </c>
      <c r="H430" s="11"/>
      <c r="I430" s="63" t="s">
        <v>607</v>
      </c>
      <c r="J430" s="16" t="str">
        <f t="shared" si="352"/>
        <v>arithmetic-progressions</v>
      </c>
      <c r="K430" s="2" t="s">
        <v>609</v>
      </c>
      <c r="L430" s="16"/>
      <c r="M430" s="63" t="s">
        <v>610</v>
      </c>
      <c r="N430" s="2" t="str">
        <f>SUBSTITUTE(LOWER(M430)," ","-")</f>
        <v>nth-term-of-ap</v>
      </c>
      <c r="O430" s="16"/>
      <c r="P430" s="70"/>
      <c r="Q430" s="51" t="str">
        <f t="shared" si="353"/>
        <v/>
      </c>
      <c r="R430" s="71"/>
      <c r="S430" s="70"/>
      <c r="T430" s="71"/>
      <c r="U430" s="71"/>
      <c r="V430" s="77"/>
      <c r="X430" s="75"/>
      <c r="Y430" s="5"/>
      <c r="Z430" s="5"/>
      <c r="AA430" s="5"/>
      <c r="AB430"/>
      <c r="AC430"/>
      <c r="AD430"/>
      <c r="AH430"/>
      <c r="AM430"/>
      <c r="AN430"/>
      <c r="AO430"/>
      <c r="AP430"/>
      <c r="AQ430" s="18"/>
      <c r="AR430"/>
      <c r="AS430"/>
      <c r="AT430"/>
      <c r="AU430"/>
      <c r="AV430"/>
      <c r="AW430"/>
      <c r="AX430"/>
      <c r="AY430"/>
      <c r="AZ430"/>
      <c r="BA430"/>
      <c r="BB430"/>
      <c r="BC430"/>
      <c r="BD430"/>
    </row>
    <row r="431" spans="1:56" ht="30" x14ac:dyDescent="0.2">
      <c r="A431" s="7" t="s">
        <v>586</v>
      </c>
      <c r="B431" s="61" t="s">
        <v>22</v>
      </c>
      <c r="C431" s="11" t="str">
        <f t="shared" si="350"/>
        <v>maths</v>
      </c>
      <c r="D431" s="1" t="s">
        <v>23</v>
      </c>
      <c r="E431" s="61" t="s">
        <v>152</v>
      </c>
      <c r="F431" s="16" t="str">
        <f t="shared" si="351"/>
        <v>algebra</v>
      </c>
      <c r="G431" s="1" t="s">
        <v>153</v>
      </c>
      <c r="H431" s="11"/>
      <c r="I431" s="63" t="s">
        <v>607</v>
      </c>
      <c r="J431" s="16" t="str">
        <f t="shared" si="352"/>
        <v>arithmetic-progressions</v>
      </c>
      <c r="K431" s="2" t="s">
        <v>611</v>
      </c>
      <c r="L431" s="16"/>
      <c r="M431" s="63" t="s">
        <v>612</v>
      </c>
      <c r="N431" s="2" t="str">
        <f>SUBSTITUTE(LOWER(M431)," ","-")</f>
        <v>sum-of-first-n-terms-of-ap</v>
      </c>
      <c r="O431" s="16"/>
      <c r="P431" s="70"/>
      <c r="Q431" s="51" t="str">
        <f t="shared" si="353"/>
        <v/>
      </c>
      <c r="R431" s="71"/>
      <c r="S431" s="70"/>
      <c r="T431" s="71"/>
      <c r="U431" s="71"/>
      <c r="V431" s="77"/>
      <c r="X431" s="75"/>
      <c r="Y431" s="5"/>
      <c r="Z431" s="5"/>
      <c r="AA431" s="5"/>
      <c r="AB431"/>
      <c r="AC431"/>
      <c r="AD431"/>
      <c r="AH431"/>
      <c r="AM431"/>
      <c r="AN431"/>
      <c r="AO431"/>
      <c r="AP431"/>
      <c r="AQ431" s="18"/>
      <c r="AR431"/>
      <c r="AS431"/>
      <c r="AT431"/>
      <c r="AU431"/>
      <c r="AV431"/>
      <c r="AW431"/>
      <c r="AX431"/>
      <c r="AY431"/>
      <c r="AZ431"/>
      <c r="BA431"/>
      <c r="BB431"/>
      <c r="BC431"/>
      <c r="BD431"/>
    </row>
    <row r="432" spans="1:56" ht="30" x14ac:dyDescent="0.2">
      <c r="A432" s="7" t="s">
        <v>586</v>
      </c>
      <c r="B432" s="61" t="s">
        <v>22</v>
      </c>
      <c r="C432" s="11" t="str">
        <f t="shared" si="350"/>
        <v>maths</v>
      </c>
      <c r="D432" s="1" t="s">
        <v>23</v>
      </c>
      <c r="E432" s="61" t="s">
        <v>80</v>
      </c>
      <c r="F432" s="16" t="str">
        <f t="shared" si="351"/>
        <v>geometry-</v>
      </c>
      <c r="G432" s="1" t="s">
        <v>81</v>
      </c>
      <c r="H432" s="11"/>
      <c r="I432" s="63" t="s">
        <v>613</v>
      </c>
      <c r="J432" s="16" t="str">
        <f t="shared" si="352"/>
        <v>similarity-of-triangles</v>
      </c>
      <c r="K432" s="2" t="s">
        <v>614</v>
      </c>
      <c r="L432" s="16"/>
      <c r="M432" s="63" t="s">
        <v>28</v>
      </c>
      <c r="N432" s="4" t="str">
        <f>A432&amp;"-"&amp;J432&amp;"-introduction"</f>
        <v>C10-similarity-of-triangles-introduction</v>
      </c>
      <c r="O432" s="16"/>
      <c r="P432" s="70"/>
      <c r="Q432" s="51" t="str">
        <f t="shared" si="353"/>
        <v/>
      </c>
      <c r="R432" s="71"/>
      <c r="S432" s="70"/>
      <c r="T432" s="71"/>
      <c r="U432" s="71"/>
      <c r="V432" s="77"/>
      <c r="X432" s="75"/>
      <c r="Y432" s="5"/>
      <c r="Z432" s="5"/>
      <c r="AA432" s="5"/>
      <c r="AB432"/>
      <c r="AC432"/>
      <c r="AD432"/>
      <c r="AH432"/>
      <c r="AM432"/>
      <c r="AN432"/>
      <c r="AO432"/>
      <c r="AP432"/>
      <c r="AQ432" s="18"/>
      <c r="AR432"/>
      <c r="AS432"/>
      <c r="AT432"/>
      <c r="AU432"/>
      <c r="AV432"/>
      <c r="AW432"/>
      <c r="AX432"/>
      <c r="AY432"/>
      <c r="AZ432"/>
      <c r="BA432"/>
      <c r="BB432"/>
      <c r="BC432"/>
      <c r="BD432"/>
    </row>
    <row r="433" spans="1:56" ht="30" x14ac:dyDescent="0.2">
      <c r="A433" s="7" t="s">
        <v>586</v>
      </c>
      <c r="B433" s="61" t="s">
        <v>22</v>
      </c>
      <c r="C433" s="11" t="str">
        <f t="shared" si="350"/>
        <v>maths</v>
      </c>
      <c r="D433" s="1" t="s">
        <v>23</v>
      </c>
      <c r="E433" s="61" t="s">
        <v>80</v>
      </c>
      <c r="F433" s="16" t="str">
        <f t="shared" si="351"/>
        <v>geometry-</v>
      </c>
      <c r="G433" s="1" t="s">
        <v>81</v>
      </c>
      <c r="H433" s="11"/>
      <c r="I433" s="63" t="s">
        <v>613</v>
      </c>
      <c r="J433" s="16" t="str">
        <f t="shared" si="352"/>
        <v>similarity-of-triangles</v>
      </c>
      <c r="K433" s="2" t="s">
        <v>614</v>
      </c>
      <c r="L433" s="16"/>
      <c r="M433" s="63" t="s">
        <v>615</v>
      </c>
      <c r="N433" s="2" t="str">
        <f t="shared" ref="N433:N440" si="354">SUBSTITUTE(LOWER(M433)," ","-")</f>
        <v>similar-figures</v>
      </c>
      <c r="O433" s="16"/>
      <c r="P433" s="70"/>
      <c r="Q433" s="51" t="str">
        <f t="shared" si="353"/>
        <v/>
      </c>
      <c r="R433" s="71"/>
      <c r="S433" s="70"/>
      <c r="T433" s="71"/>
      <c r="U433" s="71"/>
      <c r="V433" s="77"/>
      <c r="X433" s="75"/>
      <c r="Y433" s="5"/>
      <c r="Z433" s="5"/>
      <c r="AA433" s="5"/>
      <c r="AB433"/>
      <c r="AC433"/>
      <c r="AD433"/>
      <c r="AH433"/>
      <c r="AM433"/>
      <c r="AN433"/>
      <c r="AO433"/>
      <c r="AP433"/>
      <c r="AQ433" s="18"/>
      <c r="AR433"/>
      <c r="AS433"/>
      <c r="AT433"/>
      <c r="AU433"/>
      <c r="AV433"/>
      <c r="AW433"/>
      <c r="AX433"/>
      <c r="AY433"/>
      <c r="AZ433"/>
      <c r="BA433"/>
      <c r="BB433"/>
      <c r="BC433"/>
      <c r="BD433"/>
    </row>
    <row r="434" spans="1:56" ht="30" x14ac:dyDescent="0.2">
      <c r="A434" s="7" t="s">
        <v>586</v>
      </c>
      <c r="B434" s="61" t="s">
        <v>22</v>
      </c>
      <c r="C434" s="11" t="str">
        <f t="shared" si="350"/>
        <v>maths</v>
      </c>
      <c r="D434" s="1" t="s">
        <v>23</v>
      </c>
      <c r="E434" s="61" t="s">
        <v>80</v>
      </c>
      <c r="F434" s="16" t="str">
        <f t="shared" si="351"/>
        <v>geometry-</v>
      </c>
      <c r="G434" s="1" t="s">
        <v>81</v>
      </c>
      <c r="H434" s="11"/>
      <c r="I434" s="63" t="s">
        <v>613</v>
      </c>
      <c r="J434" s="16" t="str">
        <f t="shared" si="352"/>
        <v>similarity-of-triangles</v>
      </c>
      <c r="K434" s="2" t="s">
        <v>614</v>
      </c>
      <c r="L434" s="16"/>
      <c r="M434" s="63" t="s">
        <v>616</v>
      </c>
      <c r="N434" s="2" t="str">
        <f t="shared" si="354"/>
        <v>similarity-of-triangle</v>
      </c>
      <c r="O434" s="16"/>
      <c r="P434" s="70"/>
      <c r="Q434" s="51" t="str">
        <f t="shared" si="353"/>
        <v/>
      </c>
      <c r="R434" s="71"/>
      <c r="S434" s="70"/>
      <c r="T434" s="71"/>
      <c r="U434" s="71"/>
      <c r="V434" s="77"/>
      <c r="X434" s="75"/>
      <c r="Y434" s="5"/>
      <c r="Z434" s="5"/>
      <c r="AA434" s="5"/>
      <c r="AB434"/>
      <c r="AC434"/>
      <c r="AD434"/>
      <c r="AH434"/>
      <c r="AM434"/>
      <c r="AN434"/>
      <c r="AO434"/>
      <c r="AP434"/>
      <c r="AQ434" s="18"/>
      <c r="AR434"/>
      <c r="AS434"/>
      <c r="AT434"/>
      <c r="AU434"/>
      <c r="AV434"/>
      <c r="AW434"/>
      <c r="AX434"/>
      <c r="AY434"/>
      <c r="AZ434"/>
      <c r="BA434"/>
      <c r="BB434"/>
      <c r="BC434"/>
      <c r="BD434"/>
    </row>
    <row r="435" spans="1:56" ht="30" x14ac:dyDescent="0.2">
      <c r="A435" s="7" t="s">
        <v>586</v>
      </c>
      <c r="B435" s="61" t="s">
        <v>22</v>
      </c>
      <c r="C435" s="11" t="str">
        <f t="shared" si="350"/>
        <v>maths</v>
      </c>
      <c r="D435" s="1" t="s">
        <v>23</v>
      </c>
      <c r="E435" s="61" t="s">
        <v>80</v>
      </c>
      <c r="F435" s="16" t="str">
        <f t="shared" si="351"/>
        <v>geometry-</v>
      </c>
      <c r="G435" s="1" t="s">
        <v>81</v>
      </c>
      <c r="H435" s="11"/>
      <c r="I435" s="63" t="s">
        <v>613</v>
      </c>
      <c r="J435" s="16" t="str">
        <f t="shared" si="352"/>
        <v>similarity-of-triangles</v>
      </c>
      <c r="K435" s="2" t="s">
        <v>614</v>
      </c>
      <c r="L435" s="16"/>
      <c r="M435" s="63" t="s">
        <v>617</v>
      </c>
      <c r="N435" s="2" t="str">
        <f t="shared" si="354"/>
        <v>criteria-of-similarity</v>
      </c>
      <c r="O435" s="16"/>
      <c r="P435" s="70"/>
      <c r="Q435" s="51" t="str">
        <f t="shared" si="353"/>
        <v/>
      </c>
      <c r="R435" s="71"/>
      <c r="S435" s="70"/>
      <c r="T435" s="71"/>
      <c r="U435" s="71"/>
      <c r="V435" s="77"/>
      <c r="X435" s="75"/>
      <c r="Y435" s="5"/>
      <c r="Z435" s="5"/>
      <c r="AA435" s="5"/>
      <c r="AB435"/>
      <c r="AC435"/>
      <c r="AD435"/>
      <c r="AH435"/>
      <c r="AM435"/>
      <c r="AN435"/>
      <c r="AO435"/>
      <c r="AP435"/>
      <c r="AQ435" s="18"/>
      <c r="AR435"/>
      <c r="AS435"/>
      <c r="AT435"/>
      <c r="AU435"/>
      <c r="AV435"/>
      <c r="AW435"/>
      <c r="AX435"/>
      <c r="AY435"/>
      <c r="AZ435"/>
      <c r="BA435"/>
      <c r="BB435"/>
      <c r="BC435"/>
      <c r="BD435"/>
    </row>
    <row r="436" spans="1:56" ht="30" x14ac:dyDescent="0.2">
      <c r="A436" s="7" t="s">
        <v>586</v>
      </c>
      <c r="B436" s="61" t="s">
        <v>22</v>
      </c>
      <c r="C436" s="11" t="str">
        <f t="shared" si="350"/>
        <v>maths</v>
      </c>
      <c r="D436" s="1" t="s">
        <v>23</v>
      </c>
      <c r="E436" s="61" t="s">
        <v>80</v>
      </c>
      <c r="F436" s="16" t="str">
        <f t="shared" si="351"/>
        <v>geometry-</v>
      </c>
      <c r="G436" s="1" t="s">
        <v>81</v>
      </c>
      <c r="H436" s="11"/>
      <c r="I436" s="63" t="s">
        <v>613</v>
      </c>
      <c r="J436" s="16" t="str">
        <f t="shared" si="352"/>
        <v>similarity-of-triangles</v>
      </c>
      <c r="K436" s="2" t="s">
        <v>614</v>
      </c>
      <c r="L436" s="16"/>
      <c r="M436" s="63" t="s">
        <v>618</v>
      </c>
      <c r="N436" s="2" t="str">
        <f t="shared" si="354"/>
        <v>area-of-similar-triangle</v>
      </c>
      <c r="O436" s="16"/>
      <c r="P436" s="70"/>
      <c r="Q436" s="51" t="str">
        <f t="shared" si="353"/>
        <v/>
      </c>
      <c r="R436" s="71"/>
      <c r="S436" s="70"/>
      <c r="T436" s="71"/>
      <c r="U436" s="71"/>
      <c r="V436" s="77"/>
      <c r="X436" s="75"/>
      <c r="Y436" s="5"/>
      <c r="Z436" s="5"/>
      <c r="AA436" s="5"/>
      <c r="AB436"/>
      <c r="AC436"/>
      <c r="AD436"/>
      <c r="AH436"/>
      <c r="AM436"/>
      <c r="AN436"/>
      <c r="AO436"/>
      <c r="AP436"/>
      <c r="AQ436" s="18"/>
      <c r="AR436"/>
      <c r="AS436"/>
      <c r="AT436"/>
      <c r="AU436"/>
      <c r="AV436"/>
      <c r="AW436"/>
      <c r="AX436"/>
      <c r="AY436"/>
      <c r="AZ436"/>
      <c r="BA436"/>
      <c r="BB436"/>
      <c r="BC436"/>
      <c r="BD436"/>
    </row>
    <row r="437" spans="1:56" ht="30" x14ac:dyDescent="0.2">
      <c r="A437" s="7" t="s">
        <v>586</v>
      </c>
      <c r="B437" s="61" t="s">
        <v>22</v>
      </c>
      <c r="C437" s="11" t="str">
        <f t="shared" si="350"/>
        <v>maths</v>
      </c>
      <c r="D437" s="1" t="s">
        <v>23</v>
      </c>
      <c r="E437" s="61" t="s">
        <v>80</v>
      </c>
      <c r="F437" s="16" t="str">
        <f t="shared" si="351"/>
        <v>geometry-</v>
      </c>
      <c r="G437" s="1" t="s">
        <v>81</v>
      </c>
      <c r="H437" s="11"/>
      <c r="I437" s="63" t="s">
        <v>613</v>
      </c>
      <c r="J437" s="16" t="str">
        <f t="shared" si="352"/>
        <v>similarity-of-triangles</v>
      </c>
      <c r="K437" s="2" t="s">
        <v>614</v>
      </c>
      <c r="L437" s="16"/>
      <c r="M437" s="63" t="s">
        <v>619</v>
      </c>
      <c r="N437" s="2" t="str">
        <f t="shared" si="354"/>
        <v>proof-of-pythagoras-theorem</v>
      </c>
      <c r="O437" s="16"/>
      <c r="P437" s="70"/>
      <c r="Q437" s="51" t="str">
        <f t="shared" si="353"/>
        <v/>
      </c>
      <c r="R437" s="71"/>
      <c r="S437" s="70"/>
      <c r="T437" s="71"/>
      <c r="U437" s="71"/>
      <c r="V437" s="77"/>
      <c r="X437" s="75"/>
      <c r="Y437" s="5"/>
      <c r="Z437" s="5"/>
      <c r="AA437" s="5"/>
      <c r="AB437"/>
      <c r="AC437"/>
      <c r="AD437"/>
      <c r="AH437"/>
      <c r="AM437"/>
      <c r="AN437"/>
      <c r="AO437"/>
      <c r="AP437"/>
      <c r="AQ437" s="18"/>
      <c r="AR437"/>
      <c r="AS437"/>
      <c r="AT437"/>
      <c r="AU437"/>
      <c r="AV437"/>
      <c r="AW437"/>
      <c r="AX437"/>
      <c r="AY437"/>
      <c r="AZ437"/>
      <c r="BA437"/>
      <c r="BB437"/>
      <c r="BC437"/>
      <c r="BD437"/>
    </row>
    <row r="438" spans="1:56" ht="30" x14ac:dyDescent="0.2">
      <c r="A438" s="7" t="s">
        <v>586</v>
      </c>
      <c r="B438" s="61" t="s">
        <v>22</v>
      </c>
      <c r="C438" s="11" t="str">
        <f t="shared" si="350"/>
        <v>maths</v>
      </c>
      <c r="D438" s="1" t="s">
        <v>23</v>
      </c>
      <c r="E438" s="61" t="s">
        <v>490</v>
      </c>
      <c r="F438" s="16" t="str">
        <f t="shared" si="351"/>
        <v>coordinate-geometry</v>
      </c>
      <c r="G438" s="1" t="s">
        <v>491</v>
      </c>
      <c r="H438" s="11"/>
      <c r="I438" s="63" t="s">
        <v>524</v>
      </c>
      <c r="J438" s="16" t="str">
        <f t="shared" si="352"/>
        <v>coordinate-geometry-</v>
      </c>
      <c r="K438" s="2" t="s">
        <v>525</v>
      </c>
      <c r="L438" s="16"/>
      <c r="M438" s="63" t="s">
        <v>620</v>
      </c>
      <c r="N438" s="2" t="str">
        <f t="shared" si="354"/>
        <v>distance-formula</v>
      </c>
      <c r="O438" s="16"/>
      <c r="P438" s="70"/>
      <c r="Q438" s="51" t="str">
        <f t="shared" si="353"/>
        <v/>
      </c>
      <c r="R438" s="71"/>
      <c r="S438" s="70"/>
      <c r="T438" s="71"/>
      <c r="U438" s="71"/>
      <c r="V438" s="77"/>
      <c r="X438" s="75"/>
      <c r="Y438" s="5"/>
      <c r="Z438" s="5"/>
      <c r="AA438" s="5"/>
      <c r="AB438"/>
      <c r="AC438"/>
      <c r="AD438"/>
      <c r="AH438"/>
      <c r="AM438"/>
      <c r="AN438"/>
      <c r="AO438"/>
      <c r="AP438"/>
      <c r="AQ438" s="18"/>
      <c r="AR438"/>
      <c r="AS438"/>
      <c r="AT438"/>
      <c r="AU438"/>
      <c r="AV438"/>
      <c r="AW438"/>
      <c r="AX438"/>
      <c r="AY438"/>
      <c r="AZ438"/>
      <c r="BA438"/>
      <c r="BB438"/>
      <c r="BC438"/>
      <c r="BD438"/>
    </row>
    <row r="439" spans="1:56" ht="30" x14ac:dyDescent="0.2">
      <c r="A439" s="7" t="s">
        <v>586</v>
      </c>
      <c r="B439" s="61" t="s">
        <v>22</v>
      </c>
      <c r="C439" s="11" t="str">
        <f t="shared" si="350"/>
        <v>maths</v>
      </c>
      <c r="D439" s="1" t="s">
        <v>23</v>
      </c>
      <c r="E439" s="61" t="s">
        <v>490</v>
      </c>
      <c r="F439" s="16" t="str">
        <f t="shared" si="351"/>
        <v>coordinate-geometry</v>
      </c>
      <c r="G439" s="1" t="s">
        <v>491</v>
      </c>
      <c r="H439" s="11"/>
      <c r="I439" s="63" t="s">
        <v>524</v>
      </c>
      <c r="J439" s="16" t="str">
        <f t="shared" si="352"/>
        <v>coordinate-geometry-</v>
      </c>
      <c r="K439" s="2" t="s">
        <v>525</v>
      </c>
      <c r="L439" s="16"/>
      <c r="M439" s="63" t="s">
        <v>621</v>
      </c>
      <c r="N439" s="2" t="str">
        <f t="shared" si="354"/>
        <v>section-formula</v>
      </c>
      <c r="O439" s="16"/>
      <c r="P439" s="70"/>
      <c r="Q439" s="51" t="str">
        <f t="shared" si="353"/>
        <v/>
      </c>
      <c r="R439" s="71"/>
      <c r="S439" s="70"/>
      <c r="T439" s="71"/>
      <c r="U439" s="71"/>
      <c r="V439" s="77"/>
      <c r="X439" s="75"/>
      <c r="Y439" s="5"/>
      <c r="Z439" s="5"/>
      <c r="AA439" s="5"/>
      <c r="AB439"/>
      <c r="AC439"/>
      <c r="AD439"/>
      <c r="AH439"/>
      <c r="AM439"/>
      <c r="AN439"/>
      <c r="AO439"/>
      <c r="AP439"/>
      <c r="AQ439" s="18"/>
      <c r="AR439"/>
      <c r="AS439"/>
      <c r="AT439"/>
      <c r="AU439"/>
      <c r="AV439"/>
      <c r="AW439"/>
      <c r="AX439"/>
      <c r="AY439"/>
      <c r="AZ439"/>
      <c r="BA439"/>
      <c r="BB439"/>
      <c r="BC439"/>
      <c r="BD439"/>
    </row>
    <row r="440" spans="1:56" ht="30" x14ac:dyDescent="0.2">
      <c r="A440" s="7" t="s">
        <v>586</v>
      </c>
      <c r="B440" s="61" t="s">
        <v>22</v>
      </c>
      <c r="C440" s="11" t="str">
        <f t="shared" si="350"/>
        <v>maths</v>
      </c>
      <c r="D440" s="1" t="s">
        <v>23</v>
      </c>
      <c r="E440" s="61" t="s">
        <v>490</v>
      </c>
      <c r="F440" s="16" t="str">
        <f t="shared" si="351"/>
        <v>coordinate-geometry</v>
      </c>
      <c r="G440" s="1" t="s">
        <v>491</v>
      </c>
      <c r="H440" s="11"/>
      <c r="I440" s="63" t="s">
        <v>524</v>
      </c>
      <c r="J440" s="16" t="str">
        <f t="shared" si="352"/>
        <v>coordinate-geometry-</v>
      </c>
      <c r="K440" s="2" t="s">
        <v>525</v>
      </c>
      <c r="L440" s="16"/>
      <c r="M440" s="63" t="s">
        <v>573</v>
      </c>
      <c r="N440" s="2" t="str">
        <f t="shared" si="354"/>
        <v>area-of-triangle</v>
      </c>
      <c r="O440" s="16"/>
      <c r="P440" s="70"/>
      <c r="Q440" s="51" t="str">
        <f t="shared" si="353"/>
        <v/>
      </c>
      <c r="R440" s="71"/>
      <c r="S440" s="70"/>
      <c r="T440" s="71"/>
      <c r="U440" s="71"/>
      <c r="V440" s="77"/>
      <c r="X440" s="75"/>
      <c r="Y440" s="5"/>
      <c r="Z440" s="5"/>
      <c r="AA440" s="5"/>
      <c r="AB440"/>
      <c r="AC440"/>
      <c r="AD440"/>
      <c r="AH440"/>
      <c r="AM440"/>
      <c r="AN440"/>
      <c r="AO440"/>
      <c r="AP440"/>
      <c r="AQ440" s="18"/>
      <c r="AR440"/>
      <c r="AS440"/>
      <c r="AT440"/>
      <c r="AU440"/>
      <c r="AV440"/>
      <c r="AW440"/>
      <c r="AX440"/>
      <c r="AY440"/>
      <c r="AZ440"/>
      <c r="BA440"/>
      <c r="BB440"/>
      <c r="BC440"/>
      <c r="BD440"/>
    </row>
    <row r="441" spans="1:56" ht="30" x14ac:dyDescent="0.2">
      <c r="A441" s="7" t="s">
        <v>586</v>
      </c>
      <c r="B441" s="61" t="s">
        <v>22</v>
      </c>
      <c r="C441" s="11" t="str">
        <f t="shared" si="350"/>
        <v>maths</v>
      </c>
      <c r="D441" s="1" t="s">
        <v>23</v>
      </c>
      <c r="E441" s="61" t="s">
        <v>622</v>
      </c>
      <c r="F441" s="16" t="str">
        <f t="shared" si="351"/>
        <v>trigonometry</v>
      </c>
      <c r="G441" s="1" t="s">
        <v>623</v>
      </c>
      <c r="H441" s="11"/>
      <c r="I441" s="63" t="s">
        <v>624</v>
      </c>
      <c r="J441" s="16" t="str">
        <f t="shared" si="352"/>
        <v>introduction-to-trigonometry</v>
      </c>
      <c r="K441" s="2" t="s">
        <v>625</v>
      </c>
      <c r="L441" s="16"/>
      <c r="M441" s="63" t="s">
        <v>28</v>
      </c>
      <c r="N441" s="4" t="str">
        <f>A441&amp;"-"&amp;J441&amp;"-introduction"</f>
        <v>C10-introduction-to-trigonometry-introduction</v>
      </c>
      <c r="O441" s="16"/>
      <c r="P441" s="70"/>
      <c r="Q441" s="51" t="str">
        <f t="shared" si="353"/>
        <v/>
      </c>
      <c r="R441" s="71"/>
      <c r="S441" s="70"/>
      <c r="T441" s="71"/>
      <c r="U441" s="71"/>
      <c r="V441" s="77"/>
      <c r="X441" s="75"/>
      <c r="Y441" s="5"/>
      <c r="Z441" s="5"/>
      <c r="AA441" s="5"/>
      <c r="AB441"/>
      <c r="AC441"/>
      <c r="AD441"/>
      <c r="AH441"/>
      <c r="AM441"/>
      <c r="AN441"/>
      <c r="AO441"/>
      <c r="AP441"/>
      <c r="AQ441" s="18"/>
      <c r="AR441"/>
      <c r="AS441"/>
      <c r="AT441"/>
      <c r="AU441"/>
      <c r="AV441"/>
      <c r="AW441"/>
      <c r="AX441"/>
      <c r="AY441"/>
      <c r="AZ441"/>
      <c r="BA441"/>
      <c r="BB441"/>
      <c r="BC441"/>
      <c r="BD441"/>
    </row>
    <row r="442" spans="1:56" ht="30" x14ac:dyDescent="0.2">
      <c r="A442" s="7" t="s">
        <v>586</v>
      </c>
      <c r="B442" s="61" t="s">
        <v>22</v>
      </c>
      <c r="C442" s="11" t="str">
        <f t="shared" si="350"/>
        <v>maths</v>
      </c>
      <c r="D442" s="1" t="s">
        <v>23</v>
      </c>
      <c r="E442" s="61" t="s">
        <v>622</v>
      </c>
      <c r="F442" s="16" t="str">
        <f t="shared" si="351"/>
        <v>trigonometry</v>
      </c>
      <c r="G442" s="1" t="s">
        <v>623</v>
      </c>
      <c r="H442" s="11"/>
      <c r="I442" s="63" t="s">
        <v>624</v>
      </c>
      <c r="J442" s="16" t="str">
        <f t="shared" si="352"/>
        <v>introduction-to-trigonometry</v>
      </c>
      <c r="K442" s="2" t="s">
        <v>625</v>
      </c>
      <c r="L442" s="16"/>
      <c r="M442" s="63" t="s">
        <v>626</v>
      </c>
      <c r="N442" s="2" t="str">
        <f t="shared" ref="N442:N460" si="355">SUBSTITUTE(LOWER(M442)," ","-")</f>
        <v>trigonometric-ratios</v>
      </c>
      <c r="O442" s="16"/>
      <c r="P442" s="70"/>
      <c r="Q442" s="51" t="str">
        <f t="shared" si="353"/>
        <v/>
      </c>
      <c r="R442" s="71"/>
      <c r="S442" s="70"/>
      <c r="T442" s="71"/>
      <c r="U442" s="71"/>
      <c r="V442" s="77"/>
      <c r="X442" s="75"/>
      <c r="Y442" s="5"/>
      <c r="Z442" s="5"/>
      <c r="AA442" s="5"/>
      <c r="AB442"/>
      <c r="AC442"/>
      <c r="AD442"/>
      <c r="AH442"/>
      <c r="AM442"/>
      <c r="AN442"/>
      <c r="AO442"/>
      <c r="AP442"/>
      <c r="AQ442" s="18"/>
      <c r="AR442"/>
      <c r="AS442"/>
      <c r="AT442"/>
      <c r="AU442"/>
      <c r="AV442"/>
      <c r="AW442"/>
      <c r="AX442"/>
      <c r="AY442"/>
      <c r="AZ442"/>
      <c r="BA442"/>
      <c r="BB442"/>
      <c r="BC442"/>
      <c r="BD442"/>
    </row>
    <row r="443" spans="1:56" ht="30" x14ac:dyDescent="0.2">
      <c r="A443" s="7" t="s">
        <v>586</v>
      </c>
      <c r="B443" s="61" t="s">
        <v>22</v>
      </c>
      <c r="C443" s="11" t="str">
        <f t="shared" si="350"/>
        <v>maths</v>
      </c>
      <c r="D443" s="1" t="s">
        <v>23</v>
      </c>
      <c r="E443" s="61" t="s">
        <v>622</v>
      </c>
      <c r="F443" s="16" t="str">
        <f t="shared" si="351"/>
        <v>trigonometry</v>
      </c>
      <c r="G443" s="1" t="s">
        <v>623</v>
      </c>
      <c r="H443" s="11"/>
      <c r="I443" s="63" t="s">
        <v>624</v>
      </c>
      <c r="J443" s="16" t="str">
        <f t="shared" si="352"/>
        <v>introduction-to-trigonometry</v>
      </c>
      <c r="K443" s="2" t="s">
        <v>625</v>
      </c>
      <c r="L443" s="16"/>
      <c r="M443" s="63" t="s">
        <v>627</v>
      </c>
      <c r="N443" s="2" t="str">
        <f t="shared" si="355"/>
        <v>trigonometric-ratios-of-some-specific-angles</v>
      </c>
      <c r="O443" s="16"/>
      <c r="P443" s="70"/>
      <c r="Q443" s="51" t="str">
        <f t="shared" si="353"/>
        <v/>
      </c>
      <c r="R443" s="71"/>
      <c r="S443" s="70"/>
      <c r="T443" s="71"/>
      <c r="U443" s="71"/>
      <c r="V443" s="77"/>
      <c r="X443" s="75"/>
      <c r="Y443" s="5"/>
      <c r="Z443" s="5"/>
      <c r="AA443" s="5"/>
      <c r="AB443"/>
      <c r="AC443"/>
      <c r="AD443"/>
      <c r="AH443"/>
      <c r="AM443"/>
      <c r="AN443"/>
      <c r="AO443"/>
      <c r="AP443"/>
      <c r="AQ443" s="18"/>
      <c r="AR443"/>
      <c r="AS443"/>
      <c r="AT443"/>
      <c r="AU443"/>
      <c r="AV443"/>
      <c r="AW443"/>
      <c r="AX443"/>
      <c r="AY443"/>
      <c r="AZ443"/>
      <c r="BA443"/>
      <c r="BB443"/>
      <c r="BC443"/>
      <c r="BD443"/>
    </row>
    <row r="444" spans="1:56" ht="30" x14ac:dyDescent="0.2">
      <c r="A444" s="7" t="s">
        <v>586</v>
      </c>
      <c r="B444" s="61" t="s">
        <v>22</v>
      </c>
      <c r="C444" s="11" t="str">
        <f t="shared" si="350"/>
        <v>maths</v>
      </c>
      <c r="D444" s="1" t="s">
        <v>23</v>
      </c>
      <c r="E444" s="61" t="s">
        <v>622</v>
      </c>
      <c r="F444" s="16" t="str">
        <f t="shared" si="351"/>
        <v>trigonometry</v>
      </c>
      <c r="G444" s="1" t="s">
        <v>623</v>
      </c>
      <c r="H444" s="11"/>
      <c r="I444" s="63" t="s">
        <v>624</v>
      </c>
      <c r="J444" s="16" t="str">
        <f t="shared" si="352"/>
        <v>introduction-to-trigonometry</v>
      </c>
      <c r="K444" s="2" t="s">
        <v>625</v>
      </c>
      <c r="L444" s="16"/>
      <c r="M444" s="63" t="s">
        <v>628</v>
      </c>
      <c r="N444" s="2" t="str">
        <f t="shared" si="355"/>
        <v>trigonometric-identities</v>
      </c>
      <c r="O444" s="16"/>
      <c r="P444" s="70"/>
      <c r="Q444" s="51" t="str">
        <f t="shared" si="353"/>
        <v/>
      </c>
      <c r="R444" s="71"/>
      <c r="S444" s="70"/>
      <c r="T444" s="71"/>
      <c r="U444" s="71"/>
      <c r="V444" s="77"/>
      <c r="X444" s="75"/>
      <c r="Y444" s="5"/>
      <c r="Z444" s="5"/>
      <c r="AA444" s="5"/>
      <c r="AB444"/>
      <c r="AC444"/>
      <c r="AD444"/>
      <c r="AH444"/>
      <c r="AM444"/>
      <c r="AN444"/>
      <c r="AO444"/>
      <c r="AP444"/>
      <c r="AQ444" s="18"/>
      <c r="AR444"/>
      <c r="AS444"/>
      <c r="AT444"/>
      <c r="AU444"/>
      <c r="AV444"/>
      <c r="AW444"/>
      <c r="AX444"/>
      <c r="AY444"/>
      <c r="AZ444"/>
      <c r="BA444"/>
      <c r="BB444"/>
      <c r="BC444"/>
      <c r="BD444"/>
    </row>
    <row r="445" spans="1:56" ht="30" x14ac:dyDescent="0.2">
      <c r="A445" s="7" t="s">
        <v>586</v>
      </c>
      <c r="B445" s="61" t="s">
        <v>22</v>
      </c>
      <c r="C445" s="11" t="str">
        <f t="shared" si="350"/>
        <v>maths</v>
      </c>
      <c r="D445" s="1" t="s">
        <v>23</v>
      </c>
      <c r="E445" s="61" t="s">
        <v>622</v>
      </c>
      <c r="F445" s="16" t="str">
        <f t="shared" si="351"/>
        <v>trigonometry</v>
      </c>
      <c r="G445" s="1" t="s">
        <v>623</v>
      </c>
      <c r="H445" s="11"/>
      <c r="I445" s="63" t="s">
        <v>624</v>
      </c>
      <c r="J445" s="16" t="str">
        <f t="shared" si="352"/>
        <v>introduction-to-trigonometry</v>
      </c>
      <c r="K445" s="2" t="s">
        <v>625</v>
      </c>
      <c r="L445" s="16"/>
      <c r="M445" s="63" t="s">
        <v>629</v>
      </c>
      <c r="N445" s="2" t="str">
        <f t="shared" si="355"/>
        <v>heights-and-distances</v>
      </c>
      <c r="O445" s="16"/>
      <c r="P445" s="70"/>
      <c r="Q445" s="51" t="str">
        <f t="shared" si="353"/>
        <v/>
      </c>
      <c r="R445" s="71"/>
      <c r="S445" s="70"/>
      <c r="T445" s="71"/>
      <c r="U445" s="71"/>
      <c r="V445" s="77"/>
      <c r="X445" s="75"/>
      <c r="Y445" s="5"/>
      <c r="Z445" s="5"/>
      <c r="AA445" s="5"/>
      <c r="AB445"/>
      <c r="AC445"/>
      <c r="AD445"/>
      <c r="AH445"/>
      <c r="AM445"/>
      <c r="AN445"/>
      <c r="AO445"/>
      <c r="AP445"/>
      <c r="AQ445" s="18"/>
      <c r="AR445"/>
      <c r="AS445"/>
      <c r="AT445"/>
      <c r="AU445"/>
      <c r="AV445"/>
      <c r="AW445"/>
      <c r="AX445"/>
      <c r="AY445"/>
      <c r="AZ445"/>
      <c r="BA445"/>
      <c r="BB445"/>
      <c r="BC445"/>
      <c r="BD445"/>
    </row>
    <row r="446" spans="1:56" ht="30" x14ac:dyDescent="0.2">
      <c r="A446" s="7" t="s">
        <v>586</v>
      </c>
      <c r="B446" s="61" t="s">
        <v>22</v>
      </c>
      <c r="C446" s="11" t="str">
        <f t="shared" si="350"/>
        <v>maths</v>
      </c>
      <c r="D446" s="1" t="s">
        <v>23</v>
      </c>
      <c r="E446" s="61" t="s">
        <v>80</v>
      </c>
      <c r="F446" s="16" t="str">
        <f t="shared" si="351"/>
        <v>geometry-</v>
      </c>
      <c r="G446" s="1" t="s">
        <v>81</v>
      </c>
      <c r="H446" s="11"/>
      <c r="I446" s="63" t="s">
        <v>558</v>
      </c>
      <c r="J446" s="16" t="str">
        <f t="shared" si="352"/>
        <v>circle</v>
      </c>
      <c r="K446" s="2" t="s">
        <v>559</v>
      </c>
      <c r="L446" s="16"/>
      <c r="M446" s="63" t="s">
        <v>630</v>
      </c>
      <c r="N446" s="2" t="str">
        <f t="shared" si="355"/>
        <v>tangent-to-a-circle</v>
      </c>
      <c r="O446" s="16"/>
      <c r="P446" s="70"/>
      <c r="Q446" s="51" t="str">
        <f t="shared" si="353"/>
        <v/>
      </c>
      <c r="R446" s="71"/>
      <c r="S446" s="70"/>
      <c r="T446" s="71"/>
      <c r="U446" s="71"/>
      <c r="V446" s="77"/>
      <c r="X446" s="75"/>
      <c r="Y446" s="5"/>
      <c r="Z446" s="5"/>
      <c r="AA446" s="5"/>
      <c r="AB446"/>
      <c r="AC446"/>
      <c r="AD446"/>
      <c r="AH446"/>
      <c r="AM446"/>
      <c r="AN446"/>
      <c r="AO446"/>
      <c r="AP446"/>
      <c r="AQ446" s="18"/>
      <c r="AR446"/>
      <c r="AS446"/>
      <c r="AT446"/>
      <c r="AU446"/>
      <c r="AV446"/>
      <c r="AW446"/>
      <c r="AX446"/>
      <c r="AY446"/>
      <c r="AZ446"/>
      <c r="BA446"/>
      <c r="BB446"/>
      <c r="BC446"/>
      <c r="BD446"/>
    </row>
    <row r="447" spans="1:56" ht="30" x14ac:dyDescent="0.2">
      <c r="A447" s="7" t="s">
        <v>586</v>
      </c>
      <c r="B447" s="61" t="s">
        <v>22</v>
      </c>
      <c r="C447" s="11" t="str">
        <f t="shared" si="350"/>
        <v>maths</v>
      </c>
      <c r="D447" s="1" t="s">
        <v>23</v>
      </c>
      <c r="E447" s="61" t="s">
        <v>80</v>
      </c>
      <c r="F447" s="16" t="str">
        <f t="shared" si="351"/>
        <v>geometry-</v>
      </c>
      <c r="G447" s="1" t="s">
        <v>81</v>
      </c>
      <c r="H447" s="11"/>
      <c r="I447" s="63" t="s">
        <v>558</v>
      </c>
      <c r="J447" s="16" t="str">
        <f t="shared" si="352"/>
        <v>circle</v>
      </c>
      <c r="K447" s="2" t="s">
        <v>559</v>
      </c>
      <c r="L447" s="16"/>
      <c r="M447" s="63" t="s">
        <v>631</v>
      </c>
      <c r="N447" s="2" t="str">
        <f t="shared" si="355"/>
        <v>number-of-tangent-from-a-point-on-a-circle</v>
      </c>
      <c r="O447" s="16"/>
      <c r="P447" s="70"/>
      <c r="Q447" s="51" t="str">
        <f t="shared" si="353"/>
        <v/>
      </c>
      <c r="R447" s="71"/>
      <c r="S447" s="70"/>
      <c r="T447" s="71"/>
      <c r="U447" s="71"/>
      <c r="V447" s="77"/>
      <c r="X447" s="75"/>
      <c r="Y447" s="5"/>
      <c r="Z447" s="5"/>
      <c r="AA447" s="5"/>
      <c r="AB447"/>
      <c r="AC447"/>
      <c r="AD447"/>
      <c r="AH447"/>
      <c r="AM447"/>
      <c r="AN447"/>
      <c r="AO447"/>
      <c r="AP447"/>
      <c r="AQ447" s="18"/>
      <c r="AR447"/>
      <c r="AS447"/>
      <c r="AT447"/>
      <c r="AU447"/>
      <c r="AV447"/>
      <c r="AW447"/>
      <c r="AX447"/>
      <c r="AY447"/>
      <c r="AZ447"/>
      <c r="BA447"/>
      <c r="BB447"/>
      <c r="BC447"/>
      <c r="BD447"/>
    </row>
    <row r="448" spans="1:56" ht="30" x14ac:dyDescent="0.2">
      <c r="A448" s="7" t="s">
        <v>586</v>
      </c>
      <c r="B448" s="61" t="s">
        <v>22</v>
      </c>
      <c r="C448" s="11" t="str">
        <f t="shared" si="350"/>
        <v>maths</v>
      </c>
      <c r="D448" s="1" t="s">
        <v>23</v>
      </c>
      <c r="E448" s="61" t="s">
        <v>80</v>
      </c>
      <c r="F448" s="16" t="str">
        <f t="shared" si="351"/>
        <v>geometry-</v>
      </c>
      <c r="G448" s="1" t="s">
        <v>81</v>
      </c>
      <c r="H448" s="11"/>
      <c r="I448" s="63" t="s">
        <v>567</v>
      </c>
      <c r="J448" s="16" t="str">
        <f t="shared" si="352"/>
        <v>construction</v>
      </c>
      <c r="K448" s="2" t="s">
        <v>568</v>
      </c>
      <c r="L448" s="16"/>
      <c r="M448" s="63" t="s">
        <v>632</v>
      </c>
      <c r="N448" s="2" t="str">
        <f t="shared" si="355"/>
        <v>division-of-line-segment</v>
      </c>
      <c r="O448" s="16"/>
      <c r="P448" s="70"/>
      <c r="Q448" s="51" t="str">
        <f t="shared" si="353"/>
        <v/>
      </c>
      <c r="R448" s="71"/>
      <c r="S448" s="70"/>
      <c r="T448" s="71"/>
      <c r="U448" s="71"/>
      <c r="V448" s="77"/>
      <c r="X448" s="75"/>
      <c r="Y448" s="5"/>
      <c r="Z448" s="5"/>
      <c r="AA448" s="5"/>
      <c r="AB448"/>
      <c r="AC448"/>
      <c r="AD448"/>
      <c r="AH448"/>
      <c r="AM448"/>
      <c r="AN448"/>
      <c r="AO448"/>
      <c r="AP448"/>
      <c r="AQ448" s="18"/>
      <c r="AR448"/>
      <c r="AS448"/>
      <c r="AT448"/>
      <c r="AU448"/>
      <c r="AV448"/>
      <c r="AW448"/>
      <c r="AX448"/>
      <c r="AY448"/>
      <c r="AZ448"/>
      <c r="BA448"/>
      <c r="BB448"/>
      <c r="BC448"/>
      <c r="BD448"/>
    </row>
    <row r="449" spans="1:56" ht="30" x14ac:dyDescent="0.2">
      <c r="A449" s="7" t="s">
        <v>586</v>
      </c>
      <c r="B449" s="61" t="s">
        <v>22</v>
      </c>
      <c r="C449" s="11" t="str">
        <f t="shared" si="350"/>
        <v>maths</v>
      </c>
      <c r="D449" s="1" t="s">
        <v>23</v>
      </c>
      <c r="E449" s="61" t="s">
        <v>80</v>
      </c>
      <c r="F449" s="16" t="str">
        <f t="shared" si="351"/>
        <v>geometry-</v>
      </c>
      <c r="G449" s="1" t="s">
        <v>81</v>
      </c>
      <c r="H449" s="11"/>
      <c r="I449" s="63" t="s">
        <v>567</v>
      </c>
      <c r="J449" s="16" t="str">
        <f t="shared" si="352"/>
        <v>construction</v>
      </c>
      <c r="K449" s="2" t="s">
        <v>568</v>
      </c>
      <c r="L449" s="16"/>
      <c r="M449" s="63" t="s">
        <v>633</v>
      </c>
      <c r="N449" s="2" t="str">
        <f t="shared" si="355"/>
        <v>perpendicular-to-radius-and-from-an-outside-point</v>
      </c>
      <c r="O449" s="16"/>
      <c r="P449" s="70"/>
      <c r="Q449" s="51" t="str">
        <f t="shared" si="353"/>
        <v/>
      </c>
      <c r="R449" s="71"/>
      <c r="S449" s="70"/>
      <c r="T449" s="71"/>
      <c r="U449" s="71"/>
      <c r="V449" s="77"/>
      <c r="X449" s="75"/>
      <c r="Y449" s="5"/>
      <c r="Z449" s="5"/>
      <c r="AA449" s="5"/>
      <c r="AB449"/>
      <c r="AC449"/>
      <c r="AD449"/>
      <c r="AH449"/>
      <c r="AM449"/>
      <c r="AN449"/>
      <c r="AO449"/>
      <c r="AP449"/>
      <c r="AQ449" s="18"/>
      <c r="AR449"/>
      <c r="AS449"/>
      <c r="AT449"/>
      <c r="AU449"/>
      <c r="AV449"/>
      <c r="AW449"/>
      <c r="AX449"/>
      <c r="AY449"/>
      <c r="AZ449"/>
      <c r="BA449"/>
      <c r="BB449"/>
      <c r="BC449"/>
      <c r="BD449"/>
    </row>
    <row r="450" spans="1:56" ht="30" x14ac:dyDescent="0.2">
      <c r="A450" s="7" t="s">
        <v>586</v>
      </c>
      <c r="B450" s="61" t="s">
        <v>22</v>
      </c>
      <c r="C450" s="11" t="str">
        <f t="shared" si="350"/>
        <v>maths</v>
      </c>
      <c r="D450" s="1" t="s">
        <v>23</v>
      </c>
      <c r="E450" s="61" t="s">
        <v>141</v>
      </c>
      <c r="F450" s="16" t="str">
        <f t="shared" si="351"/>
        <v>mensuration</v>
      </c>
      <c r="G450" s="1" t="s">
        <v>142</v>
      </c>
      <c r="H450" s="11"/>
      <c r="I450" s="63" t="s">
        <v>634</v>
      </c>
      <c r="J450" s="16" t="str">
        <f t="shared" si="352"/>
        <v>area-related-to-circle</v>
      </c>
      <c r="K450" s="2" t="s">
        <v>635</v>
      </c>
      <c r="L450" s="16"/>
      <c r="M450" s="63" t="s">
        <v>636</v>
      </c>
      <c r="N450" s="2" t="str">
        <f t="shared" si="355"/>
        <v>area-of-segment-of-a-circle</v>
      </c>
      <c r="O450" s="16"/>
      <c r="P450" s="70"/>
      <c r="Q450" s="51" t="str">
        <f t="shared" si="353"/>
        <v/>
      </c>
      <c r="R450" s="71"/>
      <c r="S450" s="70"/>
      <c r="T450" s="71"/>
      <c r="U450" s="71"/>
      <c r="V450" s="77"/>
      <c r="X450" s="75"/>
      <c r="Y450" s="5"/>
      <c r="Z450" s="5"/>
      <c r="AA450" s="5"/>
      <c r="AB450"/>
      <c r="AC450"/>
      <c r="AD450"/>
      <c r="AH450"/>
      <c r="AM450"/>
      <c r="AN450"/>
      <c r="AO450"/>
      <c r="AP450"/>
      <c r="AQ450" s="18"/>
      <c r="AR450"/>
      <c r="AS450"/>
      <c r="AT450"/>
      <c r="AU450"/>
      <c r="AV450"/>
      <c r="AW450"/>
      <c r="AX450"/>
      <c r="AY450"/>
      <c r="AZ450"/>
      <c r="BA450"/>
      <c r="BB450"/>
      <c r="BC450"/>
      <c r="BD450"/>
    </row>
    <row r="451" spans="1:56" ht="30" x14ac:dyDescent="0.2">
      <c r="A451" s="7" t="s">
        <v>586</v>
      </c>
      <c r="B451" s="61" t="s">
        <v>22</v>
      </c>
      <c r="C451" s="11" t="str">
        <f t="shared" si="350"/>
        <v>maths</v>
      </c>
      <c r="D451" s="1" t="s">
        <v>23</v>
      </c>
      <c r="E451" s="61" t="s">
        <v>141</v>
      </c>
      <c r="F451" s="16" t="str">
        <f t="shared" si="351"/>
        <v>mensuration</v>
      </c>
      <c r="G451" s="1" t="s">
        <v>142</v>
      </c>
      <c r="H451" s="11"/>
      <c r="I451" s="63" t="s">
        <v>634</v>
      </c>
      <c r="J451" s="16" t="str">
        <f t="shared" si="352"/>
        <v>area-related-to-circle</v>
      </c>
      <c r="K451" s="2" t="s">
        <v>635</v>
      </c>
      <c r="L451" s="16"/>
      <c r="M451" s="63" t="s">
        <v>636</v>
      </c>
      <c r="N451" s="2" t="str">
        <f t="shared" si="355"/>
        <v>area-of-segment-of-a-circle</v>
      </c>
      <c r="O451" s="16"/>
      <c r="P451" s="70"/>
      <c r="Q451" s="51" t="str">
        <f t="shared" si="353"/>
        <v/>
      </c>
      <c r="R451" s="71"/>
      <c r="S451" s="70"/>
      <c r="T451" s="71"/>
      <c r="U451" s="71"/>
      <c r="V451" s="77"/>
      <c r="X451" s="75"/>
      <c r="Y451" s="5"/>
      <c r="Z451" s="5"/>
      <c r="AA451" s="5"/>
      <c r="AB451"/>
      <c r="AC451"/>
      <c r="AD451"/>
      <c r="AH451"/>
      <c r="AM451"/>
      <c r="AN451"/>
      <c r="AO451"/>
      <c r="AP451"/>
      <c r="AQ451" s="18"/>
      <c r="AR451"/>
      <c r="AS451"/>
      <c r="AT451"/>
      <c r="AU451"/>
      <c r="AV451"/>
      <c r="AW451"/>
      <c r="AX451"/>
      <c r="AY451"/>
      <c r="AZ451"/>
      <c r="BA451"/>
      <c r="BB451"/>
      <c r="BC451"/>
      <c r="BD451"/>
    </row>
    <row r="452" spans="1:56" ht="30" x14ac:dyDescent="0.2">
      <c r="A452" s="7" t="s">
        <v>586</v>
      </c>
      <c r="B452" s="61" t="s">
        <v>22</v>
      </c>
      <c r="C452" s="11" t="str">
        <f t="shared" si="350"/>
        <v>maths</v>
      </c>
      <c r="D452" s="1" t="s">
        <v>23</v>
      </c>
      <c r="E452" s="61" t="s">
        <v>141</v>
      </c>
      <c r="F452" s="16" t="str">
        <f t="shared" si="351"/>
        <v>mensuration</v>
      </c>
      <c r="G452" s="1" t="s">
        <v>142</v>
      </c>
      <c r="H452" s="11"/>
      <c r="I452" s="63" t="s">
        <v>634</v>
      </c>
      <c r="J452" s="16" t="str">
        <f t="shared" si="352"/>
        <v>area-related-to-circle</v>
      </c>
      <c r="K452" s="2" t="s">
        <v>635</v>
      </c>
      <c r="L452" s="16"/>
      <c r="M452" s="63" t="s">
        <v>638</v>
      </c>
      <c r="N452" s="2" t="str">
        <f t="shared" si="355"/>
        <v>area-of-combination-of-plane-figures</v>
      </c>
      <c r="O452" s="16"/>
      <c r="P452" s="70"/>
      <c r="Q452" s="51" t="str">
        <f t="shared" si="353"/>
        <v/>
      </c>
      <c r="R452" s="71"/>
      <c r="S452" s="70"/>
      <c r="T452" s="71"/>
      <c r="U452" s="71"/>
      <c r="V452" s="77"/>
      <c r="X452" s="75"/>
      <c r="Y452" s="5"/>
      <c r="Z452" s="5"/>
      <c r="AA452" s="5"/>
      <c r="AB452"/>
      <c r="AC452"/>
      <c r="AD452"/>
      <c r="AH452"/>
      <c r="AM452"/>
      <c r="AN452"/>
      <c r="AO452"/>
      <c r="AP452"/>
      <c r="AQ452" s="18"/>
      <c r="AR452"/>
      <c r="AS452"/>
      <c r="AT452"/>
      <c r="AU452"/>
      <c r="AV452"/>
      <c r="AW452"/>
      <c r="AX452"/>
      <c r="AY452"/>
      <c r="AZ452"/>
      <c r="BA452"/>
      <c r="BB452"/>
      <c r="BC452"/>
      <c r="BD452"/>
    </row>
    <row r="453" spans="1:56" ht="30" x14ac:dyDescent="0.2">
      <c r="A453" s="7" t="s">
        <v>586</v>
      </c>
      <c r="B453" s="61" t="s">
        <v>22</v>
      </c>
      <c r="C453" s="11" t="str">
        <f t="shared" si="350"/>
        <v>maths</v>
      </c>
      <c r="D453" s="1" t="s">
        <v>23</v>
      </c>
      <c r="E453" s="61" t="s">
        <v>141</v>
      </c>
      <c r="F453" s="16" t="str">
        <f t="shared" si="351"/>
        <v>mensuration</v>
      </c>
      <c r="G453" s="1" t="s">
        <v>142</v>
      </c>
      <c r="H453" s="11"/>
      <c r="I453" s="63" t="s">
        <v>575</v>
      </c>
      <c r="J453" s="16" t="str">
        <f t="shared" si="352"/>
        <v>surface-area-and-volume</v>
      </c>
      <c r="K453" s="2" t="s">
        <v>576</v>
      </c>
      <c r="L453" s="16"/>
      <c r="M453" s="63" t="s">
        <v>640</v>
      </c>
      <c r="N453" s="2" t="str">
        <f t="shared" si="355"/>
        <v>combination-of-solids</v>
      </c>
      <c r="O453" s="16"/>
      <c r="P453" s="70"/>
      <c r="Q453" s="51" t="str">
        <f t="shared" si="353"/>
        <v/>
      </c>
      <c r="R453" s="71"/>
      <c r="S453" s="70"/>
      <c r="T453" s="71"/>
      <c r="U453" s="71"/>
      <c r="V453" s="77"/>
      <c r="X453" s="75"/>
      <c r="Y453" s="5"/>
      <c r="Z453" s="5"/>
      <c r="AA453" s="5"/>
      <c r="AB453"/>
      <c r="AC453"/>
      <c r="AD453"/>
      <c r="AH453"/>
      <c r="AM453"/>
      <c r="AN453"/>
      <c r="AO453"/>
      <c r="AP453"/>
      <c r="AQ453" s="18"/>
      <c r="AR453"/>
      <c r="AS453"/>
      <c r="AT453"/>
      <c r="AU453"/>
      <c r="AV453"/>
      <c r="AW453"/>
      <c r="AX453"/>
      <c r="AY453"/>
      <c r="AZ453"/>
      <c r="BA453"/>
      <c r="BB453"/>
      <c r="BC453"/>
      <c r="BD453"/>
    </row>
    <row r="454" spans="1:56" ht="30" x14ac:dyDescent="0.2">
      <c r="A454" s="7" t="s">
        <v>586</v>
      </c>
      <c r="B454" s="61" t="s">
        <v>22</v>
      </c>
      <c r="C454" s="11" t="str">
        <f t="shared" si="350"/>
        <v>maths</v>
      </c>
      <c r="D454" s="1" t="s">
        <v>23</v>
      </c>
      <c r="E454" s="61" t="s">
        <v>141</v>
      </c>
      <c r="F454" s="16" t="str">
        <f t="shared" si="351"/>
        <v>mensuration</v>
      </c>
      <c r="G454" s="1" t="s">
        <v>142</v>
      </c>
      <c r="H454" s="11"/>
      <c r="I454" s="63" t="s">
        <v>575</v>
      </c>
      <c r="J454" s="16" t="str">
        <f t="shared" si="352"/>
        <v>surface-area-and-volume</v>
      </c>
      <c r="K454" s="2" t="s">
        <v>576</v>
      </c>
      <c r="L454" s="16"/>
      <c r="M454" s="63" t="s">
        <v>641</v>
      </c>
      <c r="N454" s="2" t="str">
        <f t="shared" si="355"/>
        <v>area-and-volume</v>
      </c>
      <c r="O454" s="16"/>
      <c r="P454" s="70"/>
      <c r="Q454" s="51" t="str">
        <f t="shared" si="353"/>
        <v/>
      </c>
      <c r="R454" s="71"/>
      <c r="S454" s="70"/>
      <c r="T454" s="71"/>
      <c r="U454" s="71"/>
      <c r="V454" s="77"/>
      <c r="X454" s="75"/>
      <c r="Y454" s="5"/>
      <c r="Z454" s="5"/>
      <c r="AA454" s="5"/>
      <c r="AB454"/>
      <c r="AC454"/>
      <c r="AD454"/>
      <c r="AH454"/>
      <c r="AM454"/>
      <c r="AN454"/>
      <c r="AO454"/>
      <c r="AP454"/>
      <c r="AQ454" s="18"/>
      <c r="AR454"/>
      <c r="AS454"/>
      <c r="AT454"/>
      <c r="AU454"/>
      <c r="AV454"/>
      <c r="AW454"/>
      <c r="AX454"/>
      <c r="AY454"/>
      <c r="AZ454"/>
      <c r="BA454"/>
      <c r="BB454"/>
      <c r="BC454"/>
      <c r="BD454"/>
    </row>
    <row r="455" spans="1:56" ht="30" x14ac:dyDescent="0.2">
      <c r="A455" s="7" t="s">
        <v>586</v>
      </c>
      <c r="B455" s="61" t="s">
        <v>22</v>
      </c>
      <c r="C455" s="11" t="str">
        <f t="shared" si="350"/>
        <v>maths</v>
      </c>
      <c r="D455" s="1" t="s">
        <v>23</v>
      </c>
      <c r="E455" s="61" t="s">
        <v>141</v>
      </c>
      <c r="F455" s="16" t="str">
        <f t="shared" si="351"/>
        <v>mensuration</v>
      </c>
      <c r="G455" s="1" t="s">
        <v>142</v>
      </c>
      <c r="H455" s="11"/>
      <c r="I455" s="63" t="s">
        <v>575</v>
      </c>
      <c r="J455" s="16" t="str">
        <f t="shared" si="352"/>
        <v>surface-area-and-volume</v>
      </c>
      <c r="K455" s="2" t="s">
        <v>576</v>
      </c>
      <c r="L455" s="16"/>
      <c r="M455" s="63" t="s">
        <v>642</v>
      </c>
      <c r="N455" s="2" t="str">
        <f t="shared" si="355"/>
        <v>interconversion</v>
      </c>
      <c r="O455" s="16"/>
      <c r="P455" s="70"/>
      <c r="Q455" s="51" t="str">
        <f t="shared" si="353"/>
        <v/>
      </c>
      <c r="R455" s="71"/>
      <c r="S455" s="70"/>
      <c r="T455" s="71"/>
      <c r="U455" s="71"/>
      <c r="V455" s="77"/>
      <c r="X455" s="75"/>
      <c r="Y455" s="5"/>
      <c r="Z455" s="5"/>
      <c r="AA455" s="5"/>
      <c r="AB455"/>
      <c r="AC455"/>
      <c r="AD455"/>
      <c r="AH455"/>
      <c r="AM455"/>
      <c r="AN455"/>
      <c r="AO455"/>
      <c r="AP455"/>
      <c r="AQ455" s="18"/>
      <c r="AR455"/>
      <c r="AS455"/>
      <c r="AT455"/>
      <c r="AU455"/>
      <c r="AV455"/>
      <c r="AW455"/>
      <c r="AX455"/>
      <c r="AY455"/>
      <c r="AZ455"/>
      <c r="BA455"/>
      <c r="BB455"/>
      <c r="BC455"/>
      <c r="BD455"/>
    </row>
    <row r="456" spans="1:56" ht="30" x14ac:dyDescent="0.2">
      <c r="A456" s="7" t="s">
        <v>586</v>
      </c>
      <c r="B456" s="61" t="s">
        <v>22</v>
      </c>
      <c r="C456" s="11" t="str">
        <f t="shared" si="350"/>
        <v>maths</v>
      </c>
      <c r="D456" s="1" t="s">
        <v>23</v>
      </c>
      <c r="E456" s="61" t="s">
        <v>134</v>
      </c>
      <c r="F456" s="16" t="str">
        <f t="shared" si="351"/>
        <v>statistics</v>
      </c>
      <c r="G456" s="1" t="s">
        <v>135</v>
      </c>
      <c r="H456" s="11"/>
      <c r="I456" s="63" t="s">
        <v>134</v>
      </c>
      <c r="J456" s="16" t="str">
        <f t="shared" si="352"/>
        <v>statistics</v>
      </c>
      <c r="K456" s="2" t="s">
        <v>580</v>
      </c>
      <c r="L456" s="16"/>
      <c r="M456" s="63" t="s">
        <v>643</v>
      </c>
      <c r="N456" s="2" t="str">
        <f t="shared" si="355"/>
        <v>mean-of--grouped-data</v>
      </c>
      <c r="O456" s="16"/>
      <c r="P456" s="70"/>
      <c r="Q456" s="51" t="str">
        <f t="shared" si="353"/>
        <v/>
      </c>
      <c r="R456" s="71"/>
      <c r="S456" s="70"/>
      <c r="T456" s="71"/>
      <c r="U456" s="71"/>
      <c r="V456" s="77"/>
      <c r="X456" s="75"/>
      <c r="Y456" s="5"/>
      <c r="Z456" s="5"/>
      <c r="AA456" s="5"/>
      <c r="AB456"/>
      <c r="AC456"/>
      <c r="AD456"/>
      <c r="AH456"/>
      <c r="AM456"/>
      <c r="AN456"/>
      <c r="AO456"/>
      <c r="AP456"/>
      <c r="AQ456" s="18"/>
      <c r="AR456"/>
      <c r="AS456"/>
      <c r="AT456"/>
      <c r="AU456"/>
      <c r="AV456"/>
      <c r="AW456"/>
      <c r="AX456"/>
      <c r="AY456"/>
      <c r="AZ456"/>
      <c r="BA456"/>
      <c r="BB456"/>
      <c r="BC456"/>
      <c r="BD456"/>
    </row>
    <row r="457" spans="1:56" ht="30" x14ac:dyDescent="0.2">
      <c r="A457" s="7" t="s">
        <v>586</v>
      </c>
      <c r="B457" s="61" t="s">
        <v>22</v>
      </c>
      <c r="C457" s="11" t="str">
        <f t="shared" si="350"/>
        <v>maths</v>
      </c>
      <c r="D457" s="1" t="s">
        <v>23</v>
      </c>
      <c r="E457" s="61" t="s">
        <v>134</v>
      </c>
      <c r="F457" s="16" t="str">
        <f t="shared" si="351"/>
        <v>statistics</v>
      </c>
      <c r="G457" s="1" t="s">
        <v>135</v>
      </c>
      <c r="H457" s="11"/>
      <c r="I457" s="63" t="s">
        <v>134</v>
      </c>
      <c r="J457" s="16" t="str">
        <f t="shared" si="352"/>
        <v>statistics</v>
      </c>
      <c r="K457" s="2" t="s">
        <v>580</v>
      </c>
      <c r="L457" s="16"/>
      <c r="M457" s="63" t="s">
        <v>644</v>
      </c>
      <c r="N457" s="2" t="str">
        <f t="shared" si="355"/>
        <v>mode-of--grouped-data</v>
      </c>
      <c r="O457" s="16"/>
      <c r="P457" s="70"/>
      <c r="Q457" s="51" t="str">
        <f t="shared" si="353"/>
        <v/>
      </c>
      <c r="R457" s="71"/>
      <c r="S457" s="70"/>
      <c r="T457" s="71"/>
      <c r="U457" s="71"/>
      <c r="V457" s="77"/>
      <c r="X457" s="75"/>
      <c r="Y457" s="5"/>
      <c r="Z457" s="5"/>
      <c r="AA457" s="5"/>
      <c r="AB457"/>
      <c r="AC457"/>
      <c r="AD457"/>
      <c r="AH457"/>
      <c r="AM457"/>
      <c r="AN457"/>
      <c r="AO457"/>
      <c r="AP457"/>
      <c r="AQ457" s="18"/>
      <c r="AR457"/>
      <c r="AS457"/>
      <c r="AT457"/>
      <c r="AU457"/>
      <c r="AV457"/>
      <c r="AW457"/>
      <c r="AX457"/>
      <c r="AY457"/>
      <c r="AZ457"/>
      <c r="BA457"/>
      <c r="BB457"/>
      <c r="BC457"/>
      <c r="BD457"/>
    </row>
    <row r="458" spans="1:56" ht="30" x14ac:dyDescent="0.2">
      <c r="A458" s="7" t="s">
        <v>586</v>
      </c>
      <c r="B458" s="61" t="s">
        <v>22</v>
      </c>
      <c r="C458" s="11" t="str">
        <f t="shared" si="350"/>
        <v>maths</v>
      </c>
      <c r="D458" s="1" t="s">
        <v>23</v>
      </c>
      <c r="E458" s="61" t="s">
        <v>134</v>
      </c>
      <c r="F458" s="16" t="str">
        <f t="shared" si="351"/>
        <v>statistics</v>
      </c>
      <c r="G458" s="1" t="s">
        <v>135</v>
      </c>
      <c r="H458" s="11"/>
      <c r="I458" s="63" t="s">
        <v>134</v>
      </c>
      <c r="J458" s="16" t="str">
        <f t="shared" si="352"/>
        <v>statistics</v>
      </c>
      <c r="K458" s="2" t="s">
        <v>580</v>
      </c>
      <c r="L458" s="16"/>
      <c r="M458" s="63" t="s">
        <v>645</v>
      </c>
      <c r="N458" s="2" t="str">
        <f t="shared" si="355"/>
        <v>median-of-grouped-data</v>
      </c>
      <c r="O458" s="16"/>
      <c r="P458" s="70"/>
      <c r="Q458" s="51" t="str">
        <f t="shared" si="353"/>
        <v/>
      </c>
      <c r="R458" s="71"/>
      <c r="S458" s="70"/>
      <c r="T458" s="71"/>
      <c r="U458" s="71"/>
      <c r="V458" s="77"/>
      <c r="X458" s="75"/>
      <c r="Y458" s="5"/>
      <c r="Z458" s="5"/>
      <c r="AA458" s="5"/>
      <c r="AB458"/>
      <c r="AC458"/>
      <c r="AD458"/>
      <c r="AH458"/>
      <c r="AM458"/>
      <c r="AN458"/>
      <c r="AO458"/>
      <c r="AP458"/>
      <c r="AQ458" s="18"/>
      <c r="AR458"/>
      <c r="AS458"/>
      <c r="AT458"/>
      <c r="AU458"/>
      <c r="AV458"/>
      <c r="AW458"/>
      <c r="AX458"/>
      <c r="AY458"/>
      <c r="AZ458"/>
      <c r="BA458"/>
      <c r="BB458"/>
      <c r="BC458"/>
      <c r="BD458"/>
    </row>
    <row r="459" spans="1:56" ht="30" x14ac:dyDescent="0.2">
      <c r="A459" s="7" t="s">
        <v>586</v>
      </c>
      <c r="B459" s="61" t="s">
        <v>22</v>
      </c>
      <c r="C459" s="11" t="str">
        <f t="shared" si="350"/>
        <v>maths</v>
      </c>
      <c r="D459" s="1" t="s">
        <v>23</v>
      </c>
      <c r="E459" s="61" t="s">
        <v>134</v>
      </c>
      <c r="F459" s="16" t="str">
        <f t="shared" si="351"/>
        <v>statistics</v>
      </c>
      <c r="G459" s="1" t="s">
        <v>135</v>
      </c>
      <c r="H459" s="11"/>
      <c r="I459" s="63" t="s">
        <v>134</v>
      </c>
      <c r="J459" s="16" t="str">
        <f t="shared" si="352"/>
        <v>statistics</v>
      </c>
      <c r="K459" s="2" t="s">
        <v>580</v>
      </c>
      <c r="L459" s="16"/>
      <c r="M459" s="63" t="s">
        <v>646</v>
      </c>
      <c r="N459" s="2" t="str">
        <f t="shared" si="355"/>
        <v>graphical-presentation-of-cumulative-data</v>
      </c>
      <c r="O459" s="16"/>
      <c r="P459" s="70"/>
      <c r="Q459" s="51" t="str">
        <f t="shared" si="353"/>
        <v/>
      </c>
      <c r="R459" s="71"/>
      <c r="S459" s="70"/>
      <c r="T459" s="71"/>
      <c r="U459" s="71"/>
      <c r="V459" s="77"/>
      <c r="X459" s="75"/>
      <c r="Y459" s="5"/>
      <c r="Z459" s="5"/>
      <c r="AA459" s="5"/>
      <c r="AB459"/>
      <c r="AC459"/>
      <c r="AD459"/>
      <c r="AH459"/>
      <c r="AM459"/>
      <c r="AN459"/>
      <c r="AO459"/>
      <c r="AP459"/>
      <c r="AQ459" s="18"/>
      <c r="AR459"/>
      <c r="AS459"/>
      <c r="AT459"/>
      <c r="AU459"/>
      <c r="AV459"/>
      <c r="AW459"/>
      <c r="AX459"/>
      <c r="AY459"/>
      <c r="AZ459"/>
      <c r="BA459"/>
      <c r="BB459"/>
      <c r="BC459"/>
      <c r="BD459"/>
    </row>
    <row r="460" spans="1:56" ht="30" x14ac:dyDescent="0.2">
      <c r="A460" s="7" t="s">
        <v>586</v>
      </c>
      <c r="B460" s="61" t="s">
        <v>22</v>
      </c>
      <c r="C460" s="11" t="str">
        <f t="shared" si="350"/>
        <v>maths</v>
      </c>
      <c r="D460" s="1" t="s">
        <v>23</v>
      </c>
      <c r="E460" s="61" t="s">
        <v>134</v>
      </c>
      <c r="F460" s="16" t="str">
        <f t="shared" si="351"/>
        <v>statistics</v>
      </c>
      <c r="G460" s="1" t="s">
        <v>135</v>
      </c>
      <c r="H460" s="11"/>
      <c r="I460" s="63" t="s">
        <v>583</v>
      </c>
      <c r="J460" s="16" t="str">
        <f t="shared" si="352"/>
        <v>probability</v>
      </c>
      <c r="K460" s="2" t="s">
        <v>584</v>
      </c>
      <c r="L460" s="16"/>
      <c r="M460" s="63" t="s">
        <v>647</v>
      </c>
      <c r="N460" s="2" t="str">
        <f t="shared" si="355"/>
        <v>theoretical-approach</v>
      </c>
      <c r="O460" s="16"/>
      <c r="P460" s="70"/>
      <c r="Q460" s="51" t="str">
        <f t="shared" si="353"/>
        <v/>
      </c>
      <c r="R460" s="71"/>
      <c r="S460" s="70"/>
      <c r="T460" s="71"/>
      <c r="U460" s="71"/>
      <c r="V460" s="77"/>
      <c r="X460" s="75"/>
      <c r="Y460" s="5"/>
      <c r="Z460" s="5"/>
      <c r="AA460" s="5"/>
      <c r="AB460"/>
      <c r="AC460"/>
      <c r="AD460"/>
      <c r="AH460"/>
      <c r="AM460"/>
      <c r="AN460"/>
      <c r="AO460"/>
      <c r="AP460"/>
      <c r="AQ460" s="18"/>
      <c r="AR460"/>
      <c r="AS460"/>
      <c r="AT460"/>
      <c r="AU460"/>
      <c r="AV460"/>
      <c r="AW460"/>
      <c r="AX460"/>
      <c r="AY460"/>
      <c r="AZ460"/>
      <c r="BA460"/>
      <c r="BB460"/>
      <c r="BC460"/>
      <c r="BD460"/>
    </row>
    <row r="461" spans="1:56" x14ac:dyDescent="0.2">
      <c r="A461" s="142" t="s">
        <v>1694</v>
      </c>
      <c r="M461" s="62"/>
      <c r="N461" s="5"/>
      <c r="O461" s="5"/>
      <c r="P461" s="70"/>
      <c r="Q461" s="71"/>
      <c r="R461" s="71"/>
      <c r="S461" s="70"/>
      <c r="T461" s="71"/>
      <c r="U461" s="71"/>
      <c r="V461" s="77"/>
      <c r="X461" s="75"/>
      <c r="Y461" s="5"/>
      <c r="Z461" s="87"/>
      <c r="AA461" s="87"/>
      <c r="AB461" s="87"/>
      <c r="AC461"/>
      <c r="AD461"/>
      <c r="AM461" s="122"/>
      <c r="AN461" s="123"/>
      <c r="AO461" s="123"/>
      <c r="AP461" s="123"/>
      <c r="AQ461" s="123"/>
      <c r="AR461" s="124"/>
      <c r="AS461" s="122"/>
      <c r="AT461" s="123"/>
      <c r="AU461" s="123"/>
      <c r="AV461" s="123"/>
      <c r="AW461" s="123"/>
      <c r="AX461" s="124"/>
      <c r="AY461" s="122"/>
      <c r="AZ461" s="123"/>
      <c r="BA461" s="123"/>
      <c r="BB461" s="123"/>
      <c r="BC461" s="123"/>
      <c r="BD461" s="124"/>
    </row>
    <row r="462" spans="1:56" x14ac:dyDescent="0.2">
      <c r="M462" s="62"/>
      <c r="N462" s="5"/>
      <c r="O462" s="5"/>
      <c r="P462" s="70"/>
      <c r="Q462" s="71"/>
      <c r="R462" s="71"/>
      <c r="S462" s="70"/>
      <c r="T462" s="71"/>
      <c r="U462" s="71"/>
      <c r="V462" s="77"/>
      <c r="X462" s="75"/>
      <c r="Y462" s="5"/>
      <c r="Z462" s="87"/>
      <c r="AA462" s="87"/>
      <c r="AB462" s="87"/>
      <c r="AC462"/>
      <c r="AD462"/>
    </row>
    <row r="463" spans="1:56" x14ac:dyDescent="0.2">
      <c r="M463" s="62"/>
      <c r="N463" s="5"/>
      <c r="O463" s="5"/>
      <c r="P463" s="70"/>
      <c r="Q463" s="71"/>
      <c r="R463" s="71"/>
      <c r="S463" s="70"/>
      <c r="T463" s="71"/>
      <c r="U463" s="71"/>
      <c r="V463" s="77"/>
      <c r="X463" s="75"/>
      <c r="Y463" s="5"/>
      <c r="Z463" s="87"/>
      <c r="AA463" s="87"/>
      <c r="AB463" s="87"/>
      <c r="AC463"/>
      <c r="AD463"/>
    </row>
    <row r="464" spans="1:56" x14ac:dyDescent="0.2">
      <c r="M464" s="62"/>
      <c r="N464" s="5"/>
      <c r="O464" s="5"/>
      <c r="P464" s="70"/>
      <c r="Q464" s="71"/>
      <c r="R464" s="71"/>
      <c r="S464" s="70"/>
      <c r="T464" s="71"/>
      <c r="U464" s="71"/>
      <c r="V464" s="77"/>
      <c r="X464" s="75"/>
      <c r="Y464" s="5"/>
      <c r="Z464" s="87"/>
      <c r="AA464" s="87"/>
      <c r="AB464" s="87"/>
      <c r="AC464"/>
      <c r="AD464"/>
    </row>
    <row r="465" spans="13:30" x14ac:dyDescent="0.2">
      <c r="M465" s="62"/>
      <c r="N465" s="5"/>
      <c r="O465" s="5"/>
      <c r="P465" s="70"/>
      <c r="Q465" s="71"/>
      <c r="R465" s="71"/>
      <c r="S465" s="70"/>
      <c r="T465" s="71"/>
      <c r="U465" s="71"/>
      <c r="V465" s="77"/>
      <c r="X465" s="75"/>
      <c r="Y465" s="5"/>
      <c r="Z465" s="87"/>
      <c r="AA465" s="87"/>
      <c r="AB465" s="87"/>
      <c r="AC465"/>
      <c r="AD465"/>
    </row>
    <row r="466" spans="13:30" x14ac:dyDescent="0.2">
      <c r="M466" s="62"/>
      <c r="N466" s="5"/>
      <c r="O466" s="5"/>
      <c r="P466" s="70"/>
      <c r="Q466" s="71"/>
      <c r="R466" s="71"/>
      <c r="S466" s="70"/>
      <c r="T466" s="71"/>
      <c r="U466" s="71"/>
      <c r="V466" s="77"/>
      <c r="X466" s="75"/>
      <c r="Y466" s="5"/>
      <c r="Z466" s="87"/>
      <c r="AA466" s="87"/>
      <c r="AB466" s="87"/>
      <c r="AC466"/>
      <c r="AD466"/>
    </row>
    <row r="467" spans="13:30" x14ac:dyDescent="0.2">
      <c r="M467" s="62"/>
      <c r="N467" s="5"/>
      <c r="O467" s="5"/>
      <c r="P467" s="70"/>
      <c r="Q467" s="71"/>
      <c r="R467" s="71"/>
      <c r="S467" s="70"/>
      <c r="T467" s="71"/>
      <c r="U467" s="71"/>
      <c r="V467" s="77"/>
      <c r="X467" s="75"/>
      <c r="Y467" s="5"/>
      <c r="Z467" s="87"/>
      <c r="AA467" s="87"/>
      <c r="AB467" s="87"/>
      <c r="AC467"/>
      <c r="AD467"/>
    </row>
    <row r="468" spans="13:30" x14ac:dyDescent="0.2">
      <c r="M468" s="62"/>
      <c r="N468" s="5"/>
      <c r="O468" s="5"/>
      <c r="P468" s="70"/>
      <c r="Q468" s="71"/>
      <c r="R468" s="71"/>
      <c r="S468" s="70"/>
      <c r="T468" s="71"/>
      <c r="U468" s="71"/>
      <c r="V468" s="77"/>
      <c r="X468" s="75"/>
      <c r="Y468" s="5"/>
      <c r="Z468" s="87"/>
      <c r="AA468" s="87"/>
      <c r="AB468" s="87"/>
      <c r="AC468"/>
      <c r="AD468"/>
    </row>
    <row r="469" spans="13:30" x14ac:dyDescent="0.2">
      <c r="M469" s="62"/>
      <c r="N469" s="5"/>
      <c r="O469" s="5"/>
      <c r="P469" s="70"/>
      <c r="Q469" s="71"/>
      <c r="R469" s="71"/>
      <c r="S469" s="70"/>
      <c r="T469" s="71"/>
      <c r="U469" s="71"/>
      <c r="V469" s="77"/>
      <c r="X469" s="75"/>
      <c r="Y469" s="5"/>
      <c r="Z469" s="87"/>
      <c r="AA469" s="87"/>
      <c r="AB469" s="87"/>
      <c r="AC469"/>
      <c r="AD469"/>
    </row>
    <row r="470" spans="13:30" x14ac:dyDescent="0.2">
      <c r="M470" s="62"/>
      <c r="N470" s="5"/>
      <c r="O470" s="5"/>
      <c r="P470" s="70"/>
      <c r="Q470" s="71"/>
      <c r="R470" s="71"/>
      <c r="S470" s="70"/>
      <c r="T470" s="71"/>
      <c r="U470" s="71"/>
      <c r="V470" s="77"/>
      <c r="X470" s="75"/>
      <c r="Y470" s="5"/>
      <c r="Z470" s="87"/>
      <c r="AA470" s="87"/>
      <c r="AB470" s="87"/>
      <c r="AC470"/>
      <c r="AD470"/>
    </row>
    <row r="471" spans="13:30" x14ac:dyDescent="0.2">
      <c r="M471" s="62"/>
      <c r="N471" s="5"/>
      <c r="O471" s="5"/>
      <c r="P471" s="70"/>
      <c r="Q471" s="71"/>
      <c r="R471" s="71"/>
      <c r="S471" s="70"/>
      <c r="T471" s="71"/>
      <c r="U471" s="71"/>
      <c r="V471" s="77"/>
      <c r="X471" s="75"/>
      <c r="Y471" s="5"/>
      <c r="Z471" s="87"/>
      <c r="AA471" s="87"/>
      <c r="AB471" s="87"/>
      <c r="AC471"/>
      <c r="AD471"/>
    </row>
    <row r="472" spans="13:30" x14ac:dyDescent="0.2">
      <c r="M472" s="62"/>
      <c r="N472" s="5"/>
      <c r="O472" s="5"/>
      <c r="P472" s="70"/>
      <c r="Q472" s="71"/>
      <c r="R472" s="71"/>
      <c r="S472" s="70"/>
      <c r="T472" s="71"/>
      <c r="U472" s="71"/>
      <c r="V472" s="77"/>
      <c r="X472" s="75"/>
      <c r="Y472" s="5"/>
      <c r="Z472" s="87"/>
      <c r="AA472" s="87"/>
      <c r="AB472" s="87"/>
      <c r="AC472"/>
      <c r="AD472"/>
    </row>
    <row r="473" spans="13:30" x14ac:dyDescent="0.2">
      <c r="M473" s="62"/>
      <c r="N473" s="5"/>
      <c r="O473" s="5"/>
      <c r="P473" s="70"/>
      <c r="Q473" s="71"/>
      <c r="R473" s="71"/>
      <c r="S473" s="70"/>
      <c r="T473" s="71"/>
      <c r="U473" s="71"/>
      <c r="V473" s="77"/>
      <c r="X473" s="75"/>
      <c r="Y473" s="5"/>
      <c r="Z473" s="87"/>
      <c r="AA473" s="87"/>
      <c r="AB473" s="87"/>
      <c r="AC473"/>
      <c r="AD473"/>
    </row>
    <row r="474" spans="13:30" x14ac:dyDescent="0.2">
      <c r="M474" s="62"/>
      <c r="N474" s="5"/>
      <c r="O474" s="5"/>
      <c r="P474" s="70"/>
      <c r="Q474" s="71"/>
      <c r="R474" s="71"/>
      <c r="S474" s="70"/>
      <c r="T474" s="71"/>
      <c r="U474" s="71"/>
      <c r="V474" s="77"/>
      <c r="X474" s="75"/>
      <c r="Y474" s="5"/>
      <c r="Z474" s="87"/>
      <c r="AA474" s="87"/>
      <c r="AB474" s="87"/>
      <c r="AC474"/>
      <c r="AD474"/>
    </row>
    <row r="475" spans="13:30" x14ac:dyDescent="0.2">
      <c r="M475" s="62"/>
      <c r="N475" s="5"/>
      <c r="O475" s="5"/>
      <c r="P475" s="70"/>
      <c r="Q475" s="71"/>
      <c r="R475" s="71"/>
      <c r="S475" s="70"/>
      <c r="T475" s="71"/>
      <c r="U475" s="71"/>
      <c r="V475" s="77"/>
      <c r="X475" s="75"/>
      <c r="Y475" s="5"/>
      <c r="Z475" s="87"/>
      <c r="AA475" s="87"/>
      <c r="AB475" s="87"/>
      <c r="AC475"/>
      <c r="AD475"/>
    </row>
    <row r="476" spans="13:30" x14ac:dyDescent="0.2">
      <c r="M476" s="62"/>
      <c r="N476" s="5"/>
      <c r="O476" s="5"/>
      <c r="P476" s="70"/>
      <c r="Q476" s="71"/>
      <c r="R476" s="71"/>
      <c r="S476" s="70"/>
      <c r="T476" s="71"/>
      <c r="U476" s="71"/>
      <c r="V476" s="77"/>
      <c r="X476" s="75"/>
      <c r="Y476" s="5"/>
      <c r="Z476" s="87"/>
      <c r="AA476" s="87"/>
      <c r="AB476" s="87"/>
      <c r="AC476"/>
      <c r="AD476"/>
    </row>
    <row r="477" spans="13:30" x14ac:dyDescent="0.2">
      <c r="M477" s="62"/>
      <c r="N477" s="5"/>
      <c r="O477" s="5"/>
      <c r="P477" s="70"/>
      <c r="Q477" s="71"/>
      <c r="R477" s="71"/>
      <c r="S477" s="70"/>
      <c r="T477" s="71"/>
      <c r="U477" s="71"/>
      <c r="V477" s="77"/>
      <c r="X477" s="75"/>
      <c r="Y477" s="5"/>
      <c r="Z477" s="87"/>
      <c r="AA477" s="87"/>
      <c r="AB477" s="87"/>
      <c r="AC477"/>
      <c r="AD477"/>
    </row>
    <row r="478" spans="13:30" x14ac:dyDescent="0.2">
      <c r="M478" s="62"/>
      <c r="N478" s="5"/>
      <c r="O478" s="5"/>
      <c r="P478" s="70"/>
      <c r="Q478" s="71"/>
      <c r="R478" s="71"/>
      <c r="S478" s="70"/>
      <c r="T478" s="71"/>
      <c r="U478" s="71"/>
      <c r="V478" s="77"/>
      <c r="X478" s="75"/>
      <c r="Y478" s="5"/>
      <c r="Z478" s="87"/>
      <c r="AA478" s="87"/>
      <c r="AB478" s="87"/>
      <c r="AC478"/>
      <c r="AD478"/>
    </row>
    <row r="479" spans="13:30" x14ac:dyDescent="0.2">
      <c r="M479" s="62"/>
      <c r="N479" s="5"/>
      <c r="O479" s="5"/>
      <c r="P479" s="70"/>
      <c r="Q479" s="71"/>
      <c r="R479" s="71"/>
      <c r="S479" s="70"/>
      <c r="T479" s="71"/>
      <c r="U479" s="71"/>
      <c r="V479" s="77"/>
      <c r="X479" s="75"/>
      <c r="Y479" s="5"/>
      <c r="Z479" s="87"/>
      <c r="AA479" s="87"/>
      <c r="AB479" s="87"/>
      <c r="AC479"/>
      <c r="AD479"/>
    </row>
    <row r="480" spans="13:30" x14ac:dyDescent="0.2">
      <c r="M480" s="62"/>
      <c r="N480" s="5"/>
      <c r="O480" s="5"/>
      <c r="P480" s="70"/>
      <c r="Q480" s="71"/>
      <c r="R480" s="71"/>
      <c r="S480" s="70"/>
      <c r="T480" s="71"/>
      <c r="U480" s="71"/>
      <c r="V480" s="77"/>
      <c r="X480" s="75"/>
      <c r="Y480" s="5"/>
      <c r="Z480" s="87"/>
      <c r="AA480" s="87"/>
      <c r="AB480" s="87"/>
      <c r="AC480"/>
      <c r="AD480"/>
    </row>
    <row r="481" spans="13:30" x14ac:dyDescent="0.2">
      <c r="M481" s="62"/>
      <c r="N481" s="5"/>
      <c r="O481" s="5"/>
      <c r="P481" s="70"/>
      <c r="Q481" s="71"/>
      <c r="R481" s="71"/>
      <c r="S481" s="70"/>
      <c r="T481" s="71"/>
      <c r="U481" s="71"/>
      <c r="V481" s="77"/>
      <c r="X481" s="75"/>
      <c r="Y481" s="5"/>
      <c r="Z481" s="87"/>
      <c r="AA481" s="87"/>
      <c r="AB481" s="87"/>
      <c r="AC481"/>
      <c r="AD481"/>
    </row>
    <row r="482" spans="13:30" x14ac:dyDescent="0.2">
      <c r="M482" s="62"/>
      <c r="N482" s="5"/>
      <c r="O482" s="5"/>
      <c r="P482" s="70"/>
      <c r="Q482" s="71"/>
      <c r="R482" s="71"/>
      <c r="S482" s="70"/>
      <c r="T482" s="71"/>
      <c r="U482" s="71"/>
      <c r="V482" s="77"/>
      <c r="X482" s="75"/>
      <c r="Y482" s="5"/>
      <c r="Z482" s="87"/>
      <c r="AA482" s="87"/>
      <c r="AB482" s="87"/>
      <c r="AC482"/>
      <c r="AD482"/>
    </row>
    <row r="483" spans="13:30" x14ac:dyDescent="0.2">
      <c r="M483" s="62"/>
      <c r="N483" s="5"/>
      <c r="O483" s="5"/>
      <c r="P483" s="70"/>
      <c r="Q483" s="71"/>
      <c r="R483" s="71"/>
      <c r="S483" s="70"/>
      <c r="T483" s="71"/>
      <c r="U483" s="71"/>
      <c r="V483" s="77"/>
      <c r="X483" s="75"/>
      <c r="Y483" s="5"/>
      <c r="Z483" s="87"/>
      <c r="AA483" s="87"/>
      <c r="AB483" s="87"/>
      <c r="AC483"/>
      <c r="AD483"/>
    </row>
    <row r="484" spans="13:30" x14ac:dyDescent="0.2">
      <c r="M484" s="62"/>
      <c r="N484" s="5"/>
      <c r="O484" s="5"/>
      <c r="P484" s="70"/>
      <c r="Q484" s="71"/>
      <c r="R484" s="71"/>
      <c r="S484" s="70"/>
      <c r="T484" s="71"/>
      <c r="U484" s="71"/>
      <c r="V484" s="77"/>
      <c r="X484" s="75"/>
      <c r="Y484" s="5"/>
      <c r="Z484" s="87"/>
      <c r="AA484" s="87"/>
      <c r="AB484" s="87"/>
      <c r="AC484"/>
      <c r="AD484"/>
    </row>
    <row r="485" spans="13:30" x14ac:dyDescent="0.2">
      <c r="M485" s="62"/>
      <c r="N485" s="5"/>
      <c r="O485" s="5"/>
      <c r="P485" s="70"/>
      <c r="Q485" s="71"/>
      <c r="R485" s="71"/>
      <c r="S485" s="70"/>
      <c r="T485" s="71"/>
      <c r="U485" s="71"/>
      <c r="V485" s="77"/>
      <c r="X485" s="75"/>
      <c r="Y485" s="5"/>
      <c r="Z485" s="87"/>
      <c r="AA485" s="87"/>
      <c r="AB485" s="87"/>
      <c r="AC485"/>
      <c r="AD485"/>
    </row>
    <row r="486" spans="13:30" x14ac:dyDescent="0.2">
      <c r="M486" s="62"/>
      <c r="N486" s="5"/>
      <c r="O486" s="5"/>
      <c r="P486" s="70"/>
      <c r="Q486" s="71"/>
      <c r="R486" s="71"/>
      <c r="S486" s="70"/>
      <c r="T486" s="71"/>
      <c r="U486" s="71"/>
      <c r="V486" s="77"/>
      <c r="X486" s="75"/>
      <c r="Y486" s="5"/>
      <c r="Z486" s="87"/>
      <c r="AA486" s="87"/>
      <c r="AB486" s="87"/>
      <c r="AC486"/>
      <c r="AD486"/>
    </row>
    <row r="487" spans="13:30" x14ac:dyDescent="0.2">
      <c r="M487" s="62"/>
      <c r="N487" s="5"/>
      <c r="O487" s="5"/>
      <c r="P487" s="70"/>
      <c r="Q487" s="71"/>
      <c r="R487" s="71"/>
      <c r="S487" s="70"/>
      <c r="T487" s="71"/>
      <c r="U487" s="71"/>
      <c r="V487" s="77"/>
      <c r="X487" s="75"/>
      <c r="Y487" s="5"/>
      <c r="Z487" s="87"/>
      <c r="AA487" s="87"/>
      <c r="AB487" s="87"/>
      <c r="AC487"/>
      <c r="AD487"/>
    </row>
    <row r="488" spans="13:30" x14ac:dyDescent="0.2">
      <c r="M488" s="62"/>
      <c r="N488" s="5"/>
      <c r="O488" s="5"/>
      <c r="P488" s="70"/>
      <c r="Q488" s="71"/>
      <c r="R488" s="71"/>
      <c r="S488" s="70"/>
      <c r="T488" s="71"/>
      <c r="U488" s="71"/>
      <c r="V488" s="77"/>
      <c r="X488" s="75"/>
      <c r="Y488" s="5"/>
      <c r="Z488" s="87"/>
      <c r="AA488" s="87"/>
      <c r="AB488" s="87"/>
      <c r="AC488"/>
      <c r="AD488"/>
    </row>
    <row r="489" spans="13:30" x14ac:dyDescent="0.2">
      <c r="M489" s="62"/>
      <c r="N489" s="5"/>
      <c r="O489" s="5"/>
      <c r="P489" s="70"/>
      <c r="Q489" s="71"/>
      <c r="R489" s="71"/>
      <c r="S489" s="70"/>
      <c r="T489" s="71"/>
      <c r="U489" s="71"/>
      <c r="V489" s="77"/>
      <c r="X489" s="75"/>
      <c r="Y489" s="5"/>
      <c r="Z489" s="87"/>
      <c r="AA489" s="87"/>
      <c r="AB489" s="87"/>
      <c r="AC489"/>
      <c r="AD489"/>
    </row>
    <row r="490" spans="13:30" x14ac:dyDescent="0.2">
      <c r="M490" s="62"/>
      <c r="N490" s="5"/>
      <c r="O490" s="5"/>
      <c r="P490" s="70"/>
      <c r="Q490" s="71"/>
      <c r="R490" s="71"/>
      <c r="S490" s="70"/>
      <c r="T490" s="71"/>
      <c r="U490" s="71"/>
      <c r="V490" s="77"/>
      <c r="X490" s="75"/>
      <c r="Y490" s="5"/>
      <c r="Z490" s="87"/>
      <c r="AA490" s="87"/>
      <c r="AB490" s="87"/>
      <c r="AC490"/>
      <c r="AD490"/>
    </row>
    <row r="491" spans="13:30" x14ac:dyDescent="0.2">
      <c r="M491" s="62"/>
      <c r="N491" s="5"/>
      <c r="O491" s="5"/>
      <c r="P491" s="70"/>
      <c r="Q491" s="71"/>
      <c r="R491" s="71"/>
      <c r="S491" s="70"/>
      <c r="T491" s="71"/>
      <c r="U491" s="71"/>
      <c r="V491" s="77"/>
      <c r="X491" s="75"/>
      <c r="Y491" s="5"/>
      <c r="Z491" s="87"/>
      <c r="AA491" s="87"/>
      <c r="AB491" s="87"/>
      <c r="AC491"/>
      <c r="AD491"/>
    </row>
    <row r="492" spans="13:30" x14ac:dyDescent="0.2">
      <c r="M492" s="62"/>
      <c r="N492" s="5"/>
      <c r="O492" s="5"/>
      <c r="P492" s="70"/>
      <c r="Q492" s="71"/>
      <c r="R492" s="71"/>
      <c r="S492" s="70"/>
      <c r="T492" s="71"/>
      <c r="U492" s="71"/>
      <c r="V492" s="77"/>
      <c r="X492" s="75"/>
      <c r="Y492" s="5"/>
      <c r="Z492" s="87"/>
      <c r="AA492" s="87"/>
      <c r="AB492" s="87"/>
      <c r="AC492"/>
      <c r="AD492"/>
    </row>
    <row r="493" spans="13:30" x14ac:dyDescent="0.2">
      <c r="M493" s="62"/>
      <c r="N493" s="5"/>
      <c r="O493" s="5"/>
      <c r="P493" s="70"/>
      <c r="Q493" s="71"/>
      <c r="R493" s="71"/>
      <c r="S493" s="70"/>
      <c r="T493" s="71"/>
      <c r="U493" s="71"/>
      <c r="V493" s="77"/>
      <c r="X493" s="75"/>
      <c r="Y493" s="5"/>
      <c r="Z493" s="87"/>
      <c r="AA493" s="87"/>
      <c r="AB493" s="87"/>
      <c r="AC493"/>
      <c r="AD493"/>
    </row>
    <row r="494" spans="13:30" x14ac:dyDescent="0.2">
      <c r="M494" s="62"/>
      <c r="N494" s="5"/>
      <c r="O494" s="5"/>
      <c r="P494" s="70"/>
      <c r="Q494" s="71"/>
      <c r="R494" s="71"/>
      <c r="S494" s="70"/>
      <c r="T494" s="71"/>
      <c r="U494" s="71"/>
      <c r="V494" s="77"/>
      <c r="X494" s="75"/>
      <c r="Y494" s="5"/>
      <c r="Z494" s="87"/>
      <c r="AA494" s="87"/>
      <c r="AB494" s="87"/>
      <c r="AC494"/>
      <c r="AD494"/>
    </row>
    <row r="495" spans="13:30" x14ac:dyDescent="0.2">
      <c r="M495" s="62"/>
      <c r="N495" s="5"/>
      <c r="O495" s="5"/>
      <c r="P495" s="70"/>
      <c r="Q495" s="71"/>
      <c r="R495" s="71"/>
      <c r="S495" s="70"/>
      <c r="T495" s="71"/>
      <c r="U495" s="71"/>
      <c r="V495" s="77"/>
      <c r="X495" s="75"/>
      <c r="Y495" s="5"/>
      <c r="Z495" s="87"/>
      <c r="AA495" s="87"/>
      <c r="AB495" s="87"/>
      <c r="AC495"/>
      <c r="AD495"/>
    </row>
    <row r="496" spans="13:30" x14ac:dyDescent="0.2">
      <c r="M496" s="62"/>
      <c r="N496" s="5"/>
      <c r="O496" s="5"/>
      <c r="P496" s="70"/>
      <c r="Q496" s="71"/>
      <c r="R496" s="71"/>
      <c r="S496" s="70"/>
      <c r="T496" s="71"/>
      <c r="U496" s="71"/>
      <c r="V496" s="77"/>
      <c r="X496" s="75"/>
      <c r="Y496" s="5"/>
      <c r="Z496" s="87"/>
      <c r="AA496" s="87"/>
      <c r="AB496" s="87"/>
      <c r="AC496"/>
      <c r="AD496"/>
    </row>
    <row r="497" spans="13:30" x14ac:dyDescent="0.2">
      <c r="M497" s="62"/>
      <c r="N497" s="5"/>
      <c r="O497" s="5"/>
      <c r="P497" s="70"/>
      <c r="Q497" s="71"/>
      <c r="R497" s="71"/>
      <c r="S497" s="70"/>
      <c r="T497" s="71"/>
      <c r="U497" s="71"/>
      <c r="V497" s="77"/>
      <c r="X497" s="75"/>
      <c r="Y497" s="5"/>
      <c r="Z497" s="87"/>
      <c r="AA497" s="87"/>
      <c r="AB497" s="87"/>
      <c r="AC497"/>
      <c r="AD497"/>
    </row>
    <row r="498" spans="13:30" x14ac:dyDescent="0.2">
      <c r="M498" s="62"/>
      <c r="N498" s="5"/>
      <c r="O498" s="5"/>
      <c r="P498" s="70"/>
      <c r="Q498" s="71"/>
      <c r="R498" s="71"/>
      <c r="S498" s="70"/>
      <c r="T498" s="71"/>
      <c r="U498" s="71"/>
      <c r="V498" s="77"/>
      <c r="X498" s="75"/>
      <c r="Y498" s="5"/>
      <c r="Z498" s="87"/>
      <c r="AA498" s="87"/>
      <c r="AB498" s="87"/>
      <c r="AC498"/>
      <c r="AD498"/>
    </row>
    <row r="499" spans="13:30" x14ac:dyDescent="0.2">
      <c r="M499" s="62"/>
      <c r="N499" s="5"/>
      <c r="O499" s="5"/>
      <c r="P499" s="70"/>
      <c r="Q499" s="71"/>
      <c r="R499" s="71"/>
      <c r="S499" s="70"/>
      <c r="T499" s="71"/>
      <c r="U499" s="71"/>
      <c r="V499" s="77"/>
      <c r="X499" s="75"/>
      <c r="Y499" s="5"/>
      <c r="Z499" s="87"/>
      <c r="AA499" s="87"/>
      <c r="AB499" s="87"/>
      <c r="AC499"/>
      <c r="AD499"/>
    </row>
    <row r="500" spans="13:30" x14ac:dyDescent="0.2">
      <c r="M500" s="62"/>
      <c r="N500" s="5"/>
      <c r="O500" s="5"/>
      <c r="P500" s="70"/>
      <c r="Q500" s="71"/>
      <c r="R500" s="71"/>
      <c r="S500" s="70"/>
      <c r="T500" s="71"/>
      <c r="U500" s="71"/>
      <c r="V500" s="77"/>
      <c r="X500" s="75"/>
      <c r="Y500" s="5"/>
      <c r="Z500" s="87"/>
      <c r="AA500" s="87"/>
      <c r="AB500" s="87"/>
      <c r="AC500"/>
      <c r="AD500"/>
    </row>
    <row r="501" spans="13:30" x14ac:dyDescent="0.2">
      <c r="M501" s="62"/>
      <c r="N501" s="5"/>
      <c r="O501" s="5"/>
      <c r="P501" s="70"/>
      <c r="Q501" s="71"/>
      <c r="R501" s="71"/>
      <c r="S501" s="70"/>
      <c r="T501" s="71"/>
      <c r="U501" s="71"/>
      <c r="V501" s="77"/>
      <c r="X501" s="75"/>
      <c r="Y501" s="5"/>
      <c r="Z501" s="87"/>
      <c r="AA501" s="87"/>
      <c r="AB501" s="87"/>
      <c r="AC501"/>
      <c r="AD501"/>
    </row>
    <row r="502" spans="13:30" x14ac:dyDescent="0.2">
      <c r="M502" s="62"/>
      <c r="N502" s="5"/>
      <c r="O502" s="5"/>
      <c r="P502" s="70"/>
      <c r="Q502" s="71"/>
      <c r="R502" s="71"/>
      <c r="S502" s="70"/>
      <c r="T502" s="71"/>
      <c r="U502" s="71"/>
      <c r="V502" s="77"/>
      <c r="X502" s="75"/>
      <c r="Y502" s="5"/>
      <c r="Z502" s="87"/>
      <c r="AA502" s="87"/>
      <c r="AB502" s="87"/>
      <c r="AC502"/>
      <c r="AD502"/>
    </row>
    <row r="503" spans="13:30" x14ac:dyDescent="0.2">
      <c r="M503" s="62"/>
      <c r="N503" s="5"/>
      <c r="O503" s="5"/>
      <c r="P503" s="70"/>
      <c r="Q503" s="71"/>
      <c r="R503" s="71"/>
      <c r="S503" s="70"/>
      <c r="T503" s="71"/>
      <c r="U503" s="71"/>
      <c r="V503" s="77"/>
      <c r="X503" s="75"/>
      <c r="Y503" s="5"/>
      <c r="Z503" s="87"/>
      <c r="AA503" s="87"/>
      <c r="AB503" s="87"/>
      <c r="AC503"/>
      <c r="AD503"/>
    </row>
    <row r="504" spans="13:30" x14ac:dyDescent="0.2">
      <c r="M504" s="62"/>
      <c r="N504" s="5"/>
      <c r="O504" s="5"/>
      <c r="P504" s="70"/>
      <c r="Q504" s="71"/>
      <c r="R504" s="71"/>
      <c r="S504" s="70"/>
      <c r="T504" s="71"/>
      <c r="U504" s="71"/>
      <c r="V504" s="77"/>
      <c r="X504" s="75"/>
      <c r="Y504" s="5"/>
      <c r="Z504" s="87"/>
      <c r="AA504" s="87"/>
      <c r="AB504" s="87"/>
      <c r="AC504"/>
      <c r="AD504"/>
    </row>
    <row r="505" spans="13:30" x14ac:dyDescent="0.2">
      <c r="M505" s="62"/>
      <c r="N505" s="5"/>
      <c r="O505" s="5"/>
      <c r="P505" s="70"/>
      <c r="Q505" s="71"/>
      <c r="R505" s="71"/>
      <c r="S505" s="70"/>
      <c r="T505" s="71"/>
      <c r="U505" s="71"/>
      <c r="V505" s="77"/>
      <c r="X505" s="75"/>
      <c r="Y505" s="5"/>
      <c r="Z505" s="87"/>
      <c r="AA505" s="87"/>
      <c r="AB505" s="87"/>
      <c r="AC505"/>
      <c r="AD505"/>
    </row>
    <row r="506" spans="13:30" x14ac:dyDescent="0.2">
      <c r="M506" s="62"/>
      <c r="N506" s="5"/>
      <c r="O506" s="5"/>
      <c r="P506" s="70"/>
      <c r="Q506" s="71"/>
      <c r="R506" s="71"/>
      <c r="S506" s="70"/>
      <c r="T506" s="71"/>
      <c r="U506" s="71"/>
      <c r="V506" s="77"/>
      <c r="X506" s="75"/>
      <c r="Y506" s="5"/>
      <c r="Z506" s="87"/>
      <c r="AA506" s="87"/>
      <c r="AB506" s="87"/>
      <c r="AC506"/>
      <c r="AD506"/>
    </row>
    <row r="507" spans="13:30" x14ac:dyDescent="0.2">
      <c r="M507" s="62"/>
      <c r="N507" s="5"/>
      <c r="O507" s="5"/>
      <c r="P507" s="70"/>
      <c r="Q507" s="71"/>
      <c r="R507" s="71"/>
      <c r="S507" s="70"/>
      <c r="T507" s="71"/>
      <c r="U507" s="71"/>
      <c r="V507" s="77"/>
      <c r="X507" s="75"/>
      <c r="Y507" s="5"/>
      <c r="Z507" s="87"/>
      <c r="AA507" s="87"/>
      <c r="AB507" s="87"/>
      <c r="AC507"/>
      <c r="AD507"/>
    </row>
    <row r="508" spans="13:30" x14ac:dyDescent="0.2">
      <c r="M508" s="62"/>
      <c r="N508" s="5"/>
      <c r="O508" s="5"/>
      <c r="P508" s="70"/>
      <c r="Q508" s="71"/>
      <c r="R508" s="71"/>
      <c r="S508" s="70"/>
      <c r="T508" s="71"/>
      <c r="U508" s="71"/>
      <c r="V508" s="77"/>
      <c r="X508" s="75"/>
      <c r="Y508" s="5"/>
      <c r="Z508" s="87"/>
      <c r="AA508" s="87"/>
      <c r="AB508" s="87"/>
      <c r="AC508"/>
      <c r="AD508"/>
    </row>
    <row r="509" spans="13:30" x14ac:dyDescent="0.2">
      <c r="M509" s="62"/>
      <c r="N509" s="5"/>
      <c r="O509" s="5"/>
      <c r="P509" s="70"/>
      <c r="Q509" s="71"/>
      <c r="R509" s="71"/>
      <c r="S509" s="70"/>
      <c r="T509" s="71"/>
      <c r="U509" s="71"/>
      <c r="V509" s="77"/>
      <c r="X509" s="75"/>
      <c r="Y509" s="5"/>
      <c r="Z509" s="87"/>
      <c r="AA509" s="87"/>
      <c r="AB509" s="87"/>
      <c r="AC509"/>
      <c r="AD509"/>
    </row>
    <row r="510" spans="13:30" x14ac:dyDescent="0.2">
      <c r="M510" s="62"/>
      <c r="N510" s="5"/>
      <c r="O510" s="5"/>
      <c r="P510" s="70"/>
      <c r="Q510" s="71"/>
      <c r="R510" s="71"/>
      <c r="S510" s="70"/>
      <c r="T510" s="71"/>
      <c r="U510" s="71"/>
      <c r="V510" s="77"/>
      <c r="X510" s="75"/>
      <c r="Y510" s="5"/>
      <c r="Z510" s="87"/>
      <c r="AA510" s="87"/>
      <c r="AB510" s="87"/>
      <c r="AC510"/>
      <c r="AD510"/>
    </row>
    <row r="511" spans="13:30" x14ac:dyDescent="0.2">
      <c r="M511" s="62"/>
      <c r="N511" s="5"/>
      <c r="O511" s="5"/>
      <c r="P511" s="70"/>
      <c r="Q511" s="71"/>
      <c r="R511" s="71"/>
      <c r="S511" s="70"/>
      <c r="T511" s="71"/>
      <c r="U511" s="71"/>
      <c r="V511" s="77"/>
      <c r="X511" s="75"/>
      <c r="Y511" s="5"/>
      <c r="Z511" s="87"/>
      <c r="AA511" s="87"/>
      <c r="AB511" s="87"/>
      <c r="AC511"/>
      <c r="AD511"/>
    </row>
    <row r="512" spans="13:30" x14ac:dyDescent="0.2">
      <c r="M512" s="62"/>
      <c r="N512" s="5"/>
      <c r="O512" s="5"/>
      <c r="P512" s="70"/>
      <c r="Q512" s="71"/>
      <c r="R512" s="71"/>
      <c r="S512" s="70"/>
      <c r="T512" s="71"/>
      <c r="U512" s="71"/>
      <c r="V512" s="77"/>
      <c r="X512" s="75"/>
      <c r="Y512" s="5"/>
      <c r="Z512" s="87"/>
      <c r="AA512" s="87"/>
      <c r="AB512" s="87"/>
      <c r="AC512"/>
      <c r="AD512"/>
    </row>
    <row r="513" spans="13:30" x14ac:dyDescent="0.2">
      <c r="M513" s="62"/>
      <c r="N513" s="5"/>
      <c r="O513" s="5"/>
      <c r="P513" s="70"/>
      <c r="Q513" s="71"/>
      <c r="R513" s="71"/>
      <c r="S513" s="70"/>
      <c r="T513" s="71"/>
      <c r="U513" s="71"/>
      <c r="V513" s="77"/>
      <c r="X513" s="75"/>
      <c r="Y513" s="5"/>
      <c r="Z513" s="87"/>
      <c r="AA513" s="87"/>
      <c r="AB513" s="87"/>
      <c r="AC513"/>
      <c r="AD513"/>
    </row>
    <row r="514" spans="13:30" x14ac:dyDescent="0.2">
      <c r="M514" s="62"/>
      <c r="N514" s="5"/>
      <c r="O514" s="5"/>
      <c r="P514" s="70"/>
      <c r="Q514" s="71"/>
      <c r="R514" s="71"/>
      <c r="S514" s="70"/>
      <c r="T514" s="71"/>
      <c r="U514" s="71"/>
      <c r="V514" s="77"/>
      <c r="X514" s="75"/>
      <c r="Y514" s="5"/>
      <c r="Z514" s="87"/>
      <c r="AA514" s="87"/>
      <c r="AB514" s="87"/>
      <c r="AC514"/>
      <c r="AD514"/>
    </row>
    <row r="515" spans="13:30" x14ac:dyDescent="0.2">
      <c r="M515" s="62"/>
      <c r="N515" s="5"/>
      <c r="O515" s="5"/>
      <c r="P515" s="70"/>
      <c r="Q515" s="71"/>
      <c r="R515" s="71"/>
      <c r="S515" s="70"/>
      <c r="T515" s="71"/>
      <c r="U515" s="71"/>
      <c r="V515" s="77"/>
      <c r="X515" s="75"/>
      <c r="Y515" s="5"/>
      <c r="Z515" s="87"/>
      <c r="AA515" s="87"/>
      <c r="AB515" s="87"/>
      <c r="AC515"/>
      <c r="AD515"/>
    </row>
    <row r="516" spans="13:30" x14ac:dyDescent="0.2">
      <c r="M516" s="62"/>
      <c r="N516" s="5"/>
      <c r="O516" s="5"/>
      <c r="P516" s="70"/>
      <c r="Q516" s="71"/>
      <c r="R516" s="71"/>
      <c r="S516" s="70"/>
      <c r="T516" s="71"/>
      <c r="U516" s="71"/>
      <c r="V516" s="77"/>
      <c r="X516" s="75"/>
      <c r="Y516" s="5"/>
      <c r="Z516" s="87"/>
      <c r="AA516" s="87"/>
      <c r="AB516" s="87"/>
      <c r="AC516"/>
      <c r="AD516"/>
    </row>
    <row r="517" spans="13:30" x14ac:dyDescent="0.2">
      <c r="M517" s="62"/>
      <c r="N517" s="5"/>
      <c r="O517" s="5"/>
      <c r="P517" s="70"/>
      <c r="Q517" s="71"/>
      <c r="R517" s="71"/>
      <c r="S517" s="70"/>
      <c r="T517" s="71"/>
      <c r="U517" s="71"/>
      <c r="V517" s="77"/>
      <c r="X517" s="75"/>
      <c r="Y517" s="5"/>
      <c r="Z517" s="87"/>
      <c r="AA517" s="87"/>
      <c r="AB517" s="87"/>
      <c r="AC517"/>
      <c r="AD517"/>
    </row>
    <row r="518" spans="13:30" x14ac:dyDescent="0.2">
      <c r="M518" s="62"/>
      <c r="N518" s="5"/>
      <c r="O518" s="5"/>
      <c r="P518" s="70"/>
      <c r="Q518" s="71"/>
      <c r="R518" s="71"/>
      <c r="S518" s="70"/>
      <c r="T518" s="71"/>
      <c r="U518" s="71"/>
      <c r="V518" s="77"/>
      <c r="X518" s="75"/>
      <c r="Y518" s="5"/>
      <c r="Z518" s="87"/>
      <c r="AA518" s="87"/>
      <c r="AB518" s="87"/>
      <c r="AC518"/>
      <c r="AD518"/>
    </row>
    <row r="519" spans="13:30" x14ac:dyDescent="0.2">
      <c r="M519" s="62"/>
      <c r="N519" s="5"/>
      <c r="O519" s="5"/>
      <c r="P519" s="70"/>
      <c r="Q519" s="71"/>
      <c r="R519" s="71"/>
      <c r="S519" s="70"/>
      <c r="T519" s="71"/>
      <c r="U519" s="71"/>
      <c r="V519" s="77"/>
      <c r="X519" s="75"/>
      <c r="Y519" s="5"/>
      <c r="Z519" s="87"/>
      <c r="AA519" s="87"/>
      <c r="AB519" s="87"/>
      <c r="AC519"/>
      <c r="AD519"/>
    </row>
    <row r="520" spans="13:30" x14ac:dyDescent="0.2">
      <c r="M520" s="62"/>
      <c r="N520" s="5"/>
      <c r="O520" s="5"/>
      <c r="P520" s="70"/>
      <c r="Q520" s="71"/>
      <c r="R520" s="71"/>
      <c r="S520" s="70"/>
      <c r="T520" s="71"/>
      <c r="U520" s="71"/>
      <c r="V520" s="77"/>
      <c r="X520" s="75"/>
      <c r="Y520" s="5"/>
      <c r="Z520" s="87"/>
      <c r="AA520" s="87"/>
      <c r="AB520" s="87"/>
      <c r="AC520"/>
      <c r="AD520"/>
    </row>
    <row r="521" spans="13:30" x14ac:dyDescent="0.2">
      <c r="M521" s="62"/>
      <c r="N521" s="5"/>
      <c r="O521" s="5"/>
      <c r="P521" s="70"/>
      <c r="Q521" s="71"/>
      <c r="R521" s="71"/>
      <c r="S521" s="70"/>
      <c r="T521" s="71"/>
      <c r="U521" s="71"/>
      <c r="V521" s="77"/>
      <c r="X521" s="75"/>
      <c r="Y521" s="5"/>
      <c r="Z521" s="87"/>
      <c r="AA521" s="87"/>
      <c r="AB521" s="87"/>
      <c r="AC521"/>
      <c r="AD521"/>
    </row>
    <row r="522" spans="13:30" x14ac:dyDescent="0.2">
      <c r="M522" s="62"/>
      <c r="N522" s="5"/>
      <c r="O522" s="5"/>
      <c r="P522" s="70"/>
      <c r="Q522" s="71"/>
      <c r="R522" s="71"/>
      <c r="S522" s="70"/>
      <c r="T522" s="71"/>
      <c r="U522" s="71"/>
      <c r="V522" s="77"/>
      <c r="X522" s="75"/>
      <c r="Y522" s="5"/>
      <c r="Z522" s="87"/>
      <c r="AA522" s="87"/>
      <c r="AB522" s="87"/>
      <c r="AC522"/>
      <c r="AD522"/>
    </row>
    <row r="523" spans="13:30" x14ac:dyDescent="0.2">
      <c r="M523" s="62"/>
      <c r="N523" s="5"/>
      <c r="O523" s="5"/>
      <c r="P523" s="70"/>
      <c r="Q523" s="71"/>
      <c r="R523" s="71"/>
      <c r="S523" s="70"/>
      <c r="T523" s="71"/>
      <c r="U523" s="71"/>
      <c r="V523" s="77"/>
      <c r="X523" s="75"/>
      <c r="Y523" s="5"/>
      <c r="Z523" s="87"/>
      <c r="AA523" s="87"/>
      <c r="AB523" s="87"/>
      <c r="AC523"/>
      <c r="AD523"/>
    </row>
    <row r="524" spans="13:30" x14ac:dyDescent="0.2">
      <c r="M524" s="62"/>
      <c r="N524" s="5"/>
      <c r="O524" s="5"/>
      <c r="P524" s="70"/>
      <c r="Q524" s="71"/>
      <c r="R524" s="71"/>
      <c r="S524" s="70"/>
      <c r="T524" s="71"/>
      <c r="U524" s="71"/>
      <c r="V524" s="77"/>
      <c r="X524" s="75"/>
      <c r="Y524" s="5"/>
      <c r="Z524" s="87"/>
      <c r="AA524" s="87"/>
      <c r="AB524" s="87"/>
      <c r="AC524"/>
      <c r="AD524"/>
    </row>
    <row r="525" spans="13:30" x14ac:dyDescent="0.2">
      <c r="M525" s="62"/>
      <c r="N525" s="5"/>
      <c r="O525" s="5"/>
      <c r="P525" s="70"/>
      <c r="Q525" s="71"/>
      <c r="R525" s="71"/>
      <c r="S525" s="70"/>
      <c r="T525" s="71"/>
      <c r="U525" s="71"/>
      <c r="V525" s="77"/>
      <c r="X525" s="75"/>
      <c r="Y525" s="5"/>
      <c r="Z525" s="87"/>
      <c r="AA525" s="87"/>
      <c r="AB525" s="87"/>
      <c r="AC525"/>
      <c r="AD525"/>
    </row>
    <row r="526" spans="13:30" x14ac:dyDescent="0.2">
      <c r="M526" s="62"/>
      <c r="N526" s="5"/>
      <c r="O526" s="5"/>
      <c r="P526" s="70"/>
      <c r="Q526" s="71"/>
      <c r="R526" s="71"/>
      <c r="S526" s="70"/>
      <c r="T526" s="71"/>
      <c r="U526" s="71"/>
      <c r="V526" s="77"/>
      <c r="X526" s="75"/>
      <c r="Y526" s="5"/>
      <c r="Z526" s="87"/>
      <c r="AA526" s="87"/>
      <c r="AB526" s="87"/>
      <c r="AC526"/>
      <c r="AD526"/>
    </row>
    <row r="527" spans="13:30" x14ac:dyDescent="0.2">
      <c r="M527" s="62"/>
      <c r="N527" s="5"/>
      <c r="O527" s="5"/>
      <c r="P527" s="70"/>
      <c r="Q527" s="71"/>
      <c r="R527" s="71"/>
      <c r="S527" s="70"/>
      <c r="T527" s="71"/>
      <c r="U527" s="71"/>
      <c r="V527" s="77"/>
      <c r="X527" s="75"/>
      <c r="Y527" s="5"/>
      <c r="Z527" s="87"/>
      <c r="AA527" s="87"/>
      <c r="AB527" s="87"/>
      <c r="AC527"/>
      <c r="AD527"/>
    </row>
    <row r="528" spans="13:30" x14ac:dyDescent="0.2">
      <c r="M528" s="62"/>
      <c r="N528" s="5"/>
      <c r="O528" s="5"/>
      <c r="P528" s="70"/>
      <c r="Q528" s="71"/>
      <c r="R528" s="71"/>
      <c r="S528" s="70"/>
      <c r="T528" s="71"/>
      <c r="U528" s="71"/>
      <c r="V528" s="77"/>
      <c r="X528" s="75"/>
      <c r="Y528" s="5"/>
      <c r="Z528" s="87"/>
      <c r="AA528" s="87"/>
      <c r="AB528" s="87"/>
      <c r="AC528"/>
      <c r="AD528"/>
    </row>
    <row r="529" spans="13:30" x14ac:dyDescent="0.2">
      <c r="M529" s="62"/>
      <c r="N529" s="5"/>
      <c r="O529" s="5"/>
      <c r="P529" s="70"/>
      <c r="Q529" s="71"/>
      <c r="R529" s="71"/>
      <c r="S529" s="70"/>
      <c r="T529" s="71"/>
      <c r="U529" s="71"/>
      <c r="V529" s="77"/>
      <c r="X529" s="75"/>
      <c r="Y529" s="5"/>
      <c r="Z529" s="87"/>
      <c r="AA529" s="87"/>
      <c r="AB529" s="87"/>
      <c r="AC529"/>
      <c r="AD529"/>
    </row>
    <row r="530" spans="13:30" x14ac:dyDescent="0.2">
      <c r="M530" s="62"/>
      <c r="N530" s="5"/>
      <c r="O530" s="5"/>
      <c r="P530" s="70"/>
      <c r="Q530" s="71"/>
      <c r="R530" s="71"/>
      <c r="S530" s="70"/>
      <c r="T530" s="71"/>
      <c r="U530" s="71"/>
      <c r="V530" s="77"/>
      <c r="X530" s="75"/>
      <c r="Y530" s="5"/>
      <c r="Z530" s="87"/>
      <c r="AA530" s="87"/>
      <c r="AB530" s="87"/>
      <c r="AC530"/>
      <c r="AD530"/>
    </row>
    <row r="531" spans="13:30" x14ac:dyDescent="0.2">
      <c r="M531" s="62"/>
      <c r="N531" s="5"/>
      <c r="O531" s="5"/>
      <c r="P531" s="70"/>
      <c r="Q531" s="71"/>
      <c r="R531" s="71"/>
      <c r="S531" s="70"/>
      <c r="T531" s="71"/>
      <c r="U531" s="71"/>
      <c r="V531" s="77"/>
      <c r="X531" s="75"/>
      <c r="Y531" s="5"/>
      <c r="Z531" s="87"/>
      <c r="AA531" s="87"/>
      <c r="AB531" s="87"/>
      <c r="AC531"/>
      <c r="AD531"/>
    </row>
    <row r="532" spans="13:30" x14ac:dyDescent="0.2">
      <c r="M532" s="62"/>
      <c r="N532" s="5"/>
      <c r="O532" s="5"/>
      <c r="P532" s="70"/>
      <c r="Q532" s="71"/>
      <c r="R532" s="71"/>
      <c r="S532" s="70"/>
      <c r="T532" s="71"/>
      <c r="U532" s="71"/>
      <c r="V532" s="77"/>
      <c r="X532" s="75"/>
      <c r="Y532" s="5"/>
      <c r="Z532" s="87"/>
      <c r="AA532" s="87"/>
      <c r="AB532" s="87"/>
      <c r="AC532"/>
      <c r="AD532"/>
    </row>
    <row r="533" spans="13:30" x14ac:dyDescent="0.2">
      <c r="M533" s="62"/>
      <c r="N533" s="5"/>
      <c r="O533" s="5"/>
      <c r="P533" s="70"/>
      <c r="Q533" s="71"/>
      <c r="R533" s="71"/>
      <c r="S533" s="70"/>
      <c r="T533" s="71"/>
      <c r="U533" s="71"/>
      <c r="V533" s="77"/>
      <c r="X533" s="75"/>
      <c r="Y533" s="5"/>
      <c r="Z533" s="87"/>
      <c r="AA533" s="87"/>
      <c r="AB533" s="87"/>
      <c r="AC533"/>
      <c r="AD533"/>
    </row>
    <row r="534" spans="13:30" x14ac:dyDescent="0.2">
      <c r="M534" s="62"/>
      <c r="N534" s="5"/>
      <c r="O534" s="5"/>
      <c r="P534" s="70"/>
      <c r="Q534" s="71"/>
      <c r="R534" s="71"/>
      <c r="S534" s="70"/>
      <c r="T534" s="71"/>
      <c r="U534" s="71"/>
      <c r="V534" s="77"/>
      <c r="X534" s="75"/>
      <c r="Y534" s="5"/>
      <c r="Z534" s="87"/>
      <c r="AA534" s="87"/>
      <c r="AB534" s="87"/>
      <c r="AC534"/>
      <c r="AD534"/>
    </row>
    <row r="535" spans="13:30" x14ac:dyDescent="0.2">
      <c r="M535" s="62"/>
      <c r="N535" s="5"/>
      <c r="O535" s="5"/>
      <c r="P535" s="70"/>
      <c r="Q535" s="71"/>
      <c r="R535" s="71"/>
      <c r="S535" s="70"/>
      <c r="T535" s="71"/>
      <c r="U535" s="71"/>
      <c r="V535" s="77"/>
      <c r="X535" s="75"/>
      <c r="Y535" s="5"/>
      <c r="Z535" s="87"/>
      <c r="AA535" s="87"/>
      <c r="AB535" s="87"/>
      <c r="AC535"/>
      <c r="AD535"/>
    </row>
    <row r="536" spans="13:30" x14ac:dyDescent="0.2">
      <c r="M536" s="62"/>
      <c r="N536" s="5"/>
      <c r="O536" s="5"/>
      <c r="P536" s="70"/>
      <c r="Q536" s="71"/>
      <c r="R536" s="71"/>
      <c r="S536" s="70"/>
      <c r="T536" s="71"/>
      <c r="U536" s="71"/>
      <c r="V536" s="77"/>
      <c r="X536" s="75"/>
      <c r="Y536" s="5"/>
      <c r="Z536" s="87"/>
      <c r="AA536" s="87"/>
      <c r="AB536" s="87"/>
      <c r="AC536"/>
      <c r="AD536"/>
    </row>
    <row r="537" spans="13:30" x14ac:dyDescent="0.2">
      <c r="M537" s="62"/>
      <c r="N537" s="5"/>
      <c r="O537" s="5"/>
      <c r="P537" s="70"/>
      <c r="Q537" s="71"/>
      <c r="R537" s="71"/>
      <c r="S537" s="70"/>
      <c r="T537" s="71"/>
      <c r="U537" s="71"/>
      <c r="V537" s="77"/>
      <c r="X537" s="75"/>
      <c r="Y537" s="5"/>
      <c r="Z537" s="87"/>
      <c r="AA537" s="87"/>
      <c r="AB537" s="87"/>
      <c r="AC537"/>
      <c r="AD537"/>
    </row>
    <row r="538" spans="13:30" x14ac:dyDescent="0.2">
      <c r="M538" s="62"/>
      <c r="N538" s="5"/>
      <c r="O538" s="5"/>
      <c r="P538" s="70"/>
      <c r="Q538" s="71"/>
      <c r="R538" s="71"/>
      <c r="S538" s="70"/>
      <c r="T538" s="71"/>
      <c r="U538" s="71"/>
      <c r="V538" s="77"/>
      <c r="X538" s="75"/>
      <c r="Y538" s="5"/>
      <c r="Z538" s="87"/>
      <c r="AA538" s="87"/>
      <c r="AB538" s="87"/>
      <c r="AC538"/>
      <c r="AD538"/>
    </row>
    <row r="539" spans="13:30" x14ac:dyDescent="0.2">
      <c r="M539" s="62"/>
      <c r="N539" s="5"/>
      <c r="O539" s="5"/>
      <c r="P539" s="70"/>
      <c r="Q539" s="71"/>
      <c r="R539" s="71"/>
      <c r="S539" s="70"/>
      <c r="T539" s="71"/>
      <c r="U539" s="71"/>
      <c r="V539" s="77"/>
      <c r="X539" s="75"/>
      <c r="Y539" s="5"/>
      <c r="Z539" s="87"/>
      <c r="AA539" s="87"/>
      <c r="AB539" s="87"/>
      <c r="AC539"/>
      <c r="AD539"/>
    </row>
    <row r="540" spans="13:30" x14ac:dyDescent="0.2">
      <c r="M540" s="62"/>
      <c r="N540" s="5"/>
      <c r="O540" s="5"/>
      <c r="P540" s="70"/>
      <c r="Q540" s="71"/>
      <c r="R540" s="71"/>
      <c r="S540" s="70"/>
      <c r="T540" s="71"/>
      <c r="U540" s="71"/>
      <c r="V540" s="77"/>
      <c r="X540" s="75"/>
      <c r="Y540" s="5"/>
      <c r="Z540" s="87"/>
      <c r="AA540" s="87"/>
      <c r="AB540" s="87"/>
      <c r="AC540"/>
      <c r="AD540"/>
    </row>
    <row r="541" spans="13:30" x14ac:dyDescent="0.2">
      <c r="M541" s="62"/>
      <c r="N541" s="5"/>
      <c r="O541" s="5"/>
      <c r="P541" s="70"/>
      <c r="Q541" s="71"/>
      <c r="R541" s="71"/>
      <c r="S541" s="70"/>
      <c r="T541" s="71"/>
      <c r="U541" s="71"/>
      <c r="V541" s="77"/>
      <c r="X541" s="75"/>
      <c r="Y541" s="5"/>
      <c r="Z541" s="87"/>
      <c r="AA541" s="87"/>
      <c r="AB541" s="87"/>
      <c r="AC541"/>
      <c r="AD541"/>
    </row>
    <row r="542" spans="13:30" x14ac:dyDescent="0.2">
      <c r="M542" s="62"/>
      <c r="N542" s="5"/>
      <c r="O542" s="5"/>
      <c r="P542" s="70"/>
      <c r="Q542" s="71"/>
      <c r="R542" s="71"/>
      <c r="S542" s="70"/>
      <c r="T542" s="71"/>
      <c r="U542" s="71"/>
      <c r="V542" s="77"/>
      <c r="X542" s="75"/>
      <c r="Y542" s="5"/>
      <c r="Z542" s="87"/>
      <c r="AA542" s="87"/>
      <c r="AB542" s="87"/>
      <c r="AC542"/>
      <c r="AD542"/>
    </row>
    <row r="543" spans="13:30" x14ac:dyDescent="0.2">
      <c r="M543" s="62"/>
      <c r="N543" s="5"/>
      <c r="O543" s="5"/>
      <c r="P543" s="70"/>
      <c r="Q543" s="71"/>
      <c r="R543" s="71"/>
      <c r="S543" s="70"/>
      <c r="T543" s="71"/>
      <c r="U543" s="71"/>
      <c r="V543" s="77"/>
      <c r="X543" s="75"/>
      <c r="Y543" s="5"/>
      <c r="Z543" s="87"/>
      <c r="AA543" s="87"/>
      <c r="AB543" s="87"/>
      <c r="AC543"/>
      <c r="AD543"/>
    </row>
    <row r="544" spans="13:30" x14ac:dyDescent="0.2">
      <c r="M544" s="62"/>
      <c r="N544" s="5"/>
      <c r="O544" s="5"/>
      <c r="P544" s="70"/>
      <c r="Q544" s="71"/>
      <c r="R544" s="71"/>
      <c r="S544" s="70"/>
      <c r="T544" s="71"/>
      <c r="U544" s="71"/>
      <c r="V544" s="77"/>
      <c r="X544" s="75"/>
      <c r="Y544" s="5"/>
      <c r="Z544" s="87"/>
      <c r="AA544" s="87"/>
      <c r="AB544" s="87"/>
      <c r="AC544"/>
      <c r="AD544"/>
    </row>
    <row r="545" spans="13:30" x14ac:dyDescent="0.2">
      <c r="M545" s="62"/>
      <c r="N545" s="5"/>
      <c r="O545" s="5"/>
      <c r="P545" s="70"/>
      <c r="Q545" s="71"/>
      <c r="R545" s="71"/>
      <c r="S545" s="70"/>
      <c r="T545" s="71"/>
      <c r="U545" s="71"/>
      <c r="V545" s="77"/>
      <c r="X545" s="75"/>
      <c r="Y545" s="5"/>
      <c r="Z545" s="87"/>
      <c r="AA545" s="87"/>
      <c r="AB545" s="87"/>
      <c r="AC545"/>
      <c r="AD545"/>
    </row>
    <row r="546" spans="13:30" x14ac:dyDescent="0.2">
      <c r="M546" s="62"/>
      <c r="N546" s="5"/>
      <c r="O546" s="5"/>
      <c r="P546" s="70"/>
      <c r="Q546" s="71"/>
      <c r="R546" s="71"/>
      <c r="S546" s="70"/>
      <c r="T546" s="71"/>
      <c r="U546" s="71"/>
      <c r="V546" s="77"/>
      <c r="X546" s="75"/>
      <c r="Y546" s="5"/>
      <c r="Z546" s="87"/>
      <c r="AA546" s="87"/>
      <c r="AB546" s="87"/>
      <c r="AC546"/>
      <c r="AD546"/>
    </row>
    <row r="547" spans="13:30" x14ac:dyDescent="0.2">
      <c r="M547" s="62"/>
      <c r="N547" s="5"/>
      <c r="O547" s="5"/>
      <c r="P547" s="70"/>
      <c r="Q547" s="71"/>
      <c r="R547" s="71"/>
      <c r="S547" s="70"/>
      <c r="T547" s="71"/>
      <c r="U547" s="71"/>
      <c r="V547" s="77"/>
      <c r="X547" s="75"/>
      <c r="Y547" s="5"/>
      <c r="Z547" s="87"/>
      <c r="AA547" s="87"/>
      <c r="AB547" s="87"/>
      <c r="AC547"/>
      <c r="AD547"/>
    </row>
    <row r="548" spans="13:30" x14ac:dyDescent="0.2">
      <c r="M548" s="62"/>
      <c r="N548" s="5"/>
      <c r="O548" s="5"/>
      <c r="P548" s="70"/>
      <c r="Q548" s="71"/>
      <c r="R548" s="71"/>
      <c r="S548" s="70"/>
      <c r="T548" s="71"/>
      <c r="U548" s="71"/>
      <c r="V548" s="77"/>
      <c r="X548" s="75"/>
      <c r="Y548" s="5"/>
      <c r="Z548" s="87"/>
      <c r="AA548" s="87"/>
      <c r="AB548" s="87"/>
      <c r="AC548"/>
      <c r="AD548"/>
    </row>
    <row r="549" spans="13:30" x14ac:dyDescent="0.2">
      <c r="M549" s="62"/>
      <c r="N549" s="5"/>
      <c r="O549" s="5"/>
      <c r="P549" s="70"/>
      <c r="Q549" s="71"/>
      <c r="R549" s="71"/>
      <c r="S549" s="70"/>
      <c r="T549" s="71"/>
      <c r="U549" s="71"/>
      <c r="V549" s="77"/>
      <c r="X549" s="75"/>
      <c r="Y549" s="5"/>
      <c r="Z549" s="87"/>
      <c r="AA549" s="87"/>
      <c r="AB549" s="87"/>
      <c r="AC549"/>
      <c r="AD549"/>
    </row>
    <row r="550" spans="13:30" x14ac:dyDescent="0.2">
      <c r="M550" s="62"/>
      <c r="N550" s="5"/>
      <c r="O550" s="5"/>
      <c r="P550" s="70"/>
      <c r="Q550" s="71"/>
      <c r="R550" s="71"/>
      <c r="S550" s="70"/>
      <c r="T550" s="71"/>
      <c r="U550" s="71"/>
      <c r="V550" s="77"/>
      <c r="X550" s="75"/>
      <c r="Y550" s="5"/>
      <c r="Z550" s="87"/>
      <c r="AA550" s="87"/>
      <c r="AB550" s="87"/>
      <c r="AC550"/>
      <c r="AD550"/>
    </row>
    <row r="551" spans="13:30" x14ac:dyDescent="0.2">
      <c r="M551" s="62"/>
      <c r="N551" s="5"/>
      <c r="O551" s="5"/>
      <c r="P551" s="70"/>
      <c r="Q551" s="71"/>
      <c r="R551" s="71"/>
      <c r="S551" s="70"/>
      <c r="T551" s="71"/>
      <c r="U551" s="71"/>
      <c r="V551" s="77"/>
      <c r="X551" s="75"/>
      <c r="Y551" s="5"/>
      <c r="Z551" s="87"/>
      <c r="AA551" s="87"/>
      <c r="AB551" s="87"/>
      <c r="AC551"/>
      <c r="AD551"/>
    </row>
    <row r="552" spans="13:30" x14ac:dyDescent="0.2">
      <c r="M552" s="62"/>
      <c r="N552" s="5"/>
      <c r="O552" s="5"/>
      <c r="P552" s="70"/>
      <c r="Q552" s="71"/>
      <c r="R552" s="71"/>
      <c r="S552" s="70"/>
      <c r="T552" s="71"/>
      <c r="U552" s="71"/>
      <c r="V552" s="77"/>
      <c r="X552" s="75"/>
      <c r="Y552" s="5"/>
      <c r="Z552" s="87"/>
      <c r="AA552" s="87"/>
      <c r="AB552" s="87"/>
      <c r="AC552"/>
      <c r="AD552"/>
    </row>
    <row r="553" spans="13:30" x14ac:dyDescent="0.2">
      <c r="M553" s="62"/>
      <c r="N553" s="5"/>
      <c r="O553" s="5"/>
      <c r="P553" s="70"/>
      <c r="Q553" s="71"/>
      <c r="R553" s="71"/>
      <c r="S553" s="70"/>
      <c r="T553" s="71"/>
      <c r="U553" s="71"/>
      <c r="V553" s="77"/>
      <c r="X553" s="75"/>
      <c r="Y553" s="5"/>
      <c r="Z553" s="87"/>
      <c r="AA553" s="87"/>
      <c r="AB553" s="87"/>
      <c r="AC553"/>
      <c r="AD553"/>
    </row>
    <row r="554" spans="13:30" x14ac:dyDescent="0.2">
      <c r="M554" s="62"/>
      <c r="N554" s="5"/>
      <c r="O554" s="5"/>
      <c r="P554" s="70"/>
      <c r="Q554" s="71"/>
      <c r="R554" s="71"/>
      <c r="S554" s="70"/>
      <c r="T554" s="71"/>
      <c r="U554" s="71"/>
      <c r="V554" s="77"/>
      <c r="X554" s="75"/>
      <c r="Y554" s="5"/>
      <c r="Z554" s="87"/>
      <c r="AA554" s="87"/>
      <c r="AB554" s="87"/>
      <c r="AC554"/>
      <c r="AD554"/>
    </row>
    <row r="555" spans="13:30" x14ac:dyDescent="0.2">
      <c r="M555" s="62"/>
      <c r="N555" s="5"/>
      <c r="O555" s="5"/>
      <c r="P555" s="70"/>
      <c r="Q555" s="71"/>
      <c r="R555" s="71"/>
      <c r="S555" s="70"/>
      <c r="T555" s="71"/>
      <c r="U555" s="71"/>
      <c r="V555" s="77"/>
      <c r="X555" s="75"/>
      <c r="Y555" s="5"/>
      <c r="Z555" s="87"/>
      <c r="AA555" s="87"/>
      <c r="AB555" s="87"/>
      <c r="AC555"/>
      <c r="AD555"/>
    </row>
    <row r="556" spans="13:30" x14ac:dyDescent="0.2">
      <c r="M556" s="62"/>
      <c r="N556" s="5"/>
      <c r="O556" s="5"/>
      <c r="P556" s="70"/>
      <c r="Q556" s="71"/>
      <c r="R556" s="71"/>
      <c r="S556" s="70"/>
      <c r="T556" s="71"/>
      <c r="U556" s="71"/>
      <c r="V556" s="77"/>
      <c r="X556" s="75"/>
      <c r="Y556" s="5"/>
      <c r="Z556" s="87"/>
      <c r="AA556" s="87"/>
      <c r="AB556" s="87"/>
      <c r="AC556"/>
      <c r="AD556"/>
    </row>
    <row r="557" spans="13:30" x14ac:dyDescent="0.2">
      <c r="M557" s="62"/>
      <c r="N557" s="5"/>
      <c r="O557" s="5"/>
      <c r="P557" s="70"/>
      <c r="Q557" s="71"/>
      <c r="R557" s="71"/>
      <c r="S557" s="70"/>
      <c r="T557" s="71"/>
      <c r="U557" s="71"/>
      <c r="V557" s="77"/>
      <c r="X557" s="75"/>
      <c r="Y557" s="5"/>
      <c r="Z557" s="87"/>
      <c r="AA557" s="87"/>
      <c r="AB557" s="87"/>
      <c r="AC557"/>
      <c r="AD557"/>
    </row>
    <row r="558" spans="13:30" x14ac:dyDescent="0.2">
      <c r="M558" s="62"/>
      <c r="N558" s="5"/>
      <c r="O558" s="5"/>
      <c r="P558" s="70"/>
      <c r="Q558" s="71"/>
      <c r="R558" s="71"/>
      <c r="S558" s="70"/>
      <c r="T558" s="71"/>
      <c r="U558" s="71"/>
      <c r="V558" s="77"/>
      <c r="X558" s="75"/>
      <c r="Y558" s="5"/>
      <c r="Z558" s="87"/>
      <c r="AA558" s="87"/>
      <c r="AB558" s="87"/>
      <c r="AC558"/>
      <c r="AD558"/>
    </row>
    <row r="559" spans="13:30" x14ac:dyDescent="0.2">
      <c r="M559" s="62"/>
      <c r="N559" s="5"/>
      <c r="O559" s="5"/>
      <c r="P559" s="70"/>
      <c r="Q559" s="71"/>
      <c r="R559" s="71"/>
      <c r="S559" s="70"/>
      <c r="T559" s="71"/>
      <c r="U559" s="71"/>
      <c r="V559" s="77"/>
      <c r="X559" s="75"/>
      <c r="Y559" s="5"/>
      <c r="Z559" s="87"/>
      <c r="AA559" s="87"/>
      <c r="AB559" s="87"/>
      <c r="AC559"/>
      <c r="AD559"/>
    </row>
    <row r="560" spans="13:30" x14ac:dyDescent="0.2">
      <c r="M560" s="62"/>
      <c r="N560" s="5"/>
      <c r="O560" s="5"/>
      <c r="P560" s="70"/>
      <c r="Q560" s="71"/>
      <c r="R560" s="71"/>
      <c r="S560" s="70"/>
      <c r="T560" s="71"/>
      <c r="U560" s="71"/>
      <c r="V560" s="77"/>
      <c r="X560" s="75"/>
      <c r="Y560" s="5"/>
      <c r="Z560" s="87"/>
      <c r="AA560" s="87"/>
      <c r="AB560" s="87"/>
      <c r="AC560"/>
      <c r="AD560"/>
    </row>
    <row r="561" spans="13:30" x14ac:dyDescent="0.2">
      <c r="M561" s="62"/>
      <c r="N561" s="5"/>
      <c r="O561" s="5"/>
      <c r="P561" s="70"/>
      <c r="Q561" s="71"/>
      <c r="R561" s="71"/>
      <c r="S561" s="70"/>
      <c r="T561" s="71"/>
      <c r="U561" s="71"/>
      <c r="V561" s="77"/>
      <c r="X561" s="75"/>
      <c r="Y561" s="5"/>
      <c r="Z561" s="87"/>
      <c r="AA561" s="87"/>
      <c r="AB561" s="87"/>
      <c r="AC561"/>
      <c r="AD561"/>
    </row>
    <row r="562" spans="13:30" x14ac:dyDescent="0.2">
      <c r="M562" s="62"/>
      <c r="N562" s="5"/>
      <c r="O562" s="5"/>
      <c r="P562" s="70"/>
      <c r="Q562" s="71"/>
      <c r="R562" s="71"/>
      <c r="S562" s="70"/>
      <c r="T562" s="71"/>
      <c r="U562" s="71"/>
      <c r="V562" s="77"/>
      <c r="X562" s="75"/>
      <c r="Y562" s="5"/>
      <c r="Z562" s="87"/>
      <c r="AA562" s="87"/>
      <c r="AB562" s="87"/>
      <c r="AC562"/>
      <c r="AD562"/>
    </row>
    <row r="563" spans="13:30" x14ac:dyDescent="0.2">
      <c r="M563" s="62"/>
      <c r="N563" s="5"/>
      <c r="O563" s="5"/>
      <c r="P563" s="70"/>
      <c r="Q563" s="71"/>
      <c r="R563" s="71"/>
      <c r="S563" s="70"/>
      <c r="T563" s="71"/>
      <c r="U563" s="71"/>
      <c r="V563" s="77"/>
      <c r="X563" s="75"/>
      <c r="Y563" s="5"/>
      <c r="Z563" s="87"/>
      <c r="AA563" s="87"/>
      <c r="AB563" s="87"/>
      <c r="AC563"/>
      <c r="AD563"/>
    </row>
    <row r="564" spans="13:30" x14ac:dyDescent="0.2">
      <c r="M564" s="62"/>
      <c r="N564" s="5"/>
      <c r="O564" s="5"/>
      <c r="P564" s="70"/>
      <c r="Q564" s="71"/>
      <c r="R564" s="71"/>
      <c r="S564" s="70"/>
      <c r="T564" s="71"/>
      <c r="U564" s="71"/>
      <c r="V564" s="77"/>
      <c r="X564" s="75"/>
      <c r="Y564" s="5"/>
      <c r="Z564" s="87"/>
      <c r="AA564" s="87"/>
      <c r="AB564" s="87"/>
      <c r="AC564"/>
      <c r="AD564"/>
    </row>
    <row r="565" spans="13:30" x14ac:dyDescent="0.2">
      <c r="M565" s="62"/>
      <c r="N565" s="5"/>
      <c r="O565" s="5"/>
      <c r="P565" s="70"/>
      <c r="Q565" s="71"/>
      <c r="R565" s="71"/>
      <c r="S565" s="70"/>
      <c r="T565" s="71"/>
      <c r="U565" s="71"/>
      <c r="V565" s="77"/>
      <c r="X565" s="75"/>
      <c r="Y565" s="5"/>
      <c r="Z565" s="87"/>
      <c r="AA565" s="87"/>
      <c r="AB565" s="87"/>
      <c r="AC565"/>
      <c r="AD565"/>
    </row>
    <row r="566" spans="13:30" x14ac:dyDescent="0.2">
      <c r="M566" s="62"/>
      <c r="N566" s="5"/>
      <c r="O566" s="5"/>
      <c r="P566" s="70"/>
      <c r="Q566" s="71"/>
      <c r="R566" s="71"/>
      <c r="S566" s="70"/>
      <c r="T566" s="71"/>
      <c r="U566" s="71"/>
      <c r="V566" s="77"/>
      <c r="X566" s="75"/>
      <c r="Y566" s="5"/>
      <c r="Z566" s="87"/>
      <c r="AA566" s="87"/>
      <c r="AB566" s="87"/>
      <c r="AC566"/>
      <c r="AD566"/>
    </row>
    <row r="567" spans="13:30" x14ac:dyDescent="0.2">
      <c r="M567" s="62"/>
      <c r="N567" s="5"/>
      <c r="O567" s="5"/>
      <c r="P567" s="70"/>
      <c r="Q567" s="71"/>
      <c r="R567" s="71"/>
      <c r="S567" s="70"/>
      <c r="T567" s="71"/>
      <c r="U567" s="71"/>
      <c r="V567" s="77"/>
      <c r="X567" s="75"/>
      <c r="Y567" s="5"/>
      <c r="Z567" s="87"/>
      <c r="AA567" s="87"/>
      <c r="AB567" s="87"/>
      <c r="AC567"/>
      <c r="AD567"/>
    </row>
    <row r="568" spans="13:30" x14ac:dyDescent="0.2">
      <c r="M568" s="62"/>
      <c r="N568" s="5"/>
      <c r="O568" s="5"/>
      <c r="P568" s="70"/>
      <c r="Q568" s="71"/>
      <c r="R568" s="71"/>
      <c r="S568" s="70"/>
      <c r="T568" s="71"/>
      <c r="U568" s="71"/>
      <c r="V568" s="77"/>
      <c r="X568" s="75"/>
      <c r="Y568" s="5"/>
      <c r="Z568" s="87"/>
      <c r="AA568" s="87"/>
      <c r="AB568" s="87"/>
      <c r="AC568"/>
      <c r="AD568"/>
    </row>
    <row r="569" spans="13:30" x14ac:dyDescent="0.2">
      <c r="M569" s="62"/>
      <c r="N569" s="5"/>
      <c r="O569" s="5"/>
      <c r="P569" s="70"/>
      <c r="Q569" s="71"/>
      <c r="R569" s="71"/>
      <c r="S569" s="70"/>
      <c r="T569" s="71"/>
      <c r="U569" s="71"/>
      <c r="V569" s="77"/>
      <c r="X569" s="75"/>
      <c r="Y569" s="5"/>
      <c r="Z569" s="87"/>
      <c r="AA569" s="87"/>
      <c r="AB569" s="87"/>
      <c r="AC569"/>
      <c r="AD569"/>
    </row>
    <row r="570" spans="13:30" x14ac:dyDescent="0.2">
      <c r="M570" s="62"/>
      <c r="N570" s="5"/>
      <c r="O570" s="5"/>
      <c r="P570" s="70"/>
      <c r="Q570" s="71"/>
      <c r="R570" s="71"/>
      <c r="S570" s="70"/>
      <c r="T570" s="71"/>
      <c r="U570" s="71"/>
      <c r="V570" s="77"/>
      <c r="X570" s="75"/>
      <c r="Y570" s="5"/>
      <c r="Z570" s="87"/>
      <c r="AA570" s="87"/>
      <c r="AB570" s="87"/>
      <c r="AC570"/>
      <c r="AD570"/>
    </row>
    <row r="571" spans="13:30" x14ac:dyDescent="0.2">
      <c r="M571" s="62"/>
      <c r="N571" s="5"/>
      <c r="O571" s="5"/>
      <c r="P571" s="70"/>
      <c r="Q571" s="71"/>
      <c r="R571" s="71"/>
      <c r="S571" s="70"/>
      <c r="T571" s="71"/>
      <c r="U571" s="71"/>
      <c r="V571" s="77"/>
      <c r="X571" s="75"/>
      <c r="Y571" s="5"/>
      <c r="Z571" s="87"/>
      <c r="AA571" s="87"/>
      <c r="AB571" s="87"/>
      <c r="AC571"/>
      <c r="AD571"/>
    </row>
    <row r="572" spans="13:30" x14ac:dyDescent="0.2">
      <c r="M572" s="62"/>
      <c r="N572" s="5"/>
      <c r="O572" s="5"/>
      <c r="P572" s="70"/>
      <c r="Q572" s="71"/>
      <c r="R572" s="71"/>
      <c r="S572" s="70"/>
      <c r="T572" s="71"/>
      <c r="U572" s="71"/>
      <c r="V572" s="77"/>
      <c r="X572" s="75"/>
      <c r="Y572" s="5"/>
      <c r="Z572" s="87"/>
      <c r="AA572" s="87"/>
      <c r="AB572" s="87"/>
      <c r="AC572"/>
      <c r="AD572"/>
    </row>
    <row r="573" spans="13:30" x14ac:dyDescent="0.2">
      <c r="M573" s="62"/>
      <c r="N573" s="5"/>
      <c r="O573" s="5"/>
      <c r="P573" s="70"/>
      <c r="Q573" s="71"/>
      <c r="R573" s="71"/>
      <c r="S573" s="70"/>
      <c r="T573" s="71"/>
      <c r="U573" s="71"/>
      <c r="V573" s="77"/>
      <c r="X573" s="75"/>
      <c r="Y573" s="5"/>
      <c r="Z573" s="87"/>
      <c r="AA573" s="87"/>
      <c r="AB573" s="87"/>
      <c r="AC573"/>
      <c r="AD573"/>
    </row>
    <row r="574" spans="13:30" x14ac:dyDescent="0.2">
      <c r="M574" s="62"/>
      <c r="N574" s="5"/>
      <c r="O574" s="5"/>
      <c r="P574" s="70"/>
      <c r="Q574" s="71"/>
      <c r="R574" s="71"/>
      <c r="S574" s="70"/>
      <c r="T574" s="71"/>
      <c r="U574" s="71"/>
      <c r="V574" s="77"/>
      <c r="X574" s="75"/>
      <c r="Y574" s="5"/>
      <c r="Z574" s="87"/>
      <c r="AA574" s="87"/>
      <c r="AB574" s="87"/>
      <c r="AC574"/>
      <c r="AD574"/>
    </row>
    <row r="575" spans="13:30" x14ac:dyDescent="0.2">
      <c r="M575" s="62"/>
      <c r="N575" s="5"/>
      <c r="O575" s="5"/>
      <c r="P575" s="70"/>
      <c r="Q575" s="71"/>
      <c r="R575" s="71"/>
      <c r="S575" s="70"/>
      <c r="T575" s="71"/>
      <c r="U575" s="71"/>
      <c r="V575" s="77"/>
      <c r="X575" s="75"/>
      <c r="Y575" s="5"/>
      <c r="Z575" s="87"/>
      <c r="AA575" s="87"/>
      <c r="AB575" s="87"/>
      <c r="AC575"/>
      <c r="AD575"/>
    </row>
    <row r="576" spans="13:30" x14ac:dyDescent="0.2">
      <c r="M576" s="62"/>
      <c r="N576" s="5"/>
      <c r="O576" s="5"/>
      <c r="P576" s="70"/>
      <c r="Q576" s="71"/>
      <c r="R576" s="71"/>
      <c r="S576" s="70"/>
      <c r="T576" s="71"/>
      <c r="U576" s="71"/>
      <c r="V576" s="77"/>
      <c r="X576" s="75"/>
      <c r="Y576" s="5"/>
      <c r="Z576" s="87"/>
      <c r="AA576" s="87"/>
      <c r="AB576" s="87"/>
      <c r="AC576"/>
      <c r="AD576"/>
    </row>
    <row r="577" spans="13:30" x14ac:dyDescent="0.2">
      <c r="M577" s="62"/>
      <c r="N577" s="5"/>
      <c r="O577" s="5"/>
      <c r="P577" s="70"/>
      <c r="Q577" s="71"/>
      <c r="R577" s="71"/>
      <c r="S577" s="70"/>
      <c r="T577" s="71"/>
      <c r="U577" s="71"/>
      <c r="V577" s="77"/>
      <c r="X577" s="75"/>
      <c r="Y577" s="5"/>
      <c r="Z577" s="87"/>
      <c r="AA577" s="87"/>
      <c r="AB577" s="87"/>
      <c r="AC577"/>
      <c r="AD577"/>
    </row>
    <row r="578" spans="13:30" x14ac:dyDescent="0.2">
      <c r="M578" s="62"/>
      <c r="N578" s="5"/>
      <c r="O578" s="5"/>
      <c r="P578" s="70"/>
      <c r="Q578" s="71"/>
      <c r="R578" s="71"/>
      <c r="S578" s="70"/>
      <c r="T578" s="71"/>
      <c r="U578" s="71"/>
      <c r="V578" s="77"/>
      <c r="X578" s="75"/>
      <c r="Y578" s="5"/>
      <c r="Z578" s="87"/>
      <c r="AA578" s="87"/>
      <c r="AB578" s="87"/>
      <c r="AC578"/>
      <c r="AD578"/>
    </row>
    <row r="579" spans="13:30" x14ac:dyDescent="0.2">
      <c r="M579" s="62"/>
      <c r="N579" s="5"/>
      <c r="O579" s="5"/>
      <c r="P579" s="70"/>
      <c r="Q579" s="71"/>
      <c r="R579" s="71"/>
      <c r="S579" s="70"/>
      <c r="T579" s="71"/>
      <c r="U579" s="71"/>
      <c r="V579" s="77"/>
      <c r="X579" s="75"/>
      <c r="Y579" s="5"/>
      <c r="Z579" s="87"/>
      <c r="AA579" s="87"/>
      <c r="AB579" s="87"/>
      <c r="AC579"/>
      <c r="AD579"/>
    </row>
    <row r="580" spans="13:30" x14ac:dyDescent="0.2">
      <c r="M580" s="62"/>
      <c r="N580" s="5"/>
      <c r="O580" s="5"/>
      <c r="P580" s="70"/>
      <c r="Q580" s="71"/>
      <c r="R580" s="71"/>
      <c r="S580" s="70"/>
      <c r="T580" s="71"/>
      <c r="U580" s="71"/>
      <c r="V580" s="77"/>
      <c r="X580" s="75"/>
      <c r="Y580" s="5"/>
      <c r="Z580" s="87"/>
      <c r="AA580" s="87"/>
      <c r="AB580" s="87"/>
      <c r="AC580"/>
      <c r="AD580"/>
    </row>
    <row r="581" spans="13:30" x14ac:dyDescent="0.2">
      <c r="M581" s="62"/>
      <c r="N581" s="5"/>
      <c r="O581" s="5"/>
      <c r="P581" s="70"/>
      <c r="Q581" s="71"/>
      <c r="R581" s="71"/>
      <c r="S581" s="70"/>
      <c r="T581" s="71"/>
      <c r="U581" s="71"/>
      <c r="V581" s="77"/>
      <c r="X581" s="75"/>
      <c r="Y581" s="5"/>
      <c r="Z581" s="87"/>
      <c r="AA581" s="87"/>
      <c r="AB581" s="87"/>
      <c r="AC581"/>
      <c r="AD581"/>
    </row>
    <row r="582" spans="13:30" x14ac:dyDescent="0.2">
      <c r="M582" s="62"/>
      <c r="N582" s="5"/>
      <c r="O582" s="5"/>
      <c r="P582" s="70"/>
      <c r="Q582" s="71"/>
      <c r="R582" s="71"/>
      <c r="S582" s="70"/>
      <c r="T582" s="71"/>
      <c r="U582" s="71"/>
      <c r="V582" s="77"/>
      <c r="X582" s="75"/>
      <c r="Y582" s="5"/>
      <c r="Z582" s="87"/>
      <c r="AA582" s="87"/>
      <c r="AB582" s="87"/>
      <c r="AC582"/>
      <c r="AD582"/>
    </row>
    <row r="583" spans="13:30" x14ac:dyDescent="0.2">
      <c r="M583" s="62"/>
      <c r="N583" s="5"/>
      <c r="O583" s="5"/>
      <c r="P583" s="70"/>
      <c r="Q583" s="71"/>
      <c r="R583" s="71"/>
      <c r="S583" s="70"/>
      <c r="T583" s="71"/>
      <c r="U583" s="71"/>
      <c r="V583" s="77"/>
      <c r="X583" s="75"/>
      <c r="Y583" s="5"/>
      <c r="Z583" s="87"/>
      <c r="AA583" s="87"/>
      <c r="AB583" s="87"/>
      <c r="AC583"/>
      <c r="AD583"/>
    </row>
    <row r="584" spans="13:30" x14ac:dyDescent="0.2">
      <c r="M584" s="62"/>
      <c r="N584" s="5"/>
      <c r="O584" s="5"/>
      <c r="P584" s="70"/>
      <c r="Q584" s="71"/>
      <c r="R584" s="71"/>
      <c r="S584" s="70"/>
      <c r="T584" s="71"/>
      <c r="U584" s="71"/>
      <c r="V584" s="77"/>
      <c r="X584" s="75"/>
      <c r="Y584" s="5"/>
      <c r="Z584" s="87"/>
      <c r="AA584" s="87"/>
      <c r="AB584" s="87"/>
      <c r="AC584"/>
      <c r="AD584"/>
    </row>
    <row r="585" spans="13:30" x14ac:dyDescent="0.2">
      <c r="M585" s="62"/>
      <c r="N585" s="5"/>
      <c r="O585" s="5"/>
      <c r="P585" s="70"/>
      <c r="Q585" s="71"/>
      <c r="R585" s="71"/>
      <c r="S585" s="70"/>
      <c r="T585" s="71"/>
      <c r="U585" s="71"/>
      <c r="V585" s="77"/>
      <c r="X585" s="75"/>
      <c r="Y585" s="5"/>
      <c r="Z585" s="87"/>
      <c r="AA585" s="87"/>
      <c r="AB585" s="87"/>
      <c r="AC585"/>
      <c r="AD585"/>
    </row>
    <row r="586" spans="13:30" x14ac:dyDescent="0.2">
      <c r="M586" s="62"/>
      <c r="N586" s="5"/>
      <c r="O586" s="5"/>
      <c r="P586" s="70"/>
      <c r="Q586" s="71"/>
      <c r="R586" s="71"/>
      <c r="S586" s="70"/>
      <c r="T586" s="71"/>
      <c r="U586" s="71"/>
      <c r="V586" s="77"/>
      <c r="X586" s="75"/>
      <c r="Y586" s="5"/>
      <c r="Z586" s="87"/>
      <c r="AA586" s="87"/>
      <c r="AB586" s="87"/>
      <c r="AC586"/>
      <c r="AD586"/>
    </row>
    <row r="587" spans="13:30" x14ac:dyDescent="0.2">
      <c r="M587" s="62"/>
      <c r="N587" s="5"/>
      <c r="O587" s="5"/>
      <c r="P587" s="70"/>
      <c r="Q587" s="71"/>
      <c r="R587" s="71"/>
      <c r="S587" s="70"/>
      <c r="T587" s="71"/>
      <c r="U587" s="71"/>
      <c r="V587" s="77"/>
      <c r="X587" s="75"/>
      <c r="Y587" s="5"/>
      <c r="Z587" s="87"/>
      <c r="AA587" s="87"/>
      <c r="AB587" s="87"/>
      <c r="AC587"/>
      <c r="AD587"/>
    </row>
    <row r="588" spans="13:30" x14ac:dyDescent="0.2">
      <c r="M588" s="62"/>
      <c r="N588" s="5"/>
      <c r="O588" s="5"/>
      <c r="P588" s="70"/>
      <c r="Q588" s="71"/>
      <c r="R588" s="71"/>
      <c r="S588" s="70"/>
      <c r="T588" s="71"/>
      <c r="U588" s="71"/>
      <c r="V588" s="77"/>
      <c r="X588" s="75"/>
      <c r="Y588" s="5"/>
      <c r="Z588" s="87"/>
      <c r="AA588" s="87"/>
      <c r="AB588" s="87"/>
      <c r="AC588"/>
      <c r="AD588"/>
    </row>
    <row r="589" spans="13:30" x14ac:dyDescent="0.2">
      <c r="M589" s="62"/>
      <c r="N589" s="5"/>
      <c r="O589" s="5"/>
      <c r="P589" s="70"/>
      <c r="Q589" s="71"/>
      <c r="R589" s="71"/>
      <c r="S589" s="70"/>
      <c r="T589" s="71"/>
      <c r="U589" s="71"/>
      <c r="V589" s="77"/>
      <c r="X589" s="75"/>
      <c r="Y589" s="5"/>
      <c r="Z589" s="87"/>
      <c r="AA589" s="87"/>
      <c r="AB589" s="87"/>
      <c r="AC589"/>
      <c r="AD589"/>
    </row>
    <row r="590" spans="13:30" x14ac:dyDescent="0.2">
      <c r="M590" s="62"/>
      <c r="N590" s="5"/>
      <c r="O590" s="5"/>
      <c r="P590" s="70"/>
      <c r="Q590" s="71"/>
      <c r="R590" s="71"/>
      <c r="S590" s="70"/>
      <c r="T590" s="71"/>
      <c r="U590" s="71"/>
      <c r="V590" s="77"/>
      <c r="X590" s="75"/>
      <c r="Y590" s="5"/>
      <c r="Z590" s="87"/>
      <c r="AA590" s="87"/>
      <c r="AB590" s="87"/>
      <c r="AC590"/>
      <c r="AD590"/>
    </row>
    <row r="591" spans="13:30" x14ac:dyDescent="0.2">
      <c r="M591" s="62"/>
      <c r="N591" s="5"/>
      <c r="O591" s="5"/>
      <c r="P591" s="70"/>
      <c r="Q591" s="71"/>
      <c r="R591" s="71"/>
      <c r="S591" s="70"/>
      <c r="T591" s="71"/>
      <c r="U591" s="71"/>
      <c r="V591" s="77"/>
      <c r="X591" s="75"/>
      <c r="Y591" s="5"/>
      <c r="Z591" s="87"/>
      <c r="AA591" s="87"/>
      <c r="AB591" s="87"/>
      <c r="AC591"/>
      <c r="AD591"/>
    </row>
    <row r="592" spans="13:30" x14ac:dyDescent="0.2">
      <c r="M592" s="62"/>
      <c r="N592" s="5"/>
      <c r="O592" s="5"/>
      <c r="P592" s="70"/>
      <c r="Q592" s="71"/>
      <c r="R592" s="71"/>
      <c r="S592" s="70"/>
      <c r="T592" s="71"/>
      <c r="U592" s="71"/>
      <c r="V592" s="77"/>
      <c r="X592" s="75"/>
      <c r="Y592" s="5"/>
      <c r="Z592" s="87"/>
      <c r="AA592" s="87"/>
      <c r="AB592" s="87"/>
      <c r="AC592"/>
      <c r="AD592"/>
    </row>
    <row r="593" spans="13:30" x14ac:dyDescent="0.2">
      <c r="M593" s="62"/>
      <c r="N593" s="5"/>
      <c r="O593" s="5"/>
      <c r="P593" s="70"/>
      <c r="Q593" s="71"/>
      <c r="R593" s="71"/>
      <c r="S593" s="70"/>
      <c r="T593" s="71"/>
      <c r="U593" s="71"/>
      <c r="V593" s="77"/>
      <c r="X593" s="75"/>
      <c r="Y593" s="5"/>
      <c r="Z593" s="87"/>
      <c r="AA593" s="87"/>
      <c r="AB593" s="87"/>
      <c r="AC593"/>
      <c r="AD593"/>
    </row>
    <row r="594" spans="13:30" x14ac:dyDescent="0.2">
      <c r="M594" s="62"/>
      <c r="N594" s="5"/>
      <c r="O594" s="5"/>
      <c r="P594" s="70"/>
      <c r="Q594" s="71"/>
      <c r="R594" s="71"/>
      <c r="S594" s="70"/>
      <c r="T594" s="71"/>
      <c r="U594" s="71"/>
      <c r="V594" s="77"/>
      <c r="X594" s="75"/>
      <c r="Y594" s="5"/>
      <c r="Z594" s="87"/>
      <c r="AA594" s="87"/>
      <c r="AB594" s="87"/>
      <c r="AC594"/>
      <c r="AD594"/>
    </row>
    <row r="595" spans="13:30" x14ac:dyDescent="0.2">
      <c r="M595" s="62"/>
      <c r="N595" s="5"/>
      <c r="O595" s="5"/>
      <c r="P595" s="70"/>
      <c r="Q595" s="71"/>
      <c r="R595" s="71"/>
      <c r="S595" s="70"/>
      <c r="T595" s="71"/>
      <c r="U595" s="71"/>
      <c r="V595" s="77"/>
      <c r="X595" s="75"/>
      <c r="Y595" s="5"/>
      <c r="Z595" s="87"/>
      <c r="AA595" s="87"/>
      <c r="AB595" s="87"/>
      <c r="AC595"/>
      <c r="AD595"/>
    </row>
    <row r="596" spans="13:30" x14ac:dyDescent="0.2">
      <c r="M596" s="62"/>
      <c r="N596" s="5"/>
      <c r="O596" s="5"/>
      <c r="P596" s="70"/>
      <c r="Q596" s="71"/>
      <c r="R596" s="71"/>
      <c r="S596" s="70"/>
      <c r="T596" s="71"/>
      <c r="U596" s="71"/>
      <c r="V596" s="77"/>
      <c r="X596" s="75"/>
      <c r="Y596" s="5"/>
      <c r="Z596" s="87"/>
      <c r="AA596" s="87"/>
      <c r="AB596" s="87"/>
      <c r="AC596"/>
      <c r="AD596"/>
    </row>
    <row r="597" spans="13:30" x14ac:dyDescent="0.2">
      <c r="M597" s="62"/>
      <c r="N597" s="5"/>
      <c r="O597" s="5"/>
      <c r="P597" s="70"/>
      <c r="Q597" s="71"/>
      <c r="R597" s="71"/>
      <c r="S597" s="70"/>
      <c r="T597" s="71"/>
      <c r="U597" s="71"/>
      <c r="V597" s="77"/>
      <c r="X597" s="75"/>
      <c r="Y597" s="5"/>
      <c r="Z597" s="87"/>
      <c r="AA597" s="87"/>
      <c r="AB597" s="87"/>
      <c r="AC597"/>
      <c r="AD597"/>
    </row>
    <row r="598" spans="13:30" x14ac:dyDescent="0.2">
      <c r="M598" s="62"/>
      <c r="N598" s="5"/>
      <c r="O598" s="5"/>
      <c r="P598" s="70"/>
      <c r="Q598" s="71"/>
      <c r="R598" s="71"/>
      <c r="S598" s="70"/>
      <c r="T598" s="71"/>
      <c r="U598" s="71"/>
      <c r="V598" s="77"/>
      <c r="X598" s="75"/>
      <c r="Y598" s="5"/>
      <c r="Z598" s="87"/>
      <c r="AA598" s="87"/>
      <c r="AB598" s="87"/>
      <c r="AC598"/>
      <c r="AD598"/>
    </row>
    <row r="599" spans="13:30" x14ac:dyDescent="0.2">
      <c r="M599" s="62"/>
      <c r="N599" s="5"/>
      <c r="O599" s="5"/>
      <c r="P599" s="70"/>
      <c r="Q599" s="71"/>
      <c r="R599" s="71"/>
      <c r="S599" s="70"/>
      <c r="T599" s="71"/>
      <c r="U599" s="71"/>
      <c r="V599" s="77"/>
      <c r="X599" s="75"/>
      <c r="Y599" s="5"/>
      <c r="Z599" s="87"/>
      <c r="AA599" s="87"/>
      <c r="AB599" s="87"/>
      <c r="AC599"/>
      <c r="AD599"/>
    </row>
    <row r="600" spans="13:30" x14ac:dyDescent="0.2">
      <c r="M600" s="62"/>
      <c r="N600" s="5"/>
      <c r="O600" s="5"/>
      <c r="P600" s="70"/>
      <c r="Q600" s="71"/>
      <c r="R600" s="71"/>
      <c r="S600" s="70"/>
      <c r="T600" s="71"/>
      <c r="U600" s="71"/>
      <c r="V600" s="77"/>
      <c r="X600" s="75"/>
      <c r="Y600" s="5"/>
      <c r="Z600" s="87"/>
      <c r="AA600" s="87"/>
      <c r="AB600" s="87"/>
      <c r="AC600"/>
      <c r="AD600"/>
    </row>
    <row r="601" spans="13:30" x14ac:dyDescent="0.2">
      <c r="M601" s="62"/>
      <c r="N601" s="5"/>
      <c r="O601" s="5"/>
      <c r="P601" s="70"/>
      <c r="Q601" s="71"/>
      <c r="R601" s="71"/>
      <c r="S601" s="70"/>
      <c r="T601" s="71"/>
      <c r="U601" s="71"/>
      <c r="V601" s="77"/>
      <c r="X601" s="75"/>
      <c r="Y601" s="5"/>
      <c r="Z601" s="87"/>
      <c r="AA601" s="87"/>
      <c r="AB601" s="87"/>
      <c r="AC601"/>
      <c r="AD601"/>
    </row>
    <row r="602" spans="13:30" x14ac:dyDescent="0.2">
      <c r="M602" s="62"/>
      <c r="N602" s="5"/>
      <c r="O602" s="5"/>
      <c r="P602" s="70"/>
      <c r="Q602" s="71"/>
      <c r="R602" s="71"/>
      <c r="S602" s="70"/>
      <c r="T602" s="71"/>
      <c r="U602" s="71"/>
      <c r="V602" s="77"/>
      <c r="X602" s="75"/>
      <c r="Y602" s="5"/>
      <c r="Z602" s="87"/>
      <c r="AA602" s="87"/>
      <c r="AB602" s="87"/>
      <c r="AC602"/>
      <c r="AD602"/>
    </row>
    <row r="603" spans="13:30" x14ac:dyDescent="0.2">
      <c r="M603" s="62"/>
      <c r="N603" s="5"/>
      <c r="O603" s="5"/>
      <c r="P603" s="70"/>
      <c r="Q603" s="71"/>
      <c r="R603" s="71"/>
      <c r="S603" s="70"/>
      <c r="T603" s="71"/>
      <c r="U603" s="71"/>
      <c r="V603" s="77"/>
      <c r="X603" s="75"/>
      <c r="Y603" s="5"/>
      <c r="Z603" s="87"/>
      <c r="AA603" s="87"/>
      <c r="AB603" s="87"/>
      <c r="AC603"/>
      <c r="AD603"/>
    </row>
    <row r="604" spans="13:30" x14ac:dyDescent="0.2">
      <c r="M604" s="62"/>
      <c r="N604" s="5"/>
      <c r="O604" s="5"/>
      <c r="P604" s="70"/>
      <c r="Q604" s="71"/>
      <c r="R604" s="71"/>
      <c r="S604" s="70"/>
      <c r="T604" s="71"/>
      <c r="U604" s="71"/>
      <c r="V604" s="77"/>
      <c r="X604" s="75"/>
      <c r="Y604" s="5"/>
      <c r="Z604" s="87"/>
      <c r="AA604" s="87"/>
      <c r="AB604" s="87"/>
      <c r="AC604"/>
      <c r="AD604"/>
    </row>
    <row r="605" spans="13:30" x14ac:dyDescent="0.2">
      <c r="M605" s="62"/>
      <c r="N605" s="5"/>
      <c r="O605" s="5"/>
      <c r="P605" s="70"/>
      <c r="Q605" s="71"/>
      <c r="R605" s="71"/>
      <c r="S605" s="70"/>
      <c r="T605" s="71"/>
      <c r="U605" s="71"/>
      <c r="V605" s="77"/>
      <c r="X605" s="75"/>
      <c r="Y605" s="5"/>
      <c r="Z605" s="87"/>
      <c r="AA605" s="87"/>
      <c r="AB605" s="87"/>
      <c r="AC605"/>
      <c r="AD605"/>
    </row>
    <row r="606" spans="13:30" x14ac:dyDescent="0.2">
      <c r="M606" s="62"/>
      <c r="N606" s="5"/>
      <c r="O606" s="5"/>
      <c r="P606" s="70"/>
      <c r="Q606" s="71"/>
      <c r="R606" s="71"/>
      <c r="S606" s="70"/>
      <c r="T606" s="71"/>
      <c r="U606" s="71"/>
      <c r="V606" s="77"/>
      <c r="X606" s="75"/>
      <c r="Y606" s="5"/>
      <c r="Z606" s="87"/>
      <c r="AA606" s="87"/>
      <c r="AB606" s="87"/>
      <c r="AC606"/>
      <c r="AD606"/>
    </row>
    <row r="607" spans="13:30" x14ac:dyDescent="0.2">
      <c r="M607" s="62"/>
      <c r="N607" s="5"/>
      <c r="O607" s="5"/>
      <c r="P607" s="70"/>
      <c r="Q607" s="71"/>
      <c r="R607" s="71"/>
      <c r="S607" s="70"/>
      <c r="T607" s="71"/>
      <c r="U607" s="71"/>
      <c r="V607" s="77"/>
      <c r="X607" s="75"/>
      <c r="Y607" s="5"/>
      <c r="Z607" s="87"/>
      <c r="AA607" s="87"/>
      <c r="AB607" s="87"/>
      <c r="AC607"/>
      <c r="AD607"/>
    </row>
    <row r="608" spans="13:30" x14ac:dyDescent="0.2">
      <c r="M608" s="62"/>
      <c r="N608" s="5"/>
      <c r="O608" s="5"/>
      <c r="P608" s="70"/>
      <c r="Q608" s="71"/>
      <c r="R608" s="71"/>
      <c r="S608" s="70"/>
      <c r="T608" s="71"/>
      <c r="U608" s="71"/>
      <c r="V608" s="77"/>
      <c r="X608" s="75"/>
      <c r="Y608" s="5"/>
      <c r="Z608" s="87"/>
      <c r="AA608" s="87"/>
      <c r="AB608" s="87"/>
      <c r="AC608"/>
      <c r="AD608"/>
    </row>
    <row r="609" spans="13:30" x14ac:dyDescent="0.2">
      <c r="M609" s="62"/>
      <c r="N609" s="5"/>
      <c r="O609" s="5"/>
      <c r="P609" s="70"/>
      <c r="Q609" s="71"/>
      <c r="R609" s="71"/>
      <c r="S609" s="70"/>
      <c r="T609" s="71"/>
      <c r="U609" s="71"/>
      <c r="V609" s="77"/>
      <c r="X609" s="75"/>
      <c r="Y609" s="5"/>
      <c r="Z609" s="87"/>
      <c r="AA609" s="87"/>
      <c r="AB609" s="87"/>
      <c r="AC609"/>
      <c r="AD609"/>
    </row>
    <row r="610" spans="13:30" x14ac:dyDescent="0.2">
      <c r="M610" s="62"/>
      <c r="N610" s="5"/>
      <c r="O610" s="5"/>
      <c r="P610" s="70"/>
      <c r="Q610" s="71"/>
      <c r="R610" s="71"/>
      <c r="S610" s="70"/>
      <c r="T610" s="71"/>
      <c r="U610" s="71"/>
      <c r="V610" s="77"/>
      <c r="X610" s="75"/>
      <c r="Y610" s="5"/>
      <c r="Z610" s="87"/>
      <c r="AA610" s="87"/>
      <c r="AB610" s="87"/>
      <c r="AC610"/>
      <c r="AD610"/>
    </row>
    <row r="611" spans="13:30" x14ac:dyDescent="0.2">
      <c r="M611" s="62"/>
      <c r="N611" s="5"/>
      <c r="O611" s="5"/>
      <c r="P611" s="70"/>
      <c r="Q611" s="71"/>
      <c r="R611" s="71"/>
      <c r="S611" s="70"/>
      <c r="T611" s="71"/>
      <c r="U611" s="71"/>
      <c r="V611" s="77"/>
      <c r="X611" s="75"/>
      <c r="Y611" s="5"/>
      <c r="Z611" s="87"/>
      <c r="AA611" s="87"/>
      <c r="AB611" s="87"/>
      <c r="AC611"/>
      <c r="AD611"/>
    </row>
    <row r="612" spans="13:30" x14ac:dyDescent="0.2">
      <c r="M612" s="62"/>
      <c r="N612" s="5"/>
      <c r="O612" s="5"/>
      <c r="P612" s="70"/>
      <c r="Q612" s="71"/>
      <c r="R612" s="71"/>
      <c r="S612" s="70"/>
      <c r="T612" s="71"/>
      <c r="U612" s="71"/>
      <c r="V612" s="77"/>
      <c r="X612" s="75"/>
      <c r="Y612" s="5"/>
      <c r="Z612" s="87"/>
      <c r="AA612" s="87"/>
      <c r="AB612" s="87"/>
      <c r="AC612"/>
      <c r="AD612"/>
    </row>
    <row r="613" spans="13:30" x14ac:dyDescent="0.2">
      <c r="M613" s="62"/>
      <c r="N613" s="5"/>
      <c r="O613" s="5"/>
      <c r="P613" s="70"/>
      <c r="Q613" s="71"/>
      <c r="R613" s="71"/>
      <c r="S613" s="70"/>
      <c r="T613" s="71"/>
      <c r="U613" s="71"/>
      <c r="V613" s="77"/>
      <c r="X613" s="75"/>
      <c r="Y613" s="5"/>
      <c r="Z613" s="87"/>
      <c r="AA613" s="87"/>
      <c r="AB613" s="87"/>
      <c r="AC613"/>
      <c r="AD613"/>
    </row>
    <row r="614" spans="13:30" x14ac:dyDescent="0.2">
      <c r="M614" s="62"/>
      <c r="N614" s="5"/>
      <c r="O614" s="5"/>
      <c r="P614" s="70"/>
      <c r="Q614" s="71"/>
      <c r="R614" s="71"/>
      <c r="S614" s="70"/>
      <c r="T614" s="71"/>
      <c r="U614" s="71"/>
      <c r="V614" s="77"/>
      <c r="X614" s="75"/>
      <c r="Y614" s="5"/>
      <c r="Z614" s="87"/>
      <c r="AA614" s="87"/>
      <c r="AB614" s="87"/>
      <c r="AC614"/>
      <c r="AD614"/>
    </row>
    <row r="615" spans="13:30" x14ac:dyDescent="0.2">
      <c r="M615" s="62"/>
      <c r="N615" s="5"/>
      <c r="O615" s="5"/>
      <c r="P615" s="70"/>
      <c r="Q615" s="71"/>
      <c r="R615" s="71"/>
      <c r="S615" s="70"/>
      <c r="T615" s="71"/>
      <c r="U615" s="71"/>
      <c r="V615" s="77"/>
      <c r="X615" s="75"/>
      <c r="Y615" s="5"/>
      <c r="Z615" s="87"/>
      <c r="AA615" s="87"/>
      <c r="AB615" s="87"/>
      <c r="AC615"/>
      <c r="AD615"/>
    </row>
    <row r="616" spans="13:30" x14ac:dyDescent="0.2">
      <c r="M616" s="62"/>
      <c r="N616" s="5"/>
      <c r="O616" s="5"/>
      <c r="P616" s="70"/>
      <c r="Q616" s="71"/>
      <c r="R616" s="71"/>
      <c r="S616" s="70"/>
      <c r="T616" s="71"/>
      <c r="U616" s="71"/>
      <c r="V616" s="77"/>
      <c r="X616" s="75"/>
      <c r="Y616" s="5"/>
      <c r="Z616" s="87"/>
      <c r="AA616" s="87"/>
      <c r="AB616" s="87"/>
      <c r="AC616"/>
      <c r="AD616"/>
    </row>
    <row r="617" spans="13:30" x14ac:dyDescent="0.2">
      <c r="M617" s="62"/>
      <c r="N617" s="5"/>
      <c r="O617" s="5"/>
      <c r="P617" s="70"/>
      <c r="Q617" s="71"/>
      <c r="R617" s="71"/>
      <c r="S617" s="70"/>
      <c r="T617" s="71"/>
      <c r="U617" s="71"/>
      <c r="V617" s="77"/>
      <c r="X617" s="75"/>
      <c r="Y617" s="5"/>
      <c r="Z617" s="87"/>
      <c r="AA617" s="87"/>
      <c r="AB617" s="87"/>
      <c r="AC617"/>
      <c r="AD617"/>
    </row>
    <row r="618" spans="13:30" x14ac:dyDescent="0.2">
      <c r="M618" s="62"/>
      <c r="N618" s="5"/>
      <c r="O618" s="5"/>
      <c r="P618" s="70"/>
      <c r="Q618" s="71"/>
      <c r="R618" s="71"/>
      <c r="S618" s="70"/>
      <c r="T618" s="71"/>
      <c r="U618" s="71"/>
      <c r="V618" s="77"/>
      <c r="X618" s="75"/>
      <c r="Y618" s="5"/>
      <c r="Z618" s="87"/>
      <c r="AA618" s="87"/>
      <c r="AB618" s="87"/>
      <c r="AC618"/>
      <c r="AD618"/>
    </row>
    <row r="619" spans="13:30" x14ac:dyDescent="0.2">
      <c r="M619" s="62"/>
      <c r="N619" s="5"/>
      <c r="O619" s="5"/>
      <c r="P619" s="70"/>
      <c r="Q619" s="71"/>
      <c r="R619" s="71"/>
      <c r="S619" s="70"/>
      <c r="T619" s="71"/>
      <c r="U619" s="71"/>
      <c r="V619" s="77"/>
      <c r="X619" s="75"/>
      <c r="Y619" s="5"/>
      <c r="Z619" s="87"/>
      <c r="AA619" s="87"/>
      <c r="AB619" s="87"/>
      <c r="AC619"/>
      <c r="AD619"/>
    </row>
    <row r="620" spans="13:30" x14ac:dyDescent="0.2">
      <c r="M620" s="62"/>
      <c r="N620" s="5"/>
      <c r="O620" s="5"/>
      <c r="P620" s="70"/>
      <c r="Q620" s="71"/>
      <c r="R620" s="71"/>
      <c r="S620" s="70"/>
      <c r="T620" s="71"/>
      <c r="U620" s="71"/>
      <c r="V620" s="77"/>
      <c r="X620" s="75"/>
      <c r="Y620" s="5"/>
      <c r="Z620" s="87"/>
      <c r="AA620" s="87"/>
      <c r="AB620" s="87"/>
      <c r="AC620"/>
      <c r="AD620"/>
    </row>
    <row r="621" spans="13:30" x14ac:dyDescent="0.2">
      <c r="M621" s="62"/>
      <c r="N621" s="5"/>
      <c r="O621" s="5"/>
      <c r="P621" s="70"/>
      <c r="Q621" s="71"/>
      <c r="R621" s="71"/>
      <c r="S621" s="70"/>
      <c r="T621" s="71"/>
      <c r="U621" s="71"/>
      <c r="V621" s="77"/>
      <c r="X621" s="75"/>
      <c r="Y621" s="5"/>
      <c r="Z621" s="87"/>
      <c r="AA621" s="87"/>
      <c r="AB621" s="87"/>
      <c r="AC621"/>
      <c r="AD621"/>
    </row>
    <row r="622" spans="13:30" x14ac:dyDescent="0.2">
      <c r="M622" s="62"/>
      <c r="N622" s="5"/>
      <c r="O622" s="5"/>
      <c r="P622" s="70"/>
      <c r="Q622" s="71"/>
      <c r="R622" s="71"/>
      <c r="S622" s="70"/>
      <c r="T622" s="71"/>
      <c r="U622" s="71"/>
      <c r="V622" s="77"/>
      <c r="X622" s="75"/>
      <c r="Y622" s="5"/>
      <c r="Z622" s="87"/>
      <c r="AA622" s="87"/>
      <c r="AB622" s="87"/>
      <c r="AC622"/>
      <c r="AD622"/>
    </row>
    <row r="623" spans="13:30" x14ac:dyDescent="0.2">
      <c r="M623" s="62"/>
      <c r="N623" s="5"/>
      <c r="O623" s="5"/>
      <c r="P623" s="70"/>
      <c r="Q623" s="71"/>
      <c r="R623" s="71"/>
      <c r="S623" s="70"/>
      <c r="T623" s="71"/>
      <c r="U623" s="71"/>
      <c r="V623" s="77"/>
      <c r="X623" s="75"/>
      <c r="Y623" s="5"/>
      <c r="Z623" s="87"/>
      <c r="AA623" s="87"/>
      <c r="AB623" s="87"/>
      <c r="AC623"/>
      <c r="AD623"/>
    </row>
    <row r="624" spans="13:30" x14ac:dyDescent="0.2">
      <c r="M624" s="62"/>
      <c r="N624" s="5"/>
      <c r="O624" s="5"/>
      <c r="P624" s="70"/>
      <c r="Q624" s="71"/>
      <c r="R624" s="71"/>
      <c r="S624" s="70"/>
      <c r="T624" s="71"/>
      <c r="U624" s="71"/>
      <c r="V624" s="77"/>
      <c r="X624" s="75"/>
      <c r="Y624" s="5"/>
      <c r="Z624" s="87"/>
      <c r="AA624" s="87"/>
      <c r="AB624" s="87"/>
      <c r="AC624"/>
      <c r="AD624"/>
    </row>
    <row r="625" spans="13:30" x14ac:dyDescent="0.2">
      <c r="M625" s="62"/>
      <c r="N625" s="5"/>
      <c r="O625" s="5"/>
      <c r="P625" s="70"/>
      <c r="Q625" s="71"/>
      <c r="R625" s="71"/>
      <c r="S625" s="70"/>
      <c r="T625" s="71"/>
      <c r="U625" s="71"/>
      <c r="V625" s="77"/>
      <c r="X625" s="75"/>
      <c r="Y625" s="5"/>
      <c r="Z625" s="87"/>
      <c r="AA625" s="87"/>
      <c r="AB625" s="87"/>
      <c r="AC625"/>
      <c r="AD625"/>
    </row>
    <row r="626" spans="13:30" x14ac:dyDescent="0.2">
      <c r="M626" s="62"/>
      <c r="N626" s="5"/>
      <c r="O626" s="5"/>
      <c r="P626" s="70"/>
      <c r="Q626" s="71"/>
      <c r="R626" s="71"/>
      <c r="S626" s="70"/>
      <c r="T626" s="71"/>
      <c r="U626" s="71"/>
      <c r="V626" s="77"/>
      <c r="X626" s="75"/>
      <c r="Y626" s="5"/>
      <c r="Z626" s="87"/>
      <c r="AA626" s="87"/>
      <c r="AB626" s="87"/>
      <c r="AC626"/>
      <c r="AD626"/>
    </row>
    <row r="627" spans="13:30" x14ac:dyDescent="0.2">
      <c r="M627" s="62"/>
      <c r="N627" s="5"/>
      <c r="O627" s="5"/>
      <c r="P627" s="70"/>
      <c r="Q627" s="71"/>
      <c r="R627" s="71"/>
      <c r="S627" s="70"/>
      <c r="T627" s="71"/>
      <c r="U627" s="71"/>
      <c r="V627" s="77"/>
      <c r="X627" s="75"/>
      <c r="Y627" s="5"/>
      <c r="Z627" s="87"/>
      <c r="AA627" s="87"/>
      <c r="AB627" s="87"/>
      <c r="AC627"/>
      <c r="AD627"/>
    </row>
    <row r="628" spans="13:30" x14ac:dyDescent="0.2">
      <c r="M628" s="62"/>
      <c r="N628" s="5"/>
      <c r="O628" s="5"/>
      <c r="P628" s="70"/>
      <c r="Q628" s="71"/>
      <c r="R628" s="71"/>
      <c r="S628" s="70"/>
      <c r="T628" s="71"/>
      <c r="U628" s="71"/>
      <c r="V628" s="77"/>
      <c r="X628" s="75"/>
      <c r="Y628" s="5"/>
      <c r="Z628" s="87"/>
      <c r="AA628" s="87"/>
      <c r="AB628" s="87"/>
      <c r="AC628"/>
      <c r="AD628"/>
    </row>
    <row r="629" spans="13:30" x14ac:dyDescent="0.2">
      <c r="M629" s="62"/>
      <c r="N629" s="5"/>
      <c r="O629" s="5"/>
      <c r="P629" s="70"/>
      <c r="Q629" s="71"/>
      <c r="R629" s="71"/>
      <c r="S629" s="70"/>
      <c r="T629" s="71"/>
      <c r="U629" s="71"/>
      <c r="V629" s="77"/>
      <c r="X629" s="75"/>
      <c r="Y629" s="5"/>
      <c r="Z629" s="87"/>
      <c r="AA629" s="87"/>
      <c r="AB629" s="87"/>
      <c r="AC629"/>
      <c r="AD629"/>
    </row>
    <row r="630" spans="13:30" x14ac:dyDescent="0.2">
      <c r="M630" s="62"/>
      <c r="N630" s="5"/>
      <c r="O630" s="5"/>
      <c r="P630" s="70"/>
      <c r="Q630" s="71"/>
      <c r="R630" s="71"/>
      <c r="S630" s="70"/>
      <c r="T630" s="71"/>
      <c r="U630" s="71"/>
      <c r="V630" s="77"/>
      <c r="X630" s="75"/>
      <c r="Y630" s="5"/>
      <c r="Z630" s="87"/>
      <c r="AA630" s="87"/>
      <c r="AB630" s="87"/>
      <c r="AC630"/>
      <c r="AD630"/>
    </row>
    <row r="631" spans="13:30" x14ac:dyDescent="0.2">
      <c r="M631" s="62"/>
      <c r="N631" s="5"/>
      <c r="O631" s="5"/>
      <c r="P631" s="70"/>
      <c r="Q631" s="71"/>
      <c r="R631" s="71"/>
      <c r="S631" s="70"/>
      <c r="T631" s="71"/>
      <c r="U631" s="71"/>
      <c r="V631" s="77"/>
      <c r="X631" s="75"/>
      <c r="Y631" s="5"/>
      <c r="Z631" s="87"/>
      <c r="AA631" s="87"/>
      <c r="AB631" s="87"/>
      <c r="AC631"/>
      <c r="AD631"/>
    </row>
    <row r="632" spans="13:30" x14ac:dyDescent="0.2">
      <c r="M632" s="62"/>
      <c r="N632" s="5"/>
      <c r="O632" s="5"/>
      <c r="P632" s="70"/>
      <c r="Q632" s="71"/>
      <c r="R632" s="71"/>
      <c r="S632" s="70"/>
      <c r="T632" s="71"/>
      <c r="U632" s="71"/>
      <c r="V632" s="77"/>
      <c r="X632" s="75"/>
      <c r="Y632" s="5"/>
      <c r="Z632" s="87"/>
      <c r="AA632" s="87"/>
      <c r="AB632" s="87"/>
      <c r="AC632"/>
      <c r="AD632"/>
    </row>
    <row r="633" spans="13:30" x14ac:dyDescent="0.2">
      <c r="M633" s="62"/>
      <c r="N633" s="5"/>
      <c r="O633" s="5"/>
      <c r="P633" s="70"/>
      <c r="Q633" s="71"/>
      <c r="R633" s="71"/>
      <c r="S633" s="70"/>
      <c r="T633" s="71"/>
      <c r="U633" s="71"/>
      <c r="V633" s="77"/>
      <c r="X633" s="75"/>
      <c r="Y633" s="5"/>
      <c r="Z633" s="87"/>
      <c r="AA633" s="87"/>
      <c r="AB633" s="87"/>
      <c r="AC633"/>
      <c r="AD633"/>
    </row>
    <row r="634" spans="13:30" x14ac:dyDescent="0.2">
      <c r="M634" s="62"/>
      <c r="N634" s="5"/>
      <c r="O634" s="5"/>
      <c r="P634" s="70"/>
      <c r="Q634" s="71"/>
      <c r="R634" s="71"/>
      <c r="S634" s="70"/>
      <c r="T634" s="71"/>
      <c r="U634" s="71"/>
      <c r="V634" s="77"/>
      <c r="X634" s="75"/>
      <c r="Y634" s="5"/>
      <c r="Z634" s="87"/>
      <c r="AA634" s="87"/>
      <c r="AB634" s="87"/>
      <c r="AC634"/>
      <c r="AD634"/>
    </row>
    <row r="635" spans="13:30" x14ac:dyDescent="0.2">
      <c r="M635" s="62"/>
      <c r="N635" s="5"/>
      <c r="O635" s="5"/>
      <c r="P635" s="70"/>
      <c r="Q635" s="71"/>
      <c r="R635" s="71"/>
      <c r="S635" s="70"/>
      <c r="T635" s="71"/>
      <c r="U635" s="71"/>
      <c r="V635" s="77"/>
      <c r="X635" s="75"/>
      <c r="Y635" s="5"/>
      <c r="Z635" s="87"/>
      <c r="AA635" s="87"/>
      <c r="AB635" s="87"/>
      <c r="AC635"/>
      <c r="AD635"/>
    </row>
    <row r="636" spans="13:30" x14ac:dyDescent="0.2">
      <c r="M636" s="62"/>
      <c r="N636" s="5"/>
      <c r="O636" s="5"/>
      <c r="P636" s="70"/>
      <c r="Q636" s="71"/>
      <c r="R636" s="71"/>
      <c r="S636" s="70"/>
      <c r="T636" s="71"/>
      <c r="U636" s="71"/>
      <c r="V636" s="77"/>
      <c r="X636" s="75"/>
      <c r="Y636" s="5"/>
      <c r="Z636" s="87"/>
      <c r="AA636" s="87"/>
      <c r="AB636" s="87"/>
      <c r="AC636"/>
      <c r="AD636"/>
    </row>
    <row r="637" spans="13:30" x14ac:dyDescent="0.2">
      <c r="M637" s="62"/>
      <c r="N637" s="5"/>
      <c r="O637" s="5"/>
      <c r="P637" s="70"/>
      <c r="Q637" s="71"/>
      <c r="R637" s="71"/>
      <c r="S637" s="70"/>
      <c r="T637" s="71"/>
      <c r="U637" s="71"/>
      <c r="V637" s="77"/>
      <c r="X637" s="75"/>
      <c r="Y637" s="5"/>
      <c r="Z637" s="87"/>
      <c r="AA637" s="87"/>
      <c r="AB637" s="87"/>
      <c r="AC637"/>
      <c r="AD637"/>
    </row>
    <row r="638" spans="13:30" x14ac:dyDescent="0.2">
      <c r="M638" s="62"/>
      <c r="N638" s="5"/>
      <c r="O638" s="5"/>
      <c r="P638" s="70"/>
      <c r="Q638" s="71"/>
      <c r="R638" s="71"/>
      <c r="S638" s="70"/>
      <c r="T638" s="71"/>
      <c r="U638" s="71"/>
      <c r="V638" s="77"/>
      <c r="X638" s="75"/>
      <c r="Y638" s="5"/>
      <c r="Z638" s="87"/>
      <c r="AA638" s="87"/>
      <c r="AB638" s="87"/>
      <c r="AC638"/>
      <c r="AD638"/>
    </row>
    <row r="639" spans="13:30" x14ac:dyDescent="0.2">
      <c r="M639" s="62"/>
      <c r="N639" s="5"/>
      <c r="O639" s="5"/>
      <c r="P639" s="70"/>
      <c r="Q639" s="71"/>
      <c r="R639" s="71"/>
      <c r="S639" s="70"/>
      <c r="T639" s="71"/>
      <c r="U639" s="71"/>
      <c r="V639" s="77"/>
      <c r="X639" s="75"/>
      <c r="Y639" s="5"/>
      <c r="Z639" s="87"/>
      <c r="AA639" s="87"/>
      <c r="AB639" s="87"/>
      <c r="AC639"/>
      <c r="AD639"/>
    </row>
    <row r="640" spans="13:30" x14ac:dyDescent="0.2">
      <c r="M640" s="62"/>
      <c r="N640" s="5"/>
      <c r="O640" s="5"/>
      <c r="P640" s="70"/>
      <c r="Q640" s="71"/>
      <c r="R640" s="71"/>
      <c r="S640" s="70"/>
      <c r="T640" s="71"/>
      <c r="U640" s="71"/>
      <c r="V640" s="77"/>
      <c r="X640" s="75"/>
      <c r="Y640" s="5"/>
      <c r="Z640" s="87"/>
      <c r="AA640" s="87"/>
      <c r="AB640" s="87"/>
      <c r="AC640"/>
      <c r="AD640"/>
    </row>
    <row r="641" spans="13:30" x14ac:dyDescent="0.2">
      <c r="M641" s="62"/>
      <c r="N641" s="5"/>
      <c r="O641" s="5"/>
      <c r="P641" s="70"/>
      <c r="Q641" s="71"/>
      <c r="R641" s="71"/>
      <c r="S641" s="70"/>
      <c r="T641" s="71"/>
      <c r="U641" s="71"/>
      <c r="V641" s="77"/>
      <c r="X641" s="75"/>
      <c r="Y641" s="5"/>
      <c r="Z641" s="87"/>
      <c r="AA641" s="87"/>
      <c r="AB641" s="87"/>
      <c r="AC641"/>
      <c r="AD641"/>
    </row>
    <row r="642" spans="13:30" x14ac:dyDescent="0.2">
      <c r="M642" s="62"/>
      <c r="N642" s="5"/>
      <c r="O642" s="5"/>
      <c r="P642" s="70"/>
      <c r="Q642" s="71"/>
      <c r="R642" s="71"/>
      <c r="S642" s="70"/>
      <c r="T642" s="71"/>
      <c r="U642" s="71"/>
      <c r="V642" s="77"/>
      <c r="X642" s="75"/>
      <c r="Y642" s="5"/>
      <c r="Z642" s="87"/>
      <c r="AA642" s="87"/>
      <c r="AB642" s="87"/>
      <c r="AC642"/>
      <c r="AD642"/>
    </row>
    <row r="643" spans="13:30" x14ac:dyDescent="0.2">
      <c r="M643" s="62"/>
      <c r="N643" s="5"/>
      <c r="O643" s="5"/>
      <c r="P643" s="70"/>
      <c r="Q643" s="71"/>
      <c r="R643" s="71"/>
      <c r="S643" s="70"/>
      <c r="T643" s="71"/>
      <c r="U643" s="71"/>
      <c r="V643" s="77"/>
      <c r="X643" s="75"/>
      <c r="Y643" s="5"/>
      <c r="Z643" s="87"/>
      <c r="AA643" s="87"/>
      <c r="AB643" s="87"/>
      <c r="AC643"/>
      <c r="AD643"/>
    </row>
    <row r="644" spans="13:30" x14ac:dyDescent="0.2">
      <c r="M644" s="62"/>
      <c r="N644" s="5"/>
      <c r="O644" s="5"/>
      <c r="P644" s="70"/>
      <c r="Q644" s="71"/>
      <c r="R644" s="71"/>
      <c r="S644" s="70"/>
      <c r="T644" s="71"/>
      <c r="U644" s="71"/>
      <c r="V644" s="77"/>
      <c r="X644" s="75"/>
      <c r="Y644" s="5"/>
      <c r="Z644" s="87"/>
      <c r="AA644" s="87"/>
      <c r="AB644" s="87"/>
      <c r="AC644"/>
      <c r="AD644"/>
    </row>
    <row r="645" spans="13:30" x14ac:dyDescent="0.2">
      <c r="M645" s="62"/>
      <c r="N645" s="5"/>
      <c r="O645" s="5"/>
      <c r="P645" s="70"/>
      <c r="Q645" s="71"/>
      <c r="R645" s="71"/>
      <c r="S645" s="70"/>
      <c r="T645" s="71"/>
      <c r="U645" s="71"/>
      <c r="V645" s="77"/>
      <c r="X645" s="75"/>
      <c r="Y645" s="5"/>
      <c r="Z645" s="87"/>
      <c r="AA645" s="87"/>
      <c r="AB645" s="87"/>
      <c r="AC645"/>
      <c r="AD645"/>
    </row>
    <row r="646" spans="13:30" x14ac:dyDescent="0.2">
      <c r="M646" s="62"/>
      <c r="N646" s="5"/>
      <c r="O646" s="5"/>
      <c r="P646" s="70"/>
      <c r="Q646" s="71"/>
      <c r="R646" s="71"/>
      <c r="S646" s="70"/>
      <c r="T646" s="71"/>
      <c r="U646" s="71"/>
      <c r="V646" s="77"/>
      <c r="X646" s="75"/>
      <c r="Y646" s="5"/>
      <c r="Z646" s="87"/>
      <c r="AA646" s="87"/>
      <c r="AB646" s="87"/>
      <c r="AC646"/>
      <c r="AD646"/>
    </row>
    <row r="647" spans="13:30" x14ac:dyDescent="0.2">
      <c r="M647" s="62"/>
      <c r="N647" s="5"/>
      <c r="O647" s="5"/>
      <c r="P647" s="70"/>
      <c r="Q647" s="71"/>
      <c r="R647" s="71"/>
      <c r="S647" s="70"/>
      <c r="T647" s="71"/>
      <c r="U647" s="71"/>
      <c r="V647" s="77"/>
      <c r="X647" s="75"/>
      <c r="Y647" s="5"/>
      <c r="Z647" s="87"/>
      <c r="AA647" s="87"/>
      <c r="AB647" s="87"/>
      <c r="AC647"/>
      <c r="AD647"/>
    </row>
    <row r="648" spans="13:30" x14ac:dyDescent="0.2">
      <c r="M648" s="62"/>
      <c r="N648" s="5"/>
      <c r="O648" s="5"/>
      <c r="P648" s="70"/>
      <c r="Q648" s="71"/>
      <c r="R648" s="71"/>
      <c r="S648" s="70"/>
      <c r="T648" s="71"/>
      <c r="U648" s="71"/>
      <c r="V648" s="77"/>
      <c r="X648" s="75"/>
      <c r="Y648" s="5"/>
      <c r="Z648" s="87"/>
      <c r="AA648" s="87"/>
      <c r="AB648" s="87"/>
      <c r="AC648"/>
      <c r="AD648"/>
    </row>
    <row r="649" spans="13:30" x14ac:dyDescent="0.2">
      <c r="M649" s="62"/>
      <c r="N649" s="5"/>
      <c r="O649" s="5"/>
      <c r="P649" s="70"/>
      <c r="Q649" s="71"/>
      <c r="R649" s="71"/>
      <c r="S649" s="70"/>
      <c r="T649" s="71"/>
      <c r="U649" s="71"/>
      <c r="V649" s="77"/>
      <c r="X649" s="75"/>
      <c r="Y649" s="5"/>
      <c r="Z649" s="87"/>
      <c r="AA649" s="87"/>
      <c r="AB649" s="87"/>
      <c r="AC649"/>
      <c r="AD649"/>
    </row>
    <row r="650" spans="13:30" x14ac:dyDescent="0.2">
      <c r="M650" s="62"/>
      <c r="N650" s="5"/>
      <c r="O650" s="5"/>
      <c r="P650" s="70"/>
      <c r="Q650" s="71"/>
      <c r="R650" s="71"/>
      <c r="S650" s="70"/>
      <c r="T650" s="71"/>
      <c r="U650" s="71"/>
      <c r="V650" s="77"/>
      <c r="X650" s="75"/>
      <c r="Y650" s="5"/>
      <c r="Z650" s="87"/>
      <c r="AA650" s="87"/>
      <c r="AB650" s="87"/>
      <c r="AC650"/>
      <c r="AD650"/>
    </row>
    <row r="651" spans="13:30" x14ac:dyDescent="0.2">
      <c r="M651" s="62"/>
      <c r="N651" s="5"/>
      <c r="O651" s="5"/>
      <c r="P651" s="70"/>
      <c r="Q651" s="71"/>
      <c r="R651" s="71"/>
      <c r="S651" s="70"/>
      <c r="T651" s="71"/>
      <c r="U651" s="71"/>
      <c r="V651" s="77"/>
      <c r="X651" s="75"/>
      <c r="Y651" s="5"/>
      <c r="Z651" s="87"/>
      <c r="AA651" s="87"/>
      <c r="AB651" s="87"/>
      <c r="AC651"/>
      <c r="AD651"/>
    </row>
    <row r="652" spans="13:30" x14ac:dyDescent="0.2">
      <c r="M652" s="62"/>
      <c r="N652" s="5"/>
      <c r="O652" s="5"/>
      <c r="P652" s="70"/>
      <c r="Q652" s="71"/>
      <c r="R652" s="71"/>
      <c r="S652" s="70"/>
      <c r="T652" s="71"/>
      <c r="U652" s="71"/>
      <c r="V652" s="77"/>
      <c r="X652" s="75"/>
      <c r="Y652" s="5"/>
      <c r="Z652" s="87"/>
      <c r="AA652" s="87"/>
      <c r="AB652" s="87"/>
      <c r="AC652"/>
      <c r="AD652"/>
    </row>
    <row r="653" spans="13:30" x14ac:dyDescent="0.2">
      <c r="M653" s="62"/>
      <c r="N653" s="5"/>
      <c r="O653" s="5"/>
      <c r="P653" s="70"/>
      <c r="Q653" s="71"/>
      <c r="R653" s="71"/>
      <c r="S653" s="70"/>
      <c r="T653" s="71"/>
      <c r="U653" s="71"/>
      <c r="V653" s="77"/>
      <c r="X653" s="75"/>
      <c r="Y653" s="5"/>
      <c r="Z653" s="87"/>
      <c r="AA653" s="87"/>
      <c r="AB653" s="87"/>
      <c r="AC653"/>
      <c r="AD653"/>
    </row>
    <row r="654" spans="13:30" x14ac:dyDescent="0.2">
      <c r="M654" s="62"/>
      <c r="N654" s="5"/>
      <c r="O654" s="5"/>
      <c r="P654" s="70"/>
      <c r="Q654" s="71"/>
      <c r="R654" s="71"/>
      <c r="S654" s="70"/>
      <c r="T654" s="71"/>
      <c r="U654" s="71"/>
      <c r="V654" s="77"/>
      <c r="X654" s="75"/>
      <c r="Y654" s="5"/>
      <c r="Z654" s="87"/>
      <c r="AA654" s="87"/>
      <c r="AB654" s="87"/>
      <c r="AC654"/>
      <c r="AD654"/>
    </row>
    <row r="655" spans="13:30" x14ac:dyDescent="0.2">
      <c r="M655" s="62"/>
      <c r="N655" s="5"/>
      <c r="O655" s="5"/>
      <c r="P655" s="70"/>
      <c r="Q655" s="71"/>
      <c r="R655" s="71"/>
      <c r="S655" s="70"/>
      <c r="T655" s="71"/>
      <c r="U655" s="71"/>
      <c r="V655" s="77"/>
      <c r="X655" s="75"/>
      <c r="Y655" s="5"/>
      <c r="Z655" s="87"/>
      <c r="AA655" s="87"/>
      <c r="AB655" s="87"/>
      <c r="AC655"/>
      <c r="AD655"/>
    </row>
    <row r="656" spans="13:30" x14ac:dyDescent="0.2">
      <c r="M656" s="62"/>
      <c r="N656" s="5"/>
      <c r="O656" s="5"/>
      <c r="P656" s="70"/>
      <c r="Q656" s="71"/>
      <c r="R656" s="71"/>
      <c r="S656" s="70"/>
      <c r="T656" s="71"/>
      <c r="U656" s="71"/>
      <c r="V656" s="77"/>
      <c r="X656" s="75"/>
      <c r="Y656" s="5"/>
      <c r="Z656" s="87"/>
      <c r="AA656" s="87"/>
      <c r="AB656" s="87"/>
      <c r="AC656"/>
      <c r="AD656"/>
    </row>
    <row r="657" spans="13:30" x14ac:dyDescent="0.2">
      <c r="M657" s="62"/>
      <c r="N657" s="5"/>
      <c r="O657" s="5"/>
      <c r="P657" s="70"/>
      <c r="Q657" s="71"/>
      <c r="R657" s="71"/>
      <c r="S657" s="70"/>
      <c r="T657" s="71"/>
      <c r="U657" s="71"/>
      <c r="V657" s="77"/>
      <c r="X657" s="75"/>
      <c r="Y657" s="5"/>
      <c r="Z657" s="87"/>
      <c r="AA657" s="87"/>
      <c r="AB657" s="87"/>
      <c r="AC657"/>
      <c r="AD657"/>
    </row>
    <row r="658" spans="13:30" x14ac:dyDescent="0.2">
      <c r="M658" s="62"/>
      <c r="N658" s="5"/>
      <c r="O658" s="5"/>
      <c r="P658" s="70"/>
      <c r="Q658" s="71"/>
      <c r="R658" s="71"/>
      <c r="S658" s="70"/>
      <c r="T658" s="71"/>
      <c r="U658" s="71"/>
      <c r="V658" s="77"/>
      <c r="X658" s="75"/>
      <c r="Y658" s="5"/>
      <c r="Z658" s="87"/>
      <c r="AA658" s="87"/>
      <c r="AB658" s="87"/>
      <c r="AC658"/>
      <c r="AD658"/>
    </row>
    <row r="659" spans="13:30" x14ac:dyDescent="0.2">
      <c r="M659" s="62"/>
      <c r="N659" s="5"/>
      <c r="O659" s="5"/>
      <c r="P659" s="70"/>
      <c r="Q659" s="71"/>
      <c r="R659" s="71"/>
      <c r="S659" s="70"/>
      <c r="T659" s="71"/>
      <c r="U659" s="71"/>
      <c r="V659" s="77"/>
      <c r="X659" s="75"/>
      <c r="Y659" s="5"/>
      <c r="Z659" s="87"/>
      <c r="AA659" s="87"/>
      <c r="AB659" s="87"/>
      <c r="AC659"/>
      <c r="AD659"/>
    </row>
    <row r="660" spans="13:30" x14ac:dyDescent="0.2">
      <c r="M660" s="62"/>
      <c r="N660" s="5"/>
      <c r="O660" s="5"/>
      <c r="P660" s="70"/>
      <c r="Q660" s="71"/>
      <c r="R660" s="71"/>
      <c r="S660" s="70"/>
      <c r="T660" s="71"/>
      <c r="U660" s="71"/>
      <c r="V660" s="77"/>
      <c r="X660" s="75"/>
      <c r="Y660" s="5"/>
      <c r="Z660" s="87"/>
      <c r="AA660" s="87"/>
      <c r="AB660" s="87"/>
      <c r="AC660"/>
      <c r="AD660"/>
    </row>
    <row r="661" spans="13:30" x14ac:dyDescent="0.2">
      <c r="M661" s="62"/>
      <c r="N661" s="5"/>
      <c r="O661" s="5"/>
      <c r="P661" s="70"/>
      <c r="Q661" s="71"/>
      <c r="R661" s="71"/>
      <c r="S661" s="70"/>
      <c r="T661" s="71"/>
      <c r="U661" s="71"/>
      <c r="V661" s="77"/>
      <c r="X661" s="75"/>
      <c r="Y661" s="5"/>
      <c r="Z661" s="87"/>
      <c r="AA661" s="87"/>
      <c r="AB661" s="87"/>
      <c r="AC661"/>
      <c r="AD661"/>
    </row>
    <row r="662" spans="13:30" x14ac:dyDescent="0.2">
      <c r="M662" s="62"/>
      <c r="N662" s="5"/>
      <c r="O662" s="5"/>
      <c r="P662" s="70"/>
      <c r="Q662" s="71"/>
      <c r="R662" s="71"/>
      <c r="S662" s="70"/>
      <c r="T662" s="71"/>
      <c r="U662" s="71"/>
      <c r="V662" s="77"/>
      <c r="X662" s="75"/>
      <c r="Y662" s="5"/>
      <c r="Z662" s="87"/>
      <c r="AA662" s="87"/>
      <c r="AB662" s="87"/>
      <c r="AC662"/>
      <c r="AD662"/>
    </row>
    <row r="663" spans="13:30" x14ac:dyDescent="0.2">
      <c r="M663" s="62"/>
      <c r="N663" s="5"/>
      <c r="O663" s="5"/>
      <c r="P663" s="70"/>
      <c r="Q663" s="71"/>
      <c r="R663" s="71"/>
      <c r="S663" s="70"/>
      <c r="T663" s="71"/>
      <c r="U663" s="71"/>
      <c r="V663" s="77"/>
      <c r="X663" s="75"/>
      <c r="Y663" s="5"/>
      <c r="Z663" s="87"/>
      <c r="AA663" s="87"/>
      <c r="AB663" s="87"/>
      <c r="AC663"/>
      <c r="AD663"/>
    </row>
    <row r="664" spans="13:30" x14ac:dyDescent="0.2">
      <c r="M664" s="62"/>
      <c r="N664" s="5"/>
      <c r="O664" s="5"/>
      <c r="P664" s="70"/>
      <c r="Q664" s="71"/>
      <c r="R664" s="71"/>
      <c r="S664" s="70"/>
      <c r="T664" s="71"/>
      <c r="U664" s="71"/>
      <c r="V664" s="77"/>
      <c r="X664" s="75"/>
      <c r="Y664" s="5"/>
      <c r="Z664" s="87"/>
      <c r="AA664" s="87"/>
      <c r="AB664" s="87"/>
      <c r="AC664"/>
      <c r="AD664"/>
    </row>
    <row r="665" spans="13:30" x14ac:dyDescent="0.2">
      <c r="M665" s="62"/>
      <c r="N665" s="5"/>
      <c r="O665" s="5"/>
      <c r="P665" s="70"/>
      <c r="Q665" s="71"/>
      <c r="R665" s="71"/>
      <c r="S665" s="70"/>
      <c r="T665" s="71"/>
      <c r="U665" s="71"/>
      <c r="V665" s="77"/>
      <c r="X665" s="75"/>
      <c r="Y665" s="5"/>
      <c r="Z665" s="87"/>
      <c r="AA665" s="87"/>
      <c r="AB665" s="87"/>
      <c r="AC665"/>
      <c r="AD665"/>
    </row>
    <row r="666" spans="13:30" x14ac:dyDescent="0.2">
      <c r="M666" s="62"/>
      <c r="N666" s="5"/>
      <c r="O666" s="5"/>
      <c r="P666" s="70"/>
      <c r="Q666" s="71"/>
      <c r="R666" s="71"/>
      <c r="S666" s="70"/>
      <c r="T666" s="71"/>
      <c r="U666" s="71"/>
      <c r="V666" s="77"/>
      <c r="X666" s="75"/>
      <c r="Y666" s="5"/>
      <c r="Z666" s="87"/>
      <c r="AA666" s="87"/>
      <c r="AB666" s="87"/>
      <c r="AC666"/>
      <c r="AD666"/>
    </row>
    <row r="667" spans="13:30" x14ac:dyDescent="0.2">
      <c r="M667" s="62"/>
      <c r="N667" s="5"/>
      <c r="O667" s="5"/>
      <c r="P667" s="70"/>
      <c r="Q667" s="71"/>
      <c r="R667" s="71"/>
      <c r="S667" s="70"/>
      <c r="T667" s="71"/>
      <c r="U667" s="71"/>
      <c r="V667" s="77"/>
      <c r="X667" s="75"/>
      <c r="Y667" s="5"/>
      <c r="Z667" s="87"/>
      <c r="AA667" s="87"/>
      <c r="AB667" s="87"/>
      <c r="AC667"/>
      <c r="AD667"/>
    </row>
    <row r="668" spans="13:30" x14ac:dyDescent="0.2">
      <c r="M668" s="62"/>
      <c r="N668" s="5"/>
      <c r="O668" s="5"/>
      <c r="P668" s="70"/>
      <c r="Q668" s="71"/>
      <c r="R668" s="71"/>
      <c r="S668" s="70"/>
      <c r="T668" s="71"/>
      <c r="U668" s="71"/>
      <c r="V668" s="77"/>
      <c r="X668" s="75"/>
      <c r="Y668" s="5"/>
      <c r="Z668" s="87"/>
      <c r="AA668" s="87"/>
      <c r="AB668" s="87"/>
      <c r="AC668"/>
      <c r="AD668"/>
    </row>
    <row r="669" spans="13:30" x14ac:dyDescent="0.2">
      <c r="M669" s="62"/>
      <c r="N669" s="5"/>
      <c r="O669" s="5"/>
      <c r="P669" s="70"/>
      <c r="Q669" s="71"/>
      <c r="R669" s="71"/>
      <c r="S669" s="70"/>
      <c r="T669" s="71"/>
      <c r="U669" s="71"/>
      <c r="V669" s="77"/>
      <c r="X669" s="75"/>
      <c r="Y669" s="5"/>
      <c r="Z669" s="87"/>
      <c r="AA669" s="87"/>
      <c r="AB669" s="87"/>
      <c r="AC669"/>
      <c r="AD669"/>
    </row>
    <row r="670" spans="13:30" x14ac:dyDescent="0.2">
      <c r="M670" s="62"/>
      <c r="N670" s="5"/>
      <c r="O670" s="5"/>
      <c r="P670" s="70"/>
      <c r="Q670" s="71"/>
      <c r="R670" s="71"/>
      <c r="S670" s="70"/>
      <c r="T670" s="71"/>
      <c r="U670" s="71"/>
      <c r="V670" s="77"/>
      <c r="X670" s="75"/>
      <c r="Y670" s="5"/>
      <c r="Z670" s="87"/>
      <c r="AA670" s="87"/>
      <c r="AB670" s="87"/>
      <c r="AC670"/>
      <c r="AD670"/>
    </row>
    <row r="671" spans="13:30" x14ac:dyDescent="0.2">
      <c r="M671" s="62"/>
      <c r="N671" s="5"/>
      <c r="O671" s="5"/>
      <c r="P671" s="70"/>
      <c r="Q671" s="71"/>
      <c r="R671" s="71"/>
      <c r="S671" s="70"/>
      <c r="T671" s="71"/>
      <c r="U671" s="71"/>
      <c r="V671" s="77"/>
      <c r="X671" s="75"/>
      <c r="Y671" s="5"/>
      <c r="Z671" s="87"/>
      <c r="AA671" s="87"/>
      <c r="AB671" s="87"/>
      <c r="AC671"/>
      <c r="AD671"/>
    </row>
    <row r="672" spans="13:30" x14ac:dyDescent="0.2">
      <c r="M672" s="62"/>
      <c r="N672" s="5"/>
      <c r="O672" s="5"/>
      <c r="P672" s="70"/>
      <c r="Q672" s="71"/>
      <c r="R672" s="71"/>
      <c r="S672" s="70"/>
      <c r="T672" s="71"/>
      <c r="U672" s="71"/>
      <c r="V672" s="77"/>
      <c r="X672" s="75"/>
      <c r="Y672" s="5"/>
      <c r="Z672" s="87"/>
      <c r="AA672" s="87"/>
      <c r="AB672" s="87"/>
      <c r="AC672"/>
      <c r="AD672"/>
    </row>
    <row r="673" spans="13:30" x14ac:dyDescent="0.2">
      <c r="M673" s="62"/>
      <c r="N673" s="5"/>
      <c r="O673" s="5"/>
      <c r="P673" s="70"/>
      <c r="Q673" s="71"/>
      <c r="R673" s="71"/>
      <c r="S673" s="70"/>
      <c r="T673" s="71"/>
      <c r="U673" s="71"/>
      <c r="V673" s="77"/>
      <c r="X673" s="75"/>
      <c r="Y673" s="5"/>
      <c r="Z673" s="87"/>
      <c r="AA673" s="87"/>
      <c r="AB673" s="87"/>
      <c r="AC673"/>
      <c r="AD673"/>
    </row>
    <row r="674" spans="13:30" x14ac:dyDescent="0.2">
      <c r="M674" s="62"/>
      <c r="N674" s="5"/>
      <c r="O674" s="5"/>
      <c r="P674" s="70"/>
      <c r="Q674" s="71"/>
      <c r="R674" s="71"/>
      <c r="S674" s="70"/>
      <c r="T674" s="71"/>
      <c r="U674" s="71"/>
      <c r="V674" s="77"/>
      <c r="X674" s="75"/>
      <c r="Y674" s="5"/>
      <c r="Z674" s="87"/>
      <c r="AA674" s="87"/>
      <c r="AB674" s="87"/>
      <c r="AC674"/>
      <c r="AD674"/>
    </row>
    <row r="675" spans="13:30" x14ac:dyDescent="0.2">
      <c r="M675" s="62"/>
      <c r="N675" s="5"/>
      <c r="O675" s="5"/>
      <c r="P675" s="70"/>
      <c r="Q675" s="71"/>
      <c r="R675" s="71"/>
      <c r="S675" s="70"/>
      <c r="T675" s="71"/>
      <c r="U675" s="71"/>
      <c r="V675" s="77"/>
      <c r="X675" s="75"/>
      <c r="Y675" s="5"/>
      <c r="Z675" s="87"/>
      <c r="AA675" s="87"/>
      <c r="AB675" s="87"/>
      <c r="AC675"/>
      <c r="AD675"/>
    </row>
    <row r="676" spans="13:30" x14ac:dyDescent="0.2">
      <c r="M676" s="62"/>
      <c r="N676" s="5"/>
      <c r="O676" s="5"/>
      <c r="P676" s="70"/>
      <c r="Q676" s="71"/>
      <c r="R676" s="71"/>
      <c r="S676" s="70"/>
      <c r="T676" s="71"/>
      <c r="U676" s="71"/>
      <c r="V676" s="77"/>
      <c r="X676" s="75"/>
      <c r="Y676" s="5"/>
      <c r="Z676" s="87"/>
      <c r="AA676" s="87"/>
      <c r="AB676" s="87"/>
      <c r="AC676"/>
      <c r="AD676"/>
    </row>
    <row r="677" spans="13:30" x14ac:dyDescent="0.2">
      <c r="M677" s="62"/>
      <c r="N677" s="5"/>
      <c r="O677" s="5"/>
      <c r="P677" s="70"/>
      <c r="Q677" s="71"/>
      <c r="R677" s="71"/>
      <c r="S677" s="70"/>
      <c r="T677" s="71"/>
      <c r="U677" s="71"/>
      <c r="V677" s="77"/>
      <c r="X677" s="75"/>
      <c r="Y677" s="5"/>
      <c r="Z677" s="87"/>
      <c r="AA677" s="87"/>
      <c r="AB677" s="87"/>
      <c r="AC677"/>
      <c r="AD677"/>
    </row>
    <row r="678" spans="13:30" x14ac:dyDescent="0.2">
      <c r="M678" s="62"/>
      <c r="N678" s="5"/>
      <c r="O678" s="5"/>
      <c r="P678" s="70"/>
      <c r="Q678" s="71"/>
      <c r="R678" s="71"/>
      <c r="S678" s="70"/>
      <c r="T678" s="71"/>
      <c r="U678" s="71"/>
      <c r="V678" s="77"/>
      <c r="X678" s="75"/>
      <c r="Y678" s="5"/>
      <c r="Z678" s="87"/>
      <c r="AA678" s="87"/>
      <c r="AB678" s="87"/>
      <c r="AC678"/>
      <c r="AD678"/>
    </row>
    <row r="679" spans="13:30" x14ac:dyDescent="0.2">
      <c r="M679" s="62"/>
      <c r="N679" s="5"/>
      <c r="O679" s="5"/>
      <c r="P679" s="70"/>
      <c r="Q679" s="71"/>
      <c r="R679" s="71"/>
      <c r="S679" s="70"/>
      <c r="T679" s="71"/>
      <c r="U679" s="71"/>
      <c r="V679" s="77"/>
      <c r="X679" s="75"/>
      <c r="Y679" s="5"/>
      <c r="Z679" s="87"/>
      <c r="AA679" s="87"/>
      <c r="AB679" s="87"/>
      <c r="AC679"/>
      <c r="AD679"/>
    </row>
    <row r="680" spans="13:30" x14ac:dyDescent="0.2">
      <c r="M680" s="62"/>
      <c r="N680" s="5"/>
      <c r="O680" s="5"/>
      <c r="P680" s="70"/>
      <c r="Q680" s="71"/>
      <c r="R680" s="71"/>
      <c r="S680" s="70"/>
      <c r="T680" s="71"/>
      <c r="U680" s="71"/>
      <c r="V680" s="77"/>
      <c r="X680" s="75"/>
      <c r="Y680" s="5"/>
      <c r="Z680" s="87"/>
      <c r="AA680" s="87"/>
      <c r="AB680" s="87"/>
      <c r="AC680"/>
      <c r="AD680"/>
    </row>
    <row r="681" spans="13:30" x14ac:dyDescent="0.2">
      <c r="M681" s="62"/>
      <c r="N681" s="5"/>
      <c r="O681" s="5"/>
      <c r="P681" s="70"/>
      <c r="Q681" s="71"/>
      <c r="R681" s="71"/>
      <c r="S681" s="70"/>
      <c r="T681" s="71"/>
      <c r="U681" s="71"/>
      <c r="V681" s="77"/>
      <c r="X681" s="75"/>
      <c r="Y681" s="5"/>
      <c r="Z681" s="87"/>
      <c r="AA681" s="87"/>
      <c r="AB681" s="87"/>
      <c r="AC681"/>
      <c r="AD681"/>
    </row>
    <row r="682" spans="13:30" x14ac:dyDescent="0.2">
      <c r="M682" s="62"/>
      <c r="N682" s="5"/>
      <c r="O682" s="5"/>
      <c r="P682" s="70"/>
      <c r="Q682" s="71"/>
      <c r="R682" s="71"/>
      <c r="S682" s="70"/>
      <c r="T682" s="71"/>
      <c r="U682" s="71"/>
      <c r="V682" s="77"/>
      <c r="X682" s="75"/>
      <c r="Y682" s="5"/>
      <c r="Z682" s="87"/>
      <c r="AA682" s="87"/>
      <c r="AB682" s="87"/>
      <c r="AC682"/>
      <c r="AD682"/>
    </row>
    <row r="683" spans="13:30" x14ac:dyDescent="0.2">
      <c r="M683" s="62"/>
      <c r="N683" s="5"/>
      <c r="O683" s="5"/>
      <c r="P683" s="70"/>
      <c r="Q683" s="71"/>
      <c r="R683" s="71"/>
      <c r="S683" s="70"/>
      <c r="T683" s="71"/>
      <c r="U683" s="71"/>
      <c r="V683" s="77"/>
      <c r="X683" s="75"/>
      <c r="Y683" s="5"/>
      <c r="Z683" s="87"/>
      <c r="AA683" s="87"/>
      <c r="AB683" s="87"/>
      <c r="AC683"/>
      <c r="AD683"/>
    </row>
    <row r="684" spans="13:30" x14ac:dyDescent="0.2">
      <c r="M684" s="62"/>
      <c r="N684" s="5"/>
      <c r="O684" s="5"/>
      <c r="P684" s="70"/>
      <c r="Q684" s="71"/>
      <c r="R684" s="71"/>
      <c r="S684" s="70"/>
      <c r="T684" s="71"/>
      <c r="U684" s="71"/>
      <c r="V684" s="77"/>
      <c r="X684" s="75"/>
      <c r="Y684" s="5"/>
      <c r="Z684" s="87"/>
      <c r="AA684" s="87"/>
      <c r="AB684" s="87"/>
      <c r="AC684"/>
      <c r="AD684"/>
    </row>
    <row r="685" spans="13:30" x14ac:dyDescent="0.2">
      <c r="M685" s="62"/>
      <c r="N685" s="5"/>
      <c r="O685" s="5"/>
      <c r="P685" s="70"/>
      <c r="Q685" s="71"/>
      <c r="R685" s="71"/>
      <c r="S685" s="70"/>
      <c r="T685" s="71"/>
      <c r="U685" s="71"/>
      <c r="V685" s="77"/>
      <c r="X685" s="75"/>
      <c r="Y685" s="5"/>
      <c r="Z685" s="87"/>
      <c r="AA685" s="87"/>
      <c r="AB685" s="87"/>
      <c r="AC685"/>
      <c r="AD685"/>
    </row>
    <row r="686" spans="13:30" x14ac:dyDescent="0.2">
      <c r="M686" s="62"/>
      <c r="N686" s="5"/>
      <c r="O686" s="5"/>
      <c r="P686" s="70"/>
      <c r="Q686" s="71"/>
      <c r="R686" s="71"/>
      <c r="S686" s="70"/>
      <c r="T686" s="71"/>
      <c r="U686" s="71"/>
      <c r="V686" s="77"/>
      <c r="X686" s="75"/>
      <c r="Y686" s="5"/>
      <c r="Z686" s="87"/>
      <c r="AA686" s="87"/>
      <c r="AB686" s="87"/>
      <c r="AC686"/>
      <c r="AD686"/>
    </row>
    <row r="687" spans="13:30" x14ac:dyDescent="0.2">
      <c r="M687" s="62"/>
      <c r="N687" s="5"/>
      <c r="O687" s="5"/>
      <c r="P687" s="70"/>
      <c r="Q687" s="71"/>
      <c r="R687" s="71"/>
      <c r="S687" s="70"/>
      <c r="T687" s="71"/>
      <c r="U687" s="71"/>
      <c r="V687" s="77"/>
      <c r="X687" s="75"/>
      <c r="Y687" s="5"/>
      <c r="Z687" s="87"/>
      <c r="AA687" s="87"/>
      <c r="AB687" s="87"/>
      <c r="AC687"/>
      <c r="AD687"/>
    </row>
    <row r="688" spans="13:30" x14ac:dyDescent="0.2">
      <c r="M688" s="62"/>
      <c r="N688" s="5"/>
      <c r="O688" s="5"/>
      <c r="P688" s="70"/>
      <c r="Q688" s="71"/>
      <c r="R688" s="71"/>
      <c r="S688" s="70"/>
      <c r="T688" s="71"/>
      <c r="U688" s="71"/>
      <c r="V688" s="77"/>
      <c r="X688" s="75"/>
      <c r="Y688" s="5"/>
      <c r="Z688" s="87"/>
      <c r="AA688" s="87"/>
      <c r="AB688" s="87"/>
      <c r="AC688"/>
      <c r="AD688"/>
    </row>
    <row r="689" spans="13:30" x14ac:dyDescent="0.2">
      <c r="M689" s="62"/>
      <c r="N689" s="5"/>
      <c r="O689" s="5"/>
      <c r="P689" s="70"/>
      <c r="Q689" s="71"/>
      <c r="R689" s="71"/>
      <c r="S689" s="70"/>
      <c r="T689" s="71"/>
      <c r="U689" s="71"/>
      <c r="V689" s="77"/>
      <c r="X689" s="75"/>
      <c r="Y689" s="5"/>
      <c r="Z689" s="87"/>
      <c r="AA689" s="87"/>
      <c r="AB689" s="87"/>
      <c r="AC689"/>
      <c r="AD689"/>
    </row>
    <row r="690" spans="13:30" x14ac:dyDescent="0.2">
      <c r="M690" s="62"/>
      <c r="N690" s="5"/>
      <c r="O690" s="5"/>
      <c r="P690" s="70"/>
      <c r="Q690" s="71"/>
      <c r="R690" s="71"/>
      <c r="S690" s="70"/>
      <c r="T690" s="71"/>
      <c r="U690" s="71"/>
      <c r="V690" s="77"/>
      <c r="X690" s="75"/>
      <c r="Y690" s="5"/>
      <c r="Z690" s="87"/>
      <c r="AA690" s="87"/>
      <c r="AB690" s="87"/>
      <c r="AC690"/>
      <c r="AD690"/>
    </row>
    <row r="691" spans="13:30" x14ac:dyDescent="0.2">
      <c r="M691" s="62"/>
      <c r="N691" s="5"/>
      <c r="O691" s="5"/>
      <c r="P691" s="70"/>
      <c r="Q691" s="71"/>
      <c r="R691" s="71"/>
      <c r="S691" s="70"/>
      <c r="T691" s="71"/>
      <c r="U691" s="71"/>
      <c r="V691" s="77"/>
      <c r="X691" s="75"/>
      <c r="Y691" s="5"/>
      <c r="Z691" s="87"/>
      <c r="AA691" s="87"/>
      <c r="AB691" s="87"/>
      <c r="AC691"/>
      <c r="AD691"/>
    </row>
    <row r="692" spans="13:30" x14ac:dyDescent="0.2">
      <c r="M692" s="62"/>
      <c r="N692" s="5"/>
      <c r="O692" s="5"/>
      <c r="P692" s="70"/>
      <c r="Q692" s="71"/>
      <c r="R692" s="71"/>
      <c r="S692" s="70"/>
      <c r="T692" s="71"/>
      <c r="U692" s="71"/>
      <c r="V692" s="77"/>
      <c r="X692" s="75"/>
      <c r="Y692" s="5"/>
      <c r="Z692" s="87"/>
      <c r="AA692" s="87"/>
      <c r="AB692" s="87"/>
      <c r="AC692"/>
      <c r="AD692"/>
    </row>
    <row r="693" spans="13:30" x14ac:dyDescent="0.2">
      <c r="M693" s="62"/>
      <c r="N693" s="5"/>
      <c r="O693" s="5"/>
      <c r="P693" s="70"/>
      <c r="Q693" s="71"/>
      <c r="R693" s="71"/>
      <c r="S693" s="70"/>
      <c r="T693" s="71"/>
      <c r="U693" s="71"/>
      <c r="V693" s="77"/>
      <c r="X693" s="75"/>
      <c r="Y693" s="5"/>
      <c r="Z693" s="87"/>
      <c r="AA693" s="87"/>
      <c r="AB693" s="87"/>
      <c r="AC693"/>
      <c r="AD693"/>
    </row>
    <row r="694" spans="13:30" x14ac:dyDescent="0.2">
      <c r="M694" s="62"/>
      <c r="N694" s="5"/>
      <c r="O694" s="5"/>
      <c r="P694" s="70"/>
      <c r="Q694" s="71"/>
      <c r="R694" s="71"/>
      <c r="S694" s="70"/>
      <c r="T694" s="71"/>
      <c r="U694" s="71"/>
      <c r="V694" s="77"/>
      <c r="X694" s="75"/>
      <c r="Y694" s="5"/>
      <c r="Z694" s="87"/>
      <c r="AA694" s="87"/>
      <c r="AB694" s="87"/>
      <c r="AC694"/>
      <c r="AD694"/>
    </row>
    <row r="695" spans="13:30" x14ac:dyDescent="0.2">
      <c r="M695" s="62"/>
      <c r="N695" s="5"/>
      <c r="O695" s="5"/>
      <c r="P695" s="70"/>
      <c r="Q695" s="71"/>
      <c r="R695" s="71"/>
      <c r="S695" s="70"/>
      <c r="T695" s="71"/>
      <c r="U695" s="71"/>
      <c r="V695" s="77"/>
      <c r="X695" s="75"/>
      <c r="Y695" s="5"/>
      <c r="Z695" s="87"/>
      <c r="AA695" s="87"/>
      <c r="AB695" s="87"/>
      <c r="AC695"/>
      <c r="AD695"/>
    </row>
    <row r="696" spans="13:30" x14ac:dyDescent="0.2">
      <c r="M696" s="62"/>
      <c r="N696" s="5"/>
      <c r="O696" s="5"/>
      <c r="P696" s="70"/>
      <c r="Q696" s="71"/>
      <c r="R696" s="71"/>
      <c r="S696" s="70"/>
      <c r="T696" s="71"/>
      <c r="U696" s="71"/>
      <c r="V696" s="77"/>
      <c r="X696" s="75"/>
      <c r="Y696" s="5"/>
      <c r="Z696" s="87"/>
      <c r="AA696" s="87"/>
      <c r="AB696" s="87"/>
      <c r="AC696"/>
      <c r="AD696"/>
    </row>
    <row r="697" spans="13:30" x14ac:dyDescent="0.2">
      <c r="M697" s="62"/>
      <c r="N697" s="5"/>
      <c r="O697" s="5"/>
      <c r="P697" s="70"/>
      <c r="Q697" s="71"/>
      <c r="R697" s="71"/>
      <c r="S697" s="70"/>
      <c r="T697" s="71"/>
      <c r="U697" s="71"/>
      <c r="V697" s="77"/>
      <c r="X697" s="75"/>
      <c r="Y697" s="5"/>
      <c r="Z697" s="87"/>
      <c r="AA697" s="87"/>
      <c r="AB697" s="87"/>
      <c r="AC697"/>
      <c r="AD697"/>
    </row>
    <row r="698" spans="13:30" x14ac:dyDescent="0.2">
      <c r="M698" s="62"/>
      <c r="N698" s="5"/>
      <c r="O698" s="5"/>
      <c r="P698" s="70"/>
      <c r="Q698" s="71"/>
      <c r="R698" s="71"/>
      <c r="S698" s="70"/>
      <c r="T698" s="71"/>
      <c r="U698" s="71"/>
      <c r="V698" s="77"/>
      <c r="X698" s="75"/>
      <c r="Y698" s="5"/>
      <c r="Z698" s="87"/>
      <c r="AA698" s="87"/>
      <c r="AB698" s="87"/>
      <c r="AC698"/>
      <c r="AD698"/>
    </row>
    <row r="699" spans="13:30" x14ac:dyDescent="0.2">
      <c r="M699" s="62"/>
      <c r="N699" s="5"/>
      <c r="O699" s="5"/>
      <c r="P699" s="70"/>
      <c r="Q699" s="71"/>
      <c r="R699" s="71"/>
      <c r="S699" s="70"/>
      <c r="T699" s="71"/>
      <c r="U699" s="71"/>
      <c r="V699" s="77"/>
      <c r="X699" s="75"/>
      <c r="Y699" s="5"/>
      <c r="Z699" s="87"/>
      <c r="AA699" s="87"/>
      <c r="AB699" s="87"/>
      <c r="AC699"/>
      <c r="AD699"/>
    </row>
    <row r="700" spans="13:30" x14ac:dyDescent="0.2">
      <c r="M700" s="62"/>
      <c r="N700" s="5"/>
      <c r="O700" s="5"/>
      <c r="P700" s="70"/>
      <c r="Q700" s="71"/>
      <c r="R700" s="71"/>
      <c r="S700" s="70"/>
      <c r="T700" s="71"/>
      <c r="U700" s="71"/>
      <c r="V700" s="77"/>
      <c r="X700" s="75"/>
      <c r="Y700" s="5"/>
      <c r="Z700" s="87"/>
      <c r="AA700" s="87"/>
      <c r="AB700" s="87"/>
      <c r="AC700"/>
      <c r="AD700"/>
    </row>
    <row r="701" spans="13:30" x14ac:dyDescent="0.2">
      <c r="M701" s="62"/>
      <c r="N701" s="5"/>
      <c r="O701" s="5"/>
      <c r="P701" s="70"/>
      <c r="Q701" s="71"/>
      <c r="R701" s="71"/>
      <c r="S701" s="70"/>
      <c r="T701" s="71"/>
      <c r="U701" s="71"/>
      <c r="V701" s="77"/>
      <c r="X701" s="75"/>
      <c r="Y701" s="5"/>
      <c r="Z701" s="87"/>
      <c r="AA701" s="87"/>
      <c r="AB701" s="87"/>
      <c r="AC701"/>
      <c r="AD701"/>
    </row>
    <row r="702" spans="13:30" x14ac:dyDescent="0.2">
      <c r="M702" s="62"/>
      <c r="N702" s="5"/>
      <c r="O702" s="5"/>
      <c r="P702" s="70"/>
      <c r="Q702" s="71"/>
      <c r="R702" s="71"/>
      <c r="S702" s="70"/>
      <c r="T702" s="71"/>
      <c r="U702" s="71"/>
      <c r="V702" s="77"/>
      <c r="X702" s="75"/>
      <c r="Y702" s="5"/>
      <c r="Z702" s="87"/>
      <c r="AA702" s="87"/>
      <c r="AB702" s="87"/>
      <c r="AC702"/>
      <c r="AD702"/>
    </row>
    <row r="703" spans="13:30" x14ac:dyDescent="0.2">
      <c r="M703" s="62"/>
      <c r="N703" s="5"/>
      <c r="O703" s="5"/>
      <c r="P703" s="70"/>
      <c r="Q703" s="71"/>
      <c r="R703" s="71"/>
      <c r="S703" s="70"/>
      <c r="T703" s="71"/>
      <c r="U703" s="71"/>
      <c r="V703" s="77"/>
      <c r="X703" s="75"/>
      <c r="Y703" s="5"/>
      <c r="Z703" s="87"/>
      <c r="AA703" s="87"/>
      <c r="AB703" s="87"/>
      <c r="AC703"/>
      <c r="AD703"/>
    </row>
    <row r="704" spans="13:30" x14ac:dyDescent="0.2">
      <c r="M704" s="62"/>
      <c r="N704" s="5"/>
      <c r="O704" s="5"/>
      <c r="P704" s="70"/>
      <c r="Q704" s="71"/>
      <c r="R704" s="71"/>
      <c r="S704" s="70"/>
      <c r="T704" s="71"/>
      <c r="U704" s="71"/>
      <c r="V704" s="77"/>
      <c r="X704" s="75"/>
      <c r="Y704" s="5"/>
      <c r="Z704" s="87"/>
      <c r="AA704" s="87"/>
      <c r="AB704" s="87"/>
      <c r="AC704"/>
      <c r="AD704"/>
    </row>
    <row r="705" spans="13:30" x14ac:dyDescent="0.2">
      <c r="M705" s="62"/>
      <c r="N705" s="5"/>
      <c r="O705" s="5"/>
      <c r="P705" s="70"/>
      <c r="Q705" s="71"/>
      <c r="R705" s="71"/>
      <c r="S705" s="70"/>
      <c r="T705" s="71"/>
      <c r="U705" s="71"/>
      <c r="V705" s="77"/>
      <c r="X705" s="75"/>
      <c r="Y705" s="5"/>
      <c r="Z705" s="87"/>
      <c r="AA705" s="87"/>
      <c r="AB705" s="87"/>
      <c r="AC705"/>
      <c r="AD705"/>
    </row>
    <row r="706" spans="13:30" x14ac:dyDescent="0.2">
      <c r="M706" s="62"/>
      <c r="N706" s="5"/>
      <c r="O706" s="5"/>
      <c r="P706" s="70"/>
      <c r="Q706" s="71"/>
      <c r="R706" s="71"/>
      <c r="S706" s="70"/>
      <c r="T706" s="71"/>
      <c r="U706" s="71"/>
      <c r="V706" s="77"/>
      <c r="X706" s="75"/>
      <c r="Y706" s="5"/>
      <c r="Z706" s="87"/>
      <c r="AA706" s="87"/>
      <c r="AB706" s="87"/>
      <c r="AC706"/>
      <c r="AD706"/>
    </row>
    <row r="707" spans="13:30" x14ac:dyDescent="0.2">
      <c r="M707" s="62"/>
      <c r="N707" s="5"/>
      <c r="O707" s="5"/>
      <c r="P707" s="70"/>
      <c r="Q707" s="71"/>
      <c r="R707" s="71"/>
      <c r="S707" s="70"/>
      <c r="T707" s="71"/>
      <c r="U707" s="71"/>
      <c r="V707" s="77"/>
      <c r="X707" s="75"/>
      <c r="Y707" s="5"/>
      <c r="Z707" s="87"/>
      <c r="AA707" s="87"/>
      <c r="AB707" s="87"/>
      <c r="AC707"/>
      <c r="AD707"/>
    </row>
    <row r="708" spans="13:30" x14ac:dyDescent="0.2">
      <c r="M708" s="62"/>
      <c r="N708" s="5"/>
      <c r="O708" s="5"/>
      <c r="P708" s="70"/>
      <c r="Q708" s="71"/>
      <c r="R708" s="71"/>
      <c r="S708" s="70"/>
      <c r="T708" s="71"/>
      <c r="U708" s="71"/>
      <c r="V708" s="77"/>
      <c r="X708" s="75"/>
      <c r="Y708" s="5"/>
      <c r="Z708" s="87"/>
      <c r="AA708" s="87"/>
      <c r="AB708" s="87"/>
      <c r="AC708"/>
      <c r="AD708"/>
    </row>
    <row r="709" spans="13:30" x14ac:dyDescent="0.2">
      <c r="M709" s="62"/>
      <c r="N709" s="5"/>
      <c r="O709" s="5"/>
      <c r="P709" s="70"/>
      <c r="Q709" s="71"/>
      <c r="R709" s="71"/>
      <c r="S709" s="70"/>
      <c r="T709" s="71"/>
      <c r="U709" s="71"/>
      <c r="V709" s="77"/>
      <c r="X709" s="75"/>
      <c r="Y709" s="5"/>
      <c r="Z709" s="87"/>
      <c r="AA709" s="87"/>
      <c r="AB709" s="87"/>
      <c r="AC709"/>
      <c r="AD709"/>
    </row>
    <row r="710" spans="13:30" x14ac:dyDescent="0.2">
      <c r="M710" s="62"/>
      <c r="N710" s="5"/>
      <c r="O710" s="5"/>
      <c r="P710" s="70"/>
      <c r="Q710" s="71"/>
      <c r="R710" s="71"/>
      <c r="S710" s="70"/>
      <c r="T710" s="71"/>
      <c r="U710" s="71"/>
      <c r="V710" s="77"/>
      <c r="X710" s="75"/>
      <c r="Y710" s="5"/>
      <c r="Z710" s="87"/>
      <c r="AA710" s="87"/>
      <c r="AB710" s="87"/>
      <c r="AC710"/>
      <c r="AD710"/>
    </row>
    <row r="711" spans="13:30" x14ac:dyDescent="0.2">
      <c r="M711" s="62"/>
      <c r="N711" s="5"/>
      <c r="O711" s="5"/>
      <c r="P711" s="70"/>
      <c r="Q711" s="71"/>
      <c r="R711" s="71"/>
      <c r="S711" s="70"/>
      <c r="T711" s="71"/>
      <c r="U711" s="71"/>
      <c r="V711" s="77"/>
      <c r="X711" s="75"/>
      <c r="Y711" s="5"/>
      <c r="Z711" s="87"/>
      <c r="AA711" s="87"/>
      <c r="AB711" s="87"/>
      <c r="AC711"/>
      <c r="AD711"/>
    </row>
    <row r="712" spans="13:30" x14ac:dyDescent="0.2">
      <c r="M712" s="62"/>
      <c r="N712" s="5"/>
      <c r="O712" s="5"/>
      <c r="P712" s="70"/>
      <c r="Q712" s="71"/>
      <c r="R712" s="71"/>
      <c r="S712" s="70"/>
      <c r="T712" s="71"/>
      <c r="U712" s="71"/>
      <c r="V712" s="77"/>
      <c r="X712" s="75"/>
      <c r="Y712" s="5"/>
      <c r="Z712" s="87"/>
      <c r="AA712" s="87"/>
      <c r="AB712" s="87"/>
      <c r="AC712"/>
      <c r="AD712"/>
    </row>
    <row r="713" spans="13:30" x14ac:dyDescent="0.2">
      <c r="M713" s="62"/>
      <c r="N713" s="5"/>
      <c r="O713" s="5"/>
      <c r="P713" s="70"/>
      <c r="Q713" s="71"/>
      <c r="R713" s="71"/>
      <c r="S713" s="70"/>
      <c r="T713" s="71"/>
      <c r="U713" s="71"/>
      <c r="V713" s="77"/>
      <c r="X713" s="75"/>
      <c r="Y713" s="5"/>
      <c r="Z713" s="87"/>
      <c r="AA713" s="87"/>
      <c r="AB713" s="87"/>
      <c r="AC713"/>
      <c r="AD713"/>
    </row>
    <row r="714" spans="13:30" x14ac:dyDescent="0.2">
      <c r="M714" s="62"/>
      <c r="N714" s="5"/>
      <c r="O714" s="5"/>
      <c r="P714" s="70"/>
      <c r="Q714" s="71"/>
      <c r="R714" s="71"/>
      <c r="S714" s="70"/>
      <c r="T714" s="71"/>
      <c r="U714" s="71"/>
      <c r="V714" s="77"/>
      <c r="X714" s="75"/>
      <c r="Y714" s="5"/>
      <c r="Z714" s="87"/>
      <c r="AA714" s="87"/>
      <c r="AB714" s="87"/>
      <c r="AC714"/>
      <c r="AD714"/>
    </row>
    <row r="715" spans="13:30" x14ac:dyDescent="0.2">
      <c r="M715" s="62"/>
      <c r="N715" s="5"/>
      <c r="O715" s="5"/>
      <c r="P715" s="70"/>
      <c r="Q715" s="71"/>
      <c r="R715" s="71"/>
      <c r="S715" s="70"/>
      <c r="T715" s="71"/>
      <c r="U715" s="71"/>
      <c r="V715" s="77"/>
      <c r="X715" s="75"/>
      <c r="Y715" s="5"/>
      <c r="Z715" s="87"/>
      <c r="AA715" s="87"/>
      <c r="AB715" s="87"/>
      <c r="AC715"/>
      <c r="AD715"/>
    </row>
    <row r="716" spans="13:30" x14ac:dyDescent="0.2">
      <c r="M716" s="62"/>
      <c r="N716" s="5"/>
      <c r="O716" s="5"/>
      <c r="P716" s="70"/>
      <c r="Q716" s="71"/>
      <c r="R716" s="71"/>
      <c r="S716" s="70"/>
      <c r="T716" s="71"/>
      <c r="U716" s="71"/>
      <c r="V716" s="77"/>
      <c r="X716" s="75"/>
      <c r="Y716" s="5"/>
      <c r="Z716" s="87"/>
      <c r="AA716" s="87"/>
      <c r="AB716" s="87"/>
      <c r="AC716"/>
      <c r="AD716"/>
    </row>
    <row r="717" spans="13:30" x14ac:dyDescent="0.2">
      <c r="M717" s="62"/>
      <c r="N717" s="5"/>
      <c r="O717" s="5"/>
      <c r="P717" s="70"/>
      <c r="Q717" s="71"/>
      <c r="R717" s="71"/>
      <c r="S717" s="70"/>
      <c r="T717" s="71"/>
      <c r="U717" s="71"/>
      <c r="V717" s="77"/>
      <c r="X717" s="75"/>
      <c r="Y717" s="5"/>
      <c r="Z717" s="87"/>
      <c r="AA717" s="87"/>
      <c r="AB717" s="87"/>
      <c r="AC717"/>
      <c r="AD717"/>
    </row>
    <row r="718" spans="13:30" x14ac:dyDescent="0.2">
      <c r="M718" s="62"/>
      <c r="N718" s="5"/>
      <c r="O718" s="5"/>
      <c r="P718" s="70"/>
      <c r="Q718" s="71"/>
      <c r="R718" s="71"/>
      <c r="S718" s="70"/>
      <c r="T718" s="71"/>
      <c r="U718" s="71"/>
      <c r="V718" s="77"/>
      <c r="X718" s="75"/>
      <c r="Y718" s="5"/>
      <c r="Z718" s="87"/>
      <c r="AA718" s="87"/>
      <c r="AB718" s="87"/>
      <c r="AC718"/>
      <c r="AD718"/>
    </row>
    <row r="719" spans="13:30" x14ac:dyDescent="0.2">
      <c r="M719" s="62"/>
      <c r="N719" s="5"/>
      <c r="O719" s="5"/>
      <c r="P719" s="70"/>
      <c r="Q719" s="71"/>
      <c r="R719" s="71"/>
      <c r="S719" s="70"/>
      <c r="T719" s="71"/>
      <c r="U719" s="71"/>
      <c r="V719" s="77"/>
      <c r="X719" s="75"/>
      <c r="Y719" s="5"/>
      <c r="Z719" s="87"/>
      <c r="AA719" s="87"/>
      <c r="AB719" s="87"/>
      <c r="AC719"/>
      <c r="AD719"/>
    </row>
    <row r="720" spans="13:30" x14ac:dyDescent="0.2">
      <c r="M720" s="62"/>
      <c r="N720" s="5"/>
      <c r="O720" s="5"/>
      <c r="P720" s="70"/>
      <c r="Q720" s="71"/>
      <c r="R720" s="71"/>
      <c r="S720" s="70"/>
      <c r="T720" s="71"/>
      <c r="U720" s="71"/>
      <c r="V720" s="77"/>
      <c r="X720" s="75"/>
      <c r="Y720" s="5"/>
      <c r="Z720" s="87"/>
      <c r="AA720" s="87"/>
      <c r="AB720" s="87"/>
      <c r="AC720"/>
      <c r="AD720"/>
    </row>
    <row r="721" spans="13:30" x14ac:dyDescent="0.2">
      <c r="M721" s="62"/>
      <c r="N721" s="5"/>
      <c r="O721" s="5"/>
      <c r="P721" s="70"/>
      <c r="Q721" s="71"/>
      <c r="R721" s="71"/>
      <c r="S721" s="70"/>
      <c r="T721" s="71"/>
      <c r="U721" s="71"/>
      <c r="V721" s="77"/>
      <c r="X721" s="75"/>
      <c r="Y721" s="5"/>
      <c r="Z721" s="87"/>
      <c r="AA721" s="87"/>
      <c r="AB721" s="87"/>
      <c r="AC721"/>
      <c r="AD721"/>
    </row>
    <row r="722" spans="13:30" x14ac:dyDescent="0.2">
      <c r="M722" s="62"/>
      <c r="N722" s="5"/>
      <c r="O722" s="5"/>
      <c r="P722" s="70"/>
      <c r="Q722" s="71"/>
      <c r="R722" s="71"/>
      <c r="S722" s="70"/>
      <c r="T722" s="71"/>
      <c r="U722" s="71"/>
      <c r="V722" s="77"/>
      <c r="X722" s="75"/>
      <c r="Y722" s="5"/>
      <c r="Z722" s="87"/>
      <c r="AA722" s="87"/>
      <c r="AB722" s="87"/>
      <c r="AC722"/>
      <c r="AD722"/>
    </row>
    <row r="723" spans="13:30" x14ac:dyDescent="0.2">
      <c r="M723" s="62"/>
      <c r="N723" s="5"/>
      <c r="O723" s="5"/>
      <c r="P723" s="70"/>
      <c r="Q723" s="71"/>
      <c r="R723" s="71"/>
      <c r="S723" s="70"/>
      <c r="T723" s="71"/>
      <c r="U723" s="71"/>
      <c r="V723" s="77"/>
      <c r="X723" s="75"/>
      <c r="Y723" s="5"/>
      <c r="Z723" s="87"/>
      <c r="AA723" s="87"/>
      <c r="AB723" s="87"/>
      <c r="AC723"/>
      <c r="AD723"/>
    </row>
    <row r="724" spans="13:30" x14ac:dyDescent="0.2">
      <c r="M724" s="62"/>
      <c r="N724" s="5"/>
      <c r="O724" s="5"/>
      <c r="P724" s="70"/>
      <c r="Q724" s="71"/>
      <c r="R724" s="71"/>
      <c r="S724" s="70"/>
      <c r="T724" s="71"/>
      <c r="U724" s="71"/>
      <c r="V724" s="77"/>
      <c r="X724" s="75"/>
      <c r="Y724" s="5"/>
      <c r="Z724" s="87"/>
      <c r="AA724" s="87"/>
      <c r="AB724" s="87"/>
      <c r="AC724"/>
      <c r="AD724"/>
    </row>
    <row r="725" spans="13:30" x14ac:dyDescent="0.2">
      <c r="M725" s="62"/>
      <c r="N725" s="5"/>
      <c r="O725" s="5"/>
      <c r="P725" s="70"/>
      <c r="Q725" s="71"/>
      <c r="R725" s="71"/>
      <c r="S725" s="70"/>
      <c r="T725" s="71"/>
      <c r="U725" s="71"/>
      <c r="V725" s="77"/>
      <c r="X725" s="75"/>
      <c r="Y725" s="5"/>
      <c r="Z725" s="87"/>
      <c r="AA725" s="87"/>
      <c r="AB725" s="87"/>
      <c r="AC725"/>
      <c r="AD725"/>
    </row>
    <row r="726" spans="13:30" x14ac:dyDescent="0.2">
      <c r="M726" s="62"/>
      <c r="N726" s="5"/>
      <c r="O726" s="5"/>
      <c r="P726" s="70"/>
      <c r="Q726" s="71"/>
      <c r="R726" s="71"/>
      <c r="S726" s="70"/>
      <c r="T726" s="71"/>
      <c r="U726" s="71"/>
      <c r="V726" s="77"/>
      <c r="X726" s="75"/>
      <c r="Y726" s="5"/>
      <c r="Z726" s="87"/>
      <c r="AA726" s="87"/>
      <c r="AB726" s="87"/>
      <c r="AC726"/>
      <c r="AD726"/>
    </row>
    <row r="727" spans="13:30" x14ac:dyDescent="0.2">
      <c r="M727" s="62"/>
      <c r="N727" s="5"/>
      <c r="O727" s="5"/>
      <c r="P727" s="70"/>
      <c r="Q727" s="71"/>
      <c r="R727" s="71"/>
      <c r="S727" s="70"/>
      <c r="T727" s="71"/>
      <c r="U727" s="71"/>
      <c r="V727" s="77"/>
      <c r="X727" s="75"/>
      <c r="Y727" s="5"/>
      <c r="Z727" s="87"/>
      <c r="AA727" s="87"/>
      <c r="AB727" s="87"/>
      <c r="AC727"/>
      <c r="AD727"/>
    </row>
    <row r="728" spans="13:30" x14ac:dyDescent="0.2">
      <c r="M728" s="62"/>
      <c r="N728" s="5"/>
      <c r="O728" s="5"/>
      <c r="P728" s="70"/>
      <c r="Q728" s="71"/>
      <c r="R728" s="71"/>
      <c r="S728" s="70"/>
      <c r="T728" s="71"/>
      <c r="U728" s="71"/>
      <c r="V728" s="77"/>
      <c r="X728" s="75"/>
      <c r="Y728" s="5"/>
      <c r="Z728" s="87"/>
      <c r="AA728" s="87"/>
      <c r="AB728" s="87"/>
      <c r="AC728"/>
      <c r="AD728"/>
    </row>
    <row r="729" spans="13:30" x14ac:dyDescent="0.2">
      <c r="M729" s="62"/>
      <c r="N729" s="5"/>
      <c r="O729" s="5"/>
      <c r="P729" s="70"/>
      <c r="Q729" s="71"/>
      <c r="R729" s="71"/>
      <c r="S729" s="70"/>
      <c r="T729" s="71"/>
      <c r="U729" s="71"/>
      <c r="V729" s="77"/>
      <c r="X729" s="75"/>
      <c r="Y729" s="5"/>
      <c r="Z729" s="87"/>
      <c r="AA729" s="87"/>
      <c r="AB729" s="87"/>
      <c r="AC729"/>
      <c r="AD729"/>
    </row>
    <row r="730" spans="13:30" x14ac:dyDescent="0.2">
      <c r="M730" s="62"/>
      <c r="N730" s="5"/>
      <c r="O730" s="5"/>
      <c r="P730" s="70"/>
      <c r="Q730" s="71"/>
      <c r="R730" s="71"/>
      <c r="S730" s="70"/>
      <c r="T730" s="71"/>
      <c r="U730" s="71"/>
      <c r="V730" s="77"/>
      <c r="X730" s="75"/>
      <c r="Y730" s="5"/>
      <c r="Z730" s="87"/>
      <c r="AA730" s="87"/>
      <c r="AB730" s="87"/>
      <c r="AC730"/>
      <c r="AD730"/>
    </row>
    <row r="731" spans="13:30" x14ac:dyDescent="0.2">
      <c r="M731" s="62"/>
      <c r="N731" s="5"/>
      <c r="O731" s="5"/>
      <c r="P731" s="70"/>
      <c r="Q731" s="71"/>
      <c r="R731" s="71"/>
      <c r="S731" s="70"/>
      <c r="T731" s="71"/>
      <c r="U731" s="71"/>
      <c r="V731" s="77"/>
      <c r="X731" s="75"/>
      <c r="Y731" s="5"/>
      <c r="Z731" s="87"/>
      <c r="AA731" s="87"/>
      <c r="AB731" s="87"/>
      <c r="AC731"/>
      <c r="AD731"/>
    </row>
    <row r="732" spans="13:30" x14ac:dyDescent="0.2">
      <c r="M732" s="62"/>
      <c r="N732" s="5"/>
      <c r="O732" s="5"/>
      <c r="P732" s="70"/>
      <c r="Q732" s="71"/>
      <c r="R732" s="71"/>
      <c r="S732" s="70"/>
      <c r="T732" s="71"/>
      <c r="U732" s="71"/>
      <c r="V732" s="77"/>
      <c r="X732" s="75"/>
      <c r="Y732" s="5"/>
      <c r="Z732" s="87"/>
      <c r="AA732" s="87"/>
      <c r="AB732" s="87"/>
      <c r="AC732"/>
      <c r="AD732"/>
    </row>
    <row r="733" spans="13:30" x14ac:dyDescent="0.2">
      <c r="M733" s="62"/>
      <c r="N733" s="5"/>
      <c r="O733" s="5"/>
      <c r="P733" s="70"/>
      <c r="Q733" s="71"/>
      <c r="R733" s="71"/>
      <c r="S733" s="70"/>
      <c r="T733" s="71"/>
      <c r="U733" s="71"/>
      <c r="V733" s="77"/>
      <c r="X733" s="75"/>
      <c r="Y733" s="5"/>
      <c r="Z733" s="87"/>
      <c r="AA733" s="87"/>
      <c r="AB733" s="87"/>
      <c r="AC733"/>
      <c r="AD733"/>
    </row>
    <row r="734" spans="13:30" x14ac:dyDescent="0.2">
      <c r="M734" s="62"/>
      <c r="N734" s="5"/>
      <c r="O734" s="5"/>
      <c r="P734" s="70"/>
      <c r="Q734" s="71"/>
      <c r="R734" s="71"/>
      <c r="S734" s="70"/>
      <c r="T734" s="71"/>
      <c r="U734" s="71"/>
      <c r="V734" s="77"/>
      <c r="X734" s="75"/>
      <c r="Y734" s="5"/>
      <c r="Z734" s="87"/>
      <c r="AA734" s="87"/>
      <c r="AB734" s="87"/>
      <c r="AC734"/>
      <c r="AD734"/>
    </row>
    <row r="735" spans="13:30" x14ac:dyDescent="0.2">
      <c r="M735" s="62"/>
      <c r="N735" s="5"/>
      <c r="O735" s="5"/>
      <c r="P735" s="70"/>
      <c r="Q735" s="71"/>
      <c r="R735" s="71"/>
      <c r="S735" s="70"/>
      <c r="T735" s="71"/>
      <c r="U735" s="71"/>
      <c r="V735" s="77"/>
      <c r="X735" s="75"/>
      <c r="Y735" s="5"/>
      <c r="Z735" s="87"/>
      <c r="AA735" s="87"/>
      <c r="AB735" s="87"/>
      <c r="AC735"/>
      <c r="AD735"/>
    </row>
    <row r="736" spans="13:30" x14ac:dyDescent="0.2">
      <c r="M736" s="62"/>
      <c r="N736" s="5"/>
      <c r="O736" s="5"/>
      <c r="P736" s="70"/>
      <c r="Q736" s="71"/>
      <c r="R736" s="71"/>
      <c r="S736" s="70"/>
      <c r="T736" s="71"/>
      <c r="U736" s="71"/>
      <c r="V736" s="77"/>
      <c r="X736" s="75"/>
      <c r="Y736" s="5"/>
      <c r="Z736" s="87"/>
      <c r="AA736" s="87"/>
      <c r="AB736" s="87"/>
      <c r="AC736"/>
      <c r="AD736"/>
    </row>
    <row r="737" spans="13:30" x14ac:dyDescent="0.2">
      <c r="M737" s="62"/>
      <c r="N737" s="5"/>
      <c r="O737" s="5"/>
      <c r="P737" s="70"/>
      <c r="Q737" s="71"/>
      <c r="R737" s="71"/>
      <c r="S737" s="70"/>
      <c r="T737" s="71"/>
      <c r="U737" s="71"/>
      <c r="V737" s="77"/>
      <c r="X737" s="75"/>
      <c r="Y737" s="5"/>
      <c r="Z737" s="87"/>
      <c r="AA737" s="87"/>
      <c r="AB737" s="87"/>
      <c r="AC737"/>
      <c r="AD737"/>
    </row>
    <row r="738" spans="13:30" x14ac:dyDescent="0.2">
      <c r="M738" s="62"/>
      <c r="N738" s="5"/>
      <c r="O738" s="5"/>
      <c r="P738" s="70"/>
      <c r="Q738" s="71"/>
      <c r="R738" s="71"/>
      <c r="S738" s="70"/>
      <c r="T738" s="71"/>
      <c r="U738" s="71"/>
      <c r="V738" s="77"/>
      <c r="X738" s="75"/>
      <c r="Y738" s="5"/>
      <c r="Z738" s="87"/>
      <c r="AA738" s="87"/>
      <c r="AB738" s="87"/>
      <c r="AC738"/>
      <c r="AD738"/>
    </row>
    <row r="739" spans="13:30" x14ac:dyDescent="0.2">
      <c r="M739" s="62"/>
      <c r="N739" s="5"/>
      <c r="O739" s="5"/>
      <c r="P739" s="70"/>
      <c r="Q739" s="71"/>
      <c r="R739" s="71"/>
      <c r="S739" s="70"/>
      <c r="T739" s="71"/>
      <c r="U739" s="71"/>
      <c r="V739" s="77"/>
      <c r="X739" s="75"/>
      <c r="Y739" s="5"/>
      <c r="Z739" s="87"/>
      <c r="AA739" s="87"/>
      <c r="AB739" s="87"/>
      <c r="AC739"/>
      <c r="AD739"/>
    </row>
    <row r="740" spans="13:30" x14ac:dyDescent="0.2">
      <c r="M740" s="62"/>
      <c r="N740" s="5"/>
      <c r="O740" s="5"/>
      <c r="P740" s="70"/>
      <c r="Q740" s="71"/>
      <c r="R740" s="71"/>
      <c r="S740" s="70"/>
      <c r="T740" s="71"/>
      <c r="U740" s="71"/>
      <c r="V740" s="77"/>
      <c r="X740" s="75"/>
      <c r="Y740" s="5"/>
      <c r="Z740" s="87"/>
      <c r="AA740" s="87"/>
      <c r="AB740" s="87"/>
      <c r="AC740"/>
      <c r="AD740"/>
    </row>
    <row r="741" spans="13:30" x14ac:dyDescent="0.2">
      <c r="M741" s="62"/>
      <c r="N741" s="5"/>
      <c r="O741" s="5"/>
      <c r="P741" s="70"/>
      <c r="Q741" s="71"/>
      <c r="R741" s="71"/>
      <c r="S741" s="70"/>
      <c r="T741" s="71"/>
      <c r="U741" s="71"/>
      <c r="V741" s="77"/>
      <c r="X741" s="75"/>
      <c r="Y741" s="5"/>
      <c r="Z741" s="87"/>
      <c r="AA741" s="87"/>
      <c r="AB741" s="87"/>
      <c r="AC741"/>
      <c r="AD741"/>
    </row>
    <row r="742" spans="13:30" x14ac:dyDescent="0.2">
      <c r="M742" s="62"/>
      <c r="N742" s="5"/>
      <c r="O742" s="5"/>
      <c r="P742" s="70"/>
      <c r="Q742" s="71"/>
      <c r="R742" s="71"/>
      <c r="S742" s="70"/>
      <c r="T742" s="71"/>
      <c r="U742" s="71"/>
      <c r="V742" s="77"/>
      <c r="X742" s="75"/>
      <c r="Y742" s="5"/>
      <c r="Z742" s="87"/>
      <c r="AA742" s="87"/>
      <c r="AB742" s="87"/>
      <c r="AC742"/>
      <c r="AD742"/>
    </row>
    <row r="743" spans="13:30" x14ac:dyDescent="0.2">
      <c r="M743" s="62"/>
      <c r="N743" s="5"/>
      <c r="O743" s="5"/>
      <c r="P743" s="70"/>
      <c r="Q743" s="71"/>
      <c r="R743" s="71"/>
      <c r="S743" s="70"/>
      <c r="T743" s="71"/>
      <c r="U743" s="71"/>
      <c r="V743" s="77"/>
      <c r="X743" s="75"/>
      <c r="Y743" s="5"/>
      <c r="Z743" s="87"/>
      <c r="AA743" s="87"/>
      <c r="AB743" s="87"/>
      <c r="AC743"/>
      <c r="AD743"/>
    </row>
    <row r="744" spans="13:30" x14ac:dyDescent="0.2">
      <c r="M744" s="62"/>
      <c r="N744" s="5"/>
      <c r="O744" s="5"/>
      <c r="P744" s="70"/>
      <c r="Q744" s="71"/>
      <c r="R744" s="71"/>
      <c r="S744" s="70"/>
      <c r="T744" s="71"/>
      <c r="U744" s="71"/>
      <c r="V744" s="77"/>
      <c r="X744" s="75"/>
      <c r="Y744" s="5"/>
      <c r="Z744" s="87"/>
      <c r="AA744" s="87"/>
      <c r="AB744" s="87"/>
      <c r="AC744"/>
      <c r="AD744"/>
    </row>
    <row r="745" spans="13:30" x14ac:dyDescent="0.2">
      <c r="M745" s="62"/>
      <c r="N745" s="5"/>
      <c r="O745" s="5"/>
      <c r="P745" s="70"/>
      <c r="Q745" s="71"/>
      <c r="R745" s="71"/>
      <c r="S745" s="70"/>
      <c r="T745" s="71"/>
      <c r="U745" s="71"/>
      <c r="V745" s="77"/>
      <c r="X745" s="75"/>
      <c r="Y745" s="5"/>
      <c r="Z745" s="87"/>
      <c r="AA745" s="87"/>
      <c r="AB745" s="87"/>
      <c r="AC745"/>
      <c r="AD745"/>
    </row>
    <row r="746" spans="13:30" x14ac:dyDescent="0.2">
      <c r="M746" s="62"/>
      <c r="N746" s="5"/>
      <c r="O746" s="5"/>
      <c r="P746" s="70"/>
      <c r="Q746" s="71"/>
      <c r="R746" s="71"/>
      <c r="S746" s="70"/>
      <c r="T746" s="71"/>
      <c r="U746" s="71"/>
      <c r="V746" s="77"/>
      <c r="X746" s="75"/>
      <c r="Y746" s="5"/>
      <c r="Z746" s="87"/>
      <c r="AA746" s="87"/>
      <c r="AB746" s="87"/>
      <c r="AC746"/>
      <c r="AD746"/>
    </row>
    <row r="747" spans="13:30" x14ac:dyDescent="0.2">
      <c r="M747" s="62"/>
      <c r="N747" s="5"/>
      <c r="O747" s="5"/>
      <c r="P747" s="70"/>
      <c r="Q747" s="71"/>
      <c r="R747" s="71"/>
      <c r="S747" s="70"/>
      <c r="T747" s="71"/>
      <c r="U747" s="71"/>
      <c r="V747" s="77"/>
      <c r="X747" s="75"/>
      <c r="Y747" s="5"/>
      <c r="Z747" s="87"/>
      <c r="AA747" s="87"/>
      <c r="AB747" s="87"/>
      <c r="AC747"/>
      <c r="AD747"/>
    </row>
    <row r="748" spans="13:30" x14ac:dyDescent="0.2">
      <c r="M748" s="62"/>
      <c r="N748" s="5"/>
      <c r="O748" s="5"/>
      <c r="P748" s="70"/>
      <c r="Q748" s="71"/>
      <c r="R748" s="71"/>
      <c r="S748" s="70"/>
      <c r="T748" s="71"/>
      <c r="U748" s="71"/>
      <c r="V748" s="77"/>
      <c r="X748" s="75"/>
      <c r="Y748" s="5"/>
      <c r="Z748" s="87"/>
      <c r="AA748" s="87"/>
      <c r="AB748" s="87"/>
      <c r="AC748"/>
      <c r="AD748"/>
    </row>
    <row r="749" spans="13:30" x14ac:dyDescent="0.2">
      <c r="M749" s="62"/>
      <c r="N749" s="5"/>
      <c r="O749" s="5"/>
      <c r="P749" s="70"/>
      <c r="Q749" s="71"/>
      <c r="R749" s="71"/>
      <c r="S749" s="70"/>
      <c r="T749" s="71"/>
      <c r="U749" s="71"/>
      <c r="V749" s="77"/>
      <c r="X749" s="75"/>
      <c r="Y749" s="5"/>
      <c r="Z749" s="87"/>
      <c r="AA749" s="87"/>
      <c r="AB749" s="87"/>
      <c r="AC749"/>
      <c r="AD749"/>
    </row>
    <row r="750" spans="13:30" x14ac:dyDescent="0.2">
      <c r="M750" s="62"/>
      <c r="N750" s="5"/>
      <c r="O750" s="5"/>
      <c r="P750" s="70"/>
      <c r="Q750" s="71"/>
      <c r="R750" s="71"/>
      <c r="S750" s="70"/>
      <c r="T750" s="71"/>
      <c r="U750" s="71"/>
      <c r="V750" s="77"/>
      <c r="X750" s="75"/>
      <c r="Y750" s="5"/>
      <c r="Z750" s="87"/>
      <c r="AA750" s="87"/>
      <c r="AB750" s="87"/>
      <c r="AC750"/>
      <c r="AD750"/>
    </row>
    <row r="751" spans="13:30" x14ac:dyDescent="0.2">
      <c r="M751" s="62"/>
      <c r="N751" s="5"/>
      <c r="O751" s="5"/>
      <c r="P751" s="70"/>
      <c r="Q751" s="71"/>
      <c r="R751" s="71"/>
      <c r="S751" s="70"/>
      <c r="T751" s="71"/>
      <c r="U751" s="71"/>
      <c r="V751" s="77"/>
      <c r="X751" s="75"/>
      <c r="Y751" s="5"/>
      <c r="Z751" s="87"/>
      <c r="AA751" s="87"/>
      <c r="AB751" s="87"/>
      <c r="AC751"/>
      <c r="AD751"/>
    </row>
    <row r="752" spans="13:30" x14ac:dyDescent="0.2">
      <c r="M752" s="62"/>
      <c r="N752" s="5"/>
      <c r="O752" s="5"/>
      <c r="P752" s="70"/>
      <c r="Q752" s="71"/>
      <c r="R752" s="71"/>
      <c r="S752" s="70"/>
      <c r="T752" s="71"/>
      <c r="U752" s="71"/>
      <c r="V752" s="77"/>
      <c r="X752" s="75"/>
      <c r="Y752" s="5"/>
      <c r="Z752" s="87"/>
      <c r="AA752" s="87"/>
      <c r="AB752" s="87"/>
      <c r="AC752"/>
      <c r="AD752"/>
    </row>
    <row r="753" spans="13:30" x14ac:dyDescent="0.2">
      <c r="M753" s="62"/>
      <c r="N753" s="5"/>
      <c r="O753" s="5"/>
      <c r="P753" s="70"/>
      <c r="Q753" s="71"/>
      <c r="R753" s="71"/>
      <c r="S753" s="70"/>
      <c r="T753" s="71"/>
      <c r="U753" s="71"/>
      <c r="V753" s="77"/>
      <c r="X753" s="75"/>
      <c r="Y753" s="5"/>
      <c r="Z753" s="87"/>
      <c r="AA753" s="87"/>
      <c r="AB753" s="87"/>
      <c r="AC753"/>
      <c r="AD753"/>
    </row>
    <row r="754" spans="13:30" x14ac:dyDescent="0.2">
      <c r="M754" s="62"/>
      <c r="N754" s="5"/>
      <c r="O754" s="5"/>
      <c r="P754" s="70"/>
      <c r="Q754" s="71"/>
      <c r="R754" s="71"/>
      <c r="S754" s="70"/>
      <c r="T754" s="71"/>
      <c r="U754" s="71"/>
      <c r="V754" s="77"/>
      <c r="X754" s="75"/>
      <c r="Y754" s="5"/>
      <c r="Z754" s="87"/>
      <c r="AA754" s="87"/>
      <c r="AB754" s="87"/>
      <c r="AC754"/>
      <c r="AD754"/>
    </row>
    <row r="755" spans="13:30" x14ac:dyDescent="0.2">
      <c r="M755" s="62"/>
      <c r="N755" s="5"/>
      <c r="O755" s="5"/>
      <c r="P755" s="70"/>
      <c r="Q755" s="71"/>
      <c r="R755" s="71"/>
      <c r="S755" s="70"/>
      <c r="T755" s="71"/>
      <c r="U755" s="71"/>
      <c r="V755" s="77"/>
      <c r="X755" s="75"/>
      <c r="Y755" s="5"/>
      <c r="Z755" s="87"/>
      <c r="AA755" s="87"/>
      <c r="AB755" s="87"/>
      <c r="AC755"/>
      <c r="AD755"/>
    </row>
    <row r="756" spans="13:30" x14ac:dyDescent="0.2">
      <c r="M756" s="62"/>
      <c r="N756" s="5"/>
      <c r="O756" s="5"/>
      <c r="P756" s="70"/>
      <c r="Q756" s="71"/>
      <c r="R756" s="71"/>
      <c r="S756" s="70"/>
      <c r="T756" s="71"/>
      <c r="U756" s="71"/>
      <c r="V756" s="77"/>
      <c r="X756" s="75"/>
      <c r="Y756" s="5"/>
      <c r="Z756" s="87"/>
      <c r="AA756" s="87"/>
      <c r="AB756" s="87"/>
      <c r="AC756"/>
      <c r="AD756"/>
    </row>
    <row r="757" spans="13:30" x14ac:dyDescent="0.2">
      <c r="M757" s="62"/>
      <c r="N757" s="5"/>
      <c r="O757" s="5"/>
      <c r="P757" s="70"/>
      <c r="Q757" s="71"/>
      <c r="R757" s="71"/>
      <c r="S757" s="70"/>
      <c r="T757" s="71"/>
      <c r="U757" s="71"/>
      <c r="V757" s="77"/>
      <c r="X757" s="75"/>
      <c r="Y757" s="5"/>
      <c r="Z757" s="87"/>
      <c r="AA757" s="87"/>
      <c r="AB757" s="87"/>
      <c r="AC757"/>
      <c r="AD757"/>
    </row>
    <row r="758" spans="13:30" x14ac:dyDescent="0.2">
      <c r="M758" s="62"/>
      <c r="N758" s="5"/>
      <c r="O758" s="5"/>
      <c r="P758" s="70"/>
      <c r="Q758" s="71"/>
      <c r="R758" s="71"/>
      <c r="S758" s="70"/>
      <c r="T758" s="71"/>
      <c r="U758" s="71"/>
      <c r="V758" s="77"/>
      <c r="X758" s="75"/>
      <c r="Y758" s="5"/>
      <c r="Z758" s="87"/>
      <c r="AA758" s="87"/>
      <c r="AB758" s="87"/>
      <c r="AC758"/>
      <c r="AD758"/>
    </row>
    <row r="759" spans="13:30" x14ac:dyDescent="0.2">
      <c r="M759" s="62"/>
      <c r="N759" s="5"/>
      <c r="O759" s="5"/>
      <c r="P759" s="70"/>
      <c r="Q759" s="71"/>
      <c r="R759" s="71"/>
      <c r="S759" s="70"/>
      <c r="T759" s="71"/>
      <c r="U759" s="71"/>
      <c r="V759" s="77"/>
      <c r="X759" s="75"/>
      <c r="Y759" s="5"/>
      <c r="Z759" s="87"/>
      <c r="AA759" s="87"/>
      <c r="AB759" s="87"/>
      <c r="AC759"/>
      <c r="AD759"/>
    </row>
    <row r="760" spans="13:30" x14ac:dyDescent="0.2">
      <c r="M760" s="62"/>
      <c r="N760" s="5"/>
      <c r="O760" s="5"/>
      <c r="P760" s="70"/>
      <c r="Q760" s="71"/>
      <c r="R760" s="71"/>
      <c r="S760" s="70"/>
      <c r="T760" s="71"/>
      <c r="U760" s="71"/>
      <c r="V760" s="77"/>
      <c r="X760" s="75"/>
      <c r="Y760" s="5"/>
      <c r="Z760" s="87"/>
      <c r="AA760" s="87"/>
      <c r="AB760" s="87"/>
      <c r="AC760"/>
      <c r="AD760"/>
    </row>
    <row r="761" spans="13:30" x14ac:dyDescent="0.2">
      <c r="M761" s="62"/>
      <c r="N761" s="5"/>
      <c r="O761" s="5"/>
      <c r="P761" s="70"/>
      <c r="Q761" s="71"/>
      <c r="R761" s="71"/>
      <c r="S761" s="70"/>
      <c r="T761" s="71"/>
      <c r="U761" s="71"/>
      <c r="V761" s="77"/>
      <c r="X761" s="75"/>
      <c r="Y761" s="5"/>
      <c r="Z761" s="87"/>
      <c r="AA761" s="87"/>
      <c r="AB761" s="87"/>
      <c r="AC761"/>
      <c r="AD761"/>
    </row>
    <row r="762" spans="13:30" x14ac:dyDescent="0.2">
      <c r="M762" s="62"/>
      <c r="N762" s="5"/>
      <c r="O762" s="5"/>
      <c r="P762" s="70"/>
      <c r="Q762" s="71"/>
      <c r="R762" s="71"/>
      <c r="S762" s="70"/>
      <c r="T762" s="71"/>
      <c r="U762" s="71"/>
      <c r="V762" s="77"/>
      <c r="X762" s="75"/>
      <c r="Y762" s="5"/>
      <c r="Z762" s="87"/>
      <c r="AA762" s="87"/>
      <c r="AB762" s="87"/>
      <c r="AC762"/>
      <c r="AD762"/>
    </row>
    <row r="763" spans="13:30" x14ac:dyDescent="0.2">
      <c r="M763" s="62"/>
      <c r="N763" s="5"/>
      <c r="O763" s="5"/>
      <c r="P763" s="70"/>
      <c r="Q763" s="71"/>
      <c r="R763" s="71"/>
      <c r="S763" s="70"/>
      <c r="T763" s="71"/>
      <c r="U763" s="71"/>
      <c r="V763" s="77"/>
      <c r="X763" s="75"/>
      <c r="Y763" s="5"/>
      <c r="Z763" s="87"/>
      <c r="AA763" s="87"/>
      <c r="AB763" s="87"/>
      <c r="AC763"/>
      <c r="AD763"/>
    </row>
    <row r="764" spans="13:30" x14ac:dyDescent="0.2">
      <c r="M764" s="62"/>
      <c r="N764" s="5"/>
      <c r="O764" s="5"/>
      <c r="P764" s="70"/>
      <c r="Q764" s="71"/>
      <c r="R764" s="71"/>
      <c r="S764" s="70"/>
      <c r="T764" s="71"/>
      <c r="U764" s="71"/>
      <c r="V764" s="77"/>
      <c r="X764" s="75"/>
      <c r="Y764" s="5"/>
      <c r="Z764" s="87"/>
      <c r="AA764" s="87"/>
      <c r="AB764" s="87"/>
      <c r="AC764"/>
      <c r="AD764"/>
    </row>
    <row r="765" spans="13:30" x14ac:dyDescent="0.2">
      <c r="M765" s="62"/>
      <c r="N765" s="5"/>
      <c r="O765" s="5"/>
      <c r="P765" s="70"/>
      <c r="Q765" s="71"/>
      <c r="R765" s="71"/>
      <c r="S765" s="70"/>
      <c r="T765" s="71"/>
      <c r="U765" s="71"/>
      <c r="V765" s="77"/>
      <c r="X765" s="75"/>
      <c r="Y765" s="5"/>
      <c r="Z765" s="87"/>
      <c r="AA765" s="87"/>
      <c r="AB765" s="87"/>
      <c r="AC765"/>
      <c r="AD765"/>
    </row>
    <row r="766" spans="13:30" x14ac:dyDescent="0.2">
      <c r="M766" s="62"/>
      <c r="N766" s="5"/>
      <c r="O766" s="5"/>
      <c r="P766" s="70"/>
      <c r="Q766" s="71"/>
      <c r="R766" s="71"/>
      <c r="S766" s="70"/>
      <c r="T766" s="71"/>
      <c r="U766" s="71"/>
      <c r="V766" s="77"/>
      <c r="X766" s="75"/>
      <c r="Y766" s="5"/>
      <c r="Z766" s="87"/>
      <c r="AA766" s="87"/>
      <c r="AB766" s="87"/>
      <c r="AC766"/>
      <c r="AD766"/>
    </row>
    <row r="767" spans="13:30" x14ac:dyDescent="0.2">
      <c r="M767" s="62"/>
      <c r="N767" s="5"/>
      <c r="O767" s="5"/>
      <c r="P767" s="70"/>
      <c r="Q767" s="71"/>
      <c r="R767" s="71"/>
      <c r="S767" s="70"/>
      <c r="T767" s="71"/>
      <c r="U767" s="71"/>
      <c r="V767" s="77"/>
      <c r="X767" s="75"/>
      <c r="Y767" s="5"/>
      <c r="Z767" s="87"/>
      <c r="AA767" s="87"/>
      <c r="AB767" s="87"/>
      <c r="AC767"/>
      <c r="AD767"/>
    </row>
    <row r="768" spans="13:30" x14ac:dyDescent="0.2">
      <c r="M768" s="62"/>
      <c r="N768" s="5"/>
      <c r="O768" s="5"/>
      <c r="P768" s="70"/>
      <c r="Q768" s="71"/>
      <c r="R768" s="71"/>
      <c r="S768" s="70"/>
      <c r="T768" s="71"/>
      <c r="U768" s="71"/>
      <c r="V768" s="77"/>
      <c r="X768" s="75"/>
      <c r="Y768" s="5"/>
      <c r="Z768" s="87"/>
      <c r="AA768" s="87"/>
      <c r="AB768" s="87"/>
      <c r="AC768"/>
      <c r="AD768"/>
    </row>
    <row r="769" spans="13:30" x14ac:dyDescent="0.2">
      <c r="M769" s="62"/>
      <c r="N769" s="5"/>
      <c r="O769" s="5"/>
      <c r="P769" s="70"/>
      <c r="Q769" s="71"/>
      <c r="R769" s="71"/>
      <c r="S769" s="70"/>
      <c r="T769" s="71"/>
      <c r="U769" s="71"/>
      <c r="V769" s="77"/>
      <c r="X769" s="75"/>
      <c r="Y769" s="5"/>
      <c r="Z769" s="87"/>
      <c r="AA769" s="87"/>
      <c r="AB769" s="87"/>
      <c r="AC769"/>
      <c r="AD769"/>
    </row>
    <row r="770" spans="13:30" x14ac:dyDescent="0.2">
      <c r="M770" s="62"/>
      <c r="N770" s="5"/>
      <c r="O770" s="5"/>
      <c r="P770" s="70"/>
      <c r="Q770" s="71"/>
      <c r="R770" s="71"/>
      <c r="S770" s="70"/>
      <c r="T770" s="71"/>
      <c r="U770" s="71"/>
      <c r="V770" s="77"/>
      <c r="X770" s="75"/>
      <c r="Y770" s="5"/>
      <c r="Z770" s="87"/>
      <c r="AA770" s="87"/>
      <c r="AB770" s="87"/>
      <c r="AC770"/>
      <c r="AD770"/>
    </row>
    <row r="771" spans="13:30" x14ac:dyDescent="0.2">
      <c r="M771" s="62"/>
      <c r="N771" s="5"/>
      <c r="O771" s="5"/>
      <c r="P771" s="70"/>
      <c r="Q771" s="71"/>
      <c r="R771" s="71"/>
      <c r="S771" s="70"/>
      <c r="T771" s="71"/>
      <c r="U771" s="71"/>
      <c r="V771" s="77"/>
      <c r="X771" s="75"/>
      <c r="Y771" s="5"/>
      <c r="Z771" s="87"/>
      <c r="AA771" s="87"/>
      <c r="AB771" s="87"/>
      <c r="AC771"/>
      <c r="AD771"/>
    </row>
    <row r="772" spans="13:30" x14ac:dyDescent="0.2">
      <c r="M772" s="62"/>
      <c r="N772" s="5"/>
      <c r="O772" s="5"/>
      <c r="P772" s="70"/>
      <c r="Q772" s="71"/>
      <c r="R772" s="71"/>
      <c r="S772" s="70"/>
      <c r="T772" s="71"/>
      <c r="U772" s="71"/>
      <c r="V772" s="77"/>
      <c r="X772" s="75"/>
      <c r="Y772" s="5"/>
      <c r="Z772" s="87"/>
      <c r="AA772" s="87"/>
      <c r="AB772" s="87"/>
      <c r="AC772"/>
      <c r="AD772"/>
    </row>
    <row r="773" spans="13:30" x14ac:dyDescent="0.2">
      <c r="M773" s="62"/>
      <c r="N773" s="5"/>
      <c r="O773" s="5"/>
      <c r="P773" s="70"/>
      <c r="Q773" s="71"/>
      <c r="R773" s="71"/>
      <c r="S773" s="70"/>
      <c r="T773" s="71"/>
      <c r="U773" s="71"/>
      <c r="V773" s="77"/>
      <c r="X773" s="75"/>
      <c r="Y773" s="5"/>
      <c r="Z773" s="87"/>
      <c r="AA773" s="87"/>
      <c r="AB773" s="87"/>
      <c r="AC773"/>
      <c r="AD773"/>
    </row>
    <row r="774" spans="13:30" x14ac:dyDescent="0.2">
      <c r="M774" s="62"/>
      <c r="N774" s="5"/>
      <c r="O774" s="5"/>
      <c r="P774" s="70"/>
      <c r="Q774" s="71"/>
      <c r="R774" s="71"/>
      <c r="S774" s="70"/>
      <c r="T774" s="71"/>
      <c r="U774" s="71"/>
      <c r="V774" s="77"/>
      <c r="X774" s="75"/>
      <c r="Y774" s="5"/>
      <c r="Z774" s="87"/>
      <c r="AA774" s="87"/>
      <c r="AB774" s="87"/>
      <c r="AC774"/>
      <c r="AD774"/>
    </row>
    <row r="775" spans="13:30" x14ac:dyDescent="0.2">
      <c r="M775" s="62"/>
      <c r="N775" s="5"/>
      <c r="O775" s="5"/>
      <c r="P775" s="70"/>
      <c r="Q775" s="71"/>
      <c r="R775" s="71"/>
      <c r="S775" s="70"/>
      <c r="T775" s="71"/>
      <c r="U775" s="71"/>
      <c r="V775" s="77"/>
      <c r="X775" s="75"/>
      <c r="Y775" s="5"/>
      <c r="Z775" s="87"/>
      <c r="AA775" s="87"/>
      <c r="AB775" s="87"/>
      <c r="AC775"/>
      <c r="AD775"/>
    </row>
    <row r="776" spans="13:30" x14ac:dyDescent="0.2">
      <c r="M776" s="62"/>
      <c r="N776" s="5"/>
      <c r="O776" s="5"/>
      <c r="P776" s="70"/>
      <c r="Q776" s="71"/>
      <c r="R776" s="71"/>
      <c r="S776" s="70"/>
      <c r="T776" s="71"/>
      <c r="U776" s="71"/>
      <c r="V776" s="77"/>
      <c r="X776" s="75"/>
      <c r="Y776" s="5"/>
      <c r="Z776" s="87"/>
      <c r="AA776" s="87"/>
      <c r="AB776" s="87"/>
      <c r="AC776"/>
      <c r="AD776"/>
    </row>
    <row r="777" spans="13:30" x14ac:dyDescent="0.2">
      <c r="M777" s="62"/>
      <c r="N777" s="5"/>
      <c r="O777" s="5"/>
      <c r="P777" s="70"/>
      <c r="Q777" s="71"/>
      <c r="R777" s="71"/>
      <c r="S777" s="70"/>
      <c r="T777" s="71"/>
      <c r="U777" s="71"/>
      <c r="V777" s="77"/>
      <c r="X777" s="75"/>
      <c r="Y777" s="5"/>
      <c r="Z777" s="87"/>
      <c r="AA777" s="87"/>
      <c r="AB777" s="87"/>
      <c r="AC777"/>
      <c r="AD777"/>
    </row>
    <row r="778" spans="13:30" x14ac:dyDescent="0.2">
      <c r="M778" s="62"/>
      <c r="N778" s="5"/>
      <c r="O778" s="5"/>
      <c r="P778" s="70"/>
      <c r="Q778" s="71"/>
      <c r="R778" s="71"/>
      <c r="S778" s="70"/>
      <c r="T778" s="71"/>
      <c r="U778" s="71"/>
      <c r="V778" s="77"/>
      <c r="X778" s="75"/>
      <c r="Y778" s="5"/>
      <c r="Z778" s="87"/>
      <c r="AA778" s="87"/>
      <c r="AB778" s="87"/>
      <c r="AC778"/>
      <c r="AD778"/>
    </row>
    <row r="779" spans="13:30" x14ac:dyDescent="0.2">
      <c r="M779" s="62"/>
      <c r="N779" s="5"/>
      <c r="O779" s="5"/>
      <c r="P779" s="70"/>
      <c r="Q779" s="71"/>
      <c r="R779" s="71"/>
      <c r="S779" s="70"/>
      <c r="T779" s="71"/>
      <c r="U779" s="71"/>
      <c r="V779" s="77"/>
      <c r="X779" s="75"/>
      <c r="Y779" s="5"/>
      <c r="Z779" s="87"/>
      <c r="AA779" s="87"/>
      <c r="AB779" s="87"/>
      <c r="AC779"/>
      <c r="AD779"/>
    </row>
    <row r="780" spans="13:30" x14ac:dyDescent="0.2">
      <c r="M780" s="62"/>
      <c r="N780" s="5"/>
      <c r="O780" s="5"/>
      <c r="P780" s="70"/>
      <c r="Q780" s="71"/>
      <c r="R780" s="71"/>
      <c r="S780" s="70"/>
      <c r="T780" s="71"/>
      <c r="U780" s="71"/>
      <c r="V780" s="77"/>
      <c r="X780" s="75"/>
      <c r="Y780" s="5"/>
      <c r="Z780" s="87"/>
      <c r="AA780" s="87"/>
      <c r="AB780" s="87"/>
      <c r="AC780"/>
      <c r="AD780"/>
    </row>
    <row r="781" spans="13:30" x14ac:dyDescent="0.2">
      <c r="M781" s="62"/>
      <c r="N781" s="5"/>
      <c r="O781" s="5"/>
      <c r="P781" s="70"/>
      <c r="Q781" s="71"/>
      <c r="R781" s="71"/>
      <c r="S781" s="70"/>
      <c r="T781" s="71"/>
      <c r="U781" s="71"/>
      <c r="V781" s="77"/>
      <c r="X781" s="75"/>
      <c r="Y781" s="5"/>
      <c r="Z781" s="87"/>
      <c r="AA781" s="87"/>
      <c r="AB781" s="87"/>
      <c r="AC781"/>
      <c r="AD781"/>
    </row>
    <row r="782" spans="13:30" x14ac:dyDescent="0.2">
      <c r="M782" s="62"/>
      <c r="N782" s="5"/>
      <c r="O782" s="5"/>
      <c r="P782" s="70"/>
      <c r="Q782" s="71"/>
      <c r="R782" s="71"/>
      <c r="S782" s="70"/>
      <c r="T782" s="71"/>
      <c r="U782" s="71"/>
      <c r="V782" s="77"/>
      <c r="X782" s="75"/>
      <c r="Y782" s="5"/>
      <c r="Z782" s="87"/>
      <c r="AA782" s="87"/>
      <c r="AB782" s="87"/>
      <c r="AC782"/>
      <c r="AD782"/>
    </row>
    <row r="783" spans="13:30" x14ac:dyDescent="0.2">
      <c r="M783" s="62"/>
      <c r="N783" s="5"/>
      <c r="O783" s="5"/>
      <c r="P783" s="70"/>
      <c r="Q783" s="71"/>
      <c r="R783" s="71"/>
      <c r="S783" s="70"/>
      <c r="T783" s="71"/>
      <c r="U783" s="71"/>
      <c r="V783" s="77"/>
      <c r="X783" s="75"/>
      <c r="Y783" s="5"/>
      <c r="Z783" s="87"/>
      <c r="AA783" s="87"/>
      <c r="AB783" s="87"/>
      <c r="AC783"/>
      <c r="AD783"/>
    </row>
    <row r="784" spans="13:30" x14ac:dyDescent="0.2">
      <c r="M784" s="62"/>
      <c r="N784" s="5"/>
      <c r="O784" s="5"/>
      <c r="P784" s="70"/>
      <c r="Q784" s="71"/>
      <c r="R784" s="71"/>
      <c r="S784" s="70"/>
      <c r="T784" s="71"/>
      <c r="U784" s="71"/>
      <c r="V784" s="77"/>
      <c r="X784" s="75"/>
      <c r="Y784" s="5"/>
      <c r="Z784" s="87"/>
      <c r="AA784" s="87"/>
      <c r="AB784" s="87"/>
      <c r="AC784"/>
      <c r="AD784"/>
    </row>
    <row r="785" spans="13:30" x14ac:dyDescent="0.2">
      <c r="M785" s="62"/>
      <c r="N785" s="5"/>
      <c r="O785" s="5"/>
      <c r="P785" s="70"/>
      <c r="Q785" s="71"/>
      <c r="R785" s="71"/>
      <c r="S785" s="70"/>
      <c r="T785" s="71"/>
      <c r="U785" s="71"/>
      <c r="V785" s="77"/>
      <c r="X785" s="75"/>
      <c r="Y785" s="5"/>
      <c r="Z785" s="87"/>
      <c r="AA785" s="87"/>
      <c r="AB785" s="87"/>
      <c r="AC785"/>
      <c r="AD785"/>
    </row>
    <row r="786" spans="13:30" x14ac:dyDescent="0.2">
      <c r="M786" s="62"/>
      <c r="N786" s="5"/>
      <c r="O786" s="5"/>
      <c r="P786" s="70"/>
      <c r="Q786" s="71"/>
      <c r="R786" s="71"/>
      <c r="S786" s="70"/>
      <c r="T786" s="71"/>
      <c r="U786" s="71"/>
      <c r="V786" s="77"/>
      <c r="X786" s="75"/>
      <c r="Y786" s="5"/>
      <c r="Z786" s="87"/>
      <c r="AA786" s="87"/>
      <c r="AB786" s="87"/>
      <c r="AC786"/>
      <c r="AD786"/>
    </row>
    <row r="787" spans="13:30" x14ac:dyDescent="0.2">
      <c r="M787" s="62"/>
      <c r="N787" s="5"/>
      <c r="O787" s="5"/>
      <c r="P787" s="70"/>
      <c r="Q787" s="71"/>
      <c r="R787" s="71"/>
      <c r="S787" s="70"/>
      <c r="T787" s="71"/>
      <c r="U787" s="71"/>
      <c r="V787" s="77"/>
      <c r="X787" s="75"/>
      <c r="Y787" s="5"/>
      <c r="Z787" s="87"/>
      <c r="AA787" s="87"/>
      <c r="AB787" s="87"/>
      <c r="AC787"/>
      <c r="AD787"/>
    </row>
    <row r="788" spans="13:30" x14ac:dyDescent="0.2">
      <c r="M788" s="62"/>
      <c r="N788" s="5"/>
      <c r="O788" s="5"/>
      <c r="P788" s="70"/>
      <c r="Q788" s="71"/>
      <c r="R788" s="71"/>
      <c r="S788" s="70"/>
      <c r="T788" s="71"/>
      <c r="U788" s="71"/>
      <c r="V788" s="77"/>
      <c r="X788" s="75"/>
      <c r="Y788" s="5"/>
      <c r="Z788" s="87"/>
      <c r="AA788" s="87"/>
      <c r="AB788" s="87"/>
      <c r="AC788"/>
      <c r="AD788"/>
    </row>
    <row r="789" spans="13:30" x14ac:dyDescent="0.2">
      <c r="M789" s="62"/>
      <c r="N789" s="5"/>
      <c r="O789" s="5"/>
      <c r="P789" s="70"/>
      <c r="Q789" s="71"/>
      <c r="R789" s="71"/>
      <c r="S789" s="70"/>
      <c r="T789" s="71"/>
      <c r="U789" s="71"/>
      <c r="V789" s="77"/>
      <c r="X789" s="75"/>
      <c r="Y789" s="5"/>
      <c r="Z789" s="87"/>
      <c r="AA789" s="87"/>
      <c r="AB789" s="87"/>
      <c r="AC789"/>
      <c r="AD789"/>
    </row>
    <row r="790" spans="13:30" x14ac:dyDescent="0.2">
      <c r="M790" s="62"/>
      <c r="N790" s="5"/>
      <c r="O790" s="5"/>
      <c r="P790" s="70"/>
      <c r="Q790" s="71"/>
      <c r="R790" s="71"/>
      <c r="S790" s="70"/>
      <c r="T790" s="71"/>
      <c r="U790" s="71"/>
      <c r="V790" s="77"/>
      <c r="X790" s="75"/>
      <c r="Y790" s="5"/>
      <c r="Z790" s="87"/>
      <c r="AA790" s="87"/>
      <c r="AB790" s="87"/>
      <c r="AC790"/>
      <c r="AD790"/>
    </row>
    <row r="791" spans="13:30" x14ac:dyDescent="0.2">
      <c r="M791" s="62"/>
      <c r="N791" s="5"/>
      <c r="O791" s="5"/>
      <c r="P791" s="70"/>
      <c r="Q791" s="71"/>
      <c r="R791" s="71"/>
      <c r="S791" s="70"/>
      <c r="T791" s="71"/>
      <c r="U791" s="71"/>
      <c r="V791" s="77"/>
      <c r="X791" s="75"/>
      <c r="Y791" s="5"/>
      <c r="Z791" s="87"/>
      <c r="AA791" s="87"/>
      <c r="AB791" s="87"/>
      <c r="AC791"/>
      <c r="AD791"/>
    </row>
    <row r="792" spans="13:30" x14ac:dyDescent="0.2">
      <c r="M792" s="62"/>
      <c r="N792" s="5"/>
      <c r="O792" s="5"/>
      <c r="P792" s="70"/>
      <c r="Q792" s="71"/>
      <c r="R792" s="71"/>
      <c r="S792" s="70"/>
      <c r="T792" s="71"/>
      <c r="U792" s="71"/>
      <c r="V792" s="77"/>
      <c r="X792" s="75"/>
      <c r="Y792" s="5"/>
      <c r="Z792" s="87"/>
      <c r="AA792" s="87"/>
      <c r="AB792" s="87"/>
      <c r="AC792"/>
      <c r="AD792"/>
    </row>
    <row r="793" spans="13:30" x14ac:dyDescent="0.2">
      <c r="M793" s="62"/>
      <c r="N793" s="5"/>
      <c r="O793" s="5"/>
      <c r="P793" s="70"/>
      <c r="Q793" s="71"/>
      <c r="R793" s="71"/>
      <c r="S793" s="70"/>
      <c r="T793" s="71"/>
      <c r="U793" s="71"/>
      <c r="V793" s="77"/>
      <c r="X793" s="75"/>
      <c r="Y793" s="5"/>
      <c r="Z793" s="87"/>
      <c r="AA793" s="87"/>
      <c r="AB793" s="87"/>
      <c r="AC793"/>
      <c r="AD793"/>
    </row>
    <row r="794" spans="13:30" x14ac:dyDescent="0.2">
      <c r="M794" s="62"/>
      <c r="N794" s="5"/>
      <c r="O794" s="5"/>
      <c r="P794" s="70"/>
      <c r="Q794" s="71"/>
      <c r="R794" s="71"/>
      <c r="S794" s="70"/>
      <c r="T794" s="71"/>
      <c r="U794" s="71"/>
      <c r="V794" s="77"/>
      <c r="X794" s="75"/>
      <c r="Y794" s="5"/>
      <c r="Z794" s="87"/>
      <c r="AA794" s="87"/>
      <c r="AB794" s="87"/>
      <c r="AC794"/>
      <c r="AD794"/>
    </row>
    <row r="795" spans="13:30" x14ac:dyDescent="0.2">
      <c r="M795" s="62"/>
      <c r="N795" s="5"/>
      <c r="O795" s="5"/>
      <c r="P795" s="70"/>
      <c r="Q795" s="71"/>
      <c r="R795" s="71"/>
      <c r="S795" s="70"/>
      <c r="T795" s="71"/>
      <c r="U795" s="71"/>
      <c r="V795" s="77"/>
      <c r="X795" s="75"/>
      <c r="Y795" s="5"/>
      <c r="Z795" s="87"/>
      <c r="AA795" s="87"/>
      <c r="AB795" s="87"/>
      <c r="AC795"/>
      <c r="AD795"/>
    </row>
    <row r="796" spans="13:30" x14ac:dyDescent="0.2">
      <c r="M796" s="62"/>
      <c r="N796" s="5"/>
      <c r="O796" s="5"/>
      <c r="P796" s="70"/>
      <c r="Q796" s="71"/>
      <c r="R796" s="71"/>
      <c r="S796" s="70"/>
      <c r="T796" s="71"/>
      <c r="U796" s="71"/>
      <c r="V796" s="77"/>
      <c r="X796" s="75"/>
      <c r="Y796" s="5"/>
      <c r="Z796" s="87"/>
      <c r="AA796" s="87"/>
      <c r="AB796" s="87"/>
      <c r="AC796"/>
      <c r="AD796"/>
    </row>
    <row r="797" spans="13:30" x14ac:dyDescent="0.2">
      <c r="M797" s="62"/>
      <c r="N797" s="5"/>
      <c r="O797" s="5"/>
      <c r="P797" s="70"/>
      <c r="Q797" s="71"/>
      <c r="R797" s="71"/>
      <c r="S797" s="70"/>
      <c r="T797" s="71"/>
      <c r="U797" s="71"/>
      <c r="V797" s="77"/>
      <c r="X797" s="75"/>
      <c r="Y797" s="5"/>
      <c r="Z797" s="87"/>
      <c r="AA797" s="87"/>
      <c r="AB797" s="87"/>
      <c r="AC797"/>
      <c r="AD797"/>
    </row>
    <row r="798" spans="13:30" x14ac:dyDescent="0.2">
      <c r="M798" s="62"/>
      <c r="N798" s="5"/>
      <c r="O798" s="5"/>
      <c r="P798" s="70"/>
      <c r="Q798" s="71"/>
      <c r="R798" s="71"/>
      <c r="S798" s="70"/>
      <c r="T798" s="71"/>
      <c r="U798" s="71"/>
      <c r="V798" s="77"/>
      <c r="X798" s="75"/>
      <c r="Y798" s="5"/>
      <c r="Z798" s="87"/>
      <c r="AA798" s="87"/>
      <c r="AB798" s="87"/>
      <c r="AC798"/>
      <c r="AD798"/>
    </row>
    <row r="799" spans="13:30" x14ac:dyDescent="0.2">
      <c r="M799" s="62"/>
      <c r="N799" s="5"/>
      <c r="O799" s="5"/>
      <c r="P799" s="70"/>
      <c r="Q799" s="71"/>
      <c r="R799" s="71"/>
      <c r="S799" s="70"/>
      <c r="T799" s="71"/>
      <c r="U799" s="71"/>
      <c r="V799" s="77"/>
      <c r="X799" s="75"/>
      <c r="Y799" s="5"/>
      <c r="Z799" s="87"/>
      <c r="AA799" s="87"/>
      <c r="AB799" s="87"/>
      <c r="AC799"/>
      <c r="AD799"/>
    </row>
    <row r="800" spans="13:30" x14ac:dyDescent="0.2">
      <c r="M800" s="62"/>
      <c r="N800" s="5"/>
      <c r="O800" s="5"/>
      <c r="P800" s="70"/>
      <c r="Q800" s="71"/>
      <c r="R800" s="71"/>
      <c r="S800" s="70"/>
      <c r="T800" s="71"/>
      <c r="U800" s="71"/>
      <c r="V800" s="77"/>
      <c r="X800" s="75"/>
      <c r="Y800" s="5"/>
      <c r="Z800" s="87"/>
      <c r="AA800" s="87"/>
      <c r="AB800" s="87"/>
      <c r="AC800"/>
      <c r="AD800"/>
    </row>
    <row r="801" spans="13:30" x14ac:dyDescent="0.2">
      <c r="M801" s="62"/>
      <c r="N801" s="5"/>
      <c r="O801" s="5"/>
      <c r="P801" s="70"/>
      <c r="Q801" s="71"/>
      <c r="R801" s="71"/>
      <c r="S801" s="70"/>
      <c r="T801" s="71"/>
      <c r="U801" s="71"/>
      <c r="V801" s="77"/>
      <c r="X801" s="75"/>
      <c r="Y801" s="5"/>
      <c r="Z801" s="87"/>
      <c r="AA801" s="87"/>
      <c r="AB801" s="87"/>
      <c r="AC801"/>
      <c r="AD801"/>
    </row>
    <row r="802" spans="13:30" x14ac:dyDescent="0.2">
      <c r="M802" s="62"/>
      <c r="N802" s="5"/>
      <c r="O802" s="5"/>
      <c r="P802" s="70"/>
      <c r="Q802" s="71"/>
      <c r="R802" s="71"/>
      <c r="S802" s="70"/>
      <c r="T802" s="71"/>
      <c r="U802" s="71"/>
      <c r="V802" s="77"/>
      <c r="X802" s="75"/>
      <c r="Y802" s="5"/>
      <c r="Z802" s="87"/>
      <c r="AA802" s="87"/>
      <c r="AB802" s="87"/>
      <c r="AC802"/>
      <c r="AD802"/>
    </row>
    <row r="803" spans="13:30" x14ac:dyDescent="0.2">
      <c r="M803" s="62"/>
      <c r="N803" s="5"/>
      <c r="O803" s="5"/>
      <c r="P803" s="70"/>
      <c r="Q803" s="71"/>
      <c r="R803" s="71"/>
      <c r="S803" s="70"/>
      <c r="T803" s="71"/>
      <c r="U803" s="71"/>
      <c r="V803" s="77"/>
      <c r="X803" s="75"/>
      <c r="Y803" s="5"/>
      <c r="Z803" s="87"/>
      <c r="AA803" s="87"/>
      <c r="AB803" s="87"/>
      <c r="AC803"/>
      <c r="AD803"/>
    </row>
    <row r="804" spans="13:30" x14ac:dyDescent="0.2">
      <c r="M804" s="62"/>
      <c r="N804" s="5"/>
      <c r="O804" s="5"/>
      <c r="P804" s="70"/>
      <c r="Q804" s="71"/>
      <c r="R804" s="71"/>
      <c r="S804" s="70"/>
      <c r="T804" s="71"/>
      <c r="U804" s="71"/>
      <c r="V804" s="77"/>
      <c r="X804" s="75"/>
      <c r="Y804" s="5"/>
      <c r="Z804" s="87"/>
      <c r="AA804" s="87"/>
      <c r="AB804" s="87"/>
      <c r="AC804"/>
      <c r="AD804"/>
    </row>
    <row r="805" spans="13:30" x14ac:dyDescent="0.2">
      <c r="M805" s="62"/>
      <c r="N805" s="5"/>
      <c r="O805" s="5"/>
      <c r="P805" s="70"/>
      <c r="Q805" s="71"/>
      <c r="R805" s="71"/>
      <c r="S805" s="70"/>
      <c r="T805" s="71"/>
      <c r="U805" s="71"/>
      <c r="V805" s="77"/>
      <c r="X805" s="75"/>
      <c r="Y805" s="5"/>
      <c r="Z805" s="87"/>
      <c r="AA805" s="87"/>
      <c r="AB805" s="87"/>
      <c r="AC805"/>
      <c r="AD805"/>
    </row>
    <row r="806" spans="13:30" x14ac:dyDescent="0.2">
      <c r="M806" s="62"/>
      <c r="N806" s="5"/>
      <c r="O806" s="5"/>
      <c r="P806" s="70"/>
      <c r="Q806" s="71"/>
      <c r="R806" s="71"/>
      <c r="S806" s="70"/>
      <c r="T806" s="71"/>
      <c r="U806" s="71"/>
      <c r="V806" s="77"/>
      <c r="X806" s="75"/>
      <c r="Y806" s="5"/>
      <c r="Z806" s="87"/>
      <c r="AA806" s="87"/>
      <c r="AB806" s="87"/>
      <c r="AC806"/>
      <c r="AD806"/>
    </row>
    <row r="807" spans="13:30" x14ac:dyDescent="0.2">
      <c r="M807" s="62"/>
      <c r="N807" s="5"/>
      <c r="O807" s="5"/>
      <c r="P807" s="70"/>
      <c r="Q807" s="71"/>
      <c r="R807" s="71"/>
      <c r="S807" s="70"/>
      <c r="T807" s="71"/>
      <c r="U807" s="71"/>
      <c r="V807" s="77"/>
      <c r="X807" s="75"/>
      <c r="Y807" s="5"/>
      <c r="Z807" s="87"/>
      <c r="AA807" s="87"/>
      <c r="AB807" s="87"/>
      <c r="AC807"/>
      <c r="AD807"/>
    </row>
    <row r="808" spans="13:30" x14ac:dyDescent="0.2">
      <c r="M808" s="62"/>
      <c r="N808" s="5"/>
      <c r="O808" s="5"/>
      <c r="P808" s="70"/>
      <c r="Q808" s="71"/>
      <c r="R808" s="71"/>
      <c r="S808" s="70"/>
      <c r="T808" s="71"/>
      <c r="U808" s="71"/>
      <c r="V808" s="77"/>
      <c r="X808" s="75"/>
      <c r="Y808" s="5"/>
      <c r="Z808" s="87"/>
      <c r="AA808" s="87"/>
      <c r="AB808" s="87"/>
      <c r="AC808"/>
      <c r="AD808"/>
    </row>
    <row r="809" spans="13:30" x14ac:dyDescent="0.2">
      <c r="M809" s="62"/>
      <c r="N809" s="5"/>
      <c r="O809" s="5"/>
      <c r="P809" s="70"/>
      <c r="Q809" s="71"/>
      <c r="R809" s="71"/>
      <c r="S809" s="70"/>
      <c r="T809" s="71"/>
      <c r="U809" s="71"/>
      <c r="V809" s="77"/>
      <c r="X809" s="75"/>
      <c r="Y809" s="5"/>
      <c r="Z809" s="87"/>
      <c r="AA809" s="87"/>
      <c r="AB809" s="87"/>
      <c r="AC809"/>
      <c r="AD809"/>
    </row>
    <row r="810" spans="13:30" x14ac:dyDescent="0.2">
      <c r="M810" s="62"/>
      <c r="N810" s="5"/>
      <c r="O810" s="5"/>
      <c r="P810" s="70"/>
      <c r="Q810" s="71"/>
      <c r="R810" s="71"/>
      <c r="S810" s="70"/>
      <c r="T810" s="71"/>
      <c r="U810" s="71"/>
      <c r="V810" s="77"/>
      <c r="X810" s="75"/>
      <c r="Y810" s="5"/>
      <c r="Z810" s="87"/>
      <c r="AA810" s="87"/>
      <c r="AB810" s="87"/>
      <c r="AC810"/>
      <c r="AD810"/>
    </row>
    <row r="811" spans="13:30" x14ac:dyDescent="0.2">
      <c r="M811" s="62"/>
      <c r="N811" s="5"/>
      <c r="O811" s="5"/>
      <c r="P811" s="70"/>
      <c r="Q811" s="71"/>
      <c r="R811" s="71"/>
      <c r="S811" s="70"/>
      <c r="T811" s="71"/>
      <c r="U811" s="71"/>
      <c r="V811" s="77"/>
      <c r="X811" s="75"/>
      <c r="Y811" s="5"/>
      <c r="Z811" s="87"/>
      <c r="AA811" s="87"/>
      <c r="AB811" s="87"/>
      <c r="AC811"/>
      <c r="AD811"/>
    </row>
    <row r="812" spans="13:30" x14ac:dyDescent="0.2">
      <c r="M812" s="62"/>
      <c r="N812" s="5"/>
      <c r="O812" s="5"/>
      <c r="P812" s="70"/>
      <c r="Q812" s="71"/>
      <c r="R812" s="71"/>
      <c r="S812" s="70"/>
      <c r="T812" s="71"/>
      <c r="U812" s="71"/>
      <c r="V812" s="77"/>
      <c r="X812" s="75"/>
      <c r="Y812" s="5"/>
      <c r="Z812" s="87"/>
      <c r="AA812" s="87"/>
      <c r="AB812" s="87"/>
      <c r="AC812"/>
      <c r="AD812"/>
    </row>
    <row r="813" spans="13:30" x14ac:dyDescent="0.2">
      <c r="M813" s="62"/>
      <c r="N813" s="5"/>
      <c r="O813" s="5"/>
      <c r="P813" s="70"/>
      <c r="Q813" s="71"/>
      <c r="R813" s="71"/>
      <c r="S813" s="70"/>
      <c r="T813" s="71"/>
      <c r="U813" s="71"/>
      <c r="V813" s="77"/>
      <c r="X813" s="75"/>
      <c r="Y813" s="5"/>
      <c r="Z813" s="87"/>
      <c r="AA813" s="87"/>
      <c r="AB813" s="87"/>
      <c r="AC813"/>
      <c r="AD813"/>
    </row>
    <row r="814" spans="13:30" x14ac:dyDescent="0.2">
      <c r="M814" s="62"/>
      <c r="N814" s="5"/>
      <c r="O814" s="5"/>
      <c r="P814" s="70"/>
      <c r="Q814" s="71"/>
      <c r="R814" s="71"/>
      <c r="S814" s="70"/>
      <c r="T814" s="71"/>
      <c r="U814" s="71"/>
      <c r="V814" s="77"/>
      <c r="X814" s="75"/>
      <c r="Y814" s="5"/>
      <c r="Z814" s="87"/>
      <c r="AA814" s="87"/>
      <c r="AB814" s="87"/>
      <c r="AC814"/>
      <c r="AD814"/>
    </row>
    <row r="815" spans="13:30" x14ac:dyDescent="0.2">
      <c r="M815" s="62"/>
      <c r="N815" s="5"/>
      <c r="O815" s="5"/>
      <c r="P815" s="70"/>
      <c r="Q815" s="71"/>
      <c r="R815" s="71"/>
      <c r="S815" s="70"/>
      <c r="T815" s="71"/>
      <c r="U815" s="71"/>
      <c r="V815" s="77"/>
      <c r="X815" s="75"/>
      <c r="Y815" s="5"/>
      <c r="Z815" s="87"/>
      <c r="AA815" s="87"/>
      <c r="AB815" s="87"/>
      <c r="AC815"/>
      <c r="AD815"/>
    </row>
    <row r="816" spans="13:30" x14ac:dyDescent="0.2">
      <c r="M816" s="62"/>
      <c r="N816" s="5"/>
      <c r="O816" s="5"/>
      <c r="P816" s="70"/>
      <c r="Q816" s="71"/>
      <c r="R816" s="71"/>
      <c r="S816" s="70"/>
      <c r="T816" s="71"/>
      <c r="U816" s="71"/>
      <c r="V816" s="77"/>
      <c r="X816" s="75"/>
      <c r="Y816" s="5"/>
      <c r="Z816" s="87"/>
      <c r="AA816" s="87"/>
      <c r="AB816" s="87"/>
      <c r="AC816"/>
      <c r="AD816"/>
    </row>
    <row r="817" spans="13:30" x14ac:dyDescent="0.2">
      <c r="M817" s="62"/>
      <c r="N817" s="5"/>
      <c r="O817" s="5"/>
      <c r="P817" s="70"/>
      <c r="Q817" s="71"/>
      <c r="R817" s="71"/>
      <c r="S817" s="70"/>
      <c r="T817" s="71"/>
      <c r="U817" s="71"/>
      <c r="V817" s="77"/>
      <c r="X817" s="75"/>
      <c r="Y817" s="5"/>
      <c r="Z817" s="87"/>
      <c r="AA817" s="87"/>
      <c r="AB817" s="87"/>
      <c r="AC817"/>
      <c r="AD817"/>
    </row>
    <row r="818" spans="13:30" x14ac:dyDescent="0.2">
      <c r="M818" s="62"/>
      <c r="N818" s="5"/>
      <c r="O818" s="5"/>
      <c r="P818" s="70"/>
      <c r="Q818" s="71"/>
      <c r="R818" s="71"/>
      <c r="S818" s="70"/>
      <c r="T818" s="71"/>
      <c r="U818" s="71"/>
      <c r="V818" s="77"/>
      <c r="X818" s="75"/>
      <c r="Y818" s="5"/>
      <c r="Z818" s="87"/>
      <c r="AA818" s="87"/>
      <c r="AB818" s="87"/>
      <c r="AC818"/>
      <c r="AD818"/>
    </row>
    <row r="819" spans="13:30" x14ac:dyDescent="0.2">
      <c r="M819" s="62"/>
      <c r="N819" s="5"/>
      <c r="O819" s="5"/>
      <c r="P819" s="70"/>
      <c r="Q819" s="71"/>
      <c r="R819" s="71"/>
      <c r="S819" s="70"/>
      <c r="T819" s="71"/>
      <c r="U819" s="71"/>
      <c r="V819" s="77"/>
      <c r="X819" s="75"/>
      <c r="Y819" s="5"/>
      <c r="Z819" s="87"/>
      <c r="AA819" s="87"/>
      <c r="AB819" s="87"/>
      <c r="AC819"/>
      <c r="AD819"/>
    </row>
    <row r="820" spans="13:30" x14ac:dyDescent="0.2">
      <c r="M820" s="62"/>
      <c r="N820" s="5"/>
      <c r="O820" s="5"/>
      <c r="P820" s="70"/>
      <c r="Q820" s="71"/>
      <c r="R820" s="71"/>
      <c r="S820" s="70"/>
      <c r="T820" s="71"/>
      <c r="U820" s="71"/>
      <c r="V820" s="77"/>
      <c r="X820" s="75"/>
      <c r="Y820" s="5"/>
      <c r="Z820" s="87"/>
      <c r="AA820" s="87"/>
      <c r="AB820" s="87"/>
      <c r="AC820"/>
      <c r="AD820"/>
    </row>
    <row r="821" spans="13:30" x14ac:dyDescent="0.2">
      <c r="M821" s="62"/>
      <c r="N821" s="5"/>
      <c r="O821" s="5"/>
      <c r="P821" s="70"/>
      <c r="Q821" s="71"/>
      <c r="R821" s="71"/>
      <c r="S821" s="70"/>
      <c r="T821" s="71"/>
      <c r="U821" s="71"/>
      <c r="V821" s="77"/>
      <c r="X821" s="75"/>
      <c r="Y821" s="5"/>
      <c r="Z821" s="87"/>
      <c r="AA821" s="87"/>
      <c r="AB821" s="87"/>
      <c r="AC821"/>
      <c r="AD821"/>
    </row>
    <row r="822" spans="13:30" x14ac:dyDescent="0.2">
      <c r="M822" s="62"/>
      <c r="N822" s="5"/>
      <c r="O822" s="5"/>
      <c r="P822" s="70"/>
      <c r="Q822" s="71"/>
      <c r="R822" s="71"/>
      <c r="S822" s="70"/>
      <c r="T822" s="71"/>
      <c r="U822" s="71"/>
      <c r="V822" s="77"/>
      <c r="X822" s="75"/>
      <c r="Y822" s="5"/>
      <c r="Z822" s="87"/>
      <c r="AA822" s="87"/>
      <c r="AB822" s="87"/>
      <c r="AC822"/>
      <c r="AD822"/>
    </row>
    <row r="823" spans="13:30" x14ac:dyDescent="0.2">
      <c r="M823" s="62"/>
      <c r="N823" s="5"/>
      <c r="O823" s="5"/>
      <c r="P823" s="70"/>
      <c r="Q823" s="71"/>
      <c r="R823" s="71"/>
      <c r="S823" s="70"/>
      <c r="T823" s="71"/>
      <c r="U823" s="71"/>
      <c r="V823" s="77"/>
      <c r="X823" s="75"/>
      <c r="Y823" s="5"/>
      <c r="Z823" s="87"/>
      <c r="AA823" s="87"/>
      <c r="AB823" s="87"/>
      <c r="AC823"/>
      <c r="AD823"/>
    </row>
    <row r="824" spans="13:30" x14ac:dyDescent="0.2">
      <c r="M824" s="62"/>
      <c r="N824" s="5"/>
      <c r="O824" s="5"/>
      <c r="P824" s="70"/>
      <c r="Q824" s="71"/>
      <c r="R824" s="71"/>
      <c r="S824" s="70"/>
      <c r="T824" s="71"/>
      <c r="U824" s="71"/>
      <c r="V824" s="77"/>
      <c r="X824" s="75"/>
      <c r="Y824" s="5"/>
      <c r="Z824" s="87"/>
      <c r="AA824" s="87"/>
      <c r="AB824" s="87"/>
      <c r="AC824"/>
      <c r="AD824"/>
    </row>
    <row r="825" spans="13:30" x14ac:dyDescent="0.2">
      <c r="M825" s="62"/>
      <c r="N825" s="5"/>
      <c r="O825" s="5"/>
      <c r="P825" s="70"/>
      <c r="Q825" s="71"/>
      <c r="R825" s="71"/>
      <c r="S825" s="70"/>
      <c r="T825" s="71"/>
      <c r="U825" s="71"/>
      <c r="V825" s="77"/>
      <c r="X825" s="75"/>
      <c r="Y825" s="5"/>
      <c r="Z825" s="87"/>
      <c r="AA825" s="87"/>
      <c r="AB825" s="87"/>
      <c r="AC825"/>
      <c r="AD825"/>
    </row>
    <row r="826" spans="13:30" x14ac:dyDescent="0.2">
      <c r="M826" s="62"/>
      <c r="N826" s="5"/>
      <c r="O826" s="5"/>
      <c r="P826" s="70"/>
      <c r="Q826" s="71"/>
      <c r="R826" s="71"/>
      <c r="S826" s="70"/>
      <c r="T826" s="71"/>
      <c r="U826" s="71"/>
      <c r="V826" s="77"/>
      <c r="X826" s="75"/>
      <c r="Y826" s="5"/>
      <c r="Z826" s="87"/>
      <c r="AA826" s="87"/>
      <c r="AB826" s="87"/>
      <c r="AC826"/>
      <c r="AD826"/>
    </row>
    <row r="827" spans="13:30" x14ac:dyDescent="0.2">
      <c r="M827" s="62"/>
      <c r="N827" s="5"/>
      <c r="O827" s="5"/>
      <c r="P827" s="70"/>
      <c r="Q827" s="71"/>
      <c r="R827" s="71"/>
      <c r="S827" s="70"/>
      <c r="T827" s="71"/>
      <c r="U827" s="71"/>
      <c r="V827" s="77"/>
      <c r="X827" s="75"/>
      <c r="Y827" s="5"/>
      <c r="Z827" s="87"/>
      <c r="AA827" s="87"/>
      <c r="AB827" s="87"/>
      <c r="AC827"/>
      <c r="AD827"/>
    </row>
    <row r="828" spans="13:30" x14ac:dyDescent="0.2">
      <c r="M828" s="62"/>
      <c r="N828" s="5"/>
      <c r="O828" s="5"/>
      <c r="P828" s="70"/>
      <c r="Q828" s="71"/>
      <c r="R828" s="71"/>
      <c r="S828" s="70"/>
      <c r="T828" s="71"/>
      <c r="U828" s="71"/>
      <c r="V828" s="77"/>
      <c r="X828" s="75"/>
      <c r="Y828" s="5"/>
      <c r="Z828" s="87"/>
      <c r="AA828" s="87"/>
      <c r="AB828" s="87"/>
      <c r="AC828"/>
      <c r="AD828"/>
    </row>
    <row r="829" spans="13:30" x14ac:dyDescent="0.2">
      <c r="M829" s="62"/>
      <c r="N829" s="5"/>
      <c r="O829" s="5"/>
      <c r="P829" s="70"/>
      <c r="Q829" s="71"/>
      <c r="R829" s="71"/>
      <c r="S829" s="70"/>
      <c r="T829" s="71"/>
      <c r="U829" s="71"/>
      <c r="V829" s="77"/>
      <c r="X829" s="75"/>
      <c r="Y829" s="5"/>
      <c r="Z829" s="87"/>
      <c r="AA829" s="87"/>
      <c r="AB829" s="87"/>
      <c r="AC829"/>
      <c r="AD829"/>
    </row>
    <row r="830" spans="13:30" x14ac:dyDescent="0.2">
      <c r="M830" s="62"/>
      <c r="N830" s="5"/>
      <c r="O830" s="5"/>
      <c r="P830" s="70"/>
      <c r="Q830" s="71"/>
      <c r="R830" s="71"/>
      <c r="S830" s="70"/>
      <c r="T830" s="71"/>
      <c r="U830" s="71"/>
      <c r="V830" s="77"/>
      <c r="X830" s="75"/>
      <c r="Y830" s="5"/>
      <c r="Z830" s="87"/>
      <c r="AA830" s="87"/>
      <c r="AB830" s="87"/>
      <c r="AC830"/>
      <c r="AD830"/>
    </row>
    <row r="831" spans="13:30" x14ac:dyDescent="0.2">
      <c r="M831" s="62"/>
      <c r="N831" s="5"/>
      <c r="O831" s="5"/>
      <c r="P831" s="70"/>
      <c r="Q831" s="71"/>
      <c r="R831" s="71"/>
      <c r="S831" s="70"/>
      <c r="T831" s="71"/>
      <c r="U831" s="71"/>
      <c r="V831" s="77"/>
      <c r="X831" s="75"/>
      <c r="Y831" s="5"/>
      <c r="Z831" s="87"/>
      <c r="AA831" s="87"/>
      <c r="AB831" s="87"/>
      <c r="AC831"/>
      <c r="AD831"/>
    </row>
    <row r="832" spans="13:30" x14ac:dyDescent="0.2">
      <c r="M832" s="62"/>
      <c r="N832" s="5"/>
      <c r="O832" s="5"/>
      <c r="P832" s="70"/>
      <c r="Q832" s="71"/>
      <c r="R832" s="71"/>
      <c r="S832" s="70"/>
      <c r="T832" s="71"/>
      <c r="U832" s="71"/>
      <c r="V832" s="77"/>
      <c r="X832" s="75"/>
      <c r="Y832" s="5"/>
      <c r="Z832" s="87"/>
      <c r="AA832" s="87"/>
      <c r="AB832" s="87"/>
      <c r="AC832"/>
      <c r="AD832"/>
    </row>
    <row r="833" spans="13:30" x14ac:dyDescent="0.2">
      <c r="M833" s="62"/>
      <c r="N833" s="5"/>
      <c r="O833" s="5"/>
      <c r="P833" s="70"/>
      <c r="Q833" s="71"/>
      <c r="R833" s="71"/>
      <c r="S833" s="70"/>
      <c r="T833" s="71"/>
      <c r="U833" s="71"/>
      <c r="V833" s="77"/>
      <c r="X833" s="75"/>
      <c r="Y833" s="5"/>
      <c r="Z833" s="87"/>
      <c r="AA833" s="87"/>
      <c r="AB833" s="87"/>
      <c r="AC833"/>
      <c r="AD833"/>
    </row>
    <row r="834" spans="13:30" x14ac:dyDescent="0.2">
      <c r="M834" s="62"/>
      <c r="N834" s="5"/>
      <c r="O834" s="5"/>
      <c r="P834" s="70"/>
      <c r="Q834" s="71"/>
      <c r="R834" s="71"/>
      <c r="S834" s="70"/>
      <c r="T834" s="71"/>
      <c r="U834" s="71"/>
      <c r="V834" s="77"/>
      <c r="X834" s="75"/>
      <c r="Y834" s="5"/>
      <c r="Z834" s="87"/>
      <c r="AA834" s="87"/>
      <c r="AB834" s="87"/>
      <c r="AC834"/>
      <c r="AD834"/>
    </row>
    <row r="835" spans="13:30" x14ac:dyDescent="0.2">
      <c r="M835" s="62"/>
      <c r="N835" s="5"/>
      <c r="O835" s="5"/>
      <c r="P835" s="70"/>
      <c r="Q835" s="71"/>
      <c r="R835" s="71"/>
      <c r="S835" s="70"/>
      <c r="T835" s="71"/>
      <c r="U835" s="71"/>
      <c r="V835" s="77"/>
      <c r="X835" s="75"/>
      <c r="Y835" s="5"/>
      <c r="Z835" s="87"/>
      <c r="AA835" s="87"/>
      <c r="AB835" s="87"/>
      <c r="AC835"/>
      <c r="AD835"/>
    </row>
    <row r="836" spans="13:30" x14ac:dyDescent="0.2">
      <c r="M836" s="62"/>
      <c r="N836" s="5"/>
      <c r="O836" s="5"/>
      <c r="P836" s="70"/>
      <c r="Q836" s="71"/>
      <c r="R836" s="71"/>
      <c r="S836" s="70"/>
      <c r="T836" s="71"/>
      <c r="U836" s="71"/>
      <c r="V836" s="77"/>
      <c r="X836" s="75"/>
      <c r="Y836" s="5"/>
      <c r="Z836" s="87"/>
      <c r="AA836" s="87"/>
      <c r="AB836" s="87"/>
      <c r="AC836"/>
      <c r="AD836"/>
    </row>
    <row r="837" spans="13:30" x14ac:dyDescent="0.2">
      <c r="M837" s="62"/>
      <c r="N837" s="5"/>
      <c r="O837" s="5"/>
      <c r="P837" s="70"/>
      <c r="Q837" s="71"/>
      <c r="R837" s="71"/>
      <c r="S837" s="70"/>
      <c r="T837" s="71"/>
      <c r="U837" s="71"/>
      <c r="V837" s="77"/>
      <c r="X837" s="75"/>
      <c r="Y837" s="5"/>
      <c r="Z837" s="87"/>
      <c r="AA837" s="87"/>
      <c r="AB837" s="87"/>
      <c r="AC837"/>
      <c r="AD837"/>
    </row>
    <row r="838" spans="13:30" x14ac:dyDescent="0.2">
      <c r="M838" s="62"/>
      <c r="N838" s="5"/>
      <c r="O838" s="5"/>
      <c r="P838" s="70"/>
      <c r="Q838" s="71"/>
      <c r="R838" s="71"/>
      <c r="S838" s="70"/>
      <c r="T838" s="71"/>
      <c r="U838" s="71"/>
      <c r="V838" s="77"/>
      <c r="X838" s="75"/>
      <c r="Y838" s="5"/>
      <c r="Z838" s="87"/>
      <c r="AA838" s="87"/>
      <c r="AB838" s="87"/>
      <c r="AC838"/>
      <c r="AD838"/>
    </row>
    <row r="839" spans="13:30" x14ac:dyDescent="0.2">
      <c r="M839" s="62"/>
      <c r="N839" s="5"/>
      <c r="O839" s="5"/>
      <c r="P839" s="70"/>
      <c r="Q839" s="71"/>
      <c r="R839" s="71"/>
      <c r="S839" s="70"/>
      <c r="T839" s="71"/>
      <c r="U839" s="71"/>
      <c r="V839" s="77"/>
      <c r="X839" s="75"/>
      <c r="Y839" s="5"/>
      <c r="Z839" s="87"/>
      <c r="AA839" s="87"/>
      <c r="AB839" s="87"/>
      <c r="AC839"/>
      <c r="AD839"/>
    </row>
    <row r="840" spans="13:30" x14ac:dyDescent="0.2">
      <c r="M840" s="62"/>
      <c r="N840" s="5"/>
      <c r="O840" s="5"/>
      <c r="P840" s="70"/>
      <c r="Q840" s="71"/>
      <c r="R840" s="71"/>
      <c r="S840" s="70"/>
      <c r="T840" s="71"/>
      <c r="U840" s="71"/>
      <c r="V840" s="77"/>
      <c r="X840" s="75"/>
      <c r="Y840" s="5"/>
      <c r="Z840" s="87"/>
      <c r="AA840" s="87"/>
      <c r="AB840" s="87"/>
      <c r="AC840"/>
      <c r="AD840"/>
    </row>
    <row r="841" spans="13:30" x14ac:dyDescent="0.2">
      <c r="M841" s="62"/>
      <c r="N841" s="5"/>
      <c r="O841" s="5"/>
      <c r="P841" s="70"/>
      <c r="Q841" s="71"/>
      <c r="R841" s="71"/>
      <c r="S841" s="70"/>
      <c r="T841" s="71"/>
      <c r="U841" s="71"/>
      <c r="V841" s="77"/>
      <c r="X841" s="75"/>
      <c r="Y841" s="5"/>
      <c r="Z841" s="87"/>
      <c r="AA841" s="87"/>
      <c r="AB841" s="87"/>
      <c r="AC841"/>
      <c r="AD841"/>
    </row>
    <row r="842" spans="13:30" x14ac:dyDescent="0.2">
      <c r="M842" s="62"/>
      <c r="N842" s="5"/>
      <c r="O842" s="5"/>
      <c r="P842" s="70"/>
      <c r="Q842" s="71"/>
      <c r="R842" s="71"/>
      <c r="S842" s="70"/>
      <c r="T842" s="71"/>
      <c r="U842" s="71"/>
      <c r="V842" s="77"/>
      <c r="X842" s="75"/>
      <c r="Y842" s="5"/>
      <c r="Z842" s="87"/>
      <c r="AA842" s="87"/>
      <c r="AB842" s="87"/>
      <c r="AC842"/>
      <c r="AD842"/>
    </row>
    <row r="843" spans="13:30" x14ac:dyDescent="0.2">
      <c r="M843" s="62"/>
      <c r="N843" s="5"/>
      <c r="O843" s="5"/>
      <c r="P843" s="70"/>
      <c r="Q843" s="71"/>
      <c r="R843" s="71"/>
      <c r="S843" s="70"/>
      <c r="T843" s="71"/>
      <c r="U843" s="71"/>
      <c r="V843" s="77"/>
      <c r="X843" s="75"/>
      <c r="Y843" s="5"/>
      <c r="Z843" s="87"/>
      <c r="AA843" s="87"/>
      <c r="AB843" s="87"/>
      <c r="AC843"/>
      <c r="AD843"/>
    </row>
    <row r="844" spans="13:30" x14ac:dyDescent="0.2">
      <c r="M844" s="62"/>
      <c r="N844" s="5"/>
      <c r="O844" s="5"/>
      <c r="P844" s="70"/>
      <c r="Q844" s="71"/>
      <c r="R844" s="71"/>
      <c r="S844" s="70"/>
      <c r="T844" s="71"/>
      <c r="U844" s="71"/>
      <c r="V844" s="77"/>
      <c r="X844" s="75"/>
      <c r="Y844" s="5"/>
      <c r="Z844" s="87"/>
      <c r="AA844" s="87"/>
      <c r="AB844" s="87"/>
      <c r="AC844"/>
      <c r="AD844"/>
    </row>
    <row r="845" spans="13:30" x14ac:dyDescent="0.2">
      <c r="M845" s="62"/>
      <c r="N845" s="5"/>
      <c r="O845" s="5"/>
      <c r="P845" s="70"/>
      <c r="Q845" s="71"/>
      <c r="R845" s="71"/>
      <c r="S845" s="70"/>
      <c r="T845" s="71"/>
      <c r="U845" s="71"/>
      <c r="V845" s="77"/>
      <c r="X845" s="75"/>
      <c r="Y845" s="5"/>
      <c r="Z845" s="87"/>
      <c r="AA845" s="87"/>
      <c r="AB845" s="87"/>
      <c r="AC845"/>
      <c r="AD845"/>
    </row>
    <row r="846" spans="13:30" x14ac:dyDescent="0.2">
      <c r="M846" s="62"/>
      <c r="N846" s="5"/>
      <c r="O846" s="5"/>
      <c r="P846" s="70"/>
      <c r="Q846" s="71"/>
      <c r="R846" s="71"/>
      <c r="S846" s="70"/>
      <c r="T846" s="71"/>
      <c r="U846" s="71"/>
      <c r="V846" s="77"/>
      <c r="X846" s="75"/>
      <c r="Y846" s="5"/>
      <c r="Z846" s="87"/>
      <c r="AA846" s="87"/>
      <c r="AB846" s="87"/>
      <c r="AC846"/>
      <c r="AD846"/>
    </row>
    <row r="847" spans="13:30" x14ac:dyDescent="0.2">
      <c r="M847" s="62"/>
      <c r="N847" s="5"/>
      <c r="O847" s="5"/>
      <c r="P847" s="70"/>
      <c r="Q847" s="71"/>
      <c r="R847" s="71"/>
      <c r="S847" s="70"/>
      <c r="T847" s="71"/>
      <c r="U847" s="71"/>
      <c r="V847" s="77"/>
      <c r="X847" s="75"/>
      <c r="Y847" s="5"/>
      <c r="Z847" s="87"/>
      <c r="AA847" s="87"/>
      <c r="AB847" s="87"/>
      <c r="AC847"/>
      <c r="AD847"/>
    </row>
    <row r="848" spans="13:30" x14ac:dyDescent="0.2">
      <c r="M848" s="62"/>
      <c r="N848" s="5"/>
      <c r="O848" s="5"/>
      <c r="P848" s="70"/>
      <c r="Q848" s="71"/>
      <c r="R848" s="71"/>
      <c r="S848" s="70"/>
      <c r="T848" s="71"/>
      <c r="U848" s="71"/>
      <c r="V848" s="77"/>
      <c r="X848" s="75"/>
      <c r="Y848" s="5"/>
      <c r="Z848" s="87"/>
      <c r="AA848" s="87"/>
      <c r="AB848" s="87"/>
      <c r="AC848"/>
      <c r="AD848"/>
    </row>
    <row r="849" spans="13:30" x14ac:dyDescent="0.2">
      <c r="M849" s="62"/>
      <c r="N849" s="5"/>
      <c r="O849" s="5"/>
      <c r="P849" s="70"/>
      <c r="Q849" s="71"/>
      <c r="R849" s="71"/>
      <c r="S849" s="70"/>
      <c r="T849" s="71"/>
      <c r="U849" s="71"/>
      <c r="V849" s="77"/>
      <c r="X849" s="75"/>
      <c r="Y849" s="5"/>
      <c r="Z849" s="87"/>
      <c r="AA849" s="87"/>
      <c r="AB849" s="87"/>
      <c r="AC849"/>
      <c r="AD849"/>
    </row>
    <row r="850" spans="13:30" x14ac:dyDescent="0.2">
      <c r="M850" s="62"/>
      <c r="N850" s="5"/>
      <c r="O850" s="5"/>
      <c r="P850" s="70"/>
      <c r="Q850" s="71"/>
      <c r="R850" s="71"/>
      <c r="S850" s="70"/>
      <c r="T850" s="71"/>
      <c r="U850" s="71"/>
      <c r="V850" s="77"/>
      <c r="X850" s="75"/>
      <c r="Y850" s="5"/>
      <c r="Z850" s="87"/>
      <c r="AA850" s="87"/>
      <c r="AB850" s="87"/>
      <c r="AC850"/>
      <c r="AD850"/>
    </row>
    <row r="851" spans="13:30" x14ac:dyDescent="0.2">
      <c r="M851" s="62"/>
      <c r="N851" s="5"/>
      <c r="O851" s="5"/>
      <c r="P851" s="70"/>
      <c r="Q851" s="71"/>
      <c r="R851" s="71"/>
      <c r="S851" s="70"/>
      <c r="T851" s="71"/>
      <c r="U851" s="71"/>
      <c r="V851" s="77"/>
      <c r="X851" s="75"/>
      <c r="Y851" s="5"/>
      <c r="Z851" s="87"/>
      <c r="AA851" s="87"/>
      <c r="AB851" s="87"/>
      <c r="AC851"/>
      <c r="AD851"/>
    </row>
    <row r="852" spans="13:30" x14ac:dyDescent="0.2">
      <c r="M852" s="62"/>
      <c r="N852" s="5"/>
      <c r="O852" s="5"/>
      <c r="P852" s="70"/>
      <c r="Q852" s="71"/>
      <c r="R852" s="71"/>
      <c r="S852" s="70"/>
      <c r="T852" s="71"/>
      <c r="U852" s="71"/>
      <c r="V852" s="77"/>
      <c r="X852" s="75"/>
      <c r="Y852" s="5"/>
      <c r="Z852" s="87"/>
      <c r="AA852" s="87"/>
      <c r="AB852" s="87"/>
      <c r="AC852"/>
      <c r="AD852"/>
    </row>
    <row r="853" spans="13:30" x14ac:dyDescent="0.2">
      <c r="M853" s="62"/>
      <c r="N853" s="5"/>
      <c r="O853" s="5"/>
      <c r="P853" s="70"/>
      <c r="Q853" s="71"/>
      <c r="R853" s="71"/>
      <c r="S853" s="70"/>
      <c r="T853" s="71"/>
      <c r="U853" s="71"/>
      <c r="V853" s="77"/>
      <c r="X853" s="75"/>
      <c r="Y853" s="5"/>
      <c r="Z853" s="87"/>
      <c r="AA853" s="87"/>
      <c r="AB853" s="87"/>
      <c r="AC853"/>
      <c r="AD853"/>
    </row>
    <row r="854" spans="13:30" x14ac:dyDescent="0.2">
      <c r="M854" s="62"/>
      <c r="N854" s="5"/>
      <c r="O854" s="5"/>
      <c r="P854" s="70"/>
      <c r="Q854" s="71"/>
      <c r="R854" s="71"/>
      <c r="S854" s="70"/>
      <c r="T854" s="71"/>
      <c r="U854" s="71"/>
      <c r="V854" s="77"/>
      <c r="X854" s="75"/>
      <c r="Y854" s="5"/>
      <c r="Z854" s="87"/>
      <c r="AA854" s="87"/>
      <c r="AB854" s="87"/>
      <c r="AC854"/>
      <c r="AD854"/>
    </row>
    <row r="855" spans="13:30" x14ac:dyDescent="0.2">
      <c r="M855" s="62"/>
      <c r="N855" s="5"/>
      <c r="O855" s="5"/>
      <c r="P855" s="70"/>
      <c r="Q855" s="71"/>
      <c r="R855" s="71"/>
      <c r="S855" s="70"/>
      <c r="T855" s="71"/>
      <c r="U855" s="71"/>
      <c r="V855" s="77"/>
      <c r="X855" s="75"/>
      <c r="Y855" s="5"/>
      <c r="Z855" s="87"/>
      <c r="AA855" s="87"/>
      <c r="AB855" s="87"/>
      <c r="AC855"/>
      <c r="AD855"/>
    </row>
    <row r="856" spans="13:30" x14ac:dyDescent="0.2">
      <c r="M856" s="62"/>
      <c r="N856" s="5"/>
      <c r="O856" s="5"/>
      <c r="P856" s="70"/>
      <c r="Q856" s="71"/>
      <c r="R856" s="71"/>
      <c r="S856" s="70"/>
      <c r="T856" s="71"/>
      <c r="U856" s="71"/>
      <c r="V856" s="77"/>
      <c r="X856" s="75"/>
      <c r="Y856" s="5"/>
      <c r="Z856" s="87"/>
      <c r="AA856" s="87"/>
      <c r="AB856" s="87"/>
      <c r="AC856"/>
      <c r="AD856"/>
    </row>
    <row r="857" spans="13:30" x14ac:dyDescent="0.2">
      <c r="M857" s="62"/>
      <c r="N857" s="5"/>
      <c r="O857" s="5"/>
      <c r="P857" s="70"/>
      <c r="Q857" s="71"/>
      <c r="R857" s="71"/>
      <c r="S857" s="70"/>
      <c r="T857" s="71"/>
      <c r="U857" s="71"/>
      <c r="V857" s="77"/>
      <c r="X857" s="75"/>
      <c r="Y857" s="5"/>
      <c r="Z857" s="87"/>
      <c r="AA857" s="87"/>
      <c r="AB857" s="87"/>
      <c r="AC857"/>
      <c r="AD857"/>
    </row>
    <row r="858" spans="13:30" x14ac:dyDescent="0.2">
      <c r="M858" s="62"/>
      <c r="N858" s="5"/>
      <c r="O858" s="5"/>
      <c r="P858" s="70"/>
      <c r="Q858" s="71"/>
      <c r="R858" s="71"/>
      <c r="S858" s="70"/>
      <c r="T858" s="71"/>
      <c r="U858" s="71"/>
      <c r="V858" s="77"/>
      <c r="X858" s="75"/>
      <c r="Y858" s="5"/>
      <c r="Z858" s="87"/>
      <c r="AA858" s="87"/>
      <c r="AB858" s="87"/>
      <c r="AC858"/>
      <c r="AD858"/>
    </row>
    <row r="859" spans="13:30" x14ac:dyDescent="0.2">
      <c r="M859" s="62"/>
      <c r="N859" s="5"/>
      <c r="O859" s="5"/>
      <c r="P859" s="70"/>
      <c r="Q859" s="71"/>
      <c r="R859" s="71"/>
      <c r="S859" s="70"/>
      <c r="T859" s="71"/>
      <c r="U859" s="71"/>
      <c r="V859" s="77"/>
      <c r="X859" s="75"/>
      <c r="Y859" s="5"/>
      <c r="Z859" s="87"/>
      <c r="AA859" s="87"/>
      <c r="AB859" s="87"/>
      <c r="AC859"/>
      <c r="AD859"/>
    </row>
    <row r="860" spans="13:30" x14ac:dyDescent="0.2">
      <c r="M860" s="62"/>
      <c r="N860" s="5"/>
      <c r="O860" s="5"/>
      <c r="P860" s="70"/>
      <c r="Q860" s="71"/>
      <c r="R860" s="71"/>
      <c r="S860" s="70"/>
      <c r="T860" s="71"/>
      <c r="U860" s="71"/>
      <c r="V860" s="77"/>
      <c r="X860" s="75"/>
      <c r="Y860" s="5"/>
      <c r="Z860" s="87"/>
      <c r="AA860" s="87"/>
      <c r="AB860" s="87"/>
      <c r="AC860"/>
      <c r="AD860"/>
    </row>
    <row r="861" spans="13:30" x14ac:dyDescent="0.2">
      <c r="M861" s="62"/>
      <c r="N861" s="5"/>
      <c r="O861" s="5"/>
      <c r="P861" s="70"/>
      <c r="Q861" s="71"/>
      <c r="R861" s="71"/>
      <c r="S861" s="70"/>
      <c r="T861" s="71"/>
      <c r="U861" s="71"/>
      <c r="V861" s="77"/>
      <c r="X861" s="75"/>
      <c r="Y861" s="5"/>
      <c r="Z861" s="87"/>
      <c r="AA861" s="87"/>
      <c r="AB861" s="87"/>
      <c r="AC861"/>
      <c r="AD861"/>
    </row>
    <row r="862" spans="13:30" x14ac:dyDescent="0.2">
      <c r="M862" s="62"/>
      <c r="N862" s="5"/>
      <c r="O862" s="5"/>
      <c r="P862" s="70"/>
      <c r="Q862" s="71"/>
      <c r="R862" s="71"/>
      <c r="S862" s="70"/>
      <c r="T862" s="71"/>
      <c r="U862" s="71"/>
      <c r="V862" s="77"/>
      <c r="X862" s="75"/>
      <c r="Y862" s="5"/>
      <c r="Z862" s="87"/>
      <c r="AA862" s="87"/>
      <c r="AB862" s="87"/>
      <c r="AC862"/>
      <c r="AD862"/>
    </row>
    <row r="863" spans="13:30" x14ac:dyDescent="0.2">
      <c r="M863" s="62"/>
      <c r="N863" s="5"/>
      <c r="O863" s="5"/>
      <c r="P863" s="70"/>
      <c r="Q863" s="71"/>
      <c r="R863" s="71"/>
      <c r="S863" s="70"/>
      <c r="T863" s="71"/>
      <c r="U863" s="71"/>
      <c r="V863" s="77"/>
      <c r="X863" s="75"/>
      <c r="Y863" s="5"/>
      <c r="Z863" s="87"/>
      <c r="AA863" s="87"/>
      <c r="AB863" s="87"/>
      <c r="AC863"/>
      <c r="AD863"/>
    </row>
    <row r="864" spans="13:30" x14ac:dyDescent="0.2">
      <c r="M864" s="62"/>
      <c r="N864" s="5"/>
      <c r="O864" s="5"/>
      <c r="P864" s="70"/>
      <c r="Q864" s="71"/>
      <c r="R864" s="71"/>
      <c r="S864" s="70"/>
      <c r="T864" s="71"/>
      <c r="U864" s="71"/>
      <c r="V864" s="77"/>
      <c r="X864" s="75"/>
      <c r="Y864" s="5"/>
      <c r="Z864" s="87"/>
      <c r="AA864" s="87"/>
      <c r="AB864" s="87"/>
      <c r="AC864"/>
      <c r="AD864"/>
    </row>
    <row r="865" spans="13:30" x14ac:dyDescent="0.2">
      <c r="M865" s="62"/>
      <c r="N865" s="5"/>
      <c r="O865" s="5"/>
      <c r="P865" s="70"/>
      <c r="Q865" s="71"/>
      <c r="R865" s="71"/>
      <c r="S865" s="70"/>
      <c r="T865" s="71"/>
      <c r="U865" s="71"/>
      <c r="V865" s="77"/>
      <c r="X865" s="75"/>
      <c r="Y865" s="5"/>
      <c r="Z865" s="87"/>
      <c r="AA865" s="87"/>
      <c r="AB865" s="87"/>
      <c r="AC865"/>
      <c r="AD865"/>
    </row>
    <row r="866" spans="13:30" x14ac:dyDescent="0.2">
      <c r="M866" s="62"/>
      <c r="N866" s="5"/>
      <c r="O866" s="5"/>
      <c r="P866" s="70"/>
      <c r="Q866" s="71"/>
      <c r="R866" s="71"/>
      <c r="S866" s="70"/>
      <c r="T866" s="71"/>
      <c r="U866" s="71"/>
      <c r="V866" s="77"/>
      <c r="X866" s="75"/>
      <c r="Y866" s="5"/>
      <c r="Z866" s="87"/>
      <c r="AA866" s="87"/>
      <c r="AB866" s="87"/>
      <c r="AC866"/>
      <c r="AD866"/>
    </row>
    <row r="867" spans="13:30" x14ac:dyDescent="0.2">
      <c r="M867" s="62"/>
      <c r="N867" s="5"/>
      <c r="O867" s="5"/>
      <c r="P867" s="70"/>
      <c r="Q867" s="71"/>
      <c r="R867" s="71"/>
      <c r="S867" s="70"/>
      <c r="T867" s="71"/>
      <c r="U867" s="71"/>
      <c r="V867" s="77"/>
      <c r="X867" s="75"/>
      <c r="Y867" s="5"/>
      <c r="Z867" s="87"/>
      <c r="AA867" s="87"/>
      <c r="AB867" s="87"/>
      <c r="AC867"/>
      <c r="AD867"/>
    </row>
    <row r="868" spans="13:30" x14ac:dyDescent="0.2">
      <c r="M868" s="62"/>
      <c r="N868" s="5"/>
      <c r="O868" s="5"/>
      <c r="P868" s="70"/>
      <c r="Q868" s="71"/>
      <c r="R868" s="71"/>
      <c r="S868" s="70"/>
      <c r="T868" s="71"/>
      <c r="U868" s="71"/>
      <c r="V868" s="77"/>
      <c r="X868" s="75"/>
      <c r="Y868" s="5"/>
      <c r="Z868" s="87"/>
      <c r="AA868" s="87"/>
      <c r="AB868" s="87"/>
      <c r="AC868"/>
      <c r="AD868"/>
    </row>
    <row r="869" spans="13:30" x14ac:dyDescent="0.2">
      <c r="M869" s="62"/>
      <c r="N869" s="5"/>
      <c r="O869" s="5"/>
      <c r="P869" s="70"/>
      <c r="Q869" s="71"/>
      <c r="R869" s="71"/>
      <c r="S869" s="70"/>
      <c r="T869" s="71"/>
      <c r="U869" s="71"/>
      <c r="V869" s="77"/>
      <c r="X869" s="75"/>
      <c r="Y869" s="5"/>
      <c r="Z869" s="87"/>
      <c r="AA869" s="87"/>
      <c r="AB869" s="87"/>
      <c r="AC869"/>
      <c r="AD869"/>
    </row>
    <row r="870" spans="13:30" x14ac:dyDescent="0.2">
      <c r="M870" s="62"/>
      <c r="N870" s="5"/>
      <c r="O870" s="5"/>
      <c r="P870" s="70"/>
      <c r="Q870" s="71"/>
      <c r="R870" s="71"/>
      <c r="S870" s="70"/>
      <c r="T870" s="71"/>
      <c r="U870" s="71"/>
      <c r="V870" s="77"/>
      <c r="X870" s="75"/>
      <c r="Y870" s="5"/>
      <c r="Z870" s="87"/>
      <c r="AA870" s="87"/>
      <c r="AB870" s="87"/>
      <c r="AC870"/>
      <c r="AD870"/>
    </row>
    <row r="871" spans="13:30" x14ac:dyDescent="0.2">
      <c r="M871" s="62"/>
      <c r="N871" s="5"/>
      <c r="O871" s="5"/>
      <c r="P871" s="70"/>
      <c r="Q871" s="71"/>
      <c r="R871" s="71"/>
      <c r="S871" s="70"/>
      <c r="T871" s="71"/>
      <c r="U871" s="71"/>
      <c r="V871" s="77"/>
      <c r="X871" s="75"/>
      <c r="Y871" s="5"/>
      <c r="Z871" s="87"/>
      <c r="AA871" s="87"/>
      <c r="AB871" s="87"/>
      <c r="AC871"/>
      <c r="AD871"/>
    </row>
    <row r="872" spans="13:30" x14ac:dyDescent="0.2">
      <c r="M872" s="62"/>
      <c r="N872" s="5"/>
      <c r="O872" s="5"/>
      <c r="P872" s="70"/>
      <c r="Q872" s="71"/>
      <c r="R872" s="71"/>
      <c r="S872" s="70"/>
      <c r="T872" s="71"/>
      <c r="U872" s="71"/>
      <c r="V872" s="77"/>
      <c r="X872" s="75"/>
      <c r="Y872" s="5"/>
      <c r="Z872" s="87"/>
      <c r="AA872" s="87"/>
      <c r="AB872" s="87"/>
      <c r="AC872"/>
      <c r="AD872"/>
    </row>
    <row r="873" spans="13:30" x14ac:dyDescent="0.2">
      <c r="M873" s="62"/>
      <c r="N873" s="5"/>
      <c r="O873" s="5"/>
      <c r="P873" s="70"/>
      <c r="Q873" s="71"/>
      <c r="R873" s="71"/>
      <c r="S873" s="70"/>
      <c r="T873" s="71"/>
      <c r="U873" s="71"/>
      <c r="V873" s="77"/>
      <c r="X873" s="75"/>
      <c r="Y873" s="5"/>
      <c r="Z873" s="87"/>
      <c r="AA873" s="87"/>
      <c r="AB873" s="87"/>
      <c r="AC873"/>
      <c r="AD873"/>
    </row>
    <row r="874" spans="13:30" x14ac:dyDescent="0.2">
      <c r="M874" s="62"/>
      <c r="N874" s="5"/>
      <c r="O874" s="5"/>
      <c r="P874" s="70"/>
      <c r="Q874" s="71"/>
      <c r="R874" s="71"/>
      <c r="S874" s="70"/>
      <c r="T874" s="71"/>
      <c r="U874" s="71"/>
      <c r="V874" s="77"/>
      <c r="X874" s="75"/>
      <c r="Y874" s="5"/>
      <c r="Z874" s="87"/>
      <c r="AA874" s="87"/>
      <c r="AB874" s="87"/>
      <c r="AC874"/>
      <c r="AD874"/>
    </row>
    <row r="875" spans="13:30" x14ac:dyDescent="0.2">
      <c r="M875" s="62"/>
      <c r="N875" s="5"/>
      <c r="O875" s="5"/>
      <c r="P875" s="70"/>
      <c r="Q875" s="71"/>
      <c r="R875" s="71"/>
      <c r="S875" s="70"/>
      <c r="T875" s="71"/>
      <c r="U875" s="71"/>
      <c r="V875" s="77"/>
      <c r="X875" s="75"/>
      <c r="Y875" s="5"/>
      <c r="Z875" s="87"/>
      <c r="AA875" s="87"/>
      <c r="AB875" s="87"/>
      <c r="AC875"/>
      <c r="AD875"/>
    </row>
    <row r="876" spans="13:30" x14ac:dyDescent="0.2">
      <c r="M876" s="62"/>
      <c r="N876" s="5"/>
      <c r="O876" s="5"/>
      <c r="P876" s="70"/>
      <c r="Q876" s="71"/>
      <c r="R876" s="71"/>
      <c r="S876" s="70"/>
      <c r="T876" s="71"/>
      <c r="U876" s="71"/>
      <c r="V876" s="77"/>
      <c r="X876" s="75"/>
      <c r="Y876" s="5"/>
      <c r="Z876" s="87"/>
      <c r="AA876" s="87"/>
      <c r="AB876" s="87"/>
      <c r="AC876"/>
      <c r="AD876"/>
    </row>
    <row r="877" spans="13:30" x14ac:dyDescent="0.2">
      <c r="M877" s="62"/>
      <c r="N877" s="5"/>
      <c r="O877" s="5"/>
      <c r="P877" s="70"/>
      <c r="Q877" s="71"/>
      <c r="R877" s="71"/>
      <c r="S877" s="70"/>
      <c r="T877" s="71"/>
      <c r="U877" s="71"/>
      <c r="V877" s="77"/>
      <c r="X877" s="75"/>
      <c r="Y877" s="5"/>
      <c r="Z877" s="87"/>
      <c r="AA877" s="87"/>
      <c r="AB877" s="87"/>
      <c r="AC877"/>
      <c r="AD877"/>
    </row>
    <row r="878" spans="13:30" x14ac:dyDescent="0.2">
      <c r="M878" s="62"/>
      <c r="N878" s="5"/>
      <c r="O878" s="5"/>
      <c r="P878" s="70"/>
      <c r="Q878" s="71"/>
      <c r="R878" s="71"/>
      <c r="S878" s="70"/>
      <c r="T878" s="71"/>
      <c r="U878" s="71"/>
      <c r="V878" s="77"/>
      <c r="X878" s="75"/>
      <c r="Y878" s="5"/>
      <c r="Z878" s="87"/>
      <c r="AA878" s="87"/>
      <c r="AB878" s="87"/>
      <c r="AC878"/>
      <c r="AD878"/>
    </row>
    <row r="879" spans="13:30" x14ac:dyDescent="0.2">
      <c r="M879" s="62"/>
      <c r="N879" s="5"/>
      <c r="O879" s="5"/>
      <c r="P879" s="70"/>
      <c r="Q879" s="71"/>
      <c r="R879" s="71"/>
      <c r="S879" s="70"/>
      <c r="T879" s="71"/>
      <c r="U879" s="71"/>
      <c r="V879" s="77"/>
      <c r="X879" s="75"/>
      <c r="Y879" s="5"/>
      <c r="Z879" s="87"/>
      <c r="AA879" s="87"/>
      <c r="AB879" s="87"/>
      <c r="AC879"/>
      <c r="AD879"/>
    </row>
    <row r="880" spans="13:30" x14ac:dyDescent="0.2">
      <c r="M880" s="62"/>
      <c r="N880" s="5"/>
      <c r="O880" s="5"/>
      <c r="P880" s="70"/>
      <c r="Q880" s="71"/>
      <c r="R880" s="71"/>
      <c r="S880" s="70"/>
      <c r="T880" s="71"/>
      <c r="U880" s="71"/>
      <c r="V880" s="77"/>
      <c r="X880" s="75"/>
      <c r="Y880" s="5"/>
      <c r="Z880" s="87"/>
      <c r="AA880" s="87"/>
      <c r="AB880" s="87"/>
      <c r="AC880"/>
      <c r="AD880"/>
    </row>
    <row r="881" spans="13:30" x14ac:dyDescent="0.2">
      <c r="M881" s="62"/>
      <c r="N881" s="5"/>
      <c r="O881" s="5"/>
      <c r="P881" s="70"/>
      <c r="Q881" s="71"/>
      <c r="R881" s="71"/>
      <c r="S881" s="70"/>
      <c r="T881" s="71"/>
      <c r="U881" s="71"/>
      <c r="V881" s="77"/>
      <c r="X881" s="75"/>
      <c r="Y881" s="5"/>
      <c r="Z881" s="87"/>
      <c r="AA881" s="87"/>
      <c r="AB881" s="87"/>
      <c r="AC881"/>
      <c r="AD881"/>
    </row>
    <row r="882" spans="13:30" x14ac:dyDescent="0.2">
      <c r="M882" s="62"/>
      <c r="N882" s="5"/>
      <c r="O882" s="5"/>
      <c r="P882" s="70"/>
      <c r="Q882" s="71"/>
      <c r="R882" s="71"/>
      <c r="S882" s="70"/>
      <c r="T882" s="71"/>
      <c r="U882" s="71"/>
      <c r="V882" s="77"/>
      <c r="X882" s="75"/>
      <c r="Y882" s="5"/>
      <c r="Z882" s="87"/>
      <c r="AA882" s="87"/>
      <c r="AB882" s="87"/>
      <c r="AC882"/>
      <c r="AD882"/>
    </row>
    <row r="883" spans="13:30" x14ac:dyDescent="0.2">
      <c r="M883" s="62"/>
      <c r="N883" s="5"/>
      <c r="O883" s="5"/>
      <c r="P883" s="70"/>
      <c r="Q883" s="71"/>
      <c r="R883" s="71"/>
      <c r="S883" s="70"/>
      <c r="T883" s="71"/>
      <c r="U883" s="71"/>
      <c r="V883" s="77"/>
      <c r="X883" s="75"/>
      <c r="Y883" s="5"/>
      <c r="Z883" s="87"/>
      <c r="AA883" s="87"/>
      <c r="AB883" s="87"/>
      <c r="AC883"/>
      <c r="AD883"/>
    </row>
    <row r="884" spans="13:30" x14ac:dyDescent="0.2">
      <c r="M884" s="62"/>
      <c r="N884" s="5"/>
      <c r="O884" s="5"/>
      <c r="P884" s="70"/>
      <c r="Q884" s="71"/>
      <c r="R884" s="71"/>
      <c r="S884" s="70"/>
      <c r="T884" s="71"/>
      <c r="U884" s="71"/>
      <c r="V884" s="77"/>
      <c r="X884" s="75"/>
      <c r="Y884" s="5"/>
      <c r="Z884" s="87"/>
      <c r="AA884" s="87"/>
      <c r="AB884" s="87"/>
      <c r="AC884"/>
      <c r="AD884"/>
    </row>
    <row r="885" spans="13:30" x14ac:dyDescent="0.2">
      <c r="M885" s="62"/>
      <c r="N885" s="5"/>
      <c r="O885" s="5"/>
      <c r="P885" s="70"/>
      <c r="Q885" s="71"/>
      <c r="R885" s="71"/>
      <c r="S885" s="70"/>
      <c r="T885" s="71"/>
      <c r="U885" s="71"/>
      <c r="V885" s="77"/>
      <c r="X885" s="75"/>
      <c r="Y885" s="5"/>
      <c r="Z885" s="87"/>
      <c r="AA885" s="87"/>
      <c r="AB885" s="87"/>
      <c r="AC885"/>
      <c r="AD885"/>
    </row>
    <row r="886" spans="13:30" x14ac:dyDescent="0.2">
      <c r="M886" s="62"/>
      <c r="N886" s="5"/>
      <c r="O886" s="5"/>
      <c r="P886" s="70"/>
      <c r="Q886" s="71"/>
      <c r="R886" s="71"/>
      <c r="S886" s="70"/>
      <c r="T886" s="71"/>
      <c r="U886" s="71"/>
      <c r="V886" s="77"/>
      <c r="X886" s="75"/>
      <c r="Y886" s="5"/>
      <c r="Z886" s="87"/>
      <c r="AA886" s="87"/>
      <c r="AB886" s="87"/>
      <c r="AC886"/>
      <c r="AD886"/>
    </row>
    <row r="887" spans="13:30" x14ac:dyDescent="0.2">
      <c r="M887" s="62"/>
      <c r="N887" s="5"/>
      <c r="O887" s="5"/>
      <c r="P887" s="70"/>
      <c r="Q887" s="71"/>
      <c r="R887" s="71"/>
      <c r="S887" s="70"/>
      <c r="T887" s="71"/>
      <c r="U887" s="71"/>
      <c r="V887" s="77"/>
      <c r="X887" s="75"/>
      <c r="Y887" s="5"/>
      <c r="Z887" s="87"/>
      <c r="AA887" s="87"/>
      <c r="AB887" s="87"/>
      <c r="AC887"/>
      <c r="AD887"/>
    </row>
    <row r="888" spans="13:30" x14ac:dyDescent="0.2">
      <c r="M888" s="62"/>
      <c r="N888" s="5"/>
      <c r="O888" s="5"/>
      <c r="P888" s="70"/>
      <c r="Q888" s="71"/>
      <c r="R888" s="71"/>
      <c r="S888" s="70"/>
      <c r="T888" s="71"/>
      <c r="U888" s="71"/>
      <c r="V888" s="77"/>
      <c r="X888" s="75"/>
      <c r="Y888" s="5"/>
      <c r="Z888" s="87"/>
      <c r="AA888" s="87"/>
      <c r="AB888" s="87"/>
      <c r="AC888"/>
      <c r="AD888"/>
    </row>
    <row r="889" spans="13:30" x14ac:dyDescent="0.2">
      <c r="M889" s="62"/>
      <c r="N889" s="5"/>
      <c r="O889" s="5"/>
      <c r="P889" s="70"/>
      <c r="Q889" s="71"/>
      <c r="R889" s="71"/>
      <c r="S889" s="70"/>
      <c r="T889" s="71"/>
      <c r="U889" s="71"/>
      <c r="V889" s="77"/>
      <c r="X889" s="75"/>
      <c r="Y889" s="5"/>
      <c r="Z889" s="87"/>
      <c r="AA889" s="87"/>
      <c r="AB889" s="87"/>
      <c r="AC889"/>
      <c r="AD889"/>
    </row>
    <row r="890" spans="13:30" x14ac:dyDescent="0.2">
      <c r="M890" s="62"/>
      <c r="N890" s="5"/>
      <c r="O890" s="5"/>
      <c r="P890" s="70"/>
      <c r="Q890" s="71"/>
      <c r="R890" s="71"/>
      <c r="S890" s="70"/>
      <c r="T890" s="71"/>
      <c r="U890" s="71"/>
      <c r="V890" s="77"/>
      <c r="X890" s="75"/>
      <c r="Y890" s="5"/>
      <c r="Z890" s="87"/>
      <c r="AA890" s="87"/>
      <c r="AB890" s="87"/>
      <c r="AC890"/>
      <c r="AD890"/>
    </row>
    <row r="891" spans="13:30" x14ac:dyDescent="0.2">
      <c r="M891" s="62"/>
      <c r="N891" s="5"/>
      <c r="O891" s="5"/>
      <c r="P891" s="70"/>
      <c r="Q891" s="71"/>
      <c r="R891" s="71"/>
      <c r="S891" s="70"/>
      <c r="T891" s="71"/>
      <c r="U891" s="71"/>
      <c r="V891" s="77"/>
      <c r="X891" s="75"/>
      <c r="Y891" s="5"/>
      <c r="Z891" s="87"/>
      <c r="AA891" s="87"/>
      <c r="AB891" s="87"/>
      <c r="AC891"/>
      <c r="AD891"/>
    </row>
    <row r="892" spans="13:30" x14ac:dyDescent="0.2">
      <c r="M892" s="62"/>
      <c r="N892" s="5"/>
      <c r="O892" s="5"/>
      <c r="P892" s="70"/>
      <c r="Q892" s="71"/>
      <c r="R892" s="71"/>
      <c r="S892" s="70"/>
      <c r="T892" s="71"/>
      <c r="U892" s="71"/>
      <c r="V892" s="77"/>
      <c r="X892" s="75"/>
      <c r="Y892" s="5"/>
      <c r="Z892" s="87"/>
      <c r="AA892" s="87"/>
      <c r="AB892" s="87"/>
      <c r="AC892"/>
      <c r="AD892"/>
    </row>
    <row r="893" spans="13:30" x14ac:dyDescent="0.2">
      <c r="M893" s="62"/>
      <c r="N893" s="5"/>
      <c r="O893" s="5"/>
      <c r="P893" s="70"/>
      <c r="Q893" s="71"/>
      <c r="R893" s="71"/>
      <c r="S893" s="70"/>
      <c r="T893" s="71"/>
      <c r="U893" s="71"/>
      <c r="V893" s="77"/>
      <c r="X893" s="75"/>
      <c r="Y893" s="5"/>
      <c r="Z893" s="87"/>
      <c r="AA893" s="87"/>
      <c r="AB893" s="87"/>
      <c r="AC893"/>
      <c r="AD893"/>
    </row>
    <row r="894" spans="13:30" x14ac:dyDescent="0.2">
      <c r="M894" s="62"/>
      <c r="N894" s="5"/>
      <c r="O894" s="5"/>
      <c r="P894" s="70"/>
      <c r="Q894" s="71"/>
      <c r="R894" s="71"/>
      <c r="S894" s="70"/>
      <c r="T894" s="71"/>
      <c r="U894" s="71"/>
      <c r="V894" s="77"/>
      <c r="X894" s="75"/>
      <c r="Y894" s="5"/>
      <c r="Z894" s="87"/>
      <c r="AA894" s="87"/>
      <c r="AB894" s="87"/>
      <c r="AC894"/>
      <c r="AD894"/>
    </row>
    <row r="895" spans="13:30" x14ac:dyDescent="0.2">
      <c r="M895" s="62"/>
      <c r="N895" s="5"/>
      <c r="O895" s="5"/>
      <c r="P895" s="70"/>
      <c r="Q895" s="71"/>
      <c r="R895" s="71"/>
      <c r="S895" s="70"/>
      <c r="T895" s="71"/>
      <c r="U895" s="71"/>
      <c r="V895" s="77"/>
      <c r="X895" s="75"/>
      <c r="Y895" s="5"/>
      <c r="Z895" s="87"/>
      <c r="AA895" s="87"/>
      <c r="AB895" s="87"/>
      <c r="AC895"/>
      <c r="AD895"/>
    </row>
    <row r="896" spans="13:30" x14ac:dyDescent="0.2">
      <c r="M896" s="62"/>
      <c r="N896" s="5"/>
      <c r="O896" s="5"/>
      <c r="P896" s="70"/>
      <c r="Q896" s="71"/>
      <c r="R896" s="71"/>
      <c r="S896" s="70"/>
      <c r="T896" s="71"/>
      <c r="U896" s="71"/>
      <c r="V896" s="77"/>
      <c r="X896" s="75"/>
      <c r="Y896" s="5"/>
      <c r="Z896" s="87"/>
      <c r="AA896" s="87"/>
      <c r="AB896" s="87"/>
      <c r="AC896"/>
      <c r="AD896"/>
    </row>
    <row r="897" spans="13:30" x14ac:dyDescent="0.2">
      <c r="M897" s="62"/>
      <c r="N897" s="5"/>
      <c r="O897" s="5"/>
      <c r="P897" s="70"/>
      <c r="Q897" s="71"/>
      <c r="R897" s="71"/>
      <c r="S897" s="70"/>
      <c r="T897" s="71"/>
      <c r="U897" s="71"/>
      <c r="V897" s="77"/>
      <c r="X897" s="75"/>
      <c r="Y897" s="5"/>
      <c r="Z897" s="87"/>
      <c r="AA897" s="87"/>
      <c r="AB897" s="87"/>
      <c r="AC897"/>
      <c r="AD897"/>
    </row>
    <row r="898" spans="13:30" x14ac:dyDescent="0.2">
      <c r="M898" s="62"/>
      <c r="N898" s="5"/>
      <c r="O898" s="5"/>
      <c r="P898" s="70"/>
      <c r="Q898" s="71"/>
      <c r="R898" s="71"/>
      <c r="S898" s="70"/>
      <c r="T898" s="71"/>
      <c r="U898" s="71"/>
      <c r="V898" s="77"/>
      <c r="X898" s="75"/>
      <c r="Y898" s="5"/>
      <c r="Z898" s="87"/>
      <c r="AA898" s="87"/>
      <c r="AB898" s="87"/>
      <c r="AC898"/>
      <c r="AD898"/>
    </row>
    <row r="899" spans="13:30" x14ac:dyDescent="0.2">
      <c r="M899" s="62"/>
      <c r="N899" s="5"/>
      <c r="O899" s="5"/>
      <c r="P899" s="70"/>
      <c r="Q899" s="71"/>
      <c r="R899" s="71"/>
      <c r="S899" s="70"/>
      <c r="T899" s="71"/>
      <c r="U899" s="71"/>
      <c r="V899" s="77"/>
      <c r="X899" s="75"/>
      <c r="Y899" s="5"/>
      <c r="Z899" s="87"/>
      <c r="AA899" s="87"/>
      <c r="AB899" s="87"/>
      <c r="AC899"/>
      <c r="AD899"/>
    </row>
    <row r="900" spans="13:30" x14ac:dyDescent="0.2">
      <c r="M900" s="62"/>
      <c r="N900" s="5"/>
      <c r="O900" s="5"/>
      <c r="P900" s="70"/>
      <c r="Q900" s="71"/>
      <c r="R900" s="71"/>
      <c r="S900" s="70"/>
      <c r="T900" s="71"/>
      <c r="U900" s="71"/>
      <c r="V900" s="77"/>
      <c r="X900" s="75"/>
      <c r="Y900" s="5"/>
      <c r="Z900" s="87"/>
      <c r="AA900" s="87"/>
      <c r="AB900" s="87"/>
      <c r="AC900"/>
      <c r="AD900"/>
    </row>
    <row r="901" spans="13:30" x14ac:dyDescent="0.2">
      <c r="M901" s="62"/>
      <c r="N901" s="5"/>
      <c r="O901" s="5"/>
      <c r="P901" s="70"/>
      <c r="Q901" s="71"/>
      <c r="R901" s="71"/>
      <c r="S901" s="70"/>
      <c r="T901" s="71"/>
      <c r="U901" s="71"/>
      <c r="V901" s="77"/>
      <c r="X901" s="75"/>
      <c r="Y901" s="5"/>
      <c r="Z901" s="87"/>
      <c r="AA901" s="87"/>
      <c r="AB901" s="87"/>
      <c r="AC901"/>
      <c r="AD901"/>
    </row>
    <row r="902" spans="13:30" x14ac:dyDescent="0.2">
      <c r="M902" s="62"/>
      <c r="N902" s="5"/>
      <c r="O902" s="5"/>
      <c r="P902" s="70"/>
      <c r="Q902" s="71"/>
      <c r="R902" s="71"/>
      <c r="S902" s="70"/>
      <c r="T902" s="71"/>
      <c r="U902" s="71"/>
      <c r="V902" s="77"/>
      <c r="X902" s="75"/>
      <c r="Y902" s="5"/>
      <c r="Z902" s="87"/>
      <c r="AA902" s="87"/>
      <c r="AB902" s="87"/>
      <c r="AC902"/>
      <c r="AD902"/>
    </row>
    <row r="903" spans="13:30" x14ac:dyDescent="0.2">
      <c r="M903" s="62"/>
      <c r="N903" s="5"/>
      <c r="O903" s="5"/>
      <c r="P903" s="70"/>
      <c r="Q903" s="71"/>
      <c r="R903" s="71"/>
      <c r="S903" s="70"/>
      <c r="T903" s="71"/>
      <c r="U903" s="71"/>
      <c r="V903" s="77"/>
      <c r="X903" s="75"/>
      <c r="Y903" s="5"/>
      <c r="Z903" s="87"/>
      <c r="AA903" s="87"/>
      <c r="AB903" s="87"/>
      <c r="AC903"/>
      <c r="AD903"/>
    </row>
    <row r="904" spans="13:30" x14ac:dyDescent="0.2">
      <c r="M904" s="62"/>
      <c r="N904" s="5"/>
      <c r="O904" s="5"/>
      <c r="P904" s="70"/>
      <c r="Q904" s="71"/>
      <c r="R904" s="71"/>
      <c r="S904" s="70"/>
      <c r="T904" s="71"/>
      <c r="U904" s="71"/>
      <c r="V904" s="77"/>
      <c r="X904" s="75"/>
      <c r="Y904" s="5"/>
      <c r="Z904" s="87"/>
      <c r="AA904" s="87"/>
      <c r="AB904" s="87"/>
      <c r="AC904"/>
      <c r="AD904"/>
    </row>
    <row r="905" spans="13:30" x14ac:dyDescent="0.2">
      <c r="M905" s="62"/>
      <c r="N905" s="5"/>
      <c r="O905" s="5"/>
      <c r="P905" s="70"/>
      <c r="Q905" s="71"/>
      <c r="R905" s="71"/>
      <c r="S905" s="70"/>
      <c r="T905" s="71"/>
      <c r="U905" s="71"/>
      <c r="V905" s="77"/>
      <c r="X905" s="75"/>
      <c r="Y905" s="5"/>
      <c r="Z905" s="87"/>
      <c r="AA905" s="87"/>
      <c r="AB905" s="87"/>
      <c r="AC905"/>
      <c r="AD905"/>
    </row>
    <row r="906" spans="13:30" x14ac:dyDescent="0.2">
      <c r="M906" s="62"/>
      <c r="N906" s="5"/>
      <c r="O906" s="5"/>
      <c r="P906" s="70"/>
      <c r="Q906" s="71"/>
      <c r="R906" s="71"/>
      <c r="S906" s="70"/>
      <c r="T906" s="71"/>
      <c r="U906" s="71"/>
      <c r="V906" s="77"/>
      <c r="X906" s="75"/>
      <c r="Y906" s="5"/>
      <c r="Z906" s="87"/>
      <c r="AA906" s="87"/>
      <c r="AB906" s="87"/>
      <c r="AC906"/>
      <c r="AD906"/>
    </row>
    <row r="907" spans="13:30" x14ac:dyDescent="0.2">
      <c r="M907" s="62"/>
      <c r="N907" s="5"/>
      <c r="O907" s="5"/>
      <c r="P907" s="70"/>
      <c r="Q907" s="71"/>
      <c r="R907" s="71"/>
      <c r="S907" s="70"/>
      <c r="T907" s="71"/>
      <c r="U907" s="71"/>
      <c r="V907" s="77"/>
      <c r="X907" s="75"/>
      <c r="Y907" s="5"/>
      <c r="Z907" s="87"/>
      <c r="AA907" s="87"/>
      <c r="AB907" s="87"/>
      <c r="AC907"/>
      <c r="AD907"/>
    </row>
    <row r="908" spans="13:30" x14ac:dyDescent="0.2">
      <c r="M908" s="62"/>
      <c r="N908" s="5"/>
      <c r="O908" s="5"/>
      <c r="P908" s="70"/>
      <c r="Q908" s="71"/>
      <c r="R908" s="71"/>
      <c r="S908" s="70"/>
      <c r="T908" s="71"/>
      <c r="U908" s="71"/>
      <c r="V908" s="77"/>
      <c r="X908" s="75"/>
      <c r="Y908" s="5"/>
      <c r="Z908" s="87"/>
      <c r="AA908" s="87"/>
      <c r="AB908" s="87"/>
      <c r="AC908"/>
      <c r="AD908"/>
    </row>
    <row r="909" spans="13:30" x14ac:dyDescent="0.2">
      <c r="M909" s="62"/>
      <c r="N909" s="5"/>
      <c r="O909" s="5"/>
      <c r="P909" s="70"/>
      <c r="Q909" s="71"/>
      <c r="R909" s="71"/>
      <c r="S909" s="70"/>
      <c r="T909" s="71"/>
      <c r="U909" s="71"/>
      <c r="V909" s="77"/>
      <c r="X909" s="75"/>
      <c r="Y909" s="5"/>
      <c r="Z909" s="87"/>
      <c r="AA909" s="87"/>
      <c r="AB909" s="87"/>
      <c r="AC909"/>
      <c r="AD909"/>
    </row>
    <row r="910" spans="13:30" x14ac:dyDescent="0.2">
      <c r="M910" s="62"/>
      <c r="N910" s="5"/>
      <c r="O910" s="5"/>
      <c r="P910" s="70"/>
      <c r="Q910" s="71"/>
      <c r="R910" s="71"/>
      <c r="S910" s="70"/>
      <c r="T910" s="71"/>
      <c r="U910" s="71"/>
      <c r="V910" s="77"/>
      <c r="X910" s="75"/>
      <c r="Y910" s="5"/>
      <c r="Z910" s="87"/>
      <c r="AA910" s="87"/>
      <c r="AB910" s="87"/>
      <c r="AC910"/>
      <c r="AD910"/>
    </row>
    <row r="911" spans="13:30" x14ac:dyDescent="0.2">
      <c r="M911" s="62"/>
      <c r="N911" s="5"/>
      <c r="O911" s="5"/>
      <c r="P911" s="70"/>
      <c r="Q911" s="71"/>
      <c r="R911" s="71"/>
      <c r="S911" s="70"/>
      <c r="T911" s="71"/>
      <c r="U911" s="71"/>
      <c r="V911" s="77"/>
      <c r="X911" s="75"/>
      <c r="Y911" s="5"/>
      <c r="Z911" s="87"/>
      <c r="AA911" s="87"/>
      <c r="AB911" s="87"/>
      <c r="AC911"/>
      <c r="AD911"/>
    </row>
    <row r="912" spans="13:30" x14ac:dyDescent="0.2">
      <c r="M912" s="62"/>
      <c r="N912" s="5"/>
      <c r="O912" s="5"/>
      <c r="P912" s="70"/>
      <c r="Q912" s="71"/>
      <c r="R912" s="71"/>
      <c r="S912" s="70"/>
      <c r="T912" s="71"/>
      <c r="U912" s="71"/>
      <c r="V912" s="77"/>
      <c r="X912" s="75"/>
      <c r="Y912" s="5"/>
      <c r="Z912" s="87"/>
      <c r="AA912" s="87"/>
      <c r="AB912" s="87"/>
      <c r="AC912"/>
      <c r="AD912"/>
    </row>
    <row r="913" spans="13:30" x14ac:dyDescent="0.2">
      <c r="M913" s="62"/>
      <c r="N913" s="5"/>
      <c r="O913" s="5"/>
      <c r="P913" s="70"/>
      <c r="Q913" s="71"/>
      <c r="R913" s="71"/>
      <c r="S913" s="70"/>
      <c r="T913" s="71"/>
      <c r="U913" s="71"/>
      <c r="V913" s="77"/>
      <c r="X913" s="75"/>
      <c r="Y913" s="5"/>
      <c r="Z913" s="87"/>
      <c r="AA913" s="87"/>
      <c r="AB913" s="87"/>
      <c r="AC913"/>
      <c r="AD913"/>
    </row>
    <row r="914" spans="13:30" x14ac:dyDescent="0.2">
      <c r="M914" s="62"/>
      <c r="N914" s="5"/>
      <c r="O914" s="5"/>
      <c r="P914" s="70"/>
      <c r="Q914" s="71"/>
      <c r="R914" s="71"/>
      <c r="S914" s="70"/>
      <c r="T914" s="71"/>
      <c r="U914" s="71"/>
      <c r="V914" s="77"/>
      <c r="X914" s="75"/>
      <c r="Y914" s="5"/>
      <c r="Z914" s="87"/>
      <c r="AA914" s="87"/>
      <c r="AB914" s="87"/>
      <c r="AC914"/>
      <c r="AD914"/>
    </row>
    <row r="915" spans="13:30" x14ac:dyDescent="0.2">
      <c r="M915" s="62"/>
      <c r="N915" s="5"/>
      <c r="O915" s="5"/>
      <c r="P915" s="70"/>
      <c r="Q915" s="71"/>
      <c r="R915" s="71"/>
      <c r="S915" s="70"/>
      <c r="T915" s="71"/>
      <c r="U915" s="71"/>
      <c r="V915" s="77"/>
      <c r="X915" s="75"/>
      <c r="Y915" s="5"/>
      <c r="Z915" s="87"/>
      <c r="AA915" s="87"/>
      <c r="AB915" s="87"/>
      <c r="AC915"/>
      <c r="AD915"/>
    </row>
    <row r="916" spans="13:30" x14ac:dyDescent="0.2">
      <c r="M916" s="62"/>
      <c r="N916" s="5"/>
      <c r="O916" s="5"/>
      <c r="P916" s="70"/>
      <c r="Q916" s="71"/>
      <c r="R916" s="71"/>
      <c r="S916" s="70"/>
      <c r="T916" s="71"/>
      <c r="U916" s="71"/>
      <c r="V916" s="77"/>
      <c r="X916" s="75"/>
      <c r="Y916" s="5"/>
      <c r="Z916" s="87"/>
      <c r="AA916" s="87"/>
      <c r="AB916" s="87"/>
      <c r="AC916"/>
      <c r="AD916"/>
    </row>
    <row r="917" spans="13:30" x14ac:dyDescent="0.2">
      <c r="M917" s="62"/>
      <c r="N917" s="5"/>
      <c r="O917" s="5"/>
      <c r="P917" s="70"/>
      <c r="Q917" s="71"/>
      <c r="R917" s="71"/>
      <c r="S917" s="70"/>
      <c r="T917" s="71"/>
      <c r="U917" s="71"/>
      <c r="V917" s="77"/>
      <c r="X917" s="75"/>
      <c r="Y917" s="5"/>
      <c r="Z917" s="87"/>
      <c r="AA917" s="87"/>
      <c r="AB917" s="87"/>
      <c r="AC917"/>
      <c r="AD917"/>
    </row>
    <row r="918" spans="13:30" x14ac:dyDescent="0.2">
      <c r="M918" s="62"/>
      <c r="N918" s="5"/>
      <c r="O918" s="5"/>
      <c r="P918" s="70"/>
      <c r="Q918" s="71"/>
      <c r="R918" s="71"/>
      <c r="S918" s="70"/>
      <c r="T918" s="71"/>
      <c r="U918" s="71"/>
      <c r="V918" s="77"/>
      <c r="X918" s="75"/>
      <c r="Y918" s="5"/>
      <c r="Z918" s="87"/>
      <c r="AA918" s="87"/>
      <c r="AB918" s="87"/>
      <c r="AC918"/>
      <c r="AD918"/>
    </row>
    <row r="919" spans="13:30" x14ac:dyDescent="0.2">
      <c r="M919" s="62"/>
      <c r="N919" s="5"/>
      <c r="O919" s="5"/>
      <c r="P919" s="70"/>
      <c r="Q919" s="71"/>
      <c r="R919" s="71"/>
      <c r="S919" s="70"/>
      <c r="T919" s="71"/>
      <c r="U919" s="71"/>
      <c r="V919" s="77"/>
      <c r="X919" s="75"/>
      <c r="Y919" s="5"/>
      <c r="Z919" s="87"/>
      <c r="AA919" s="87"/>
      <c r="AB919" s="87"/>
      <c r="AC919"/>
      <c r="AD919"/>
    </row>
    <row r="920" spans="13:30" x14ac:dyDescent="0.2">
      <c r="M920" s="62"/>
      <c r="N920" s="5"/>
      <c r="O920" s="5"/>
      <c r="P920" s="70"/>
      <c r="Q920" s="71"/>
      <c r="R920" s="71"/>
      <c r="S920" s="70"/>
      <c r="T920" s="71"/>
      <c r="U920" s="71"/>
      <c r="V920" s="77"/>
      <c r="X920" s="75"/>
      <c r="Y920" s="5"/>
      <c r="Z920" s="87"/>
      <c r="AA920" s="87"/>
      <c r="AB920" s="87"/>
      <c r="AC920"/>
      <c r="AD920"/>
    </row>
    <row r="921" spans="13:30" x14ac:dyDescent="0.2">
      <c r="M921" s="62"/>
      <c r="N921" s="5"/>
      <c r="O921" s="5"/>
      <c r="P921" s="70"/>
      <c r="Q921" s="71"/>
      <c r="R921" s="71"/>
      <c r="S921" s="70"/>
      <c r="T921" s="71"/>
      <c r="U921" s="71"/>
      <c r="V921" s="77"/>
      <c r="X921" s="75"/>
      <c r="Y921" s="5"/>
      <c r="Z921" s="87"/>
      <c r="AA921" s="87"/>
      <c r="AB921" s="87"/>
      <c r="AC921"/>
      <c r="AD921"/>
    </row>
    <row r="922" spans="13:30" x14ac:dyDescent="0.2">
      <c r="M922" s="62"/>
      <c r="N922" s="5"/>
      <c r="O922" s="5"/>
      <c r="P922" s="70"/>
      <c r="Q922" s="71"/>
      <c r="R922" s="71"/>
      <c r="S922" s="70"/>
      <c r="T922" s="71"/>
      <c r="U922" s="71"/>
      <c r="V922" s="77"/>
      <c r="X922" s="75"/>
      <c r="Y922" s="5"/>
      <c r="Z922" s="87"/>
      <c r="AA922" s="87"/>
      <c r="AB922" s="87"/>
      <c r="AC922"/>
      <c r="AD922"/>
    </row>
    <row r="923" spans="13:30" x14ac:dyDescent="0.2">
      <c r="M923" s="62"/>
      <c r="N923" s="5"/>
      <c r="O923" s="5"/>
      <c r="P923" s="70"/>
      <c r="Q923" s="71"/>
      <c r="R923" s="71"/>
      <c r="S923" s="70"/>
      <c r="T923" s="71"/>
      <c r="U923" s="71"/>
      <c r="V923" s="77"/>
      <c r="X923" s="75"/>
      <c r="Y923" s="5"/>
      <c r="Z923" s="87"/>
      <c r="AA923" s="87"/>
      <c r="AB923" s="87"/>
      <c r="AC923"/>
      <c r="AD923"/>
    </row>
    <row r="924" spans="13:30" x14ac:dyDescent="0.2">
      <c r="M924" s="62"/>
      <c r="N924" s="5"/>
      <c r="O924" s="5"/>
      <c r="P924" s="70"/>
      <c r="Q924" s="71"/>
      <c r="R924" s="71"/>
      <c r="S924" s="70"/>
      <c r="T924" s="71"/>
      <c r="U924" s="71"/>
      <c r="V924" s="77"/>
      <c r="X924" s="75"/>
      <c r="Y924" s="5"/>
      <c r="Z924" s="87"/>
      <c r="AA924" s="87"/>
      <c r="AB924" s="87"/>
      <c r="AC924"/>
      <c r="AD924"/>
    </row>
    <row r="925" spans="13:30" x14ac:dyDescent="0.2">
      <c r="M925" s="62"/>
      <c r="N925" s="5"/>
      <c r="O925" s="5"/>
      <c r="P925" s="70"/>
      <c r="Q925" s="71"/>
      <c r="R925" s="71"/>
      <c r="S925" s="70"/>
      <c r="T925" s="71"/>
      <c r="U925" s="71"/>
      <c r="V925" s="77"/>
      <c r="X925" s="75"/>
      <c r="Y925" s="5"/>
      <c r="Z925" s="87"/>
      <c r="AA925" s="87"/>
      <c r="AB925" s="87"/>
      <c r="AC925"/>
      <c r="AD925"/>
    </row>
    <row r="926" spans="13:30" x14ac:dyDescent="0.2">
      <c r="M926" s="62"/>
      <c r="N926" s="5"/>
      <c r="O926" s="5"/>
      <c r="P926" s="70"/>
      <c r="Q926" s="71"/>
      <c r="R926" s="71"/>
      <c r="S926" s="70"/>
      <c r="T926" s="71"/>
      <c r="U926" s="71"/>
      <c r="V926" s="77"/>
      <c r="X926" s="75"/>
      <c r="Y926" s="5"/>
      <c r="Z926" s="87"/>
      <c r="AA926" s="87"/>
      <c r="AB926" s="87"/>
      <c r="AC926"/>
      <c r="AD926"/>
    </row>
    <row r="927" spans="13:30" x14ac:dyDescent="0.2">
      <c r="M927" s="62"/>
      <c r="N927" s="5"/>
      <c r="O927" s="5"/>
      <c r="P927" s="70"/>
      <c r="Q927" s="71"/>
      <c r="R927" s="71"/>
      <c r="S927" s="70"/>
      <c r="T927" s="71"/>
      <c r="U927" s="71"/>
      <c r="V927" s="77"/>
      <c r="X927" s="75"/>
      <c r="Y927" s="5"/>
      <c r="Z927" s="87"/>
      <c r="AA927" s="87"/>
      <c r="AB927" s="87"/>
      <c r="AC927"/>
      <c r="AD927"/>
    </row>
    <row r="928" spans="13:30" x14ac:dyDescent="0.2">
      <c r="M928" s="62"/>
      <c r="N928" s="5"/>
      <c r="O928" s="5"/>
      <c r="P928" s="70"/>
      <c r="Q928" s="71"/>
      <c r="R928" s="71"/>
      <c r="S928" s="70"/>
      <c r="T928" s="71"/>
      <c r="U928" s="71"/>
      <c r="V928" s="77"/>
      <c r="X928" s="75"/>
      <c r="Y928" s="5"/>
      <c r="Z928" s="87"/>
      <c r="AA928" s="87"/>
      <c r="AB928" s="87"/>
      <c r="AC928"/>
      <c r="AD928"/>
    </row>
    <row r="929" spans="13:30" x14ac:dyDescent="0.2">
      <c r="M929" s="62"/>
      <c r="N929" s="5"/>
      <c r="O929" s="5"/>
      <c r="P929" s="70"/>
      <c r="Q929" s="71"/>
      <c r="R929" s="71"/>
      <c r="S929" s="70"/>
      <c r="T929" s="71"/>
      <c r="U929" s="71"/>
      <c r="V929" s="77"/>
      <c r="X929" s="75"/>
      <c r="Y929" s="5"/>
      <c r="Z929" s="87"/>
      <c r="AA929" s="87"/>
      <c r="AB929" s="87"/>
      <c r="AC929"/>
      <c r="AD929"/>
    </row>
    <row r="930" spans="13:30" x14ac:dyDescent="0.2">
      <c r="M930" s="62"/>
      <c r="N930" s="5"/>
      <c r="O930" s="5"/>
      <c r="P930" s="70"/>
      <c r="Q930" s="71"/>
      <c r="R930" s="71"/>
      <c r="S930" s="70"/>
      <c r="T930" s="71"/>
      <c r="U930" s="71"/>
      <c r="V930" s="77"/>
      <c r="X930" s="75"/>
      <c r="Y930" s="5"/>
      <c r="Z930" s="87"/>
      <c r="AA930" s="87"/>
      <c r="AB930" s="87"/>
      <c r="AC930"/>
      <c r="AD930"/>
    </row>
    <row r="931" spans="13:30" x14ac:dyDescent="0.2">
      <c r="M931" s="62"/>
      <c r="N931" s="5"/>
      <c r="O931" s="5"/>
      <c r="P931" s="70"/>
      <c r="Q931" s="71"/>
      <c r="R931" s="71"/>
      <c r="S931" s="70"/>
      <c r="T931" s="71"/>
      <c r="U931" s="71"/>
      <c r="V931" s="77"/>
      <c r="X931" s="75"/>
      <c r="Y931" s="5"/>
      <c r="Z931" s="87"/>
      <c r="AA931" s="87"/>
      <c r="AB931" s="87"/>
      <c r="AC931"/>
      <c r="AD931"/>
    </row>
    <row r="932" spans="13:30" x14ac:dyDescent="0.2">
      <c r="M932" s="62"/>
      <c r="N932" s="5"/>
      <c r="O932" s="5"/>
      <c r="P932" s="70"/>
      <c r="Q932" s="71"/>
      <c r="R932" s="71"/>
      <c r="S932" s="70"/>
      <c r="T932" s="71"/>
      <c r="U932" s="71"/>
      <c r="V932" s="77"/>
      <c r="X932" s="75"/>
      <c r="Y932" s="5"/>
      <c r="Z932" s="87"/>
      <c r="AA932" s="87"/>
      <c r="AB932" s="87"/>
      <c r="AC932"/>
      <c r="AD932"/>
    </row>
    <row r="933" spans="13:30" x14ac:dyDescent="0.2">
      <c r="M933" s="62"/>
      <c r="N933" s="5"/>
      <c r="O933" s="5"/>
      <c r="P933" s="70"/>
      <c r="Q933" s="71"/>
      <c r="R933" s="71"/>
      <c r="S933" s="70"/>
      <c r="T933" s="71"/>
      <c r="U933" s="71"/>
      <c r="V933" s="77"/>
      <c r="X933" s="75"/>
      <c r="Y933" s="5"/>
      <c r="Z933" s="87"/>
      <c r="AA933" s="87"/>
      <c r="AB933" s="87"/>
      <c r="AC933"/>
      <c r="AD933"/>
    </row>
    <row r="934" spans="13:30" x14ac:dyDescent="0.2">
      <c r="M934" s="62"/>
      <c r="N934" s="5"/>
      <c r="O934" s="5"/>
      <c r="P934" s="70"/>
      <c r="Q934" s="71"/>
      <c r="R934" s="71"/>
      <c r="S934" s="70"/>
      <c r="T934" s="71"/>
      <c r="U934" s="71"/>
      <c r="V934" s="77"/>
      <c r="X934" s="75"/>
      <c r="Y934" s="5"/>
      <c r="Z934" s="87"/>
      <c r="AA934" s="87"/>
      <c r="AB934" s="87"/>
      <c r="AC934"/>
      <c r="AD934"/>
    </row>
    <row r="935" spans="13:30" x14ac:dyDescent="0.2">
      <c r="M935" s="62"/>
      <c r="N935" s="5"/>
      <c r="O935" s="5"/>
      <c r="P935" s="70"/>
      <c r="Q935" s="71"/>
      <c r="R935" s="71"/>
      <c r="S935" s="70"/>
      <c r="T935" s="71"/>
      <c r="U935" s="71"/>
      <c r="V935" s="77"/>
      <c r="X935" s="75"/>
      <c r="Y935" s="5"/>
      <c r="Z935" s="87"/>
      <c r="AA935" s="87"/>
      <c r="AB935" s="87"/>
      <c r="AC935"/>
      <c r="AD935"/>
    </row>
    <row r="936" spans="13:30" x14ac:dyDescent="0.2">
      <c r="M936" s="62"/>
      <c r="N936" s="5"/>
      <c r="O936" s="5"/>
      <c r="P936" s="70"/>
      <c r="Q936" s="71"/>
      <c r="R936" s="71"/>
      <c r="S936" s="70"/>
      <c r="T936" s="71"/>
      <c r="U936" s="71"/>
      <c r="V936" s="77"/>
      <c r="X936" s="75"/>
      <c r="Y936" s="5"/>
      <c r="Z936" s="87"/>
      <c r="AA936" s="87"/>
      <c r="AB936" s="87"/>
      <c r="AC936"/>
      <c r="AD936"/>
    </row>
    <row r="937" spans="13:30" x14ac:dyDescent="0.2">
      <c r="M937" s="62"/>
      <c r="N937" s="5"/>
      <c r="O937" s="5"/>
      <c r="P937" s="70"/>
      <c r="Q937" s="71"/>
      <c r="R937" s="71"/>
      <c r="S937" s="70"/>
      <c r="T937" s="71"/>
      <c r="U937" s="71"/>
      <c r="V937" s="77"/>
      <c r="X937" s="75"/>
      <c r="Y937" s="5"/>
      <c r="Z937" s="87"/>
      <c r="AA937" s="87"/>
      <c r="AB937" s="87"/>
      <c r="AC937"/>
      <c r="AD937"/>
    </row>
    <row r="938" spans="13:30" x14ac:dyDescent="0.2">
      <c r="M938" s="62"/>
      <c r="N938" s="5"/>
      <c r="O938" s="5"/>
      <c r="P938" s="70"/>
      <c r="Q938" s="71"/>
      <c r="R938" s="71"/>
      <c r="S938" s="70"/>
      <c r="T938" s="71"/>
      <c r="U938" s="71"/>
      <c r="V938" s="77"/>
      <c r="X938" s="75"/>
      <c r="Y938" s="5"/>
      <c r="Z938" s="87"/>
      <c r="AA938" s="87"/>
      <c r="AB938" s="87"/>
      <c r="AC938"/>
      <c r="AD938"/>
    </row>
    <row r="939" spans="13:30" x14ac:dyDescent="0.2">
      <c r="M939" s="62"/>
      <c r="N939" s="5"/>
      <c r="O939" s="5"/>
      <c r="P939" s="70"/>
      <c r="Q939" s="71"/>
      <c r="R939" s="71"/>
      <c r="S939" s="70"/>
      <c r="T939" s="71"/>
      <c r="U939" s="71"/>
      <c r="V939" s="77"/>
      <c r="X939" s="75"/>
      <c r="Y939" s="5"/>
      <c r="Z939" s="87"/>
      <c r="AA939" s="87"/>
      <c r="AB939" s="87"/>
      <c r="AC939"/>
      <c r="AD939"/>
    </row>
    <row r="940" spans="13:30" x14ac:dyDescent="0.2">
      <c r="M940" s="62"/>
      <c r="N940" s="5"/>
      <c r="O940" s="5"/>
      <c r="P940" s="70"/>
      <c r="Q940" s="71"/>
      <c r="R940" s="71"/>
      <c r="S940" s="70"/>
      <c r="T940" s="71"/>
      <c r="U940" s="71"/>
      <c r="V940" s="77"/>
      <c r="X940" s="75"/>
      <c r="Y940" s="5"/>
      <c r="Z940" s="87"/>
      <c r="AA940" s="87"/>
      <c r="AB940" s="87"/>
      <c r="AC940"/>
      <c r="AD940"/>
    </row>
    <row r="941" spans="13:30" x14ac:dyDescent="0.2">
      <c r="M941" s="62"/>
      <c r="N941" s="5"/>
      <c r="O941" s="5"/>
      <c r="P941" s="70"/>
      <c r="Q941" s="71"/>
      <c r="R941" s="71"/>
      <c r="S941" s="70"/>
      <c r="T941" s="71"/>
      <c r="U941" s="71"/>
      <c r="V941" s="77"/>
      <c r="X941" s="75"/>
      <c r="Y941" s="5"/>
      <c r="Z941" s="87"/>
      <c r="AA941" s="87"/>
      <c r="AB941" s="87"/>
      <c r="AC941"/>
      <c r="AD941"/>
    </row>
    <row r="942" spans="13:30" x14ac:dyDescent="0.2">
      <c r="M942" s="62"/>
      <c r="N942" s="5"/>
      <c r="O942" s="5"/>
      <c r="P942" s="70"/>
      <c r="Q942" s="71"/>
      <c r="R942" s="71"/>
      <c r="S942" s="70"/>
      <c r="T942" s="71"/>
      <c r="U942" s="71"/>
      <c r="V942" s="77"/>
      <c r="X942" s="75"/>
      <c r="Y942" s="5"/>
      <c r="Z942" s="87"/>
      <c r="AA942" s="87"/>
      <c r="AB942" s="87"/>
      <c r="AC942"/>
      <c r="AD942"/>
    </row>
    <row r="943" spans="13:30" x14ac:dyDescent="0.2">
      <c r="M943" s="62"/>
      <c r="N943" s="5"/>
      <c r="O943" s="5"/>
      <c r="P943" s="70"/>
      <c r="Q943" s="71"/>
      <c r="R943" s="71"/>
      <c r="S943" s="70"/>
      <c r="T943" s="71"/>
      <c r="U943" s="71"/>
      <c r="V943" s="77"/>
      <c r="X943" s="75"/>
      <c r="Y943" s="5"/>
      <c r="Z943" s="87"/>
      <c r="AA943" s="87"/>
      <c r="AB943" s="87"/>
      <c r="AC943"/>
      <c r="AD943"/>
    </row>
    <row r="944" spans="13:30" x14ac:dyDescent="0.2">
      <c r="M944" s="62"/>
      <c r="N944" s="5"/>
      <c r="O944" s="5"/>
      <c r="P944" s="70"/>
      <c r="Q944" s="71"/>
      <c r="R944" s="71"/>
      <c r="S944" s="70"/>
      <c r="T944" s="71"/>
      <c r="U944" s="71"/>
      <c r="V944" s="77"/>
      <c r="X944" s="75"/>
      <c r="Y944" s="5"/>
      <c r="Z944" s="87"/>
      <c r="AA944" s="87"/>
      <c r="AB944" s="87"/>
      <c r="AC944"/>
      <c r="AD944"/>
    </row>
    <row r="945" spans="13:30" x14ac:dyDescent="0.2">
      <c r="M945" s="62"/>
      <c r="N945" s="5"/>
      <c r="O945" s="5"/>
      <c r="P945" s="70"/>
      <c r="Q945" s="71"/>
      <c r="R945" s="71"/>
      <c r="S945" s="70"/>
      <c r="T945" s="71"/>
      <c r="U945" s="71"/>
      <c r="V945" s="77"/>
      <c r="X945" s="75"/>
      <c r="Y945" s="5"/>
      <c r="Z945" s="87"/>
      <c r="AA945" s="87"/>
      <c r="AB945" s="87"/>
      <c r="AC945"/>
      <c r="AD945"/>
    </row>
    <row r="946" spans="13:30" x14ac:dyDescent="0.2">
      <c r="M946" s="62"/>
      <c r="N946" s="5"/>
      <c r="O946" s="5"/>
      <c r="P946" s="70"/>
      <c r="Q946" s="71"/>
      <c r="R946" s="71"/>
      <c r="S946" s="70"/>
      <c r="T946" s="71"/>
      <c r="U946" s="71"/>
      <c r="V946" s="77"/>
      <c r="X946" s="75"/>
      <c r="Y946" s="5"/>
      <c r="Z946" s="87"/>
      <c r="AA946" s="87"/>
      <c r="AB946" s="87"/>
      <c r="AC946"/>
      <c r="AD946"/>
    </row>
    <row r="947" spans="13:30" x14ac:dyDescent="0.2">
      <c r="M947" s="62"/>
      <c r="N947" s="5"/>
      <c r="O947" s="5"/>
      <c r="P947" s="70"/>
      <c r="Q947" s="71"/>
      <c r="R947" s="71"/>
      <c r="S947" s="70"/>
      <c r="T947" s="71"/>
      <c r="U947" s="71"/>
      <c r="V947" s="77"/>
      <c r="X947" s="75"/>
      <c r="Y947" s="5"/>
      <c r="Z947" s="87"/>
      <c r="AA947" s="87"/>
      <c r="AB947" s="87"/>
      <c r="AC947"/>
      <c r="AD947"/>
    </row>
    <row r="948" spans="13:30" x14ac:dyDescent="0.2">
      <c r="M948" s="62"/>
      <c r="N948" s="5"/>
      <c r="O948" s="5"/>
      <c r="P948" s="70"/>
      <c r="Q948" s="71"/>
      <c r="R948" s="71"/>
      <c r="S948" s="70"/>
      <c r="T948" s="71"/>
      <c r="U948" s="71"/>
      <c r="V948" s="77"/>
      <c r="X948" s="75"/>
      <c r="Y948" s="5"/>
      <c r="Z948" s="87"/>
      <c r="AA948" s="87"/>
      <c r="AB948" s="87"/>
      <c r="AC948"/>
      <c r="AD948"/>
    </row>
    <row r="949" spans="13:30" x14ac:dyDescent="0.2">
      <c r="M949" s="62"/>
      <c r="N949" s="5"/>
      <c r="O949" s="5"/>
      <c r="P949" s="70"/>
      <c r="Q949" s="71"/>
      <c r="R949" s="71"/>
      <c r="S949" s="70"/>
      <c r="T949" s="71"/>
      <c r="U949" s="71"/>
      <c r="V949" s="77"/>
      <c r="X949" s="75"/>
      <c r="Y949" s="5"/>
      <c r="Z949" s="87"/>
      <c r="AA949" s="87"/>
      <c r="AB949" s="87"/>
      <c r="AC949"/>
      <c r="AD949"/>
    </row>
    <row r="950" spans="13:30" x14ac:dyDescent="0.2">
      <c r="M950" s="62"/>
      <c r="N950" s="5"/>
      <c r="O950" s="5"/>
      <c r="P950" s="70"/>
      <c r="Q950" s="71"/>
      <c r="R950" s="71"/>
      <c r="S950" s="70"/>
      <c r="T950" s="71"/>
      <c r="U950" s="71"/>
      <c r="V950" s="77"/>
      <c r="X950" s="75"/>
      <c r="Y950" s="5"/>
      <c r="Z950" s="87"/>
      <c r="AA950" s="87"/>
      <c r="AB950" s="87"/>
      <c r="AC950"/>
      <c r="AD950"/>
    </row>
    <row r="951" spans="13:30" x14ac:dyDescent="0.2">
      <c r="M951" s="62"/>
      <c r="N951" s="5"/>
      <c r="O951" s="5"/>
      <c r="P951" s="70"/>
      <c r="Q951" s="71"/>
      <c r="R951" s="71"/>
      <c r="S951" s="70"/>
      <c r="T951" s="71"/>
      <c r="U951" s="71"/>
      <c r="V951" s="77"/>
      <c r="X951" s="75"/>
      <c r="Y951" s="5"/>
      <c r="Z951" s="87"/>
      <c r="AA951" s="87"/>
      <c r="AB951" s="87"/>
      <c r="AC951"/>
      <c r="AD951"/>
    </row>
    <row r="952" spans="13:30" x14ac:dyDescent="0.2">
      <c r="M952" s="62"/>
      <c r="N952" s="5"/>
      <c r="O952" s="5"/>
      <c r="P952" s="70"/>
      <c r="Q952" s="71"/>
      <c r="R952" s="71"/>
      <c r="S952" s="70"/>
      <c r="T952" s="71"/>
      <c r="U952" s="71"/>
      <c r="V952" s="77"/>
      <c r="X952" s="75"/>
      <c r="Y952" s="5"/>
      <c r="Z952" s="87"/>
      <c r="AA952" s="87"/>
      <c r="AB952" s="87"/>
      <c r="AC952"/>
      <c r="AD952"/>
    </row>
    <row r="953" spans="13:30" x14ac:dyDescent="0.2">
      <c r="M953" s="62"/>
      <c r="N953" s="5"/>
      <c r="O953" s="5"/>
      <c r="P953" s="70"/>
      <c r="Q953" s="71"/>
      <c r="R953" s="71"/>
      <c r="S953" s="70"/>
      <c r="T953" s="71"/>
      <c r="U953" s="71"/>
      <c r="V953" s="77"/>
      <c r="X953" s="75"/>
      <c r="Y953" s="5"/>
      <c r="Z953" s="87"/>
      <c r="AA953" s="87"/>
      <c r="AB953" s="87"/>
      <c r="AC953"/>
      <c r="AD953"/>
    </row>
    <row r="954" spans="13:30" x14ac:dyDescent="0.2">
      <c r="M954" s="62"/>
      <c r="N954" s="5"/>
      <c r="O954" s="5"/>
      <c r="P954" s="70"/>
      <c r="Q954" s="71"/>
      <c r="R954" s="71"/>
      <c r="S954" s="70"/>
      <c r="T954" s="71"/>
      <c r="U954" s="71"/>
      <c r="V954" s="77"/>
      <c r="X954" s="75"/>
      <c r="Y954" s="5"/>
      <c r="Z954" s="87"/>
      <c r="AA954" s="87"/>
      <c r="AB954" s="87"/>
      <c r="AC954"/>
      <c r="AD954"/>
    </row>
    <row r="955" spans="13:30" x14ac:dyDescent="0.2">
      <c r="M955" s="62"/>
      <c r="N955" s="5"/>
      <c r="O955" s="5"/>
      <c r="P955" s="70"/>
      <c r="Q955" s="71"/>
      <c r="R955" s="71"/>
      <c r="S955" s="70"/>
      <c r="T955" s="71"/>
      <c r="U955" s="71"/>
      <c r="V955" s="77"/>
      <c r="X955" s="75"/>
      <c r="Y955" s="5"/>
      <c r="Z955" s="87"/>
      <c r="AA955" s="87"/>
      <c r="AB955" s="87"/>
      <c r="AC955"/>
      <c r="AD955"/>
    </row>
    <row r="956" spans="13:30" x14ac:dyDescent="0.2">
      <c r="M956" s="62"/>
      <c r="N956" s="5"/>
      <c r="O956" s="5"/>
      <c r="P956" s="70"/>
      <c r="Q956" s="71"/>
      <c r="R956" s="71"/>
      <c r="S956" s="70"/>
      <c r="T956" s="71"/>
      <c r="U956" s="71"/>
      <c r="V956" s="77"/>
      <c r="X956" s="75"/>
      <c r="Y956" s="5"/>
      <c r="Z956" s="87"/>
      <c r="AA956" s="87"/>
      <c r="AB956" s="87"/>
      <c r="AC956"/>
      <c r="AD956"/>
    </row>
    <row r="957" spans="13:30" x14ac:dyDescent="0.2">
      <c r="M957" s="62"/>
      <c r="N957" s="5"/>
      <c r="O957" s="5"/>
      <c r="P957" s="70"/>
      <c r="Q957" s="71"/>
      <c r="R957" s="71"/>
      <c r="S957" s="70"/>
      <c r="T957" s="71"/>
      <c r="U957" s="71"/>
      <c r="V957" s="77"/>
      <c r="X957" s="75"/>
      <c r="Y957" s="5"/>
      <c r="Z957" s="87"/>
      <c r="AA957" s="87"/>
      <c r="AB957" s="87"/>
      <c r="AC957"/>
      <c r="AD957"/>
    </row>
    <row r="958" spans="13:30" x14ac:dyDescent="0.2">
      <c r="M958" s="62"/>
      <c r="N958" s="5"/>
      <c r="O958" s="5"/>
      <c r="P958" s="70"/>
      <c r="Q958" s="71"/>
      <c r="R958" s="71"/>
      <c r="S958" s="70"/>
      <c r="T958" s="71"/>
      <c r="U958" s="71"/>
      <c r="V958" s="77"/>
      <c r="X958" s="75"/>
      <c r="Y958" s="5"/>
      <c r="Z958" s="87"/>
      <c r="AA958" s="87"/>
      <c r="AB958" s="87"/>
      <c r="AC958"/>
      <c r="AD958"/>
    </row>
    <row r="959" spans="13:30" x14ac:dyDescent="0.2">
      <c r="M959" s="62"/>
      <c r="N959" s="5"/>
      <c r="O959" s="5"/>
      <c r="P959" s="70"/>
      <c r="Q959" s="71"/>
      <c r="R959" s="71"/>
      <c r="S959" s="70"/>
      <c r="T959" s="71"/>
      <c r="U959" s="71"/>
      <c r="V959" s="77"/>
      <c r="X959" s="75"/>
      <c r="Y959" s="5"/>
      <c r="Z959" s="87"/>
      <c r="AA959" s="87"/>
      <c r="AB959" s="87"/>
      <c r="AC959"/>
      <c r="AD959"/>
    </row>
    <row r="960" spans="13:30" x14ac:dyDescent="0.2">
      <c r="M960" s="62"/>
      <c r="N960" s="5"/>
      <c r="O960" s="5"/>
      <c r="P960" s="70"/>
      <c r="Q960" s="71"/>
      <c r="R960" s="71"/>
      <c r="S960" s="70"/>
      <c r="T960" s="71"/>
      <c r="U960" s="71"/>
      <c r="V960" s="77"/>
      <c r="X960" s="75"/>
      <c r="Y960" s="5"/>
      <c r="Z960" s="87"/>
      <c r="AA960" s="87"/>
      <c r="AB960" s="87"/>
      <c r="AC960"/>
      <c r="AD960"/>
    </row>
    <row r="961" spans="13:30" x14ac:dyDescent="0.2">
      <c r="M961" s="62"/>
      <c r="N961" s="5"/>
      <c r="O961" s="5"/>
      <c r="P961" s="70"/>
      <c r="Q961" s="71"/>
      <c r="R961" s="71"/>
      <c r="S961" s="70"/>
      <c r="T961" s="71"/>
      <c r="U961" s="71"/>
      <c r="V961" s="77"/>
      <c r="X961" s="75"/>
      <c r="Y961" s="5"/>
      <c r="Z961" s="87"/>
      <c r="AA961" s="87"/>
      <c r="AB961" s="87"/>
      <c r="AC961"/>
      <c r="AD961"/>
    </row>
    <row r="962" spans="13:30" x14ac:dyDescent="0.2">
      <c r="M962" s="62"/>
      <c r="N962" s="5"/>
      <c r="O962" s="5"/>
      <c r="P962" s="70"/>
      <c r="Q962" s="71"/>
      <c r="R962" s="71"/>
      <c r="S962" s="70"/>
      <c r="T962" s="71"/>
      <c r="U962" s="71"/>
      <c r="V962" s="77"/>
      <c r="X962" s="75"/>
      <c r="Y962" s="5"/>
      <c r="Z962" s="87"/>
      <c r="AA962" s="87"/>
      <c r="AB962" s="87"/>
      <c r="AC962"/>
      <c r="AD962"/>
    </row>
    <row r="963" spans="13:30" x14ac:dyDescent="0.2">
      <c r="M963" s="62"/>
      <c r="N963" s="5"/>
      <c r="O963" s="5"/>
      <c r="P963" s="70"/>
      <c r="Q963" s="71"/>
      <c r="R963" s="71"/>
      <c r="S963" s="70"/>
      <c r="T963" s="71"/>
      <c r="U963" s="71"/>
      <c r="V963" s="77"/>
      <c r="X963" s="75"/>
      <c r="Y963" s="5"/>
      <c r="Z963" s="87"/>
      <c r="AA963" s="87"/>
      <c r="AB963" s="87"/>
      <c r="AC963"/>
      <c r="AD963"/>
    </row>
    <row r="964" spans="13:30" x14ac:dyDescent="0.2">
      <c r="M964" s="62"/>
      <c r="N964" s="5"/>
      <c r="O964" s="5"/>
      <c r="P964" s="70"/>
      <c r="Q964" s="71"/>
      <c r="R964" s="71"/>
      <c r="S964" s="70"/>
      <c r="T964" s="71"/>
      <c r="U964" s="71"/>
      <c r="V964" s="77"/>
      <c r="X964" s="75"/>
      <c r="Y964" s="5"/>
      <c r="Z964" s="87"/>
      <c r="AA964" s="87"/>
      <c r="AB964" s="87"/>
      <c r="AC964"/>
      <c r="AD964"/>
    </row>
    <row r="965" spans="13:30" x14ac:dyDescent="0.2">
      <c r="M965" s="62"/>
      <c r="N965" s="5"/>
      <c r="O965" s="5"/>
      <c r="P965" s="70"/>
      <c r="Q965" s="71"/>
      <c r="R965" s="71"/>
      <c r="S965" s="70"/>
      <c r="T965" s="71"/>
      <c r="U965" s="71"/>
      <c r="V965" s="77"/>
      <c r="X965" s="75"/>
      <c r="Y965" s="5"/>
      <c r="Z965" s="87"/>
      <c r="AA965" s="87"/>
      <c r="AB965" s="87"/>
      <c r="AC965"/>
      <c r="AD965"/>
    </row>
    <row r="966" spans="13:30" x14ac:dyDescent="0.2">
      <c r="M966" s="62"/>
      <c r="N966" s="5"/>
      <c r="O966" s="5"/>
      <c r="P966" s="70"/>
      <c r="Q966" s="71"/>
      <c r="R966" s="71"/>
      <c r="S966" s="70"/>
      <c r="T966" s="71"/>
      <c r="U966" s="71"/>
      <c r="V966" s="77"/>
      <c r="X966" s="75"/>
      <c r="Y966" s="5"/>
      <c r="Z966" s="87"/>
      <c r="AA966" s="87"/>
      <c r="AB966" s="87"/>
      <c r="AC966"/>
      <c r="AD966"/>
    </row>
    <row r="967" spans="13:30" x14ac:dyDescent="0.2">
      <c r="M967" s="62"/>
      <c r="N967" s="5"/>
      <c r="O967" s="5"/>
      <c r="P967" s="70"/>
      <c r="Q967" s="71"/>
      <c r="R967" s="71"/>
      <c r="S967" s="70"/>
      <c r="T967" s="71"/>
      <c r="U967" s="71"/>
      <c r="V967" s="77"/>
      <c r="X967" s="75"/>
      <c r="Y967" s="5"/>
      <c r="Z967" s="87"/>
      <c r="AA967" s="87"/>
      <c r="AB967" s="87"/>
      <c r="AC967"/>
      <c r="AD967"/>
    </row>
    <row r="968" spans="13:30" x14ac:dyDescent="0.2">
      <c r="M968" s="62"/>
      <c r="N968" s="5"/>
      <c r="O968" s="5"/>
      <c r="P968" s="70"/>
      <c r="Q968" s="71"/>
      <c r="R968" s="71"/>
      <c r="S968" s="70"/>
      <c r="T968" s="71"/>
      <c r="U968" s="71"/>
      <c r="V968" s="77"/>
      <c r="X968" s="75"/>
      <c r="Y968" s="5"/>
      <c r="Z968" s="87"/>
      <c r="AA968" s="87"/>
      <c r="AB968" s="87"/>
      <c r="AC968"/>
      <c r="AD968"/>
    </row>
    <row r="969" spans="13:30" x14ac:dyDescent="0.2">
      <c r="M969" s="62"/>
      <c r="N969" s="5"/>
      <c r="O969" s="5"/>
      <c r="P969" s="70"/>
      <c r="Q969" s="71"/>
      <c r="R969" s="71"/>
      <c r="S969" s="70"/>
      <c r="T969" s="71"/>
      <c r="U969" s="71"/>
      <c r="V969" s="77"/>
      <c r="X969" s="75"/>
      <c r="Y969" s="5"/>
      <c r="Z969" s="87"/>
      <c r="AA969" s="87"/>
      <c r="AB969" s="87"/>
      <c r="AC969"/>
      <c r="AD969"/>
    </row>
    <row r="970" spans="13:30" x14ac:dyDescent="0.2">
      <c r="M970" s="62"/>
      <c r="N970" s="5"/>
      <c r="O970" s="5"/>
      <c r="P970" s="70"/>
      <c r="Q970" s="71"/>
      <c r="R970" s="71"/>
      <c r="S970" s="70"/>
      <c r="T970" s="71"/>
      <c r="U970" s="71"/>
      <c r="V970" s="77"/>
      <c r="X970" s="75"/>
      <c r="Y970" s="5"/>
      <c r="Z970" s="87"/>
      <c r="AA970" s="87"/>
      <c r="AB970" s="87"/>
      <c r="AC970"/>
      <c r="AD970"/>
    </row>
    <row r="971" spans="13:30" x14ac:dyDescent="0.2">
      <c r="M971" s="62"/>
      <c r="N971" s="5"/>
      <c r="O971" s="5"/>
      <c r="P971" s="70"/>
      <c r="Q971" s="71"/>
      <c r="R971" s="71"/>
      <c r="S971" s="70"/>
      <c r="T971" s="71"/>
      <c r="U971" s="71"/>
      <c r="V971" s="77"/>
      <c r="X971" s="75"/>
      <c r="Y971" s="5"/>
      <c r="Z971" s="87"/>
      <c r="AA971" s="87"/>
      <c r="AB971" s="87"/>
      <c r="AC971"/>
      <c r="AD971"/>
    </row>
    <row r="972" spans="13:30" x14ac:dyDescent="0.2">
      <c r="M972" s="62"/>
      <c r="N972" s="5"/>
      <c r="O972" s="5"/>
      <c r="P972" s="70"/>
      <c r="Q972" s="71"/>
      <c r="R972" s="71"/>
      <c r="S972" s="70"/>
      <c r="T972" s="71"/>
      <c r="U972" s="71"/>
      <c r="V972" s="77"/>
      <c r="X972" s="75"/>
      <c r="Y972" s="5"/>
      <c r="Z972" s="87"/>
      <c r="AA972" s="87"/>
      <c r="AB972" s="87"/>
      <c r="AC972"/>
      <c r="AD972"/>
    </row>
    <row r="973" spans="13:30" x14ac:dyDescent="0.2">
      <c r="M973" s="62"/>
      <c r="N973" s="5"/>
      <c r="O973" s="5"/>
      <c r="P973" s="70"/>
      <c r="Q973" s="71"/>
      <c r="R973" s="71"/>
      <c r="S973" s="70"/>
      <c r="T973" s="71"/>
      <c r="U973" s="71"/>
      <c r="V973" s="77"/>
      <c r="X973" s="75"/>
      <c r="Y973" s="5"/>
      <c r="Z973" s="87"/>
      <c r="AA973" s="87"/>
      <c r="AB973" s="87"/>
      <c r="AC973"/>
      <c r="AD973"/>
    </row>
    <row r="974" spans="13:30" x14ac:dyDescent="0.2">
      <c r="M974" s="62"/>
      <c r="N974" s="5"/>
      <c r="O974" s="5"/>
      <c r="P974" s="70"/>
      <c r="Q974" s="71"/>
      <c r="R974" s="71"/>
      <c r="S974" s="70"/>
      <c r="T974" s="71"/>
      <c r="U974" s="71"/>
      <c r="V974" s="77"/>
      <c r="X974" s="75"/>
      <c r="Y974" s="5"/>
      <c r="Z974" s="87"/>
      <c r="AA974" s="87"/>
      <c r="AB974" s="87"/>
      <c r="AC974"/>
      <c r="AD974"/>
    </row>
    <row r="975" spans="13:30" x14ac:dyDescent="0.2">
      <c r="M975" s="62"/>
      <c r="N975" s="5"/>
      <c r="O975" s="5"/>
      <c r="P975" s="70"/>
      <c r="Q975" s="71"/>
      <c r="R975" s="71"/>
      <c r="S975" s="70"/>
      <c r="T975" s="71"/>
      <c r="U975" s="71"/>
      <c r="V975" s="77"/>
      <c r="X975" s="75"/>
      <c r="Y975" s="5"/>
      <c r="Z975" s="87"/>
      <c r="AA975" s="87"/>
      <c r="AB975" s="87"/>
      <c r="AC975"/>
      <c r="AD975"/>
    </row>
    <row r="976" spans="13:30" x14ac:dyDescent="0.2">
      <c r="M976" s="62"/>
      <c r="N976" s="5"/>
      <c r="O976" s="5"/>
      <c r="P976" s="70"/>
      <c r="Q976" s="71"/>
      <c r="R976" s="71"/>
      <c r="S976" s="70"/>
      <c r="T976" s="71"/>
      <c r="U976" s="71"/>
      <c r="V976" s="77"/>
      <c r="X976" s="75"/>
      <c r="Y976" s="5"/>
      <c r="Z976" s="87"/>
      <c r="AA976" s="87"/>
      <c r="AB976" s="87"/>
      <c r="AC976"/>
      <c r="AD976"/>
    </row>
    <row r="977" spans="13:30" x14ac:dyDescent="0.2">
      <c r="M977" s="62"/>
      <c r="N977" s="5"/>
      <c r="O977" s="5"/>
      <c r="P977" s="70"/>
      <c r="Q977" s="71"/>
      <c r="R977" s="71"/>
      <c r="S977" s="70"/>
      <c r="T977" s="71"/>
      <c r="U977" s="71"/>
      <c r="V977" s="77"/>
      <c r="X977" s="75"/>
      <c r="Y977" s="5"/>
      <c r="Z977" s="87"/>
      <c r="AA977" s="87"/>
      <c r="AB977" s="87"/>
      <c r="AC977"/>
      <c r="AD977"/>
    </row>
    <row r="978" spans="13:30" x14ac:dyDescent="0.2">
      <c r="M978" s="62"/>
      <c r="N978" s="5"/>
      <c r="O978" s="5"/>
      <c r="P978" s="70"/>
      <c r="Q978" s="71"/>
      <c r="R978" s="71"/>
      <c r="S978" s="70"/>
      <c r="T978" s="71"/>
      <c r="U978" s="71"/>
      <c r="V978" s="77"/>
      <c r="X978" s="75"/>
      <c r="Y978" s="5"/>
      <c r="Z978" s="87"/>
      <c r="AA978" s="87"/>
      <c r="AB978" s="87"/>
      <c r="AC978"/>
      <c r="AD978"/>
    </row>
    <row r="979" spans="13:30" x14ac:dyDescent="0.2">
      <c r="M979" s="62"/>
      <c r="N979" s="5"/>
      <c r="O979" s="5"/>
      <c r="P979" s="70"/>
      <c r="Q979" s="71"/>
      <c r="R979" s="71"/>
      <c r="S979" s="70"/>
      <c r="T979" s="71"/>
      <c r="U979" s="71"/>
      <c r="V979" s="77"/>
      <c r="X979" s="75"/>
      <c r="Y979" s="5"/>
      <c r="Z979" s="87"/>
      <c r="AA979" s="87"/>
      <c r="AB979" s="87"/>
      <c r="AC979"/>
      <c r="AD979"/>
    </row>
    <row r="980" spans="13:30" x14ac:dyDescent="0.2">
      <c r="M980" s="62"/>
      <c r="N980" s="5"/>
      <c r="O980" s="5"/>
      <c r="P980" s="70"/>
      <c r="Q980" s="71"/>
      <c r="R980" s="71"/>
      <c r="S980" s="70"/>
      <c r="T980" s="71"/>
      <c r="U980" s="71"/>
      <c r="V980" s="77"/>
      <c r="X980" s="75"/>
      <c r="Y980" s="5"/>
      <c r="Z980" s="87"/>
      <c r="AA980" s="87"/>
      <c r="AB980" s="87"/>
      <c r="AC980"/>
      <c r="AD980"/>
    </row>
    <row r="981" spans="13:30" x14ac:dyDescent="0.2">
      <c r="M981" s="62"/>
      <c r="N981" s="5"/>
      <c r="O981" s="5"/>
      <c r="P981" s="70"/>
      <c r="Q981" s="71"/>
      <c r="R981" s="71"/>
      <c r="S981" s="70"/>
      <c r="T981" s="71"/>
      <c r="U981" s="71"/>
      <c r="V981" s="77"/>
      <c r="X981" s="75"/>
      <c r="Y981" s="5"/>
      <c r="Z981" s="87"/>
      <c r="AA981" s="87"/>
      <c r="AB981" s="87"/>
      <c r="AC981"/>
      <c r="AD981"/>
    </row>
    <row r="982" spans="13:30" x14ac:dyDescent="0.2">
      <c r="M982" s="62"/>
      <c r="N982" s="5"/>
      <c r="O982" s="5"/>
      <c r="P982" s="70"/>
      <c r="Q982" s="71"/>
      <c r="R982" s="71"/>
      <c r="S982" s="70"/>
      <c r="T982" s="71"/>
      <c r="U982" s="71"/>
      <c r="V982" s="77"/>
      <c r="X982" s="75"/>
      <c r="Y982" s="5"/>
      <c r="Z982" s="87"/>
      <c r="AA982" s="87"/>
      <c r="AB982" s="87"/>
      <c r="AC982"/>
      <c r="AD982"/>
    </row>
    <row r="983" spans="13:30" x14ac:dyDescent="0.2">
      <c r="M983" s="62"/>
      <c r="N983" s="5"/>
      <c r="O983" s="5"/>
      <c r="P983" s="70"/>
      <c r="Q983" s="71"/>
      <c r="R983" s="71"/>
      <c r="S983" s="70"/>
      <c r="T983" s="71"/>
      <c r="U983" s="71"/>
      <c r="V983" s="77"/>
      <c r="X983" s="75"/>
      <c r="Y983" s="5"/>
      <c r="Z983" s="87"/>
      <c r="AA983" s="87"/>
      <c r="AB983" s="87"/>
      <c r="AC983"/>
      <c r="AD983"/>
    </row>
    <row r="984" spans="13:30" x14ac:dyDescent="0.2">
      <c r="M984" s="62"/>
      <c r="N984" s="5"/>
      <c r="O984" s="5"/>
      <c r="P984" s="70"/>
      <c r="Q984" s="71"/>
      <c r="R984" s="71"/>
      <c r="S984" s="70"/>
      <c r="T984" s="71"/>
      <c r="U984" s="71"/>
      <c r="V984" s="77"/>
      <c r="X984" s="75"/>
      <c r="Y984" s="5"/>
      <c r="Z984" s="87"/>
      <c r="AA984" s="87"/>
      <c r="AB984" s="87"/>
      <c r="AC984"/>
      <c r="AD984"/>
    </row>
    <row r="985" spans="13:30" x14ac:dyDescent="0.2">
      <c r="M985" s="62"/>
      <c r="N985" s="5"/>
      <c r="O985" s="5"/>
      <c r="P985" s="70"/>
      <c r="Q985" s="71"/>
      <c r="R985" s="71"/>
      <c r="S985" s="70"/>
      <c r="T985" s="71"/>
      <c r="U985" s="71"/>
      <c r="V985" s="77"/>
      <c r="X985" s="75"/>
      <c r="Y985" s="5"/>
      <c r="Z985" s="87"/>
      <c r="AA985" s="87"/>
      <c r="AB985" s="87"/>
      <c r="AC985"/>
      <c r="AD985"/>
    </row>
    <row r="986" spans="13:30" x14ac:dyDescent="0.2">
      <c r="M986" s="62"/>
      <c r="N986" s="5"/>
      <c r="O986" s="5"/>
      <c r="P986" s="70"/>
      <c r="Q986" s="71"/>
      <c r="R986" s="71"/>
      <c r="S986" s="70"/>
      <c r="T986" s="71"/>
      <c r="U986" s="71"/>
      <c r="V986" s="77"/>
      <c r="X986" s="75"/>
      <c r="Y986" s="5"/>
      <c r="Z986" s="87"/>
      <c r="AA986" s="87"/>
      <c r="AB986" s="87"/>
      <c r="AC986"/>
      <c r="AD986"/>
    </row>
    <row r="987" spans="13:30" x14ac:dyDescent="0.2">
      <c r="M987" s="62"/>
      <c r="N987" s="5"/>
      <c r="O987" s="5"/>
      <c r="P987" s="70"/>
      <c r="Q987" s="71"/>
      <c r="R987" s="71"/>
      <c r="S987" s="70"/>
      <c r="T987" s="71"/>
      <c r="U987" s="71"/>
      <c r="V987" s="77"/>
      <c r="X987" s="75"/>
      <c r="Y987" s="5"/>
      <c r="Z987" s="87"/>
      <c r="AA987" s="87"/>
      <c r="AB987" s="87"/>
      <c r="AC987"/>
      <c r="AD987"/>
    </row>
    <row r="988" spans="13:30" x14ac:dyDescent="0.2">
      <c r="M988" s="62"/>
      <c r="N988" s="5"/>
      <c r="O988" s="5"/>
      <c r="P988" s="70"/>
      <c r="Q988" s="71"/>
      <c r="R988" s="71"/>
      <c r="S988" s="70"/>
      <c r="T988" s="71"/>
      <c r="U988" s="71"/>
      <c r="V988" s="77"/>
      <c r="X988" s="75"/>
      <c r="Y988" s="5"/>
      <c r="Z988" s="87"/>
      <c r="AA988" s="87"/>
      <c r="AB988" s="87"/>
      <c r="AC988"/>
      <c r="AD988"/>
    </row>
    <row r="989" spans="13:30" x14ac:dyDescent="0.2">
      <c r="M989" s="62"/>
      <c r="N989" s="5"/>
      <c r="O989" s="5"/>
      <c r="P989" s="70"/>
      <c r="Q989" s="71"/>
      <c r="R989" s="71"/>
      <c r="S989" s="70"/>
      <c r="T989" s="71"/>
      <c r="U989" s="71"/>
      <c r="V989" s="77"/>
      <c r="X989" s="75"/>
      <c r="Y989" s="5"/>
      <c r="Z989" s="87"/>
      <c r="AA989" s="87"/>
      <c r="AB989" s="87"/>
      <c r="AC989"/>
      <c r="AD989"/>
    </row>
    <row r="990" spans="13:30" x14ac:dyDescent="0.2">
      <c r="M990" s="62"/>
      <c r="N990" s="5"/>
      <c r="O990" s="5"/>
      <c r="P990" s="70"/>
      <c r="Q990" s="71"/>
      <c r="R990" s="71"/>
      <c r="S990" s="70"/>
      <c r="T990" s="71"/>
      <c r="U990" s="71"/>
      <c r="V990" s="77"/>
      <c r="X990" s="75"/>
      <c r="Y990" s="5"/>
      <c r="Z990" s="87"/>
      <c r="AA990" s="87"/>
      <c r="AB990" s="87"/>
      <c r="AC990"/>
      <c r="AD990"/>
    </row>
    <row r="991" spans="13:30" x14ac:dyDescent="0.2">
      <c r="M991" s="62"/>
      <c r="N991" s="5"/>
      <c r="O991" s="5"/>
      <c r="P991" s="70"/>
      <c r="Q991" s="71"/>
      <c r="R991" s="71"/>
      <c r="S991" s="70"/>
      <c r="T991" s="71"/>
      <c r="U991" s="71"/>
      <c r="V991" s="77"/>
      <c r="X991" s="75"/>
      <c r="Y991" s="5"/>
      <c r="Z991" s="87"/>
      <c r="AA991" s="87"/>
      <c r="AB991" s="87"/>
      <c r="AC991"/>
      <c r="AD991"/>
    </row>
    <row r="992" spans="13:30" x14ac:dyDescent="0.2">
      <c r="M992" s="62"/>
      <c r="N992" s="5"/>
      <c r="O992" s="5"/>
      <c r="P992" s="70"/>
      <c r="Q992" s="71"/>
      <c r="R992" s="71"/>
      <c r="S992" s="70"/>
      <c r="T992" s="71"/>
      <c r="U992" s="71"/>
      <c r="V992" s="77"/>
      <c r="X992" s="75"/>
      <c r="Y992" s="5"/>
      <c r="Z992" s="87"/>
      <c r="AA992" s="87"/>
      <c r="AB992" s="87"/>
      <c r="AC992"/>
      <c r="AD992"/>
    </row>
    <row r="993" spans="13:30" x14ac:dyDescent="0.2">
      <c r="M993" s="62"/>
      <c r="N993" s="5"/>
      <c r="O993" s="5"/>
      <c r="P993" s="70"/>
      <c r="Q993" s="71"/>
      <c r="R993" s="71"/>
      <c r="S993" s="70"/>
      <c r="T993" s="71"/>
      <c r="U993" s="71"/>
      <c r="V993" s="77"/>
      <c r="X993" s="75"/>
      <c r="Y993" s="5"/>
      <c r="Z993" s="87"/>
      <c r="AA993" s="87"/>
      <c r="AB993" s="87"/>
      <c r="AC993"/>
      <c r="AD993"/>
    </row>
    <row r="994" spans="13:30" x14ac:dyDescent="0.2">
      <c r="M994" s="62"/>
      <c r="N994" s="5"/>
      <c r="O994" s="5"/>
      <c r="P994" s="70"/>
      <c r="Q994" s="71"/>
      <c r="R994" s="71"/>
      <c r="S994" s="70"/>
      <c r="T994" s="71"/>
      <c r="U994" s="71"/>
      <c r="V994" s="77"/>
      <c r="X994" s="75"/>
      <c r="Y994" s="5"/>
      <c r="Z994" s="87"/>
      <c r="AA994" s="87"/>
      <c r="AB994" s="87"/>
      <c r="AC994"/>
      <c r="AD994"/>
    </row>
    <row r="995" spans="13:30" x14ac:dyDescent="0.2">
      <c r="M995" s="62"/>
      <c r="N995" s="5"/>
      <c r="O995" s="5"/>
      <c r="P995" s="70"/>
      <c r="Q995" s="71"/>
      <c r="R995" s="71"/>
      <c r="S995" s="70"/>
      <c r="T995" s="71"/>
      <c r="U995" s="71"/>
      <c r="V995" s="77"/>
      <c r="X995" s="75"/>
      <c r="Y995" s="5"/>
      <c r="Z995" s="87"/>
      <c r="AA995" s="87"/>
      <c r="AB995" s="87"/>
      <c r="AC995"/>
      <c r="AD995"/>
    </row>
    <row r="996" spans="13:30" x14ac:dyDescent="0.2">
      <c r="M996" s="62"/>
      <c r="N996" s="5"/>
      <c r="O996" s="5"/>
      <c r="P996" s="70"/>
      <c r="Q996" s="71"/>
      <c r="R996" s="71"/>
      <c r="S996" s="70"/>
      <c r="T996" s="71"/>
      <c r="U996" s="71"/>
      <c r="V996" s="77"/>
      <c r="X996" s="75"/>
      <c r="Y996" s="5"/>
      <c r="Z996" s="87"/>
      <c r="AA996" s="87"/>
      <c r="AB996" s="87"/>
      <c r="AC996"/>
      <c r="AD996"/>
    </row>
    <row r="997" spans="13:30" x14ac:dyDescent="0.2">
      <c r="M997" s="62"/>
      <c r="N997" s="5"/>
      <c r="O997" s="5"/>
      <c r="P997" s="70"/>
      <c r="Q997" s="71"/>
      <c r="R997" s="71"/>
      <c r="S997" s="70"/>
      <c r="T997" s="71"/>
      <c r="U997" s="71"/>
      <c r="V997" s="77"/>
      <c r="X997" s="75"/>
      <c r="Y997" s="5"/>
      <c r="Z997" s="87"/>
      <c r="AA997" s="87"/>
      <c r="AB997" s="87"/>
      <c r="AC997"/>
      <c r="AD997"/>
    </row>
    <row r="998" spans="13:30" x14ac:dyDescent="0.2">
      <c r="M998" s="62"/>
      <c r="N998" s="5"/>
      <c r="O998" s="5"/>
      <c r="P998" s="70"/>
      <c r="Q998" s="71"/>
      <c r="R998" s="71"/>
      <c r="S998" s="70"/>
      <c r="T998" s="71"/>
      <c r="U998" s="71"/>
      <c r="V998" s="77"/>
      <c r="X998" s="75"/>
      <c r="Y998" s="5"/>
      <c r="Z998" s="87"/>
      <c r="AA998" s="87"/>
      <c r="AB998" s="87"/>
      <c r="AC998"/>
      <c r="AD998"/>
    </row>
    <row r="999" spans="13:30" x14ac:dyDescent="0.2">
      <c r="M999" s="62"/>
      <c r="N999" s="5"/>
      <c r="O999" s="5"/>
      <c r="P999" s="70"/>
      <c r="Q999" s="71"/>
      <c r="R999" s="71"/>
      <c r="S999" s="70"/>
      <c r="T999" s="71"/>
      <c r="U999" s="71"/>
      <c r="V999" s="77"/>
      <c r="X999" s="75"/>
      <c r="Y999" s="5"/>
      <c r="Z999" s="87"/>
      <c r="AA999" s="87"/>
      <c r="AB999" s="87"/>
      <c r="AC999"/>
      <c r="AD999"/>
    </row>
    <row r="1000" spans="13:30" x14ac:dyDescent="0.2">
      <c r="M1000" s="62"/>
      <c r="N1000" s="5"/>
      <c r="O1000" s="5"/>
      <c r="P1000" s="70"/>
      <c r="Q1000" s="71"/>
      <c r="R1000" s="71"/>
      <c r="S1000" s="70"/>
      <c r="T1000" s="71"/>
      <c r="U1000" s="71"/>
      <c r="V1000" s="77"/>
      <c r="X1000" s="75"/>
      <c r="Y1000" s="5"/>
      <c r="Z1000" s="87"/>
      <c r="AA1000" s="87"/>
      <c r="AB1000" s="87"/>
      <c r="AC1000"/>
      <c r="AD1000"/>
    </row>
    <row r="1001" spans="13:30" x14ac:dyDescent="0.2">
      <c r="M1001" s="62"/>
      <c r="N1001" s="5"/>
      <c r="O1001" s="5"/>
      <c r="P1001" s="70"/>
      <c r="Q1001" s="71"/>
      <c r="R1001" s="71"/>
      <c r="S1001" s="70"/>
      <c r="T1001" s="71"/>
      <c r="U1001" s="71"/>
      <c r="V1001" s="77"/>
      <c r="X1001" s="75"/>
      <c r="Y1001" s="5"/>
      <c r="Z1001" s="87"/>
      <c r="AA1001" s="87"/>
      <c r="AB1001" s="87"/>
      <c r="AC1001"/>
      <c r="AD1001"/>
    </row>
    <row r="1002" spans="13:30" x14ac:dyDescent="0.2">
      <c r="M1002" s="62"/>
      <c r="N1002" s="5"/>
      <c r="O1002" s="5"/>
      <c r="P1002" s="70"/>
      <c r="Q1002" s="71"/>
      <c r="R1002" s="71"/>
      <c r="S1002" s="70"/>
      <c r="T1002" s="71"/>
      <c r="U1002" s="71"/>
      <c r="V1002" s="77"/>
      <c r="X1002" s="75"/>
      <c r="Y1002" s="5"/>
      <c r="Z1002" s="87"/>
      <c r="AA1002" s="87"/>
      <c r="AB1002" s="87"/>
      <c r="AC1002"/>
      <c r="AD1002"/>
    </row>
    <row r="1003" spans="13:30" x14ac:dyDescent="0.2">
      <c r="M1003" s="62"/>
      <c r="N1003" s="5"/>
      <c r="O1003" s="5"/>
      <c r="P1003" s="70"/>
      <c r="Q1003" s="71"/>
      <c r="R1003" s="71"/>
      <c r="S1003" s="70"/>
      <c r="T1003" s="71"/>
      <c r="U1003" s="71"/>
      <c r="V1003" s="77"/>
      <c r="X1003" s="75"/>
      <c r="Y1003" s="5"/>
      <c r="Z1003" s="87"/>
      <c r="AA1003" s="87"/>
      <c r="AB1003" s="87"/>
      <c r="AC1003"/>
      <c r="AD1003"/>
    </row>
    <row r="1004" spans="13:30" x14ac:dyDescent="0.2">
      <c r="M1004" s="62"/>
      <c r="N1004" s="5"/>
      <c r="O1004" s="5"/>
      <c r="P1004" s="70"/>
      <c r="Q1004" s="71"/>
      <c r="R1004" s="71"/>
      <c r="S1004" s="70"/>
      <c r="T1004" s="71"/>
      <c r="U1004" s="71"/>
      <c r="V1004" s="77"/>
      <c r="X1004" s="75"/>
      <c r="Y1004" s="5"/>
      <c r="Z1004" s="87"/>
      <c r="AA1004" s="87"/>
      <c r="AB1004" s="87"/>
      <c r="AC1004"/>
      <c r="AD1004"/>
    </row>
    <row r="1005" spans="13:30" x14ac:dyDescent="0.2">
      <c r="M1005" s="62"/>
      <c r="N1005" s="5"/>
      <c r="O1005" s="5"/>
      <c r="P1005" s="70"/>
      <c r="Q1005" s="71"/>
      <c r="R1005" s="71"/>
      <c r="S1005" s="70"/>
      <c r="T1005" s="71"/>
      <c r="U1005" s="71"/>
      <c r="V1005" s="77"/>
      <c r="X1005" s="75"/>
      <c r="Y1005" s="5"/>
      <c r="Z1005" s="87"/>
      <c r="AA1005" s="87"/>
      <c r="AB1005" s="87"/>
      <c r="AC1005"/>
      <c r="AD1005"/>
    </row>
    <row r="1006" spans="13:30" x14ac:dyDescent="0.2">
      <c r="M1006" s="62"/>
      <c r="N1006" s="5"/>
      <c r="O1006" s="5"/>
      <c r="P1006" s="70"/>
      <c r="Q1006" s="71"/>
      <c r="R1006" s="71"/>
      <c r="S1006" s="70"/>
      <c r="T1006" s="71"/>
      <c r="U1006" s="71"/>
      <c r="V1006" s="77"/>
      <c r="X1006" s="75"/>
      <c r="Y1006" s="5"/>
      <c r="Z1006" s="87"/>
      <c r="AA1006" s="87"/>
      <c r="AB1006" s="87"/>
      <c r="AC1006"/>
      <c r="AD1006"/>
    </row>
    <row r="1007" spans="13:30" x14ac:dyDescent="0.2">
      <c r="M1007" s="62"/>
      <c r="N1007" s="5"/>
      <c r="O1007" s="5"/>
      <c r="P1007" s="70"/>
      <c r="Q1007" s="71"/>
      <c r="R1007" s="71"/>
      <c r="S1007" s="70"/>
      <c r="T1007" s="71"/>
      <c r="U1007" s="71"/>
      <c r="V1007" s="77"/>
      <c r="X1007" s="75"/>
      <c r="Y1007" s="5"/>
      <c r="Z1007" s="87"/>
      <c r="AA1007" s="87"/>
      <c r="AB1007" s="87"/>
      <c r="AC1007"/>
      <c r="AD1007"/>
    </row>
    <row r="1008" spans="13:30" x14ac:dyDescent="0.2">
      <c r="M1008" s="62"/>
      <c r="N1008" s="5"/>
      <c r="O1008" s="5"/>
      <c r="P1008" s="70"/>
      <c r="Q1008" s="71"/>
      <c r="R1008" s="71"/>
      <c r="S1008" s="70"/>
      <c r="T1008" s="71"/>
      <c r="U1008" s="71"/>
      <c r="V1008" s="77"/>
      <c r="X1008" s="75"/>
      <c r="Y1008" s="5"/>
      <c r="Z1008" s="87"/>
      <c r="AA1008" s="87"/>
      <c r="AB1008" s="87"/>
      <c r="AC1008"/>
      <c r="AD1008"/>
    </row>
    <row r="1009" spans="13:30" x14ac:dyDescent="0.2">
      <c r="M1009" s="62"/>
      <c r="N1009" s="5"/>
      <c r="O1009" s="5"/>
      <c r="P1009" s="70"/>
      <c r="Q1009" s="71"/>
      <c r="R1009" s="71"/>
      <c r="S1009" s="70"/>
      <c r="T1009" s="71"/>
      <c r="U1009" s="71"/>
      <c r="V1009" s="77"/>
      <c r="X1009" s="75"/>
      <c r="Y1009" s="5"/>
      <c r="Z1009" s="87"/>
      <c r="AA1009" s="87"/>
      <c r="AB1009" s="87"/>
      <c r="AC1009"/>
      <c r="AD1009"/>
    </row>
    <row r="1010" spans="13:30" x14ac:dyDescent="0.2">
      <c r="M1010" s="62"/>
      <c r="N1010" s="5"/>
      <c r="O1010" s="5"/>
      <c r="P1010" s="70"/>
      <c r="Q1010" s="71"/>
      <c r="R1010" s="71"/>
      <c r="S1010" s="70"/>
      <c r="T1010" s="71"/>
      <c r="U1010" s="71"/>
      <c r="V1010" s="77"/>
      <c r="X1010" s="75"/>
      <c r="Y1010" s="5"/>
      <c r="Z1010" s="87"/>
      <c r="AA1010" s="87"/>
      <c r="AB1010" s="87"/>
      <c r="AC1010"/>
      <c r="AD1010"/>
    </row>
    <row r="1011" spans="13:30" x14ac:dyDescent="0.2">
      <c r="M1011" s="62"/>
      <c r="N1011" s="5"/>
      <c r="O1011" s="5"/>
      <c r="P1011" s="70"/>
      <c r="Q1011" s="71"/>
      <c r="R1011" s="71"/>
      <c r="S1011" s="70"/>
      <c r="T1011" s="71"/>
      <c r="U1011" s="71"/>
      <c r="V1011" s="77"/>
      <c r="X1011" s="75"/>
      <c r="Y1011" s="5"/>
      <c r="Z1011" s="87"/>
      <c r="AA1011" s="87"/>
      <c r="AB1011" s="87"/>
      <c r="AC1011"/>
      <c r="AD1011"/>
    </row>
    <row r="1012" spans="13:30" x14ac:dyDescent="0.2">
      <c r="M1012" s="62"/>
      <c r="N1012" s="5"/>
      <c r="O1012" s="5"/>
      <c r="P1012" s="70"/>
      <c r="Q1012" s="71"/>
      <c r="R1012" s="71"/>
      <c r="S1012" s="70"/>
      <c r="T1012" s="71"/>
      <c r="U1012" s="71"/>
      <c r="V1012" s="77"/>
      <c r="X1012" s="75"/>
      <c r="Y1012" s="5"/>
      <c r="Z1012" s="87"/>
      <c r="AA1012" s="87"/>
      <c r="AB1012" s="87"/>
      <c r="AC1012"/>
      <c r="AD1012"/>
    </row>
    <row r="1013" spans="13:30" x14ac:dyDescent="0.2">
      <c r="M1013" s="62"/>
      <c r="N1013" s="5"/>
      <c r="O1013" s="5"/>
      <c r="P1013" s="70"/>
      <c r="Q1013" s="71"/>
      <c r="R1013" s="71"/>
      <c r="S1013" s="70"/>
      <c r="T1013" s="71"/>
      <c r="U1013" s="71"/>
      <c r="V1013" s="77"/>
      <c r="X1013" s="75"/>
      <c r="Y1013" s="5"/>
      <c r="Z1013" s="87"/>
      <c r="AA1013" s="87"/>
      <c r="AB1013" s="87"/>
      <c r="AC1013"/>
      <c r="AD1013"/>
    </row>
    <row r="1014" spans="13:30" x14ac:dyDescent="0.2">
      <c r="M1014" s="62"/>
      <c r="N1014" s="5"/>
      <c r="O1014" s="5"/>
      <c r="P1014" s="70"/>
      <c r="Q1014" s="71"/>
      <c r="R1014" s="71"/>
      <c r="S1014" s="70"/>
      <c r="T1014" s="71"/>
      <c r="U1014" s="71"/>
      <c r="V1014" s="77"/>
      <c r="X1014" s="75"/>
      <c r="Y1014" s="5"/>
      <c r="Z1014" s="87"/>
      <c r="AA1014" s="87"/>
      <c r="AB1014" s="87"/>
      <c r="AC1014"/>
      <c r="AD1014"/>
    </row>
    <row r="1015" spans="13:30" x14ac:dyDescent="0.2">
      <c r="M1015" s="62"/>
      <c r="N1015" s="5"/>
      <c r="O1015" s="5"/>
      <c r="P1015" s="70"/>
      <c r="Q1015" s="71"/>
      <c r="R1015" s="71"/>
      <c r="S1015" s="70"/>
      <c r="T1015" s="71"/>
      <c r="U1015" s="71"/>
      <c r="V1015" s="77"/>
      <c r="X1015" s="75"/>
      <c r="Y1015" s="5"/>
      <c r="Z1015" s="87"/>
      <c r="AA1015" s="87"/>
      <c r="AB1015" s="87"/>
      <c r="AC1015"/>
      <c r="AD1015"/>
    </row>
    <row r="1016" spans="13:30" x14ac:dyDescent="0.2">
      <c r="M1016" s="62"/>
      <c r="N1016" s="5"/>
      <c r="O1016" s="5"/>
      <c r="P1016" s="70"/>
      <c r="Q1016" s="71"/>
      <c r="R1016" s="71"/>
      <c r="S1016" s="70"/>
      <c r="T1016" s="71"/>
      <c r="U1016" s="71"/>
      <c r="V1016" s="77"/>
      <c r="X1016" s="75"/>
      <c r="Y1016" s="5"/>
      <c r="Z1016" s="87"/>
      <c r="AA1016" s="87"/>
      <c r="AB1016" s="87"/>
      <c r="AC1016"/>
      <c r="AD1016"/>
    </row>
    <row r="1017" spans="13:30" x14ac:dyDescent="0.2">
      <c r="M1017" s="62"/>
      <c r="N1017" s="5"/>
      <c r="O1017" s="5"/>
      <c r="P1017" s="70"/>
      <c r="Q1017" s="71"/>
      <c r="R1017" s="71"/>
      <c r="S1017" s="70"/>
      <c r="T1017" s="71"/>
      <c r="U1017" s="71"/>
      <c r="V1017" s="77"/>
      <c r="X1017" s="75"/>
      <c r="Y1017" s="5"/>
      <c r="Z1017" s="87"/>
      <c r="AA1017" s="87"/>
      <c r="AB1017" s="87"/>
      <c r="AC1017"/>
      <c r="AD1017"/>
    </row>
    <row r="1018" spans="13:30" x14ac:dyDescent="0.2">
      <c r="M1018" s="62"/>
      <c r="N1018" s="5"/>
      <c r="O1018" s="5"/>
      <c r="P1018" s="70"/>
      <c r="Q1018" s="71"/>
      <c r="R1018" s="71"/>
      <c r="S1018" s="70"/>
      <c r="T1018" s="71"/>
      <c r="U1018" s="71"/>
      <c r="V1018" s="77"/>
      <c r="X1018" s="75"/>
      <c r="Y1018" s="5"/>
      <c r="Z1018" s="87"/>
      <c r="AA1018" s="87"/>
      <c r="AB1018" s="87"/>
      <c r="AC1018"/>
      <c r="AD1018"/>
    </row>
    <row r="1019" spans="13:30" x14ac:dyDescent="0.2">
      <c r="M1019" s="62"/>
      <c r="N1019" s="5"/>
      <c r="O1019" s="5"/>
      <c r="P1019" s="70"/>
      <c r="Q1019" s="71"/>
      <c r="R1019" s="71"/>
      <c r="S1019" s="70"/>
      <c r="T1019" s="71"/>
      <c r="U1019" s="71"/>
      <c r="V1019" s="77"/>
      <c r="X1019" s="75"/>
      <c r="Y1019" s="5"/>
      <c r="Z1019" s="87"/>
      <c r="AA1019" s="87"/>
      <c r="AB1019" s="87"/>
      <c r="AC1019"/>
      <c r="AD1019"/>
    </row>
    <row r="1020" spans="13:30" x14ac:dyDescent="0.2">
      <c r="M1020" s="62"/>
      <c r="N1020" s="5"/>
      <c r="O1020" s="5"/>
      <c r="P1020" s="70"/>
      <c r="Q1020" s="71"/>
      <c r="R1020" s="71"/>
      <c r="S1020" s="70"/>
      <c r="T1020" s="71"/>
      <c r="U1020" s="71"/>
      <c r="V1020" s="77"/>
      <c r="X1020" s="75"/>
      <c r="Y1020" s="5"/>
      <c r="Z1020" s="87"/>
      <c r="AA1020" s="87"/>
      <c r="AB1020" s="87"/>
      <c r="AC1020"/>
      <c r="AD1020"/>
    </row>
    <row r="1021" spans="13:30" x14ac:dyDescent="0.2">
      <c r="M1021" s="62"/>
      <c r="N1021" s="5"/>
      <c r="O1021" s="5"/>
      <c r="P1021" s="70"/>
      <c r="Q1021" s="71"/>
      <c r="R1021" s="71"/>
      <c r="S1021" s="70"/>
      <c r="T1021" s="71"/>
      <c r="U1021" s="71"/>
      <c r="V1021" s="77"/>
      <c r="X1021" s="75"/>
      <c r="Y1021" s="5"/>
      <c r="Z1021" s="87"/>
      <c r="AA1021" s="87"/>
      <c r="AB1021" s="87"/>
      <c r="AC1021"/>
      <c r="AD1021"/>
    </row>
    <row r="1022" spans="13:30" x14ac:dyDescent="0.2">
      <c r="M1022" s="62"/>
      <c r="N1022" s="5"/>
      <c r="O1022" s="5"/>
      <c r="P1022" s="70"/>
      <c r="Q1022" s="71"/>
      <c r="R1022" s="71"/>
      <c r="S1022" s="70"/>
      <c r="T1022" s="71"/>
      <c r="U1022" s="71"/>
      <c r="V1022" s="77"/>
      <c r="X1022" s="75"/>
      <c r="Y1022" s="5"/>
      <c r="Z1022" s="87"/>
      <c r="AA1022" s="87"/>
      <c r="AB1022" s="87"/>
      <c r="AC1022"/>
      <c r="AD1022"/>
    </row>
    <row r="1023" spans="13:30" x14ac:dyDescent="0.2">
      <c r="M1023" s="62"/>
      <c r="N1023" s="5"/>
      <c r="O1023" s="5"/>
      <c r="P1023" s="70"/>
      <c r="Q1023" s="71"/>
      <c r="R1023" s="71"/>
      <c r="S1023" s="70"/>
      <c r="T1023" s="71"/>
      <c r="U1023" s="71"/>
      <c r="V1023" s="77"/>
      <c r="X1023" s="75"/>
      <c r="Y1023" s="5"/>
      <c r="Z1023" s="87"/>
      <c r="AA1023" s="87"/>
      <c r="AB1023" s="87"/>
      <c r="AC1023"/>
      <c r="AD1023"/>
    </row>
    <row r="1024" spans="13:30" x14ac:dyDescent="0.2">
      <c r="M1024" s="62"/>
      <c r="N1024" s="5"/>
      <c r="O1024" s="5"/>
      <c r="P1024" s="70"/>
      <c r="Q1024" s="71"/>
      <c r="R1024" s="71"/>
      <c r="S1024" s="70"/>
      <c r="T1024" s="71"/>
      <c r="U1024" s="71"/>
      <c r="V1024" s="77"/>
      <c r="X1024" s="75"/>
      <c r="Y1024" s="5"/>
      <c r="Z1024" s="87"/>
      <c r="AA1024" s="87"/>
      <c r="AB1024" s="87"/>
      <c r="AC1024"/>
      <c r="AD1024"/>
    </row>
    <row r="1025" spans="13:30" x14ac:dyDescent="0.2">
      <c r="M1025" s="62"/>
      <c r="N1025" s="5"/>
      <c r="O1025" s="5"/>
      <c r="P1025" s="70"/>
      <c r="Q1025" s="71"/>
      <c r="R1025" s="71"/>
      <c r="S1025" s="70"/>
      <c r="T1025" s="71"/>
      <c r="U1025" s="71"/>
      <c r="V1025" s="77"/>
      <c r="X1025" s="75"/>
      <c r="Y1025" s="5"/>
      <c r="Z1025" s="87"/>
      <c r="AA1025" s="87"/>
      <c r="AB1025" s="87"/>
      <c r="AC1025"/>
      <c r="AD1025"/>
    </row>
    <row r="1026" spans="13:30" x14ac:dyDescent="0.2">
      <c r="M1026" s="62"/>
      <c r="N1026" s="5"/>
      <c r="O1026" s="5"/>
      <c r="P1026" s="70"/>
      <c r="Q1026" s="71"/>
      <c r="R1026" s="71"/>
      <c r="S1026" s="70"/>
      <c r="T1026" s="71"/>
      <c r="U1026" s="71"/>
      <c r="V1026" s="77"/>
      <c r="X1026" s="75"/>
      <c r="Y1026" s="5"/>
      <c r="Z1026" s="87"/>
      <c r="AA1026" s="87"/>
      <c r="AB1026" s="87"/>
      <c r="AC1026"/>
      <c r="AD1026"/>
    </row>
    <row r="1027" spans="13:30" x14ac:dyDescent="0.2">
      <c r="M1027" s="62"/>
      <c r="N1027" s="5"/>
      <c r="O1027" s="5"/>
      <c r="P1027" s="70"/>
      <c r="Q1027" s="71"/>
      <c r="R1027" s="71"/>
      <c r="S1027" s="70"/>
      <c r="T1027" s="71"/>
      <c r="U1027" s="71"/>
      <c r="V1027" s="77"/>
      <c r="X1027" s="75"/>
      <c r="Y1027" s="5"/>
      <c r="Z1027" s="87"/>
      <c r="AA1027" s="87"/>
      <c r="AB1027" s="87"/>
      <c r="AC1027"/>
      <c r="AD1027"/>
    </row>
    <row r="1028" spans="13:30" x14ac:dyDescent="0.2">
      <c r="M1028" s="62"/>
      <c r="N1028" s="5"/>
      <c r="O1028" s="5"/>
      <c r="P1028" s="70"/>
      <c r="Q1028" s="71"/>
      <c r="R1028" s="71"/>
      <c r="S1028" s="70"/>
      <c r="T1028" s="71"/>
      <c r="U1028" s="71"/>
      <c r="V1028" s="77"/>
      <c r="X1028" s="75"/>
      <c r="Y1028" s="5"/>
      <c r="Z1028" s="87"/>
      <c r="AA1028" s="87"/>
      <c r="AB1028" s="87"/>
      <c r="AC1028"/>
      <c r="AD1028"/>
    </row>
    <row r="1029" spans="13:30" x14ac:dyDescent="0.2">
      <c r="M1029" s="62"/>
      <c r="N1029" s="5"/>
      <c r="O1029" s="5"/>
      <c r="P1029" s="70"/>
      <c r="Q1029" s="71"/>
      <c r="R1029" s="71"/>
      <c r="S1029" s="70"/>
      <c r="T1029" s="71"/>
      <c r="U1029" s="71"/>
      <c r="V1029" s="77"/>
      <c r="X1029" s="75"/>
      <c r="Y1029" s="5"/>
      <c r="Z1029" s="87"/>
      <c r="AA1029" s="87"/>
      <c r="AB1029" s="87"/>
      <c r="AC1029"/>
      <c r="AD1029"/>
    </row>
    <row r="1030" spans="13:30" x14ac:dyDescent="0.2">
      <c r="M1030" s="62"/>
      <c r="N1030" s="5"/>
      <c r="O1030" s="5"/>
      <c r="P1030" s="70"/>
      <c r="Q1030" s="71"/>
      <c r="R1030" s="71"/>
      <c r="S1030" s="70"/>
      <c r="T1030" s="71"/>
      <c r="U1030" s="71"/>
      <c r="V1030" s="77"/>
      <c r="X1030" s="75"/>
      <c r="Y1030" s="5"/>
      <c r="Z1030" s="87"/>
      <c r="AA1030" s="87"/>
      <c r="AB1030" s="87"/>
      <c r="AC1030"/>
      <c r="AD1030"/>
    </row>
    <row r="1031" spans="13:30" x14ac:dyDescent="0.2">
      <c r="M1031" s="62"/>
      <c r="N1031" s="5"/>
      <c r="O1031" s="5"/>
      <c r="P1031" s="70"/>
      <c r="Q1031" s="71"/>
      <c r="R1031" s="71"/>
      <c r="S1031" s="70"/>
      <c r="T1031" s="71"/>
      <c r="U1031" s="71"/>
      <c r="V1031" s="77"/>
      <c r="X1031" s="75"/>
      <c r="Y1031" s="5"/>
      <c r="Z1031" s="87"/>
      <c r="AA1031" s="87"/>
      <c r="AB1031" s="87"/>
      <c r="AC1031"/>
      <c r="AD1031"/>
    </row>
    <row r="1032" spans="13:30" x14ac:dyDescent="0.2">
      <c r="M1032" s="62"/>
      <c r="N1032" s="5"/>
      <c r="O1032" s="5"/>
      <c r="P1032" s="70"/>
      <c r="Q1032" s="71"/>
      <c r="R1032" s="71"/>
      <c r="S1032" s="70"/>
      <c r="T1032" s="71"/>
      <c r="U1032" s="71"/>
      <c r="V1032" s="77"/>
      <c r="X1032" s="75"/>
      <c r="Y1032" s="5"/>
      <c r="Z1032" s="87"/>
      <c r="AA1032" s="87"/>
      <c r="AB1032" s="87"/>
      <c r="AC1032"/>
      <c r="AD1032"/>
    </row>
    <row r="1033" spans="13:30" x14ac:dyDescent="0.2">
      <c r="M1033" s="62"/>
      <c r="N1033" s="5"/>
      <c r="O1033" s="5"/>
      <c r="P1033" s="70"/>
      <c r="Q1033" s="71"/>
      <c r="R1033" s="71"/>
      <c r="S1033" s="70"/>
      <c r="T1033" s="71"/>
      <c r="U1033" s="71"/>
      <c r="V1033" s="77"/>
      <c r="X1033" s="75"/>
      <c r="Y1033" s="5"/>
      <c r="Z1033" s="87"/>
      <c r="AA1033" s="87"/>
      <c r="AB1033" s="87"/>
      <c r="AC1033"/>
      <c r="AD1033"/>
    </row>
    <row r="1034" spans="13:30" x14ac:dyDescent="0.2">
      <c r="M1034" s="62"/>
      <c r="N1034" s="5"/>
      <c r="O1034" s="5"/>
      <c r="P1034" s="70"/>
      <c r="Q1034" s="71"/>
      <c r="R1034" s="71"/>
      <c r="S1034" s="70"/>
      <c r="T1034" s="71"/>
      <c r="U1034" s="71"/>
      <c r="V1034" s="77"/>
      <c r="X1034" s="75"/>
      <c r="Y1034" s="5"/>
      <c r="Z1034" s="87"/>
      <c r="AA1034" s="87"/>
      <c r="AB1034" s="87"/>
      <c r="AC1034"/>
      <c r="AD1034"/>
    </row>
    <row r="1035" spans="13:30" x14ac:dyDescent="0.2">
      <c r="M1035" s="62"/>
      <c r="N1035" s="5"/>
      <c r="O1035" s="5"/>
      <c r="P1035" s="70"/>
      <c r="Q1035" s="71"/>
      <c r="R1035" s="71"/>
      <c r="S1035" s="70"/>
      <c r="T1035" s="71"/>
      <c r="U1035" s="71"/>
      <c r="V1035" s="77"/>
      <c r="X1035" s="75"/>
      <c r="Y1035" s="5"/>
      <c r="Z1035" s="87"/>
      <c r="AA1035" s="87"/>
      <c r="AB1035" s="87"/>
      <c r="AC1035"/>
      <c r="AD1035"/>
    </row>
    <row r="1036" spans="13:30" x14ac:dyDescent="0.2">
      <c r="M1036" s="62"/>
      <c r="N1036" s="5"/>
      <c r="O1036" s="5"/>
      <c r="P1036" s="70"/>
      <c r="Q1036" s="71"/>
      <c r="R1036" s="71"/>
      <c r="S1036" s="70"/>
      <c r="T1036" s="71"/>
      <c r="U1036" s="71"/>
      <c r="V1036" s="77"/>
      <c r="X1036" s="75"/>
      <c r="Y1036" s="5"/>
      <c r="Z1036" s="87"/>
      <c r="AA1036" s="87"/>
      <c r="AB1036" s="87"/>
      <c r="AC1036"/>
      <c r="AD1036"/>
    </row>
    <row r="1037" spans="13:30" x14ac:dyDescent="0.2">
      <c r="M1037" s="62"/>
      <c r="N1037" s="5"/>
      <c r="O1037" s="5"/>
      <c r="P1037" s="70"/>
      <c r="Q1037" s="71"/>
      <c r="R1037" s="71"/>
      <c r="S1037" s="70"/>
      <c r="T1037" s="71"/>
      <c r="U1037" s="71"/>
      <c r="V1037" s="77"/>
      <c r="X1037" s="75"/>
      <c r="Y1037" s="5"/>
      <c r="Z1037" s="87"/>
      <c r="AA1037" s="87"/>
      <c r="AB1037" s="87"/>
      <c r="AC1037"/>
      <c r="AD1037"/>
    </row>
    <row r="1038" spans="13:30" x14ac:dyDescent="0.2">
      <c r="M1038" s="62"/>
      <c r="N1038" s="5"/>
      <c r="O1038" s="5"/>
      <c r="P1038" s="70"/>
      <c r="Q1038" s="71"/>
      <c r="R1038" s="71"/>
      <c r="S1038" s="70"/>
      <c r="T1038" s="71"/>
      <c r="U1038" s="71"/>
      <c r="V1038" s="77"/>
      <c r="X1038" s="75"/>
      <c r="Y1038" s="5"/>
      <c r="Z1038" s="87"/>
      <c r="AA1038" s="87"/>
      <c r="AB1038" s="87"/>
      <c r="AC1038"/>
      <c r="AD1038"/>
    </row>
    <row r="1039" spans="13:30" x14ac:dyDescent="0.2">
      <c r="M1039" s="62"/>
      <c r="N1039" s="5"/>
      <c r="O1039" s="5"/>
      <c r="P1039" s="70"/>
      <c r="Q1039" s="71"/>
      <c r="R1039" s="71"/>
      <c r="S1039" s="70"/>
      <c r="T1039" s="71"/>
      <c r="U1039" s="71"/>
      <c r="V1039" s="77"/>
      <c r="X1039" s="75"/>
      <c r="Y1039" s="5"/>
      <c r="Z1039" s="87"/>
      <c r="AA1039" s="87"/>
      <c r="AB1039" s="87"/>
      <c r="AC1039"/>
      <c r="AD1039"/>
    </row>
    <row r="1040" spans="13:30" x14ac:dyDescent="0.2">
      <c r="M1040" s="62"/>
      <c r="N1040" s="5"/>
      <c r="O1040" s="5"/>
      <c r="P1040" s="70"/>
      <c r="Q1040" s="71"/>
      <c r="R1040" s="71"/>
      <c r="S1040" s="70"/>
      <c r="T1040" s="71"/>
      <c r="U1040" s="71"/>
      <c r="V1040" s="77"/>
      <c r="X1040" s="75"/>
      <c r="Y1040" s="5"/>
      <c r="Z1040" s="87"/>
      <c r="AA1040" s="87"/>
      <c r="AB1040" s="87"/>
      <c r="AC1040"/>
      <c r="AD1040"/>
    </row>
    <row r="1041" spans="13:30" x14ac:dyDescent="0.2">
      <c r="M1041" s="62"/>
      <c r="N1041" s="5"/>
      <c r="O1041" s="5"/>
      <c r="P1041" s="70"/>
      <c r="Q1041" s="71"/>
      <c r="R1041" s="71"/>
      <c r="S1041" s="70"/>
      <c r="T1041" s="71"/>
      <c r="U1041" s="71"/>
      <c r="V1041" s="77"/>
      <c r="X1041" s="75"/>
      <c r="Y1041" s="5"/>
      <c r="Z1041" s="87"/>
      <c r="AA1041" s="87"/>
      <c r="AB1041" s="87"/>
      <c r="AC1041"/>
      <c r="AD1041"/>
    </row>
    <row r="1042" spans="13:30" x14ac:dyDescent="0.2">
      <c r="M1042" s="62"/>
      <c r="N1042" s="5"/>
      <c r="O1042" s="5"/>
      <c r="P1042" s="70"/>
      <c r="Q1042" s="71"/>
      <c r="R1042" s="71"/>
      <c r="S1042" s="70"/>
      <c r="T1042" s="71"/>
      <c r="U1042" s="71"/>
      <c r="V1042" s="77"/>
      <c r="X1042" s="75"/>
      <c r="Y1042" s="5"/>
      <c r="Z1042" s="87"/>
      <c r="AA1042" s="87"/>
      <c r="AB1042" s="87"/>
      <c r="AC1042"/>
      <c r="AD1042"/>
    </row>
    <row r="1043" spans="13:30" x14ac:dyDescent="0.2">
      <c r="M1043" s="62"/>
      <c r="N1043" s="5"/>
      <c r="O1043" s="5"/>
      <c r="P1043" s="70"/>
      <c r="Q1043" s="71"/>
      <c r="R1043" s="71"/>
      <c r="S1043" s="70"/>
      <c r="T1043" s="71"/>
      <c r="U1043" s="71"/>
      <c r="V1043" s="77"/>
      <c r="X1043" s="75"/>
      <c r="Y1043" s="5"/>
      <c r="Z1043" s="87"/>
      <c r="AA1043" s="87"/>
      <c r="AB1043" s="87"/>
      <c r="AC1043"/>
      <c r="AD1043"/>
    </row>
    <row r="1044" spans="13:30" x14ac:dyDescent="0.2">
      <c r="M1044" s="62"/>
      <c r="N1044" s="5"/>
      <c r="O1044" s="5"/>
      <c r="P1044" s="70"/>
      <c r="Q1044" s="71"/>
      <c r="R1044" s="71"/>
      <c r="S1044" s="70"/>
      <c r="T1044" s="71"/>
      <c r="U1044" s="71"/>
      <c r="V1044" s="77"/>
      <c r="X1044" s="75"/>
      <c r="Y1044" s="5"/>
      <c r="Z1044" s="87"/>
      <c r="AA1044" s="87"/>
      <c r="AB1044" s="87"/>
      <c r="AC1044"/>
      <c r="AD1044"/>
    </row>
    <row r="1045" spans="13:30" x14ac:dyDescent="0.2">
      <c r="M1045" s="62"/>
      <c r="N1045" s="5"/>
      <c r="O1045" s="5"/>
      <c r="P1045" s="70"/>
      <c r="Q1045" s="71"/>
      <c r="R1045" s="71"/>
      <c r="S1045" s="70"/>
      <c r="T1045" s="71"/>
      <c r="U1045" s="71"/>
      <c r="V1045" s="77"/>
      <c r="X1045" s="75"/>
      <c r="Y1045" s="5"/>
      <c r="Z1045" s="87"/>
      <c r="AA1045" s="87"/>
      <c r="AB1045" s="87"/>
      <c r="AC1045"/>
      <c r="AD1045"/>
    </row>
    <row r="1046" spans="13:30" x14ac:dyDescent="0.2">
      <c r="M1046" s="62"/>
      <c r="N1046" s="5"/>
      <c r="O1046" s="5"/>
      <c r="P1046" s="70"/>
      <c r="Q1046" s="71"/>
      <c r="R1046" s="71"/>
      <c r="S1046" s="70"/>
      <c r="T1046" s="71"/>
      <c r="U1046" s="71"/>
      <c r="V1046" s="77"/>
      <c r="X1046" s="75"/>
      <c r="Y1046" s="5"/>
      <c r="Z1046" s="87"/>
      <c r="AA1046" s="87"/>
      <c r="AB1046" s="87"/>
      <c r="AC1046"/>
      <c r="AD1046"/>
    </row>
    <row r="1047" spans="13:30" x14ac:dyDescent="0.2">
      <c r="M1047" s="62"/>
      <c r="N1047" s="5"/>
      <c r="O1047" s="5"/>
      <c r="P1047" s="70"/>
      <c r="Q1047" s="71"/>
      <c r="R1047" s="71"/>
      <c r="S1047" s="70"/>
      <c r="T1047" s="71"/>
      <c r="U1047" s="71"/>
      <c r="V1047" s="77"/>
      <c r="X1047" s="75"/>
      <c r="Y1047" s="5"/>
      <c r="Z1047" s="87"/>
      <c r="AA1047" s="87"/>
      <c r="AB1047" s="87"/>
      <c r="AC1047"/>
      <c r="AD1047"/>
    </row>
    <row r="1048" spans="13:30" x14ac:dyDescent="0.2">
      <c r="M1048" s="62"/>
      <c r="N1048" s="5"/>
      <c r="O1048" s="5"/>
      <c r="P1048" s="70"/>
      <c r="Q1048" s="71"/>
      <c r="R1048" s="71"/>
      <c r="S1048" s="70"/>
      <c r="T1048" s="71"/>
      <c r="U1048" s="71"/>
      <c r="V1048" s="77"/>
      <c r="X1048" s="75"/>
      <c r="Y1048" s="5"/>
      <c r="Z1048" s="87"/>
      <c r="AA1048" s="87"/>
      <c r="AB1048" s="87"/>
      <c r="AC1048"/>
      <c r="AD1048"/>
    </row>
    <row r="1049" spans="13:30" x14ac:dyDescent="0.2">
      <c r="M1049" s="62"/>
      <c r="N1049" s="5"/>
      <c r="O1049" s="5"/>
      <c r="P1049" s="70"/>
      <c r="Q1049" s="71"/>
      <c r="R1049" s="71"/>
      <c r="S1049" s="70"/>
      <c r="T1049" s="71"/>
      <c r="U1049" s="71"/>
      <c r="V1049" s="77"/>
      <c r="X1049" s="75"/>
      <c r="Y1049" s="5"/>
      <c r="Z1049" s="87"/>
      <c r="AA1049" s="87"/>
      <c r="AB1049" s="87"/>
      <c r="AC1049"/>
      <c r="AD1049"/>
    </row>
    <row r="1050" spans="13:30" x14ac:dyDescent="0.2">
      <c r="M1050" s="62"/>
      <c r="N1050" s="5"/>
      <c r="O1050" s="5"/>
      <c r="P1050" s="70"/>
      <c r="Q1050" s="71"/>
      <c r="R1050" s="71"/>
      <c r="S1050" s="70"/>
      <c r="T1050" s="71"/>
      <c r="U1050" s="71"/>
      <c r="V1050" s="77"/>
      <c r="X1050" s="75"/>
      <c r="Y1050" s="5"/>
      <c r="Z1050" s="87"/>
      <c r="AA1050" s="87"/>
      <c r="AB1050" s="87"/>
      <c r="AC1050"/>
      <c r="AD1050"/>
    </row>
    <row r="1051" spans="13:30" x14ac:dyDescent="0.2">
      <c r="M1051" s="62"/>
      <c r="N1051" s="5"/>
      <c r="O1051" s="5"/>
      <c r="P1051" s="70"/>
      <c r="Q1051" s="71"/>
      <c r="R1051" s="71"/>
      <c r="S1051" s="70"/>
      <c r="T1051" s="71"/>
      <c r="U1051" s="71"/>
      <c r="V1051" s="77"/>
      <c r="X1051" s="75"/>
      <c r="Y1051" s="5"/>
      <c r="Z1051" s="87"/>
      <c r="AA1051" s="87"/>
      <c r="AB1051" s="87"/>
      <c r="AC1051"/>
      <c r="AD1051"/>
    </row>
    <row r="1052" spans="13:30" x14ac:dyDescent="0.2">
      <c r="M1052" s="62"/>
      <c r="N1052" s="5"/>
      <c r="O1052" s="5"/>
      <c r="P1052" s="70"/>
      <c r="Q1052" s="71"/>
      <c r="R1052" s="71"/>
      <c r="S1052" s="70"/>
      <c r="T1052" s="71"/>
      <c r="U1052" s="71"/>
      <c r="V1052" s="77"/>
      <c r="X1052" s="75"/>
      <c r="Y1052" s="5"/>
      <c r="Z1052" s="87"/>
      <c r="AA1052" s="87"/>
      <c r="AB1052" s="87"/>
      <c r="AC1052"/>
      <c r="AD1052"/>
    </row>
    <row r="1053" spans="13:30" x14ac:dyDescent="0.2">
      <c r="M1053" s="62"/>
      <c r="N1053" s="5"/>
      <c r="O1053" s="5"/>
      <c r="P1053" s="70"/>
      <c r="Q1053" s="71"/>
      <c r="R1053" s="71"/>
      <c r="S1053" s="70"/>
      <c r="T1053" s="71"/>
      <c r="U1053" s="71"/>
      <c r="V1053" s="77"/>
      <c r="X1053" s="75"/>
      <c r="Y1053" s="5"/>
      <c r="Z1053" s="87"/>
      <c r="AA1053" s="87"/>
      <c r="AB1053" s="87"/>
      <c r="AC1053"/>
      <c r="AD1053"/>
    </row>
    <row r="1054" spans="13:30" x14ac:dyDescent="0.2">
      <c r="M1054" s="62"/>
      <c r="N1054" s="5"/>
      <c r="O1054" s="5"/>
      <c r="P1054" s="70"/>
      <c r="Q1054" s="71"/>
      <c r="R1054" s="71"/>
      <c r="S1054" s="70"/>
      <c r="T1054" s="71"/>
      <c r="U1054" s="71"/>
      <c r="V1054" s="77"/>
      <c r="X1054" s="75"/>
      <c r="Y1054" s="5"/>
      <c r="Z1054" s="87"/>
      <c r="AA1054" s="87"/>
      <c r="AB1054" s="87"/>
      <c r="AC1054"/>
      <c r="AD1054"/>
    </row>
    <row r="1055" spans="13:30" x14ac:dyDescent="0.2">
      <c r="M1055" s="62"/>
      <c r="N1055" s="5"/>
      <c r="O1055" s="5"/>
      <c r="P1055" s="70"/>
      <c r="Q1055" s="71"/>
      <c r="R1055" s="71"/>
      <c r="S1055" s="70"/>
      <c r="T1055" s="71"/>
      <c r="U1055" s="71"/>
      <c r="V1055" s="77"/>
      <c r="X1055" s="75"/>
      <c r="Y1055" s="5"/>
      <c r="Z1055" s="87"/>
      <c r="AA1055" s="87"/>
      <c r="AB1055" s="87"/>
      <c r="AC1055"/>
      <c r="AD1055"/>
    </row>
    <row r="1056" spans="13:30" x14ac:dyDescent="0.2">
      <c r="M1056" s="62"/>
      <c r="N1056" s="5"/>
      <c r="O1056" s="5"/>
      <c r="P1056" s="70"/>
      <c r="Q1056" s="71"/>
      <c r="R1056" s="71"/>
      <c r="S1056" s="70"/>
      <c r="T1056" s="71"/>
      <c r="U1056" s="71"/>
      <c r="V1056" s="77"/>
      <c r="X1056" s="75"/>
      <c r="Y1056" s="5"/>
      <c r="Z1056" s="87"/>
      <c r="AA1056" s="87"/>
      <c r="AB1056" s="87"/>
      <c r="AC1056"/>
      <c r="AD1056"/>
    </row>
    <row r="1057" spans="13:30" x14ac:dyDescent="0.2">
      <c r="M1057" s="62"/>
      <c r="N1057" s="5"/>
      <c r="O1057" s="5"/>
      <c r="P1057" s="70"/>
      <c r="Q1057" s="71"/>
      <c r="R1057" s="71"/>
      <c r="S1057" s="70"/>
      <c r="T1057" s="71"/>
      <c r="U1057" s="71"/>
      <c r="V1057" s="77"/>
      <c r="X1057" s="75"/>
      <c r="Y1057" s="5"/>
      <c r="Z1057" s="87"/>
      <c r="AA1057" s="87"/>
      <c r="AB1057" s="87"/>
      <c r="AC1057"/>
      <c r="AD1057"/>
    </row>
    <row r="1058" spans="13:30" x14ac:dyDescent="0.2">
      <c r="M1058" s="62"/>
      <c r="N1058" s="5"/>
      <c r="O1058" s="5"/>
      <c r="P1058" s="70"/>
      <c r="Q1058" s="71"/>
      <c r="R1058" s="71"/>
      <c r="S1058" s="70"/>
      <c r="T1058" s="71"/>
      <c r="U1058" s="71"/>
      <c r="V1058" s="77"/>
      <c r="X1058" s="75"/>
      <c r="Y1058" s="5"/>
      <c r="Z1058" s="87"/>
      <c r="AA1058" s="87"/>
      <c r="AB1058" s="87"/>
      <c r="AC1058"/>
      <c r="AD1058"/>
    </row>
    <row r="1059" spans="13:30" x14ac:dyDescent="0.2">
      <c r="M1059" s="62"/>
      <c r="N1059" s="5"/>
      <c r="O1059" s="5"/>
      <c r="P1059" s="70"/>
      <c r="Q1059" s="71"/>
      <c r="R1059" s="71"/>
      <c r="S1059" s="70"/>
      <c r="T1059" s="71"/>
      <c r="U1059" s="71"/>
      <c r="V1059" s="77"/>
      <c r="X1059" s="75"/>
      <c r="Y1059" s="5"/>
      <c r="Z1059" s="87"/>
      <c r="AA1059" s="87"/>
      <c r="AB1059" s="87"/>
      <c r="AC1059"/>
      <c r="AD1059"/>
    </row>
    <row r="1060" spans="13:30" x14ac:dyDescent="0.2">
      <c r="M1060" s="62"/>
      <c r="N1060" s="5"/>
      <c r="O1060" s="5"/>
      <c r="P1060" s="70"/>
      <c r="Q1060" s="71"/>
      <c r="R1060" s="71"/>
      <c r="S1060" s="70"/>
      <c r="T1060" s="71"/>
      <c r="U1060" s="71"/>
      <c r="V1060" s="77"/>
      <c r="X1060" s="75"/>
      <c r="Y1060" s="5"/>
      <c r="Z1060" s="87"/>
      <c r="AA1060" s="87"/>
      <c r="AB1060" s="87"/>
      <c r="AC1060"/>
      <c r="AD1060"/>
    </row>
    <row r="1061" spans="13:30" x14ac:dyDescent="0.2">
      <c r="M1061" s="62"/>
      <c r="N1061" s="5"/>
      <c r="O1061" s="5"/>
      <c r="P1061" s="70"/>
      <c r="Q1061" s="71"/>
      <c r="R1061" s="71"/>
      <c r="S1061" s="70"/>
      <c r="T1061" s="71"/>
      <c r="U1061" s="71"/>
      <c r="V1061" s="77"/>
      <c r="X1061" s="75"/>
      <c r="Y1061" s="5"/>
      <c r="Z1061" s="87"/>
      <c r="AA1061" s="87"/>
      <c r="AB1061" s="87"/>
      <c r="AC1061"/>
      <c r="AD1061"/>
    </row>
    <row r="1062" spans="13:30" x14ac:dyDescent="0.2">
      <c r="M1062" s="62"/>
      <c r="N1062" s="5"/>
      <c r="O1062" s="5"/>
      <c r="P1062" s="70"/>
      <c r="Q1062" s="71"/>
      <c r="R1062" s="71"/>
      <c r="S1062" s="70"/>
      <c r="T1062" s="71"/>
      <c r="U1062" s="71"/>
      <c r="V1062" s="77"/>
      <c r="X1062" s="75"/>
      <c r="Y1062" s="5"/>
      <c r="Z1062" s="87"/>
      <c r="AA1062" s="87"/>
      <c r="AB1062" s="87"/>
      <c r="AC1062"/>
      <c r="AD1062"/>
    </row>
    <row r="1063" spans="13:30" x14ac:dyDescent="0.2">
      <c r="M1063" s="62"/>
      <c r="N1063" s="5"/>
      <c r="O1063" s="5"/>
      <c r="P1063" s="70"/>
      <c r="Q1063" s="71"/>
      <c r="R1063" s="71"/>
      <c r="S1063" s="70"/>
      <c r="T1063" s="71"/>
      <c r="U1063" s="71"/>
      <c r="V1063" s="77"/>
      <c r="X1063" s="75"/>
      <c r="Y1063" s="5"/>
      <c r="Z1063" s="87"/>
      <c r="AA1063" s="87"/>
      <c r="AB1063" s="87"/>
      <c r="AC1063"/>
      <c r="AD1063"/>
    </row>
    <row r="1064" spans="13:30" x14ac:dyDescent="0.2">
      <c r="M1064" s="62"/>
      <c r="N1064" s="5"/>
      <c r="O1064" s="5"/>
      <c r="P1064" s="70"/>
      <c r="Q1064" s="71"/>
      <c r="R1064" s="71"/>
      <c r="S1064" s="70"/>
      <c r="T1064" s="71"/>
      <c r="U1064" s="71"/>
      <c r="V1064" s="77"/>
      <c r="X1064" s="75"/>
      <c r="Y1064" s="5"/>
      <c r="Z1064" s="87"/>
      <c r="AA1064" s="87"/>
      <c r="AB1064" s="87"/>
      <c r="AC1064"/>
      <c r="AD1064"/>
    </row>
    <row r="1065" spans="13:30" x14ac:dyDescent="0.2">
      <c r="M1065" s="62"/>
      <c r="N1065" s="5"/>
      <c r="O1065" s="5"/>
      <c r="P1065" s="70"/>
      <c r="Q1065" s="71"/>
      <c r="R1065" s="71"/>
      <c r="S1065" s="70"/>
      <c r="T1065" s="71"/>
      <c r="U1065" s="71"/>
      <c r="V1065" s="77"/>
      <c r="X1065" s="75"/>
      <c r="Y1065" s="5"/>
      <c r="Z1065" s="87"/>
      <c r="AA1065" s="87"/>
      <c r="AB1065" s="87"/>
      <c r="AC1065"/>
      <c r="AD1065"/>
    </row>
    <row r="1066" spans="13:30" x14ac:dyDescent="0.2">
      <c r="M1066" s="62"/>
      <c r="N1066" s="5"/>
      <c r="O1066" s="5"/>
      <c r="P1066" s="70"/>
      <c r="Q1066" s="71"/>
      <c r="R1066" s="71"/>
      <c r="S1066" s="70"/>
      <c r="T1066" s="71"/>
      <c r="U1066" s="71"/>
      <c r="V1066" s="77"/>
      <c r="X1066" s="75"/>
      <c r="Y1066" s="5"/>
      <c r="Z1066" s="87"/>
      <c r="AA1066" s="87"/>
      <c r="AB1066" s="87"/>
      <c r="AC1066"/>
      <c r="AD1066"/>
    </row>
    <row r="1067" spans="13:30" x14ac:dyDescent="0.2">
      <c r="M1067" s="62"/>
      <c r="N1067" s="5"/>
      <c r="O1067" s="5"/>
      <c r="P1067" s="70"/>
      <c r="Q1067" s="71"/>
      <c r="R1067" s="71"/>
      <c r="S1067" s="70"/>
      <c r="T1067" s="71"/>
      <c r="U1067" s="71"/>
      <c r="V1067" s="77"/>
      <c r="X1067" s="75"/>
      <c r="Y1067" s="5"/>
      <c r="Z1067" s="87"/>
      <c r="AA1067" s="87"/>
      <c r="AB1067" s="87"/>
      <c r="AC1067"/>
      <c r="AD1067"/>
    </row>
    <row r="1068" spans="13:30" x14ac:dyDescent="0.2">
      <c r="M1068" s="62"/>
      <c r="N1068" s="5"/>
      <c r="O1068" s="5"/>
      <c r="P1068" s="70"/>
      <c r="Q1068" s="71"/>
      <c r="R1068" s="71"/>
      <c r="S1068" s="70"/>
      <c r="T1068" s="71"/>
      <c r="U1068" s="71"/>
      <c r="V1068" s="77"/>
      <c r="X1068" s="75"/>
      <c r="Y1068" s="5"/>
      <c r="Z1068" s="87"/>
      <c r="AA1068" s="87"/>
      <c r="AB1068" s="87"/>
      <c r="AC1068"/>
      <c r="AD1068"/>
    </row>
    <row r="1069" spans="13:30" x14ac:dyDescent="0.2">
      <c r="M1069" s="62"/>
      <c r="N1069" s="5"/>
      <c r="O1069" s="5"/>
      <c r="P1069" s="70"/>
      <c r="Q1069" s="71"/>
      <c r="R1069" s="71"/>
      <c r="S1069" s="70"/>
      <c r="T1069" s="71"/>
      <c r="U1069" s="71"/>
      <c r="V1069" s="77"/>
      <c r="X1069" s="75"/>
      <c r="Y1069" s="5"/>
      <c r="Z1069" s="87"/>
      <c r="AA1069" s="87"/>
      <c r="AB1069" s="87"/>
      <c r="AC1069"/>
      <c r="AD1069"/>
    </row>
    <row r="1070" spans="13:30" x14ac:dyDescent="0.2">
      <c r="M1070" s="62"/>
      <c r="N1070" s="5"/>
      <c r="O1070" s="5"/>
      <c r="P1070" s="70"/>
      <c r="Q1070" s="71"/>
      <c r="R1070" s="71"/>
      <c r="S1070" s="70"/>
      <c r="T1070" s="71"/>
      <c r="U1070" s="71"/>
      <c r="V1070" s="77"/>
      <c r="X1070" s="75"/>
      <c r="Y1070" s="5"/>
      <c r="Z1070" s="87"/>
      <c r="AA1070" s="87"/>
      <c r="AB1070" s="87"/>
      <c r="AC1070"/>
      <c r="AD1070"/>
    </row>
    <row r="1071" spans="13:30" x14ac:dyDescent="0.2">
      <c r="M1071" s="62"/>
      <c r="N1071" s="5"/>
      <c r="O1071" s="5"/>
      <c r="P1071" s="70"/>
      <c r="Q1071" s="71"/>
      <c r="R1071" s="71"/>
      <c r="S1071" s="70"/>
      <c r="T1071" s="71"/>
      <c r="U1071" s="71"/>
      <c r="V1071" s="77"/>
      <c r="X1071" s="75"/>
      <c r="Y1071" s="5"/>
      <c r="Z1071" s="87"/>
      <c r="AA1071" s="87"/>
      <c r="AB1071" s="87"/>
      <c r="AC1071"/>
      <c r="AD1071"/>
    </row>
    <row r="1072" spans="13:30" x14ac:dyDescent="0.2">
      <c r="M1072" s="62"/>
      <c r="N1072" s="5"/>
      <c r="O1072" s="5"/>
      <c r="P1072" s="70"/>
      <c r="Q1072" s="71"/>
      <c r="R1072" s="71"/>
      <c r="S1072" s="70"/>
      <c r="T1072" s="71"/>
      <c r="U1072" s="71"/>
      <c r="V1072" s="77"/>
      <c r="X1072" s="75"/>
      <c r="Y1072" s="5"/>
      <c r="Z1072" s="87"/>
      <c r="AA1072" s="87"/>
      <c r="AB1072" s="87"/>
      <c r="AC1072"/>
      <c r="AD1072"/>
    </row>
    <row r="1073" spans="13:30" x14ac:dyDescent="0.2">
      <c r="M1073" s="62"/>
      <c r="N1073" s="5"/>
      <c r="O1073" s="5"/>
      <c r="P1073" s="70"/>
      <c r="Q1073" s="71"/>
      <c r="R1073" s="71"/>
      <c r="S1073" s="70"/>
      <c r="T1073" s="71"/>
      <c r="U1073" s="71"/>
      <c r="V1073" s="77"/>
      <c r="X1073" s="75"/>
      <c r="Y1073" s="5"/>
      <c r="Z1073" s="87"/>
      <c r="AA1073" s="87"/>
      <c r="AB1073" s="87"/>
      <c r="AC1073"/>
      <c r="AD1073"/>
    </row>
    <row r="1074" spans="13:30" x14ac:dyDescent="0.2">
      <c r="M1074" s="62"/>
      <c r="N1074" s="5"/>
      <c r="O1074" s="5"/>
      <c r="P1074" s="70"/>
      <c r="Q1074" s="71"/>
      <c r="R1074" s="71"/>
      <c r="S1074" s="70"/>
      <c r="T1074" s="71"/>
      <c r="U1074" s="71"/>
      <c r="V1074" s="77"/>
      <c r="X1074" s="75"/>
      <c r="Y1074" s="5"/>
      <c r="Z1074" s="87"/>
      <c r="AA1074" s="87"/>
      <c r="AB1074" s="87"/>
      <c r="AC1074"/>
      <c r="AD1074"/>
    </row>
    <row r="1075" spans="13:30" x14ac:dyDescent="0.2">
      <c r="M1075" s="62"/>
      <c r="N1075" s="5"/>
      <c r="O1075" s="5"/>
      <c r="P1075" s="70"/>
      <c r="Q1075" s="71"/>
      <c r="R1075" s="71"/>
      <c r="S1075" s="70"/>
      <c r="T1075" s="71"/>
      <c r="U1075" s="71"/>
      <c r="V1075" s="77"/>
      <c r="X1075" s="75"/>
      <c r="Y1075" s="5"/>
      <c r="Z1075" s="87"/>
      <c r="AA1075" s="87"/>
      <c r="AB1075" s="87"/>
      <c r="AC1075"/>
      <c r="AD1075"/>
    </row>
    <row r="1076" spans="13:30" x14ac:dyDescent="0.2">
      <c r="M1076" s="62"/>
      <c r="N1076" s="5"/>
      <c r="O1076" s="5"/>
      <c r="P1076" s="70"/>
      <c r="Q1076" s="71"/>
      <c r="R1076" s="71"/>
      <c r="S1076" s="70"/>
      <c r="T1076" s="71"/>
      <c r="U1076" s="71"/>
      <c r="V1076" s="77"/>
      <c r="X1076" s="75"/>
      <c r="Y1076" s="5"/>
      <c r="Z1076" s="87"/>
      <c r="AA1076" s="87"/>
      <c r="AB1076" s="87"/>
      <c r="AC1076"/>
      <c r="AD1076"/>
    </row>
    <row r="1077" spans="13:30" x14ac:dyDescent="0.2">
      <c r="M1077" s="62"/>
      <c r="N1077" s="5"/>
      <c r="O1077" s="5"/>
      <c r="P1077" s="70"/>
      <c r="Q1077" s="71"/>
      <c r="R1077" s="71"/>
      <c r="S1077" s="70"/>
      <c r="T1077" s="71"/>
      <c r="U1077" s="71"/>
      <c r="V1077" s="77"/>
      <c r="X1077" s="75"/>
      <c r="Y1077" s="5"/>
      <c r="Z1077" s="87"/>
      <c r="AA1077" s="87"/>
      <c r="AB1077" s="87"/>
      <c r="AC1077"/>
      <c r="AD1077"/>
    </row>
    <row r="1078" spans="13:30" x14ac:dyDescent="0.2">
      <c r="M1078" s="62"/>
      <c r="N1078" s="5"/>
      <c r="O1078" s="5"/>
      <c r="P1078" s="70"/>
      <c r="Q1078" s="71"/>
      <c r="R1078" s="71"/>
      <c r="S1078" s="70"/>
      <c r="T1078" s="71"/>
      <c r="U1078" s="71"/>
      <c r="V1078" s="77"/>
      <c r="X1078" s="75"/>
      <c r="Y1078" s="5"/>
      <c r="Z1078" s="87"/>
      <c r="AA1078" s="87"/>
      <c r="AB1078" s="87"/>
      <c r="AC1078"/>
      <c r="AD1078"/>
    </row>
    <row r="1079" spans="13:30" x14ac:dyDescent="0.2">
      <c r="M1079" s="62"/>
      <c r="N1079" s="5"/>
      <c r="O1079" s="5"/>
      <c r="P1079" s="70"/>
      <c r="Q1079" s="71"/>
      <c r="R1079" s="71"/>
      <c r="S1079" s="70"/>
      <c r="T1079" s="71"/>
      <c r="U1079" s="71"/>
      <c r="V1079" s="77"/>
      <c r="X1079" s="75"/>
      <c r="Y1079" s="5"/>
      <c r="Z1079" s="87"/>
      <c r="AA1079" s="87"/>
      <c r="AB1079" s="87"/>
      <c r="AC1079"/>
      <c r="AD1079"/>
    </row>
    <row r="1080" spans="13:30" x14ac:dyDescent="0.2">
      <c r="M1080" s="62"/>
      <c r="N1080" s="5"/>
      <c r="O1080" s="5"/>
      <c r="P1080" s="70"/>
      <c r="Q1080" s="71"/>
      <c r="R1080" s="71"/>
      <c r="S1080" s="70"/>
      <c r="T1080" s="71"/>
      <c r="U1080" s="71"/>
      <c r="V1080" s="77"/>
      <c r="X1080" s="75"/>
      <c r="Y1080" s="5"/>
      <c r="Z1080" s="87"/>
      <c r="AA1080" s="87"/>
      <c r="AB1080" s="87"/>
      <c r="AC1080"/>
      <c r="AD1080"/>
    </row>
    <row r="1081" spans="13:30" x14ac:dyDescent="0.2">
      <c r="M1081" s="62"/>
      <c r="N1081" s="5"/>
      <c r="O1081" s="5"/>
      <c r="P1081" s="70"/>
      <c r="Q1081" s="71"/>
      <c r="R1081" s="71"/>
      <c r="S1081" s="70"/>
      <c r="T1081" s="71"/>
      <c r="U1081" s="71"/>
      <c r="V1081" s="77"/>
      <c r="X1081" s="75"/>
      <c r="Y1081" s="5"/>
      <c r="Z1081" s="87"/>
      <c r="AA1081" s="87"/>
      <c r="AB1081" s="87"/>
      <c r="AC1081"/>
      <c r="AD1081"/>
    </row>
    <row r="1082" spans="13:30" x14ac:dyDescent="0.2">
      <c r="M1082" s="62"/>
      <c r="N1082" s="5"/>
      <c r="O1082" s="5"/>
      <c r="P1082" s="70"/>
      <c r="Q1082" s="71"/>
      <c r="R1082" s="71"/>
      <c r="S1082" s="70"/>
      <c r="T1082" s="71"/>
      <c r="U1082" s="71"/>
      <c r="V1082" s="77"/>
      <c r="X1082" s="75"/>
      <c r="Y1082" s="5"/>
      <c r="Z1082" s="87"/>
      <c r="AA1082" s="87"/>
      <c r="AB1082" s="87"/>
      <c r="AC1082"/>
      <c r="AD1082"/>
    </row>
    <row r="1083" spans="13:30" x14ac:dyDescent="0.2">
      <c r="M1083" s="62"/>
      <c r="N1083" s="5"/>
      <c r="O1083" s="5"/>
      <c r="P1083" s="70"/>
      <c r="Q1083" s="71"/>
      <c r="R1083" s="71"/>
      <c r="S1083" s="70"/>
      <c r="T1083" s="71"/>
      <c r="U1083" s="71"/>
      <c r="V1083" s="77"/>
      <c r="X1083" s="75"/>
      <c r="Y1083" s="5"/>
      <c r="Z1083" s="87"/>
      <c r="AA1083" s="87"/>
      <c r="AB1083" s="87"/>
      <c r="AC1083"/>
      <c r="AD1083"/>
    </row>
    <row r="1084" spans="13:30" x14ac:dyDescent="0.2">
      <c r="M1084" s="62"/>
      <c r="N1084" s="5"/>
      <c r="O1084" s="5"/>
      <c r="P1084" s="70"/>
      <c r="Q1084" s="71"/>
      <c r="R1084" s="71"/>
      <c r="S1084" s="70"/>
      <c r="T1084" s="71"/>
      <c r="U1084" s="71"/>
      <c r="V1084" s="77"/>
      <c r="X1084" s="75"/>
      <c r="Y1084" s="5"/>
      <c r="Z1084" s="87"/>
      <c r="AA1084" s="87"/>
      <c r="AB1084" s="87"/>
      <c r="AC1084"/>
      <c r="AD1084"/>
    </row>
    <row r="1085" spans="13:30" x14ac:dyDescent="0.2">
      <c r="M1085" s="62"/>
      <c r="N1085" s="5"/>
      <c r="O1085" s="5"/>
      <c r="P1085" s="70"/>
      <c r="Q1085" s="71"/>
      <c r="R1085" s="71"/>
      <c r="S1085" s="70"/>
      <c r="T1085" s="71"/>
      <c r="U1085" s="71"/>
      <c r="V1085" s="77"/>
      <c r="X1085" s="75"/>
      <c r="Y1085" s="5"/>
      <c r="Z1085" s="87"/>
      <c r="AA1085" s="87"/>
      <c r="AB1085" s="87"/>
      <c r="AC1085"/>
      <c r="AD1085"/>
    </row>
    <row r="1086" spans="13:30" x14ac:dyDescent="0.2">
      <c r="M1086" s="62"/>
      <c r="N1086" s="5"/>
      <c r="O1086" s="5"/>
      <c r="P1086" s="70"/>
      <c r="Q1086" s="71"/>
      <c r="R1086" s="71"/>
      <c r="S1086" s="70"/>
      <c r="T1086" s="71"/>
      <c r="U1086" s="71"/>
      <c r="V1086" s="77"/>
      <c r="X1086" s="75"/>
      <c r="Y1086" s="5"/>
      <c r="Z1086" s="87"/>
      <c r="AA1086" s="87"/>
      <c r="AB1086" s="87"/>
      <c r="AC1086"/>
      <c r="AD1086"/>
    </row>
    <row r="1087" spans="13:30" x14ac:dyDescent="0.2">
      <c r="M1087" s="62"/>
      <c r="N1087" s="5"/>
      <c r="O1087" s="5"/>
      <c r="P1087" s="70"/>
      <c r="Q1087" s="71"/>
      <c r="R1087" s="71"/>
      <c r="S1087" s="70"/>
      <c r="T1087" s="71"/>
      <c r="U1087" s="71"/>
      <c r="V1087" s="77"/>
      <c r="X1087" s="75"/>
      <c r="Y1087" s="5"/>
      <c r="Z1087" s="87"/>
      <c r="AA1087" s="87"/>
      <c r="AB1087" s="87"/>
      <c r="AC1087"/>
      <c r="AD1087"/>
    </row>
    <row r="1088" spans="13:30" x14ac:dyDescent="0.2">
      <c r="M1088" s="62"/>
      <c r="N1088" s="5"/>
      <c r="O1088" s="5"/>
      <c r="P1088" s="70"/>
      <c r="Q1088" s="71"/>
      <c r="R1088" s="71"/>
      <c r="S1088" s="70"/>
      <c r="T1088" s="71"/>
      <c r="U1088" s="71"/>
      <c r="V1088" s="77"/>
      <c r="X1088" s="75"/>
      <c r="Y1088" s="5"/>
      <c r="Z1088" s="87"/>
      <c r="AA1088" s="87"/>
      <c r="AB1088" s="87"/>
      <c r="AC1088"/>
      <c r="AD1088"/>
    </row>
    <row r="1089" spans="13:30" x14ac:dyDescent="0.2">
      <c r="M1089" s="62"/>
      <c r="N1089" s="5"/>
      <c r="O1089" s="5"/>
      <c r="P1089" s="70"/>
      <c r="Q1089" s="71"/>
      <c r="R1089" s="71"/>
      <c r="S1089" s="70"/>
      <c r="T1089" s="71"/>
      <c r="U1089" s="71"/>
      <c r="V1089" s="77"/>
      <c r="X1089" s="75"/>
      <c r="Y1089" s="5"/>
      <c r="Z1089" s="87"/>
      <c r="AA1089" s="87"/>
      <c r="AB1089" s="87"/>
      <c r="AC1089"/>
      <c r="AD1089"/>
    </row>
    <row r="1090" spans="13:30" x14ac:dyDescent="0.2">
      <c r="M1090" s="62"/>
      <c r="N1090" s="5"/>
      <c r="O1090" s="5"/>
      <c r="P1090" s="70"/>
      <c r="Q1090" s="71"/>
      <c r="R1090" s="71"/>
      <c r="S1090" s="70"/>
      <c r="T1090" s="71"/>
      <c r="U1090" s="71"/>
      <c r="V1090" s="77"/>
      <c r="X1090" s="75"/>
      <c r="Y1090" s="5"/>
      <c r="Z1090" s="87"/>
      <c r="AA1090" s="87"/>
      <c r="AB1090" s="87"/>
      <c r="AC1090"/>
      <c r="AD1090"/>
    </row>
    <row r="1091" spans="13:30" x14ac:dyDescent="0.2">
      <c r="M1091" s="62"/>
      <c r="N1091" s="5"/>
      <c r="O1091" s="5"/>
      <c r="P1091" s="70"/>
      <c r="Q1091" s="71"/>
      <c r="R1091" s="71"/>
      <c r="S1091" s="70"/>
      <c r="T1091" s="71"/>
      <c r="U1091" s="71"/>
      <c r="V1091" s="77"/>
      <c r="X1091" s="75"/>
      <c r="Y1091" s="5"/>
      <c r="Z1091" s="87"/>
      <c r="AA1091" s="87"/>
      <c r="AB1091" s="87"/>
      <c r="AC1091"/>
      <c r="AD1091"/>
    </row>
    <row r="1092" spans="13:30" x14ac:dyDescent="0.2">
      <c r="M1092" s="62"/>
      <c r="N1092" s="5"/>
      <c r="O1092" s="5"/>
      <c r="P1092" s="70"/>
      <c r="Q1092" s="71"/>
      <c r="R1092" s="71"/>
      <c r="S1092" s="70"/>
      <c r="T1092" s="71"/>
      <c r="U1092" s="71"/>
      <c r="V1092" s="77"/>
      <c r="X1092" s="75"/>
      <c r="Y1092" s="5"/>
      <c r="Z1092" s="87"/>
      <c r="AA1092" s="87"/>
      <c r="AB1092" s="87"/>
      <c r="AC1092"/>
      <c r="AD1092"/>
    </row>
    <row r="1093" spans="13:30" x14ac:dyDescent="0.2">
      <c r="M1093" s="62"/>
      <c r="N1093" s="5"/>
      <c r="O1093" s="5"/>
      <c r="P1093" s="70"/>
      <c r="Q1093" s="71"/>
      <c r="R1093" s="71"/>
      <c r="S1093" s="70"/>
      <c r="T1093" s="71"/>
      <c r="U1093" s="71"/>
      <c r="V1093" s="77"/>
      <c r="X1093" s="75"/>
      <c r="Y1093" s="5"/>
      <c r="Z1093" s="87"/>
      <c r="AA1093" s="87"/>
      <c r="AB1093" s="87"/>
      <c r="AC1093"/>
      <c r="AD1093"/>
    </row>
    <row r="1094" spans="13:30" x14ac:dyDescent="0.2">
      <c r="M1094" s="62"/>
      <c r="N1094" s="5"/>
      <c r="O1094" s="5"/>
      <c r="P1094" s="70"/>
      <c r="Q1094" s="71"/>
      <c r="R1094" s="71"/>
      <c r="S1094" s="70"/>
      <c r="T1094" s="71"/>
      <c r="U1094" s="71"/>
      <c r="V1094" s="77"/>
      <c r="X1094" s="75"/>
      <c r="Y1094" s="5"/>
      <c r="Z1094" s="87"/>
      <c r="AA1094" s="87"/>
      <c r="AB1094" s="87"/>
      <c r="AC1094"/>
      <c r="AD1094"/>
    </row>
    <row r="1095" spans="13:30" x14ac:dyDescent="0.2">
      <c r="M1095" s="62"/>
      <c r="N1095" s="5"/>
      <c r="O1095" s="5"/>
      <c r="P1095" s="70"/>
      <c r="Q1095" s="71"/>
      <c r="R1095" s="71"/>
      <c r="S1095" s="70"/>
      <c r="T1095" s="71"/>
      <c r="U1095" s="71"/>
      <c r="V1095" s="77"/>
      <c r="X1095" s="75"/>
      <c r="Y1095" s="5"/>
      <c r="Z1095" s="87"/>
      <c r="AA1095" s="87"/>
      <c r="AB1095" s="87"/>
      <c r="AC1095"/>
      <c r="AD1095"/>
    </row>
    <row r="1096" spans="13:30" x14ac:dyDescent="0.2">
      <c r="M1096" s="62"/>
      <c r="N1096" s="5"/>
      <c r="O1096" s="5"/>
      <c r="P1096" s="70"/>
      <c r="Q1096" s="71"/>
      <c r="R1096" s="71"/>
      <c r="S1096" s="70"/>
      <c r="T1096" s="71"/>
      <c r="U1096" s="71"/>
      <c r="V1096" s="77"/>
      <c r="X1096" s="75"/>
      <c r="Y1096" s="5"/>
      <c r="Z1096" s="87"/>
      <c r="AA1096" s="87"/>
      <c r="AB1096" s="87"/>
      <c r="AC1096"/>
      <c r="AD1096"/>
    </row>
    <row r="1097" spans="13:30" x14ac:dyDescent="0.2">
      <c r="M1097" s="62"/>
      <c r="N1097" s="5"/>
      <c r="O1097" s="5"/>
      <c r="P1097" s="70"/>
      <c r="Q1097" s="71"/>
      <c r="R1097" s="71"/>
      <c r="S1097" s="70"/>
      <c r="T1097" s="71"/>
      <c r="U1097" s="71"/>
      <c r="V1097" s="77"/>
      <c r="X1097" s="75"/>
      <c r="Y1097" s="5"/>
      <c r="Z1097" s="87"/>
      <c r="AA1097" s="87"/>
      <c r="AB1097" s="87"/>
      <c r="AC1097"/>
      <c r="AD1097"/>
    </row>
    <row r="1098" spans="13:30" x14ac:dyDescent="0.2">
      <c r="M1098" s="62"/>
      <c r="N1098" s="5"/>
      <c r="O1098" s="5"/>
      <c r="P1098" s="70"/>
      <c r="Q1098" s="71"/>
      <c r="R1098" s="71"/>
      <c r="S1098" s="70"/>
      <c r="T1098" s="71"/>
      <c r="U1098" s="71"/>
      <c r="V1098" s="77"/>
      <c r="X1098" s="75"/>
      <c r="Y1098" s="5"/>
      <c r="Z1098" s="87"/>
      <c r="AA1098" s="87"/>
      <c r="AB1098" s="87"/>
      <c r="AC1098"/>
      <c r="AD1098"/>
    </row>
    <row r="1099" spans="13:30" x14ac:dyDescent="0.2">
      <c r="M1099" s="62"/>
      <c r="N1099" s="5"/>
      <c r="O1099" s="5"/>
      <c r="P1099" s="70"/>
      <c r="Q1099" s="71"/>
      <c r="R1099" s="71"/>
      <c r="S1099" s="70"/>
      <c r="T1099" s="71"/>
      <c r="U1099" s="71"/>
      <c r="V1099" s="77"/>
      <c r="X1099" s="75"/>
      <c r="Y1099" s="5"/>
      <c r="Z1099" s="87"/>
      <c r="AA1099" s="87"/>
      <c r="AB1099" s="87"/>
      <c r="AC1099"/>
      <c r="AD1099"/>
    </row>
    <row r="1100" spans="13:30" x14ac:dyDescent="0.2">
      <c r="M1100" s="62"/>
      <c r="N1100" s="5"/>
      <c r="O1100" s="5"/>
      <c r="P1100" s="70"/>
      <c r="Q1100" s="71"/>
      <c r="R1100" s="71"/>
      <c r="S1100" s="70"/>
      <c r="T1100" s="71"/>
      <c r="U1100" s="71"/>
      <c r="V1100" s="77"/>
      <c r="X1100" s="75"/>
      <c r="Y1100" s="5"/>
      <c r="Z1100" s="87"/>
      <c r="AA1100" s="87"/>
      <c r="AB1100" s="87"/>
      <c r="AC1100"/>
      <c r="AD1100"/>
    </row>
  </sheetData>
  <autoFilter ref="A2:AR460"/>
  <mergeCells count="4">
    <mergeCell ref="AM1:AR1"/>
    <mergeCell ref="AS1:AX1"/>
    <mergeCell ref="AY1:BD1"/>
    <mergeCell ref="BE1:BJ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F1016"/>
  <sheetViews>
    <sheetView zoomScale="125" zoomScaleNormal="125" zoomScalePageLayoutView="125" workbookViewId="0">
      <pane ySplit="1" topLeftCell="A3" activePane="bottomLeft" state="frozen"/>
      <selection pane="bottomLeft" activeCell="L5" sqref="L5"/>
    </sheetView>
  </sheetViews>
  <sheetFormatPr baseColWidth="10" defaultColWidth="13.5" defaultRowHeight="15" customHeight="1" x14ac:dyDescent="0.2"/>
  <cols>
    <col min="1" max="1" width="5.5" style="50" customWidth="1"/>
    <col min="2" max="2" width="6.5" style="50" customWidth="1"/>
    <col min="3" max="3" width="10.5" hidden="1" customWidth="1"/>
    <col min="4" max="4" width="8.6640625" style="50" customWidth="1"/>
    <col min="5" max="5" width="10.5" hidden="1" customWidth="1"/>
    <col min="6" max="6" width="12.5" hidden="1" customWidth="1"/>
    <col min="7" max="7" width="10.5" style="50" customWidth="1"/>
    <col min="8" max="9" width="10.5" hidden="1" customWidth="1"/>
    <col min="10" max="10" width="14" style="50" customWidth="1"/>
    <col min="11" max="11" width="20" hidden="1" customWidth="1"/>
    <col min="12" max="12" width="23.83203125" style="50" customWidth="1"/>
    <col min="13" max="13" width="16.33203125" style="50" customWidth="1"/>
    <col min="14" max="14" width="9.83203125" style="50" customWidth="1"/>
    <col min="15" max="15" width="14.5" style="50" customWidth="1"/>
    <col min="16" max="16" width="11.33203125" style="50" customWidth="1"/>
    <col min="17" max="17" width="19.1640625" style="50" customWidth="1"/>
    <col min="18" max="18" width="11.6640625" style="50" customWidth="1"/>
    <col min="19" max="19" width="18.83203125" style="50" customWidth="1"/>
    <col min="20" max="20" width="12.5" customWidth="1"/>
    <col min="21" max="21" width="17.83203125" customWidth="1"/>
  </cols>
  <sheetData>
    <row r="1" spans="1:32" ht="30" x14ac:dyDescent="0.2">
      <c r="A1" s="30" t="s">
        <v>0</v>
      </c>
      <c r="B1" s="30" t="s">
        <v>1</v>
      </c>
      <c r="C1" s="1" t="s">
        <v>2</v>
      </c>
      <c r="D1" s="31" t="s">
        <v>3</v>
      </c>
      <c r="E1" s="3" t="s">
        <v>6</v>
      </c>
      <c r="F1" s="1" t="s">
        <v>4</v>
      </c>
      <c r="G1" s="31" t="s">
        <v>5</v>
      </c>
      <c r="H1" s="4" t="s">
        <v>10</v>
      </c>
      <c r="I1" s="2" t="s">
        <v>7</v>
      </c>
      <c r="J1" s="31" t="s">
        <v>8</v>
      </c>
      <c r="K1" s="4" t="s">
        <v>12</v>
      </c>
      <c r="L1" s="32" t="s">
        <v>9</v>
      </c>
      <c r="M1" s="32" t="s">
        <v>14</v>
      </c>
      <c r="N1" s="32" t="s">
        <v>15</v>
      </c>
      <c r="O1" s="32" t="s">
        <v>16</v>
      </c>
      <c r="P1" s="31" t="s">
        <v>17</v>
      </c>
      <c r="Q1" s="31" t="s">
        <v>18</v>
      </c>
      <c r="R1" s="31" t="s">
        <v>19</v>
      </c>
      <c r="S1" s="31" t="s">
        <v>20</v>
      </c>
      <c r="T1" s="8" t="s">
        <v>21</v>
      </c>
      <c r="U1" s="4" t="s">
        <v>29</v>
      </c>
      <c r="V1" s="4" t="s">
        <v>30</v>
      </c>
      <c r="W1" s="4" t="s">
        <v>31</v>
      </c>
      <c r="X1" s="9"/>
      <c r="Y1" s="10"/>
      <c r="Z1" s="10"/>
      <c r="AA1" s="10"/>
      <c r="AB1" s="10"/>
      <c r="AC1" s="10"/>
      <c r="AD1" s="10"/>
      <c r="AE1" s="10"/>
      <c r="AF1" s="10"/>
    </row>
    <row r="2" spans="1:32" ht="30" hidden="1" x14ac:dyDescent="0.2">
      <c r="A2" s="7" t="s">
        <v>13</v>
      </c>
      <c r="B2" s="1" t="s">
        <v>22</v>
      </c>
      <c r="C2" s="1" t="s">
        <v>23</v>
      </c>
      <c r="D2" s="2" t="s">
        <v>24</v>
      </c>
      <c r="E2" s="2" t="str">
        <f t="shared" ref="E2:E65" si="0">SUBSTITUTE(LOWER(D2)," ","-")</f>
        <v>number-system</v>
      </c>
      <c r="F2" s="1" t="s">
        <v>25</v>
      </c>
      <c r="G2" s="2" t="s">
        <v>26</v>
      </c>
      <c r="H2" s="2" t="str">
        <f t="shared" ref="H2:H65" si="1">SUBSTITUTE(LOWER(G2)," ","-")</f>
        <v>knowing-the-numbers</v>
      </c>
      <c r="I2" s="2" t="s">
        <v>27</v>
      </c>
      <c r="J2" s="2" t="s">
        <v>28</v>
      </c>
      <c r="K2" s="4" t="str">
        <f>A2&amp;"-"&amp;H2&amp;"-introduction"</f>
        <v>C06-knowing-the-numbers-introduction</v>
      </c>
      <c r="L2" s="11"/>
      <c r="M2" s="2" t="str">
        <f t="shared" ref="M2:M65" si="2">SUBSTITUTE(LOWER(L2)," ","-")</f>
        <v/>
      </c>
      <c r="N2" s="11"/>
      <c r="O2" s="11"/>
      <c r="P2" s="11"/>
      <c r="Q2" s="11"/>
      <c r="R2" s="11"/>
      <c r="S2" s="10"/>
      <c r="T2" s="2"/>
      <c r="U2" s="10"/>
      <c r="V2" s="10"/>
      <c r="W2" s="10"/>
      <c r="X2" s="10"/>
      <c r="Y2" s="10"/>
      <c r="Z2" s="10"/>
      <c r="AA2" s="10"/>
      <c r="AB2" s="10"/>
      <c r="AC2" s="10"/>
      <c r="AD2" s="10"/>
      <c r="AE2" s="10"/>
      <c r="AF2" s="10"/>
    </row>
    <row r="3" spans="1:32" ht="45" x14ac:dyDescent="0.2">
      <c r="A3" s="33" t="s">
        <v>13</v>
      </c>
      <c r="B3" s="30" t="s">
        <v>22</v>
      </c>
      <c r="C3" s="1" t="s">
        <v>23</v>
      </c>
      <c r="D3" s="31" t="s">
        <v>24</v>
      </c>
      <c r="E3" s="2" t="str">
        <f t="shared" si="0"/>
        <v>number-system</v>
      </c>
      <c r="F3" s="1" t="s">
        <v>25</v>
      </c>
      <c r="G3" s="31" t="s">
        <v>26</v>
      </c>
      <c r="H3" s="2" t="str">
        <f t="shared" si="1"/>
        <v>knowing-the-numbers</v>
      </c>
      <c r="I3" s="2" t="s">
        <v>27</v>
      </c>
      <c r="J3" s="31" t="s">
        <v>32</v>
      </c>
      <c r="K3" s="2" t="str">
        <f t="shared" ref="K3:K11" si="3">SUBSTITUTE(LOWER(J3)," ","-")</f>
        <v>comparing-numbers</v>
      </c>
      <c r="L3" s="32" t="s">
        <v>32</v>
      </c>
      <c r="M3" s="32" t="str">
        <f t="shared" si="2"/>
        <v>comparing-numbers</v>
      </c>
      <c r="N3" s="34"/>
      <c r="O3" s="34"/>
      <c r="P3" s="32" t="s">
        <v>102</v>
      </c>
      <c r="Q3" s="32" t="s">
        <v>106</v>
      </c>
      <c r="R3" s="31" t="s">
        <v>109</v>
      </c>
      <c r="S3" s="35" t="s">
        <v>115</v>
      </c>
      <c r="T3" s="14" t="s">
        <v>34</v>
      </c>
      <c r="V3" s="10"/>
      <c r="W3" s="9"/>
      <c r="X3" s="10"/>
      <c r="Y3" s="10"/>
      <c r="Z3" s="10"/>
      <c r="AA3" s="10"/>
      <c r="AB3" s="10"/>
      <c r="AC3" s="10"/>
      <c r="AD3" s="10"/>
      <c r="AE3" s="10"/>
      <c r="AF3" s="10"/>
    </row>
    <row r="4" spans="1:32" ht="45" x14ac:dyDescent="0.2">
      <c r="A4" s="33" t="s">
        <v>13</v>
      </c>
      <c r="B4" s="30" t="s">
        <v>22</v>
      </c>
      <c r="C4" s="1" t="s">
        <v>23</v>
      </c>
      <c r="D4" s="31" t="s">
        <v>24</v>
      </c>
      <c r="E4" s="2" t="str">
        <f t="shared" si="0"/>
        <v>number-system</v>
      </c>
      <c r="F4" s="1" t="s">
        <v>25</v>
      </c>
      <c r="G4" s="31" t="s">
        <v>26</v>
      </c>
      <c r="H4" s="2" t="str">
        <f t="shared" si="1"/>
        <v>knowing-the-numbers</v>
      </c>
      <c r="I4" s="2" t="s">
        <v>27</v>
      </c>
      <c r="J4" s="31" t="s">
        <v>32</v>
      </c>
      <c r="K4" s="2" t="str">
        <f t="shared" si="3"/>
        <v>comparing-numbers</v>
      </c>
      <c r="L4" s="32" t="s">
        <v>33</v>
      </c>
      <c r="M4" s="32" t="str">
        <f t="shared" si="2"/>
        <v>making-number-by-rearranging-digits</v>
      </c>
      <c r="N4" s="32"/>
      <c r="O4" s="32"/>
      <c r="P4" s="34" t="s">
        <v>107</v>
      </c>
      <c r="Q4" s="32" t="s">
        <v>125</v>
      </c>
      <c r="R4" s="36" t="s">
        <v>102</v>
      </c>
      <c r="S4" s="35" t="s">
        <v>130</v>
      </c>
      <c r="T4" s="4"/>
      <c r="U4" s="9"/>
      <c r="V4" s="10"/>
      <c r="W4" s="10"/>
      <c r="X4" s="10"/>
      <c r="Y4" s="10"/>
      <c r="Z4" s="10"/>
      <c r="AA4" s="10"/>
      <c r="AB4" s="10"/>
      <c r="AC4" s="10"/>
      <c r="AD4" s="10"/>
      <c r="AE4" s="10"/>
      <c r="AF4" s="10"/>
    </row>
    <row r="5" spans="1:32" ht="30" x14ac:dyDescent="0.2">
      <c r="A5" s="33" t="s">
        <v>13</v>
      </c>
      <c r="B5" s="30" t="s">
        <v>22</v>
      </c>
      <c r="C5" s="1" t="s">
        <v>23</v>
      </c>
      <c r="D5" s="31" t="s">
        <v>24</v>
      </c>
      <c r="E5" s="2" t="str">
        <f t="shared" si="0"/>
        <v>number-system</v>
      </c>
      <c r="F5" s="1" t="s">
        <v>25</v>
      </c>
      <c r="G5" s="31" t="s">
        <v>26</v>
      </c>
      <c r="H5" s="2" t="str">
        <f t="shared" si="1"/>
        <v>knowing-the-numbers</v>
      </c>
      <c r="I5" s="2" t="s">
        <v>27</v>
      </c>
      <c r="J5" s="31" t="s">
        <v>32</v>
      </c>
      <c r="K5" s="2" t="str">
        <f t="shared" si="3"/>
        <v>comparing-numbers</v>
      </c>
      <c r="L5" s="32" t="s">
        <v>35</v>
      </c>
      <c r="M5" s="32" t="str">
        <f t="shared" si="2"/>
        <v>arranging-number-in-ascending-order</v>
      </c>
      <c r="N5" s="34"/>
      <c r="O5" s="34"/>
      <c r="P5" s="37"/>
      <c r="Q5" s="32"/>
      <c r="R5" s="30"/>
      <c r="S5" s="35"/>
      <c r="T5" s="4"/>
      <c r="U5" s="9"/>
      <c r="V5" s="10"/>
      <c r="W5" s="10"/>
      <c r="X5" s="10"/>
      <c r="Y5" s="10"/>
      <c r="Z5" s="10"/>
      <c r="AA5" s="10"/>
      <c r="AB5" s="10"/>
      <c r="AC5" s="10"/>
      <c r="AD5" s="10"/>
      <c r="AE5" s="10"/>
      <c r="AF5" s="10"/>
    </row>
    <row r="6" spans="1:32" ht="30" x14ac:dyDescent="0.2">
      <c r="A6" s="33" t="s">
        <v>13</v>
      </c>
      <c r="B6" s="30" t="s">
        <v>22</v>
      </c>
      <c r="C6" s="1" t="s">
        <v>23</v>
      </c>
      <c r="D6" s="31" t="s">
        <v>24</v>
      </c>
      <c r="E6" s="2" t="str">
        <f t="shared" si="0"/>
        <v>number-system</v>
      </c>
      <c r="F6" s="1" t="s">
        <v>25</v>
      </c>
      <c r="G6" s="31" t="s">
        <v>26</v>
      </c>
      <c r="H6" s="2" t="str">
        <f t="shared" si="1"/>
        <v>knowing-the-numbers</v>
      </c>
      <c r="I6" s="2" t="s">
        <v>27</v>
      </c>
      <c r="J6" s="31" t="s">
        <v>32</v>
      </c>
      <c r="K6" s="2" t="str">
        <f t="shared" si="3"/>
        <v>comparing-numbers</v>
      </c>
      <c r="L6" s="32" t="s">
        <v>36</v>
      </c>
      <c r="M6" s="32" t="str">
        <f t="shared" si="2"/>
        <v>number-expansion</v>
      </c>
      <c r="N6" s="32"/>
      <c r="O6" s="32" t="s">
        <v>146</v>
      </c>
      <c r="P6" s="32" t="s">
        <v>107</v>
      </c>
      <c r="Q6" s="32" t="s">
        <v>147</v>
      </c>
      <c r="R6" s="31" t="s">
        <v>102</v>
      </c>
      <c r="S6" s="35" t="s">
        <v>148</v>
      </c>
      <c r="T6" s="4"/>
      <c r="U6" s="9"/>
      <c r="V6" s="10"/>
      <c r="W6" s="9"/>
      <c r="X6" s="10"/>
      <c r="Y6" s="10"/>
      <c r="Z6" s="10"/>
      <c r="AA6" s="10"/>
      <c r="AB6" s="10"/>
      <c r="AC6" s="10"/>
      <c r="AD6" s="10"/>
      <c r="AE6" s="10"/>
      <c r="AF6" s="10"/>
    </row>
    <row r="7" spans="1:32" ht="30" x14ac:dyDescent="0.2">
      <c r="A7" s="33" t="s">
        <v>13</v>
      </c>
      <c r="B7" s="30" t="s">
        <v>22</v>
      </c>
      <c r="C7" s="1" t="s">
        <v>23</v>
      </c>
      <c r="D7" s="31" t="s">
        <v>24</v>
      </c>
      <c r="E7" s="2" t="str">
        <f t="shared" si="0"/>
        <v>number-system</v>
      </c>
      <c r="F7" s="1" t="s">
        <v>25</v>
      </c>
      <c r="G7" s="31" t="s">
        <v>26</v>
      </c>
      <c r="H7" s="2" t="str">
        <f t="shared" si="1"/>
        <v>knowing-the-numbers</v>
      </c>
      <c r="I7" s="2" t="s">
        <v>27</v>
      </c>
      <c r="J7" s="31" t="s">
        <v>38</v>
      </c>
      <c r="K7" s="2" t="str">
        <f t="shared" si="3"/>
        <v>large-numbers-in-practice</v>
      </c>
      <c r="L7" s="32" t="s">
        <v>39</v>
      </c>
      <c r="M7" s="32" t="str">
        <f t="shared" si="2"/>
        <v>basic-operation-on-large-number</v>
      </c>
      <c r="N7" s="32"/>
      <c r="O7" s="32"/>
      <c r="P7" s="32"/>
      <c r="Q7" s="32"/>
      <c r="R7" s="31"/>
      <c r="S7" s="31"/>
      <c r="T7" s="4"/>
      <c r="U7" s="9"/>
      <c r="V7" s="10"/>
      <c r="W7" s="10"/>
      <c r="X7" s="10"/>
      <c r="Y7" s="10"/>
      <c r="Z7" s="10"/>
      <c r="AA7" s="10"/>
      <c r="AB7" s="10"/>
      <c r="AC7" s="10"/>
      <c r="AD7" s="10"/>
      <c r="AE7" s="10"/>
      <c r="AF7" s="10"/>
    </row>
    <row r="8" spans="1:32" ht="45" x14ac:dyDescent="0.2">
      <c r="A8" s="33" t="s">
        <v>13</v>
      </c>
      <c r="B8" s="30" t="s">
        <v>22</v>
      </c>
      <c r="C8" s="1" t="s">
        <v>23</v>
      </c>
      <c r="D8" s="31" t="s">
        <v>24</v>
      </c>
      <c r="E8" s="2" t="str">
        <f t="shared" si="0"/>
        <v>number-system</v>
      </c>
      <c r="F8" s="1" t="s">
        <v>25</v>
      </c>
      <c r="G8" s="31" t="s">
        <v>26</v>
      </c>
      <c r="H8" s="2" t="str">
        <f t="shared" si="1"/>
        <v>knowing-the-numbers</v>
      </c>
      <c r="I8" s="2" t="s">
        <v>27</v>
      </c>
      <c r="J8" s="31" t="s">
        <v>38</v>
      </c>
      <c r="K8" s="2" t="str">
        <f t="shared" si="3"/>
        <v>large-numbers-in-practice</v>
      </c>
      <c r="L8" s="32" t="s">
        <v>41</v>
      </c>
      <c r="M8" s="32" t="str">
        <f t="shared" si="2"/>
        <v>rounding-numbers</v>
      </c>
      <c r="N8" s="32"/>
      <c r="O8" s="32"/>
      <c r="P8" s="32" t="s">
        <v>107</v>
      </c>
      <c r="Q8" s="32" t="s">
        <v>167</v>
      </c>
      <c r="R8" s="31" t="s">
        <v>109</v>
      </c>
      <c r="S8" s="31" t="s">
        <v>168</v>
      </c>
      <c r="T8" s="4"/>
      <c r="U8" s="9"/>
      <c r="V8" s="10"/>
      <c r="W8" s="10"/>
      <c r="X8" s="10"/>
      <c r="Y8" s="10"/>
      <c r="Z8" s="10"/>
      <c r="AA8" s="10"/>
      <c r="AB8" s="10"/>
      <c r="AC8" s="10"/>
      <c r="AD8" s="10"/>
      <c r="AE8" s="10"/>
      <c r="AF8" s="10"/>
    </row>
    <row r="9" spans="1:32" ht="30" x14ac:dyDescent="0.2">
      <c r="A9" s="33" t="s">
        <v>13</v>
      </c>
      <c r="B9" s="30" t="s">
        <v>22</v>
      </c>
      <c r="C9" s="1" t="s">
        <v>23</v>
      </c>
      <c r="D9" s="31" t="s">
        <v>24</v>
      </c>
      <c r="E9" s="2" t="str">
        <f t="shared" si="0"/>
        <v>number-system</v>
      </c>
      <c r="F9" s="1" t="s">
        <v>25</v>
      </c>
      <c r="G9" s="31" t="s">
        <v>26</v>
      </c>
      <c r="H9" s="2" t="str">
        <f t="shared" si="1"/>
        <v>knowing-the-numbers</v>
      </c>
      <c r="I9" s="2" t="s">
        <v>27</v>
      </c>
      <c r="J9" s="31" t="s">
        <v>38</v>
      </c>
      <c r="K9" s="2" t="str">
        <f t="shared" si="3"/>
        <v>large-numbers-in-practice</v>
      </c>
      <c r="L9" s="32" t="s">
        <v>42</v>
      </c>
      <c r="M9" s="32" t="str">
        <f t="shared" si="2"/>
        <v>rounding-outcomes-of-basic-operation</v>
      </c>
      <c r="N9" s="32"/>
      <c r="O9" s="32"/>
      <c r="P9" s="32"/>
      <c r="Q9" s="32"/>
      <c r="R9" s="31"/>
      <c r="S9" s="31"/>
      <c r="T9" s="4"/>
      <c r="U9" s="9"/>
      <c r="V9" s="10"/>
      <c r="W9" s="10"/>
      <c r="X9" s="10"/>
      <c r="Y9" s="10"/>
      <c r="Z9" s="10"/>
      <c r="AA9" s="10"/>
      <c r="AB9" s="10"/>
      <c r="AC9" s="10"/>
      <c r="AD9" s="10"/>
      <c r="AE9" s="10"/>
      <c r="AF9" s="10"/>
    </row>
    <row r="10" spans="1:32" ht="30" x14ac:dyDescent="0.2">
      <c r="A10" s="33" t="s">
        <v>13</v>
      </c>
      <c r="B10" s="30" t="s">
        <v>22</v>
      </c>
      <c r="C10" s="1" t="s">
        <v>23</v>
      </c>
      <c r="D10" s="31" t="s">
        <v>24</v>
      </c>
      <c r="E10" s="2" t="str">
        <f t="shared" si="0"/>
        <v>number-system</v>
      </c>
      <c r="F10" s="1" t="s">
        <v>25</v>
      </c>
      <c r="G10" s="31" t="s">
        <v>26</v>
      </c>
      <c r="H10" s="2" t="str">
        <f t="shared" si="1"/>
        <v>knowing-the-numbers</v>
      </c>
      <c r="I10" s="2" t="s">
        <v>27</v>
      </c>
      <c r="J10" s="31" t="s">
        <v>43</v>
      </c>
      <c r="K10" s="2" t="str">
        <f t="shared" si="3"/>
        <v>using-brackets</v>
      </c>
      <c r="L10" s="32" t="s">
        <v>44</v>
      </c>
      <c r="M10" s="32" t="str">
        <f t="shared" si="2"/>
        <v>expanding-brackets</v>
      </c>
      <c r="N10" s="32"/>
      <c r="O10" s="32"/>
      <c r="P10" s="32"/>
      <c r="Q10" s="32"/>
      <c r="R10" s="31"/>
      <c r="S10" s="31"/>
      <c r="T10" s="4"/>
      <c r="U10" s="9"/>
      <c r="V10" s="10"/>
      <c r="W10" s="10"/>
      <c r="X10" s="10"/>
      <c r="Y10" s="10"/>
      <c r="Z10" s="10"/>
      <c r="AA10" s="10"/>
      <c r="AB10" s="10"/>
      <c r="AC10" s="10"/>
      <c r="AD10" s="10"/>
      <c r="AE10" s="10"/>
      <c r="AF10" s="10"/>
    </row>
    <row r="11" spans="1:32" ht="30" x14ac:dyDescent="0.2">
      <c r="A11" s="33" t="s">
        <v>13</v>
      </c>
      <c r="B11" s="30" t="s">
        <v>22</v>
      </c>
      <c r="C11" s="1" t="s">
        <v>23</v>
      </c>
      <c r="D11" s="31" t="s">
        <v>24</v>
      </c>
      <c r="E11" s="2" t="str">
        <f t="shared" si="0"/>
        <v>number-system</v>
      </c>
      <c r="F11" s="1" t="s">
        <v>25</v>
      </c>
      <c r="G11" s="31" t="s">
        <v>26</v>
      </c>
      <c r="H11" s="2" t="str">
        <f t="shared" si="1"/>
        <v>knowing-the-numbers</v>
      </c>
      <c r="I11" s="2" t="s">
        <v>27</v>
      </c>
      <c r="J11" s="31" t="s">
        <v>46</v>
      </c>
      <c r="K11" s="2" t="str">
        <f t="shared" si="3"/>
        <v>roman-numerals</v>
      </c>
      <c r="L11" s="32" t="s">
        <v>47</v>
      </c>
      <c r="M11" s="32" t="str">
        <f t="shared" si="2"/>
        <v>write-in-roman-numeral</v>
      </c>
      <c r="N11" s="32"/>
      <c r="O11" s="32"/>
      <c r="P11" s="32"/>
      <c r="Q11" s="32"/>
      <c r="R11" s="30"/>
      <c r="S11" s="35"/>
      <c r="T11" s="4"/>
      <c r="U11" s="9"/>
      <c r="V11" s="10"/>
      <c r="W11" s="10"/>
      <c r="X11" s="10"/>
      <c r="Y11" s="10"/>
      <c r="Z11" s="10"/>
      <c r="AA11" s="10"/>
      <c r="AB11" s="10"/>
      <c r="AC11" s="10"/>
      <c r="AD11" s="10"/>
      <c r="AE11" s="10"/>
      <c r="AF11" s="10"/>
    </row>
    <row r="12" spans="1:32" ht="30" x14ac:dyDescent="0.2">
      <c r="A12" s="33" t="s">
        <v>13</v>
      </c>
      <c r="B12" s="30" t="s">
        <v>22</v>
      </c>
      <c r="C12" s="1" t="s">
        <v>23</v>
      </c>
      <c r="D12" s="31" t="s">
        <v>24</v>
      </c>
      <c r="E12" s="2" t="str">
        <f t="shared" si="0"/>
        <v>number-system</v>
      </c>
      <c r="F12" s="1" t="s">
        <v>25</v>
      </c>
      <c r="G12" s="31" t="s">
        <v>49</v>
      </c>
      <c r="H12" s="2" t="str">
        <f t="shared" si="1"/>
        <v>whole-numbers</v>
      </c>
      <c r="I12" s="2" t="s">
        <v>50</v>
      </c>
      <c r="J12" s="31" t="s">
        <v>28</v>
      </c>
      <c r="K12" s="4" t="str">
        <f>A12&amp;"-"&amp;H12&amp;"-introduction"</f>
        <v>C06-whole-numbers-introduction</v>
      </c>
      <c r="L12" s="32" t="s">
        <v>51</v>
      </c>
      <c r="M12" s="32" t="str">
        <f t="shared" si="2"/>
        <v>predecessor-and-successor</v>
      </c>
      <c r="N12" s="34"/>
      <c r="O12" s="34" t="s">
        <v>146</v>
      </c>
      <c r="P12" s="32"/>
      <c r="Q12" s="32"/>
      <c r="R12" s="31"/>
      <c r="S12" s="35"/>
      <c r="T12" s="4"/>
      <c r="U12" s="9"/>
      <c r="V12" s="10"/>
      <c r="W12" s="9"/>
      <c r="X12" s="10"/>
      <c r="Y12" s="10"/>
      <c r="Z12" s="10"/>
      <c r="AA12" s="10"/>
      <c r="AB12" s="10"/>
      <c r="AC12" s="10"/>
      <c r="AD12" s="10"/>
      <c r="AE12" s="10"/>
      <c r="AF12" s="10"/>
    </row>
    <row r="13" spans="1:32" ht="45" x14ac:dyDescent="0.2">
      <c r="A13" s="33" t="s">
        <v>13</v>
      </c>
      <c r="B13" s="30" t="s">
        <v>22</v>
      </c>
      <c r="C13" s="1" t="s">
        <v>23</v>
      </c>
      <c r="D13" s="31" t="s">
        <v>24</v>
      </c>
      <c r="E13" s="2" t="str">
        <f t="shared" si="0"/>
        <v>number-system</v>
      </c>
      <c r="F13" s="1" t="s">
        <v>25</v>
      </c>
      <c r="G13" s="31" t="s">
        <v>49</v>
      </c>
      <c r="H13" s="2" t="str">
        <f t="shared" si="1"/>
        <v>whole-numbers</v>
      </c>
      <c r="I13" s="2" t="s">
        <v>50</v>
      </c>
      <c r="J13" s="31" t="s">
        <v>52</v>
      </c>
      <c r="K13" s="2" t="str">
        <f t="shared" ref="K13:K24" si="4">SUBSTITUTE(LOWER(J13)," ","-")</f>
        <v>properties-of-whole-number</v>
      </c>
      <c r="L13" s="32" t="s">
        <v>53</v>
      </c>
      <c r="M13" s="32" t="str">
        <f t="shared" si="2"/>
        <v>do-basic-operation-by-suitable-rearrangement</v>
      </c>
      <c r="N13" s="32"/>
      <c r="O13" s="32"/>
      <c r="P13" s="32"/>
      <c r="Q13" s="32"/>
      <c r="R13" s="31"/>
      <c r="S13" s="31"/>
      <c r="T13" s="2"/>
      <c r="U13" s="9"/>
      <c r="V13" s="10"/>
      <c r="W13" s="10"/>
      <c r="X13" s="10"/>
      <c r="Y13" s="10"/>
      <c r="Z13" s="10"/>
      <c r="AA13" s="10"/>
      <c r="AB13" s="10"/>
      <c r="AC13" s="10"/>
      <c r="AD13" s="10"/>
      <c r="AE13" s="10"/>
      <c r="AF13" s="10"/>
    </row>
    <row r="14" spans="1:32" ht="30" x14ac:dyDescent="0.2">
      <c r="A14" s="33" t="s">
        <v>13</v>
      </c>
      <c r="B14" s="30" t="s">
        <v>22</v>
      </c>
      <c r="C14" s="1" t="s">
        <v>23</v>
      </c>
      <c r="D14" s="31" t="s">
        <v>24</v>
      </c>
      <c r="E14" s="2" t="str">
        <f t="shared" si="0"/>
        <v>number-system</v>
      </c>
      <c r="F14" s="1" t="s">
        <v>25</v>
      </c>
      <c r="G14" s="31" t="s">
        <v>49</v>
      </c>
      <c r="H14" s="2" t="str">
        <f t="shared" si="1"/>
        <v>whole-numbers</v>
      </c>
      <c r="I14" s="2" t="s">
        <v>50</v>
      </c>
      <c r="J14" s="31" t="s">
        <v>58</v>
      </c>
      <c r="K14" s="2" t="str">
        <f t="shared" si="4"/>
        <v>number-line</v>
      </c>
      <c r="L14" s="32" t="s">
        <v>59</v>
      </c>
      <c r="M14" s="32" t="str">
        <f t="shared" si="2"/>
        <v>find-number-on-number-line</v>
      </c>
      <c r="N14" s="32"/>
      <c r="O14" s="32" t="s">
        <v>146</v>
      </c>
      <c r="P14" s="32" t="s">
        <v>209</v>
      </c>
      <c r="Q14" s="32" t="s">
        <v>210</v>
      </c>
      <c r="R14" s="32" t="s">
        <v>209</v>
      </c>
      <c r="S14" s="32" t="s">
        <v>211</v>
      </c>
      <c r="T14" s="2"/>
      <c r="U14" s="9"/>
      <c r="V14" s="10"/>
      <c r="W14" s="10"/>
      <c r="X14" s="10"/>
      <c r="Y14" s="10"/>
      <c r="Z14" s="10"/>
      <c r="AA14" s="10"/>
      <c r="AB14" s="10"/>
      <c r="AC14" s="10"/>
      <c r="AD14" s="10"/>
      <c r="AE14" s="10"/>
      <c r="AF14" s="10"/>
    </row>
    <row r="15" spans="1:32" ht="30" x14ac:dyDescent="0.2">
      <c r="A15" s="33" t="s">
        <v>13</v>
      </c>
      <c r="B15" s="30" t="s">
        <v>22</v>
      </c>
      <c r="C15" s="1" t="s">
        <v>23</v>
      </c>
      <c r="D15" s="31" t="s">
        <v>24</v>
      </c>
      <c r="E15" s="2" t="str">
        <f t="shared" si="0"/>
        <v>number-system</v>
      </c>
      <c r="F15" s="1" t="s">
        <v>25</v>
      </c>
      <c r="G15" s="31" t="s">
        <v>49</v>
      </c>
      <c r="H15" s="2" t="str">
        <f t="shared" si="1"/>
        <v>whole-numbers</v>
      </c>
      <c r="I15" s="2" t="s">
        <v>50</v>
      </c>
      <c r="J15" s="31" t="s">
        <v>61</v>
      </c>
      <c r="K15" s="2" t="str">
        <f t="shared" si="4"/>
        <v>patterns-in-whole-numbers</v>
      </c>
      <c r="L15" s="32" t="s">
        <v>62</v>
      </c>
      <c r="M15" s="32" t="str">
        <f t="shared" si="2"/>
        <v>arranging-in-form-of-shapes</v>
      </c>
      <c r="N15" s="32"/>
      <c r="O15" s="32"/>
      <c r="P15" s="37"/>
      <c r="Q15" s="32"/>
      <c r="R15" s="30"/>
      <c r="S15" s="35"/>
      <c r="T15" s="2"/>
      <c r="U15" s="9"/>
      <c r="V15" s="10"/>
      <c r="W15" s="10"/>
      <c r="X15" s="10"/>
      <c r="Y15" s="10"/>
      <c r="Z15" s="10"/>
      <c r="AA15" s="10"/>
      <c r="AB15" s="10"/>
      <c r="AC15" s="10"/>
      <c r="AD15" s="10"/>
      <c r="AE15" s="10"/>
      <c r="AF15" s="10"/>
    </row>
    <row r="16" spans="1:32" ht="30" x14ac:dyDescent="0.2">
      <c r="A16" s="33" t="s">
        <v>13</v>
      </c>
      <c r="B16" s="30" t="s">
        <v>22</v>
      </c>
      <c r="C16" s="1" t="s">
        <v>23</v>
      </c>
      <c r="D16" s="31" t="s">
        <v>24</v>
      </c>
      <c r="E16" s="2" t="str">
        <f t="shared" si="0"/>
        <v>number-system</v>
      </c>
      <c r="F16" s="1" t="s">
        <v>25</v>
      </c>
      <c r="G16" s="31" t="s">
        <v>63</v>
      </c>
      <c r="H16" s="2" t="str">
        <f t="shared" si="1"/>
        <v>playing-with-numbers</v>
      </c>
      <c r="I16" s="2" t="s">
        <v>64</v>
      </c>
      <c r="J16" s="31" t="s">
        <v>65</v>
      </c>
      <c r="K16" s="2" t="str">
        <f t="shared" si="4"/>
        <v>factors-and-multiples</v>
      </c>
      <c r="L16" s="32" t="s">
        <v>66</v>
      </c>
      <c r="M16" s="32" t="str">
        <f t="shared" si="2"/>
        <v>write-factors-of-number</v>
      </c>
      <c r="N16" s="32"/>
      <c r="O16" s="32" t="s">
        <v>146</v>
      </c>
      <c r="P16" s="32" t="s">
        <v>107</v>
      </c>
      <c r="Q16" s="32" t="s">
        <v>218</v>
      </c>
      <c r="R16" s="31"/>
      <c r="S16" s="35"/>
      <c r="T16" s="2"/>
      <c r="U16" s="9"/>
      <c r="V16" s="10"/>
      <c r="W16" s="9"/>
      <c r="X16" s="10"/>
      <c r="Y16" s="10"/>
      <c r="Z16" s="10"/>
      <c r="AA16" s="10"/>
      <c r="AB16" s="10"/>
      <c r="AC16" s="10"/>
      <c r="AD16" s="10"/>
      <c r="AE16" s="10"/>
      <c r="AF16" s="10"/>
    </row>
    <row r="17" spans="1:32" ht="30" x14ac:dyDescent="0.2">
      <c r="A17" s="33" t="s">
        <v>13</v>
      </c>
      <c r="B17" s="30" t="s">
        <v>22</v>
      </c>
      <c r="C17" s="1" t="s">
        <v>23</v>
      </c>
      <c r="D17" s="31" t="s">
        <v>24</v>
      </c>
      <c r="E17" s="2" t="str">
        <f t="shared" si="0"/>
        <v>number-system</v>
      </c>
      <c r="F17" s="1" t="s">
        <v>25</v>
      </c>
      <c r="G17" s="31" t="s">
        <v>63</v>
      </c>
      <c r="H17" s="2" t="str">
        <f t="shared" si="1"/>
        <v>playing-with-numbers</v>
      </c>
      <c r="I17" s="2" t="s">
        <v>64</v>
      </c>
      <c r="J17" s="31" t="s">
        <v>65</v>
      </c>
      <c r="K17" s="2" t="str">
        <f t="shared" si="4"/>
        <v>factors-and-multiples</v>
      </c>
      <c r="L17" s="32" t="s">
        <v>67</v>
      </c>
      <c r="M17" s="32" t="str">
        <f t="shared" si="2"/>
        <v>write-multiples-of-number</v>
      </c>
      <c r="N17" s="32"/>
      <c r="O17" s="32"/>
      <c r="P17" s="32"/>
      <c r="Q17" s="32"/>
      <c r="R17" s="30"/>
      <c r="S17" s="35"/>
      <c r="T17" s="4"/>
      <c r="U17" s="9"/>
      <c r="V17" s="10"/>
      <c r="W17" s="10"/>
      <c r="X17" s="10"/>
      <c r="Y17" s="10"/>
      <c r="Z17" s="10"/>
      <c r="AA17" s="10"/>
      <c r="AB17" s="10"/>
      <c r="AC17" s="10"/>
      <c r="AD17" s="10"/>
      <c r="AE17" s="10"/>
      <c r="AF17" s="10"/>
    </row>
    <row r="18" spans="1:32" ht="45" x14ac:dyDescent="0.2">
      <c r="A18" s="33" t="s">
        <v>13</v>
      </c>
      <c r="B18" s="30" t="s">
        <v>22</v>
      </c>
      <c r="C18" s="1" t="s">
        <v>23</v>
      </c>
      <c r="D18" s="31" t="s">
        <v>24</v>
      </c>
      <c r="E18" s="2" t="str">
        <f t="shared" si="0"/>
        <v>number-system</v>
      </c>
      <c r="F18" s="1" t="s">
        <v>25</v>
      </c>
      <c r="G18" s="31" t="s">
        <v>63</v>
      </c>
      <c r="H18" s="2" t="str">
        <f t="shared" si="1"/>
        <v>playing-with-numbers</v>
      </c>
      <c r="I18" s="2" t="s">
        <v>64</v>
      </c>
      <c r="J18" s="31" t="s">
        <v>68</v>
      </c>
      <c r="K18" s="2" t="str">
        <f t="shared" si="4"/>
        <v>prime-and-composite-numbers</v>
      </c>
      <c r="L18" s="32" t="s">
        <v>69</v>
      </c>
      <c r="M18" s="32" t="str">
        <f t="shared" si="2"/>
        <v>write-prime-number-in-a-range</v>
      </c>
      <c r="N18" s="32"/>
      <c r="O18" s="32"/>
      <c r="P18" s="32" t="s">
        <v>109</v>
      </c>
      <c r="Q18" s="32" t="s">
        <v>225</v>
      </c>
      <c r="R18" s="30"/>
      <c r="S18" s="35"/>
      <c r="T18" s="4"/>
      <c r="U18" s="9"/>
      <c r="V18" s="10"/>
      <c r="W18" s="10"/>
      <c r="X18" s="10"/>
      <c r="Y18" s="10"/>
      <c r="Z18" s="10"/>
      <c r="AA18" s="10"/>
      <c r="AB18" s="10"/>
      <c r="AC18" s="10"/>
      <c r="AD18" s="10"/>
      <c r="AE18" s="10"/>
      <c r="AF18" s="10"/>
    </row>
    <row r="19" spans="1:32" ht="30" x14ac:dyDescent="0.2">
      <c r="A19" s="33" t="s">
        <v>13</v>
      </c>
      <c r="B19" s="30" t="s">
        <v>22</v>
      </c>
      <c r="C19" s="1" t="s">
        <v>23</v>
      </c>
      <c r="D19" s="31" t="s">
        <v>24</v>
      </c>
      <c r="E19" s="2" t="str">
        <f t="shared" si="0"/>
        <v>number-system</v>
      </c>
      <c r="F19" s="1" t="s">
        <v>25</v>
      </c>
      <c r="G19" s="31" t="s">
        <v>63</v>
      </c>
      <c r="H19" s="2" t="str">
        <f t="shared" si="1"/>
        <v>playing-with-numbers</v>
      </c>
      <c r="I19" s="2" t="s">
        <v>64</v>
      </c>
      <c r="J19" s="31" t="s">
        <v>70</v>
      </c>
      <c r="K19" s="2" t="str">
        <f t="shared" si="4"/>
        <v>divisibility-rules</v>
      </c>
      <c r="L19" s="32" t="s">
        <v>71</v>
      </c>
      <c r="M19" s="32" t="str">
        <f t="shared" si="2"/>
        <v>divisibility-rules</v>
      </c>
      <c r="N19" s="34"/>
      <c r="O19" s="34" t="s">
        <v>146</v>
      </c>
      <c r="P19" s="32" t="s">
        <v>102</v>
      </c>
      <c r="Q19" s="32" t="s">
        <v>235</v>
      </c>
      <c r="R19" s="31" t="s">
        <v>236</v>
      </c>
      <c r="S19" s="35" t="s">
        <v>237</v>
      </c>
      <c r="T19" s="4"/>
      <c r="U19" s="9"/>
      <c r="V19" s="10"/>
      <c r="W19" s="9"/>
      <c r="X19" s="10"/>
      <c r="Y19" s="10"/>
      <c r="Z19" s="10"/>
      <c r="AA19" s="10"/>
      <c r="AB19" s="10"/>
      <c r="AC19" s="10"/>
      <c r="AD19" s="10"/>
      <c r="AE19" s="10"/>
      <c r="AF19" s="10"/>
    </row>
    <row r="20" spans="1:32" ht="60" x14ac:dyDescent="0.2">
      <c r="A20" s="33" t="s">
        <v>13</v>
      </c>
      <c r="B20" s="30" t="s">
        <v>22</v>
      </c>
      <c r="C20" s="1" t="s">
        <v>23</v>
      </c>
      <c r="D20" s="31" t="s">
        <v>24</v>
      </c>
      <c r="E20" s="2" t="str">
        <f t="shared" si="0"/>
        <v>number-system</v>
      </c>
      <c r="F20" s="1" t="s">
        <v>25</v>
      </c>
      <c r="G20" s="31" t="s">
        <v>63</v>
      </c>
      <c r="H20" s="2" t="str">
        <f t="shared" si="1"/>
        <v>playing-with-numbers</v>
      </c>
      <c r="I20" s="2" t="s">
        <v>64</v>
      </c>
      <c r="J20" s="31" t="s">
        <v>72</v>
      </c>
      <c r="K20" s="2" t="str">
        <f t="shared" si="4"/>
        <v>common-factor-and-multiple</v>
      </c>
      <c r="L20" s="32" t="s">
        <v>73</v>
      </c>
      <c r="M20" s="32" t="str">
        <f t="shared" si="2"/>
        <v>common-factor-of-list-of-numbers</v>
      </c>
      <c r="N20" s="32"/>
      <c r="O20" s="32" t="s">
        <v>146</v>
      </c>
      <c r="P20" s="32" t="s">
        <v>246</v>
      </c>
      <c r="Q20" s="32" t="s">
        <v>247</v>
      </c>
      <c r="R20" s="31" t="s">
        <v>102</v>
      </c>
      <c r="S20" s="35" t="s">
        <v>250</v>
      </c>
      <c r="T20" s="4"/>
      <c r="U20" s="9"/>
      <c r="V20" s="10"/>
      <c r="W20" s="9"/>
      <c r="X20" s="10"/>
      <c r="Y20" s="10"/>
      <c r="Z20" s="10"/>
      <c r="AA20" s="10"/>
      <c r="AB20" s="10"/>
      <c r="AC20" s="10"/>
      <c r="AD20" s="10"/>
      <c r="AE20" s="10"/>
      <c r="AF20" s="10"/>
    </row>
    <row r="21" spans="1:32" ht="30" x14ac:dyDescent="0.2">
      <c r="A21" s="33" t="s">
        <v>13</v>
      </c>
      <c r="B21" s="30" t="s">
        <v>22</v>
      </c>
      <c r="C21" s="1" t="s">
        <v>23</v>
      </c>
      <c r="D21" s="31" t="s">
        <v>24</v>
      </c>
      <c r="E21" s="2" t="str">
        <f t="shared" si="0"/>
        <v>number-system</v>
      </c>
      <c r="F21" s="1" t="s">
        <v>25</v>
      </c>
      <c r="G21" s="31" t="s">
        <v>63</v>
      </c>
      <c r="H21" s="2" t="str">
        <f t="shared" si="1"/>
        <v>playing-with-numbers</v>
      </c>
      <c r="I21" s="2" t="s">
        <v>64</v>
      </c>
      <c r="J21" s="31" t="s">
        <v>72</v>
      </c>
      <c r="K21" s="2" t="str">
        <f t="shared" si="4"/>
        <v>common-factor-and-multiple</v>
      </c>
      <c r="L21" s="32" t="s">
        <v>74</v>
      </c>
      <c r="M21" s="32" t="str">
        <f t="shared" si="2"/>
        <v>common-multiple-of-list-of-numbers</v>
      </c>
      <c r="N21" s="32"/>
      <c r="O21" s="32"/>
      <c r="P21" s="32"/>
      <c r="Q21" s="32"/>
      <c r="R21" s="30"/>
      <c r="S21" s="35"/>
      <c r="T21" s="4"/>
      <c r="U21" s="9"/>
      <c r="V21" s="10"/>
      <c r="W21" s="10"/>
      <c r="X21" s="10"/>
      <c r="Y21" s="10"/>
      <c r="Z21" s="10"/>
      <c r="AA21" s="10"/>
      <c r="AB21" s="10"/>
      <c r="AC21" s="10"/>
      <c r="AD21" s="10"/>
      <c r="AE21" s="10"/>
      <c r="AF21" s="10"/>
    </row>
    <row r="22" spans="1:32" ht="30" x14ac:dyDescent="0.2">
      <c r="A22" s="33" t="s">
        <v>13</v>
      </c>
      <c r="B22" s="30" t="s">
        <v>22</v>
      </c>
      <c r="C22" s="1" t="s">
        <v>23</v>
      </c>
      <c r="D22" s="31" t="s">
        <v>24</v>
      </c>
      <c r="E22" s="2" t="str">
        <f t="shared" si="0"/>
        <v>number-system</v>
      </c>
      <c r="F22" s="1" t="s">
        <v>25</v>
      </c>
      <c r="G22" s="31" t="s">
        <v>63</v>
      </c>
      <c r="H22" s="2" t="str">
        <f t="shared" si="1"/>
        <v>playing-with-numbers</v>
      </c>
      <c r="I22" s="2" t="s">
        <v>64</v>
      </c>
      <c r="J22" s="31" t="s">
        <v>75</v>
      </c>
      <c r="K22" s="2" t="str">
        <f t="shared" si="4"/>
        <v>prime-factorisation-</v>
      </c>
      <c r="L22" s="32" t="s">
        <v>76</v>
      </c>
      <c r="M22" s="32" t="str">
        <f t="shared" si="2"/>
        <v>prime-factorisation</v>
      </c>
      <c r="N22" s="32"/>
      <c r="O22" s="32" t="s">
        <v>146</v>
      </c>
      <c r="P22" s="32" t="s">
        <v>259</v>
      </c>
      <c r="Q22" s="32" t="s">
        <v>260</v>
      </c>
      <c r="R22" s="31"/>
      <c r="S22" s="35"/>
      <c r="T22" s="2"/>
      <c r="U22" s="9"/>
      <c r="V22" s="10"/>
      <c r="W22" s="9"/>
      <c r="X22" s="10"/>
      <c r="Y22" s="10"/>
      <c r="Z22" s="10"/>
      <c r="AA22" s="10"/>
      <c r="AB22" s="10"/>
      <c r="AC22" s="10"/>
      <c r="AD22" s="10"/>
      <c r="AE22" s="10"/>
      <c r="AF22" s="10"/>
    </row>
    <row r="23" spans="1:32" ht="60" x14ac:dyDescent="0.2">
      <c r="A23" s="33" t="s">
        <v>13</v>
      </c>
      <c r="B23" s="30" t="s">
        <v>22</v>
      </c>
      <c r="C23" s="1" t="s">
        <v>23</v>
      </c>
      <c r="D23" s="31" t="s">
        <v>24</v>
      </c>
      <c r="E23" s="2" t="str">
        <f t="shared" si="0"/>
        <v>number-system</v>
      </c>
      <c r="F23" s="1" t="s">
        <v>25</v>
      </c>
      <c r="G23" s="31" t="s">
        <v>63</v>
      </c>
      <c r="H23" s="2" t="str">
        <f t="shared" si="1"/>
        <v>playing-with-numbers</v>
      </c>
      <c r="I23" s="2" t="s">
        <v>64</v>
      </c>
      <c r="J23" s="31" t="s">
        <v>77</v>
      </c>
      <c r="K23" s="2" t="str">
        <f t="shared" si="4"/>
        <v>highest-common-factor-and-lowest-common-multiple</v>
      </c>
      <c r="L23" s="32" t="s">
        <v>78</v>
      </c>
      <c r="M23" s="32" t="str">
        <f t="shared" si="2"/>
        <v>hcf-</v>
      </c>
      <c r="N23" s="32"/>
      <c r="O23" s="32" t="s">
        <v>146</v>
      </c>
      <c r="P23" s="32" t="s">
        <v>259</v>
      </c>
      <c r="Q23" s="32" t="s">
        <v>266</v>
      </c>
      <c r="R23" s="31" t="s">
        <v>259</v>
      </c>
      <c r="S23" s="31" t="s">
        <v>266</v>
      </c>
      <c r="T23" s="13" t="s">
        <v>109</v>
      </c>
      <c r="U23" s="14" t="s">
        <v>267</v>
      </c>
      <c r="V23" s="17" t="s">
        <v>102</v>
      </c>
      <c r="W23" s="14" t="s">
        <v>269</v>
      </c>
      <c r="X23" s="10"/>
      <c r="Y23" s="10"/>
      <c r="Z23" s="10"/>
      <c r="AA23" s="10"/>
      <c r="AB23" s="10"/>
      <c r="AC23" s="10"/>
      <c r="AD23" s="10"/>
      <c r="AE23" s="10"/>
      <c r="AF23" s="10"/>
    </row>
    <row r="24" spans="1:32" ht="60" x14ac:dyDescent="0.2">
      <c r="A24" s="33" t="s">
        <v>13</v>
      </c>
      <c r="B24" s="30" t="s">
        <v>22</v>
      </c>
      <c r="C24" s="1" t="s">
        <v>23</v>
      </c>
      <c r="D24" s="31" t="s">
        <v>24</v>
      </c>
      <c r="E24" s="2" t="str">
        <f t="shared" si="0"/>
        <v>number-system</v>
      </c>
      <c r="F24" s="1" t="s">
        <v>25</v>
      </c>
      <c r="G24" s="31" t="s">
        <v>63</v>
      </c>
      <c r="H24" s="2" t="str">
        <f t="shared" si="1"/>
        <v>playing-with-numbers</v>
      </c>
      <c r="I24" s="2" t="s">
        <v>64</v>
      </c>
      <c r="J24" s="31" t="s">
        <v>77</v>
      </c>
      <c r="K24" s="2" t="str">
        <f t="shared" si="4"/>
        <v>highest-common-factor-and-lowest-common-multiple</v>
      </c>
      <c r="L24" s="32" t="s">
        <v>79</v>
      </c>
      <c r="M24" s="32" t="str">
        <f t="shared" si="2"/>
        <v>lcm</v>
      </c>
      <c r="N24" s="32"/>
      <c r="O24" s="32" t="s">
        <v>146</v>
      </c>
      <c r="P24" s="32" t="s">
        <v>259</v>
      </c>
      <c r="Q24" s="32" t="s">
        <v>266</v>
      </c>
      <c r="R24" s="31" t="s">
        <v>259</v>
      </c>
      <c r="S24" s="31" t="s">
        <v>266</v>
      </c>
      <c r="T24" s="17" t="s">
        <v>102</v>
      </c>
      <c r="U24" s="14" t="s">
        <v>269</v>
      </c>
      <c r="V24" s="10"/>
      <c r="W24" s="9"/>
      <c r="X24" s="10"/>
      <c r="Y24" s="10"/>
      <c r="Z24" s="10"/>
      <c r="AA24" s="10"/>
      <c r="AB24" s="10"/>
      <c r="AC24" s="10"/>
      <c r="AD24" s="10"/>
      <c r="AE24" s="10"/>
      <c r="AF24" s="10"/>
    </row>
    <row r="25" spans="1:32" ht="45" hidden="1" x14ac:dyDescent="0.2">
      <c r="A25" s="7" t="s">
        <v>13</v>
      </c>
      <c r="B25" s="1" t="s">
        <v>22</v>
      </c>
      <c r="C25" s="1" t="s">
        <v>23</v>
      </c>
      <c r="D25" s="1" t="s">
        <v>80</v>
      </c>
      <c r="E25" s="2" t="str">
        <f t="shared" si="0"/>
        <v>geometry-</v>
      </c>
      <c r="F25" s="1" t="s">
        <v>81</v>
      </c>
      <c r="G25" s="2" t="s">
        <v>82</v>
      </c>
      <c r="H25" s="2" t="str">
        <f t="shared" si="1"/>
        <v>basic-geometrical-ideas</v>
      </c>
      <c r="I25" s="2" t="s">
        <v>83</v>
      </c>
      <c r="J25" s="2" t="s">
        <v>28</v>
      </c>
      <c r="K25" s="4" t="str">
        <f>A25&amp;"-"&amp;H25&amp;"-introduction"</f>
        <v>C06-basic-geometrical-ideas-introduction</v>
      </c>
      <c r="L25" s="5"/>
      <c r="M25" s="2" t="str">
        <f t="shared" si="2"/>
        <v/>
      </c>
      <c r="N25" s="5"/>
      <c r="O25" s="5"/>
      <c r="P25" s="5"/>
      <c r="Q25" s="5"/>
      <c r="R25" s="5"/>
      <c r="S25"/>
    </row>
    <row r="26" spans="1:32" ht="45" hidden="1" x14ac:dyDescent="0.2">
      <c r="A26" s="7" t="s">
        <v>13</v>
      </c>
      <c r="B26" s="1" t="s">
        <v>22</v>
      </c>
      <c r="C26" s="1" t="s">
        <v>23</v>
      </c>
      <c r="D26" s="1" t="s">
        <v>80</v>
      </c>
      <c r="E26" s="2" t="str">
        <f t="shared" si="0"/>
        <v>geometry-</v>
      </c>
      <c r="F26" s="1" t="s">
        <v>81</v>
      </c>
      <c r="G26" s="2" t="s">
        <v>82</v>
      </c>
      <c r="H26" s="2" t="str">
        <f t="shared" si="1"/>
        <v>basic-geometrical-ideas</v>
      </c>
      <c r="I26" s="2" t="s">
        <v>83</v>
      </c>
      <c r="J26" s="2" t="s">
        <v>84</v>
      </c>
      <c r="K26" s="2" t="str">
        <f t="shared" ref="K26:K34" si="5">SUBSTITUTE(LOWER(J26)," ","-")</f>
        <v>lines,-line-segment-and-parallel-lines</v>
      </c>
      <c r="L26" s="5"/>
      <c r="M26" s="2" t="str">
        <f t="shared" si="2"/>
        <v/>
      </c>
      <c r="N26" s="5"/>
      <c r="O26" s="5"/>
      <c r="P26" s="5"/>
      <c r="Q26" s="5"/>
      <c r="R26" s="5"/>
      <c r="S26"/>
    </row>
    <row r="27" spans="1:32" ht="45" hidden="1" x14ac:dyDescent="0.2">
      <c r="A27" s="7" t="s">
        <v>13</v>
      </c>
      <c r="B27" s="1" t="s">
        <v>22</v>
      </c>
      <c r="C27" s="1" t="s">
        <v>23</v>
      </c>
      <c r="D27" s="1" t="s">
        <v>80</v>
      </c>
      <c r="E27" s="2" t="str">
        <f t="shared" si="0"/>
        <v>geometry-</v>
      </c>
      <c r="F27" s="1" t="s">
        <v>81</v>
      </c>
      <c r="G27" s="2" t="s">
        <v>82</v>
      </c>
      <c r="H27" s="2" t="str">
        <f t="shared" si="1"/>
        <v>basic-geometrical-ideas</v>
      </c>
      <c r="I27" s="2" t="s">
        <v>83</v>
      </c>
      <c r="J27" s="2" t="s">
        <v>85</v>
      </c>
      <c r="K27" s="2" t="str">
        <f t="shared" si="5"/>
        <v>introduction-of-ray</v>
      </c>
      <c r="L27" s="5"/>
      <c r="M27" s="2" t="str">
        <f t="shared" si="2"/>
        <v/>
      </c>
      <c r="N27" s="5"/>
      <c r="O27" s="5"/>
      <c r="P27" s="5"/>
      <c r="Q27" s="5"/>
      <c r="R27" s="5"/>
      <c r="S27"/>
    </row>
    <row r="28" spans="1:32" ht="45" hidden="1" x14ac:dyDescent="0.2">
      <c r="A28" s="7" t="s">
        <v>13</v>
      </c>
      <c r="B28" s="1" t="s">
        <v>22</v>
      </c>
      <c r="C28" s="1" t="s">
        <v>23</v>
      </c>
      <c r="D28" s="1" t="s">
        <v>80</v>
      </c>
      <c r="E28" s="2" t="str">
        <f t="shared" si="0"/>
        <v>geometry-</v>
      </c>
      <c r="F28" s="1" t="s">
        <v>81</v>
      </c>
      <c r="G28" s="2" t="s">
        <v>82</v>
      </c>
      <c r="H28" s="2" t="str">
        <f t="shared" si="1"/>
        <v>basic-geometrical-ideas</v>
      </c>
      <c r="I28" s="2" t="s">
        <v>83</v>
      </c>
      <c r="J28" s="2" t="s">
        <v>86</v>
      </c>
      <c r="K28" s="2" t="str">
        <f t="shared" si="5"/>
        <v>definition-of-curves,-polygons-and-angles</v>
      </c>
      <c r="L28" s="5"/>
      <c r="M28" s="2" t="str">
        <f t="shared" si="2"/>
        <v/>
      </c>
      <c r="N28" s="5"/>
      <c r="O28" s="5"/>
      <c r="P28" s="5"/>
      <c r="Q28" s="5"/>
      <c r="R28" s="5"/>
      <c r="S28"/>
    </row>
    <row r="29" spans="1:32" ht="60" hidden="1" x14ac:dyDescent="0.2">
      <c r="A29" s="7" t="s">
        <v>13</v>
      </c>
      <c r="B29" s="1" t="s">
        <v>22</v>
      </c>
      <c r="C29" s="1" t="s">
        <v>23</v>
      </c>
      <c r="D29" s="1" t="s">
        <v>80</v>
      </c>
      <c r="E29" s="2" t="str">
        <f t="shared" si="0"/>
        <v>geometry-</v>
      </c>
      <c r="F29" s="1" t="s">
        <v>81</v>
      </c>
      <c r="G29" s="2" t="s">
        <v>82</v>
      </c>
      <c r="H29" s="2" t="str">
        <f t="shared" si="1"/>
        <v>basic-geometrical-ideas</v>
      </c>
      <c r="I29" s="2" t="s">
        <v>83</v>
      </c>
      <c r="J29" s="2" t="s">
        <v>87</v>
      </c>
      <c r="K29" s="2" t="str">
        <f t="shared" si="5"/>
        <v>introduction-of-triangle,-quadrilateral-and-circle</v>
      </c>
      <c r="L29" s="5"/>
      <c r="M29" s="2" t="str">
        <f t="shared" si="2"/>
        <v/>
      </c>
      <c r="N29" s="5"/>
      <c r="O29" s="5"/>
      <c r="P29" s="5"/>
      <c r="Q29" s="5"/>
      <c r="R29" s="5"/>
      <c r="S29"/>
    </row>
    <row r="30" spans="1:32" ht="60" hidden="1" x14ac:dyDescent="0.2">
      <c r="A30" s="7" t="s">
        <v>13</v>
      </c>
      <c r="B30" s="1" t="s">
        <v>22</v>
      </c>
      <c r="C30" s="1" t="s">
        <v>23</v>
      </c>
      <c r="D30" s="1" t="s">
        <v>80</v>
      </c>
      <c r="E30" s="2" t="str">
        <f t="shared" si="0"/>
        <v>geometry-</v>
      </c>
      <c r="F30" s="1" t="s">
        <v>81</v>
      </c>
      <c r="G30" s="2" t="s">
        <v>88</v>
      </c>
      <c r="H30" s="2" t="str">
        <f t="shared" si="1"/>
        <v>understanding-elementary-shapes</v>
      </c>
      <c r="I30" s="2" t="s">
        <v>89</v>
      </c>
      <c r="J30" s="2" t="s">
        <v>90</v>
      </c>
      <c r="K30" s="2" t="str">
        <f t="shared" si="5"/>
        <v>measuring-the-line-segment</v>
      </c>
      <c r="L30" s="5"/>
      <c r="M30" s="2" t="str">
        <f t="shared" si="2"/>
        <v/>
      </c>
      <c r="N30" s="5"/>
      <c r="O30" s="5"/>
      <c r="P30" s="5"/>
      <c r="Q30" s="5"/>
      <c r="R30" s="5"/>
      <c r="S30"/>
    </row>
    <row r="31" spans="1:32" ht="60" hidden="1" x14ac:dyDescent="0.2">
      <c r="A31" s="7" t="s">
        <v>13</v>
      </c>
      <c r="B31" s="1" t="s">
        <v>22</v>
      </c>
      <c r="C31" s="1" t="s">
        <v>23</v>
      </c>
      <c r="D31" s="1" t="s">
        <v>80</v>
      </c>
      <c r="E31" s="2" t="str">
        <f t="shared" si="0"/>
        <v>geometry-</v>
      </c>
      <c r="F31" s="1" t="s">
        <v>81</v>
      </c>
      <c r="G31" s="2" t="s">
        <v>88</v>
      </c>
      <c r="H31" s="2" t="str">
        <f t="shared" si="1"/>
        <v>understanding-elementary-shapes</v>
      </c>
      <c r="I31" s="2" t="s">
        <v>89</v>
      </c>
      <c r="J31" s="2" t="s">
        <v>91</v>
      </c>
      <c r="K31" s="2" t="str">
        <f t="shared" si="5"/>
        <v>angles-and-its-characteristic-</v>
      </c>
      <c r="L31" s="5"/>
      <c r="M31" s="2" t="str">
        <f t="shared" si="2"/>
        <v/>
      </c>
      <c r="N31" s="5"/>
      <c r="O31" s="5"/>
      <c r="P31" s="5"/>
      <c r="Q31" s="5"/>
      <c r="R31" s="5"/>
      <c r="S31"/>
    </row>
    <row r="32" spans="1:32" ht="60" hidden="1" x14ac:dyDescent="0.2">
      <c r="A32" s="7" t="s">
        <v>13</v>
      </c>
      <c r="B32" s="1" t="s">
        <v>22</v>
      </c>
      <c r="C32" s="1" t="s">
        <v>23</v>
      </c>
      <c r="D32" s="1" t="s">
        <v>80</v>
      </c>
      <c r="E32" s="2" t="str">
        <f t="shared" si="0"/>
        <v>geometry-</v>
      </c>
      <c r="F32" s="1" t="s">
        <v>81</v>
      </c>
      <c r="G32" s="2" t="s">
        <v>88</v>
      </c>
      <c r="H32" s="2" t="str">
        <f t="shared" si="1"/>
        <v>understanding-elementary-shapes</v>
      </c>
      <c r="I32" s="2" t="s">
        <v>89</v>
      </c>
      <c r="J32" s="2" t="s">
        <v>92</v>
      </c>
      <c r="K32" s="2" t="str">
        <f t="shared" si="5"/>
        <v>classification-of-triangles</v>
      </c>
      <c r="L32" s="5"/>
      <c r="M32" s="2" t="str">
        <f t="shared" si="2"/>
        <v/>
      </c>
      <c r="N32" s="5"/>
      <c r="O32" s="5"/>
      <c r="P32" s="5"/>
      <c r="Q32" s="5"/>
      <c r="R32" s="5"/>
      <c r="S32"/>
    </row>
    <row r="33" spans="1:32" ht="60" hidden="1" x14ac:dyDescent="0.2">
      <c r="A33" s="7" t="s">
        <v>13</v>
      </c>
      <c r="B33" s="1" t="s">
        <v>22</v>
      </c>
      <c r="C33" s="1" t="s">
        <v>23</v>
      </c>
      <c r="D33" s="1" t="s">
        <v>80</v>
      </c>
      <c r="E33" s="2" t="str">
        <f t="shared" si="0"/>
        <v>geometry-</v>
      </c>
      <c r="F33" s="1" t="s">
        <v>81</v>
      </c>
      <c r="G33" s="2" t="s">
        <v>88</v>
      </c>
      <c r="H33" s="2" t="str">
        <f t="shared" si="1"/>
        <v>understanding-elementary-shapes</v>
      </c>
      <c r="I33" s="2" t="s">
        <v>89</v>
      </c>
      <c r="J33" s="2" t="s">
        <v>93</v>
      </c>
      <c r="K33" s="2" t="str">
        <f t="shared" si="5"/>
        <v>classification-of-quadrilaterals</v>
      </c>
      <c r="L33" s="5"/>
      <c r="M33" s="2" t="str">
        <f t="shared" si="2"/>
        <v/>
      </c>
      <c r="N33" s="5"/>
      <c r="O33" s="5"/>
      <c r="P33" s="5"/>
      <c r="Q33" s="5"/>
      <c r="R33" s="5"/>
      <c r="S33"/>
    </row>
    <row r="34" spans="1:32" ht="60" hidden="1" x14ac:dyDescent="0.2">
      <c r="A34" s="7" t="s">
        <v>13</v>
      </c>
      <c r="B34" s="1" t="s">
        <v>22</v>
      </c>
      <c r="C34" s="1" t="s">
        <v>23</v>
      </c>
      <c r="D34" s="1" t="s">
        <v>80</v>
      </c>
      <c r="E34" s="2" t="str">
        <f t="shared" si="0"/>
        <v>geometry-</v>
      </c>
      <c r="F34" s="1" t="s">
        <v>81</v>
      </c>
      <c r="G34" s="2" t="s">
        <v>88</v>
      </c>
      <c r="H34" s="2" t="str">
        <f t="shared" si="1"/>
        <v>understanding-elementary-shapes</v>
      </c>
      <c r="I34" s="2" t="s">
        <v>89</v>
      </c>
      <c r="J34" s="2" t="s">
        <v>94</v>
      </c>
      <c r="K34" s="2" t="str">
        <f t="shared" si="5"/>
        <v>three-dimensional-shapes</v>
      </c>
      <c r="L34" s="5"/>
      <c r="M34" s="2" t="str">
        <f t="shared" si="2"/>
        <v/>
      </c>
      <c r="N34" s="5"/>
      <c r="O34" s="5"/>
      <c r="P34" s="5"/>
      <c r="Q34" s="5"/>
      <c r="R34" s="5"/>
      <c r="S34"/>
    </row>
    <row r="35" spans="1:32" ht="45" x14ac:dyDescent="0.2">
      <c r="A35" s="33" t="s">
        <v>13</v>
      </c>
      <c r="B35" s="30" t="s">
        <v>22</v>
      </c>
      <c r="C35" s="1" t="s">
        <v>23</v>
      </c>
      <c r="D35" s="31" t="s">
        <v>24</v>
      </c>
      <c r="E35" s="2" t="str">
        <f t="shared" si="0"/>
        <v>number-system</v>
      </c>
      <c r="F35" s="1" t="s">
        <v>25</v>
      </c>
      <c r="G35" s="31" t="s">
        <v>95</v>
      </c>
      <c r="H35" s="2" t="str">
        <f t="shared" si="1"/>
        <v>integers</v>
      </c>
      <c r="I35" s="2" t="s">
        <v>96</v>
      </c>
      <c r="J35" s="31" t="s">
        <v>28</v>
      </c>
      <c r="K35" s="4" t="str">
        <f>A35&amp;"-"&amp;H35&amp;"-introduction"</f>
        <v>C06-integers-introduction</v>
      </c>
      <c r="L35" s="32" t="s">
        <v>97</v>
      </c>
      <c r="M35" s="32" t="str">
        <f t="shared" si="2"/>
        <v>integers-on-number-line</v>
      </c>
      <c r="N35" s="32"/>
      <c r="O35" s="32" t="s">
        <v>146</v>
      </c>
      <c r="P35" s="32" t="s">
        <v>209</v>
      </c>
      <c r="Q35" s="32" t="s">
        <v>210</v>
      </c>
      <c r="R35" s="32" t="s">
        <v>209</v>
      </c>
      <c r="S35" s="32" t="s">
        <v>333</v>
      </c>
      <c r="T35" s="6" t="s">
        <v>209</v>
      </c>
      <c r="U35" s="12" t="s">
        <v>211</v>
      </c>
      <c r="V35" s="10"/>
      <c r="W35" s="9"/>
      <c r="X35" s="10"/>
      <c r="Y35" s="10"/>
      <c r="Z35" s="10"/>
      <c r="AA35" s="10"/>
      <c r="AB35" s="10"/>
      <c r="AC35" s="10"/>
      <c r="AD35" s="10"/>
      <c r="AE35" s="10"/>
      <c r="AF35" s="10"/>
    </row>
    <row r="36" spans="1:32" ht="30" x14ac:dyDescent="0.2">
      <c r="A36" s="33" t="s">
        <v>13</v>
      </c>
      <c r="B36" s="30" t="s">
        <v>22</v>
      </c>
      <c r="C36" s="1" t="s">
        <v>23</v>
      </c>
      <c r="D36" s="31" t="s">
        <v>24</v>
      </c>
      <c r="E36" s="2" t="str">
        <f t="shared" si="0"/>
        <v>number-system</v>
      </c>
      <c r="F36" s="1" t="s">
        <v>25</v>
      </c>
      <c r="G36" s="31" t="s">
        <v>95</v>
      </c>
      <c r="H36" s="2" t="str">
        <f t="shared" si="1"/>
        <v>integers</v>
      </c>
      <c r="I36" s="2" t="s">
        <v>96</v>
      </c>
      <c r="J36" s="31" t="s">
        <v>28</v>
      </c>
      <c r="K36" s="4" t="str">
        <f>A36&amp;"-"&amp;H36&amp;"-introduction"</f>
        <v>C06-integers-introduction</v>
      </c>
      <c r="L36" s="32" t="s">
        <v>339</v>
      </c>
      <c r="M36" s="32" t="str">
        <f t="shared" si="2"/>
        <v>write-with-appropriate-sign</v>
      </c>
      <c r="N36" s="32"/>
      <c r="O36" s="32" t="s">
        <v>146</v>
      </c>
      <c r="P36" s="38" t="s">
        <v>109</v>
      </c>
      <c r="Q36" s="32" t="s">
        <v>344</v>
      </c>
      <c r="R36" s="31"/>
      <c r="S36" s="35"/>
      <c r="T36" s="2"/>
      <c r="U36" s="9"/>
      <c r="V36" s="10"/>
      <c r="W36" s="9"/>
      <c r="X36" s="10"/>
      <c r="Y36" s="10"/>
      <c r="Z36" s="10"/>
      <c r="AA36" s="10"/>
      <c r="AB36" s="10"/>
      <c r="AC36" s="10"/>
      <c r="AD36" s="10"/>
      <c r="AE36" s="10"/>
      <c r="AF36" s="10"/>
    </row>
    <row r="37" spans="1:32" ht="45" x14ac:dyDescent="0.2">
      <c r="A37" s="33" t="s">
        <v>13</v>
      </c>
      <c r="B37" s="30" t="s">
        <v>22</v>
      </c>
      <c r="C37" s="1" t="s">
        <v>23</v>
      </c>
      <c r="D37" s="31" t="s">
        <v>24</v>
      </c>
      <c r="E37" s="2" t="str">
        <f t="shared" si="0"/>
        <v>number-system</v>
      </c>
      <c r="F37" s="1" t="s">
        <v>25</v>
      </c>
      <c r="G37" s="31" t="s">
        <v>95</v>
      </c>
      <c r="H37" s="2" t="str">
        <f t="shared" si="1"/>
        <v>integers</v>
      </c>
      <c r="I37" s="2" t="s">
        <v>96</v>
      </c>
      <c r="J37" s="31" t="s">
        <v>28</v>
      </c>
      <c r="K37" s="4" t="str">
        <f>A37&amp;"-"&amp;H37&amp;"-introduction"</f>
        <v>C06-integers-introduction</v>
      </c>
      <c r="L37" s="32" t="s">
        <v>345</v>
      </c>
      <c r="M37" s="32" t="str">
        <f t="shared" si="2"/>
        <v>which-number-is-on-left/right</v>
      </c>
      <c r="N37" s="32"/>
      <c r="O37" s="32" t="s">
        <v>146</v>
      </c>
      <c r="P37" s="38" t="s">
        <v>347</v>
      </c>
      <c r="Q37" s="32" t="s">
        <v>351</v>
      </c>
      <c r="R37" s="38" t="s">
        <v>347</v>
      </c>
      <c r="S37" s="32" t="s">
        <v>354</v>
      </c>
      <c r="T37" s="19" t="s">
        <v>347</v>
      </c>
      <c r="U37" s="20" t="s">
        <v>355</v>
      </c>
      <c r="V37" s="10"/>
      <c r="W37" s="10"/>
      <c r="X37" s="10"/>
      <c r="Y37" s="10"/>
      <c r="Z37" s="10"/>
      <c r="AA37" s="10"/>
      <c r="AB37" s="10"/>
      <c r="AC37" s="10"/>
      <c r="AD37" s="10"/>
      <c r="AE37" s="10"/>
      <c r="AF37" s="10"/>
    </row>
    <row r="38" spans="1:32" ht="30" x14ac:dyDescent="0.2">
      <c r="A38" s="33" t="s">
        <v>13</v>
      </c>
      <c r="B38" s="30" t="s">
        <v>22</v>
      </c>
      <c r="C38" s="1" t="s">
        <v>23</v>
      </c>
      <c r="D38" s="31" t="s">
        <v>24</v>
      </c>
      <c r="E38" s="2" t="str">
        <f t="shared" si="0"/>
        <v>number-system</v>
      </c>
      <c r="F38" s="1" t="s">
        <v>25</v>
      </c>
      <c r="G38" s="31" t="s">
        <v>95</v>
      </c>
      <c r="H38" s="2" t="str">
        <f t="shared" si="1"/>
        <v>integers</v>
      </c>
      <c r="I38" s="2" t="s">
        <v>96</v>
      </c>
      <c r="J38" s="31" t="s">
        <v>98</v>
      </c>
      <c r="K38" s="2" t="str">
        <f t="shared" ref="K38:K43" si="6">SUBSTITUTE(LOWER(J38)," ","-")</f>
        <v>ordering-in-integers</v>
      </c>
      <c r="L38" s="32" t="s">
        <v>357</v>
      </c>
      <c r="M38" s="32" t="str">
        <f t="shared" si="2"/>
        <v>comparision-operators</v>
      </c>
      <c r="N38" s="39"/>
      <c r="O38" s="39"/>
      <c r="P38" s="32"/>
      <c r="Q38" s="32"/>
      <c r="R38" s="30"/>
      <c r="S38" s="35"/>
      <c r="T38" s="2"/>
      <c r="U38" s="9"/>
      <c r="V38" s="10"/>
      <c r="W38" s="10"/>
      <c r="X38" s="10"/>
      <c r="Y38" s="10"/>
      <c r="Z38" s="10"/>
      <c r="AA38" s="10"/>
      <c r="AB38" s="10"/>
      <c r="AC38" s="10"/>
      <c r="AD38" s="10"/>
      <c r="AE38" s="10"/>
      <c r="AF38" s="10"/>
    </row>
    <row r="39" spans="1:32" ht="45" x14ac:dyDescent="0.2">
      <c r="A39" s="33" t="s">
        <v>13</v>
      </c>
      <c r="B39" s="30" t="s">
        <v>22</v>
      </c>
      <c r="C39" s="1" t="s">
        <v>23</v>
      </c>
      <c r="D39" s="31" t="s">
        <v>24</v>
      </c>
      <c r="E39" s="2" t="str">
        <f t="shared" si="0"/>
        <v>number-system</v>
      </c>
      <c r="F39" s="1" t="s">
        <v>25</v>
      </c>
      <c r="G39" s="31" t="s">
        <v>95</v>
      </c>
      <c r="H39" s="2" t="str">
        <f t="shared" si="1"/>
        <v>integers</v>
      </c>
      <c r="I39" s="2" t="s">
        <v>96</v>
      </c>
      <c r="J39" s="31" t="s">
        <v>98</v>
      </c>
      <c r="K39" s="2" t="str">
        <f t="shared" si="6"/>
        <v>ordering-in-integers</v>
      </c>
      <c r="L39" s="32" t="s">
        <v>99</v>
      </c>
      <c r="M39" s="32" t="str">
        <f t="shared" si="2"/>
        <v>order-list-of-integers</v>
      </c>
      <c r="N39" s="32"/>
      <c r="O39" s="32" t="s">
        <v>146</v>
      </c>
      <c r="P39" s="32" t="s">
        <v>109</v>
      </c>
      <c r="Q39" s="32" t="s">
        <v>368</v>
      </c>
      <c r="R39" s="35" t="s">
        <v>107</v>
      </c>
      <c r="S39" s="35" t="s">
        <v>370</v>
      </c>
      <c r="T39" s="14" t="s">
        <v>107</v>
      </c>
      <c r="U39" s="14" t="s">
        <v>371</v>
      </c>
      <c r="V39" s="10"/>
      <c r="W39" s="9"/>
      <c r="X39" s="10"/>
      <c r="Y39" s="10"/>
      <c r="Z39" s="10"/>
      <c r="AA39" s="10"/>
      <c r="AB39" s="10"/>
      <c r="AC39" s="10"/>
      <c r="AD39" s="10"/>
      <c r="AE39" s="10"/>
      <c r="AF39" s="10"/>
    </row>
    <row r="40" spans="1:32" ht="45" x14ac:dyDescent="0.2">
      <c r="A40" s="33" t="s">
        <v>13</v>
      </c>
      <c r="B40" s="30" t="s">
        <v>22</v>
      </c>
      <c r="C40" s="1" t="s">
        <v>23</v>
      </c>
      <c r="D40" s="31" t="s">
        <v>24</v>
      </c>
      <c r="E40" s="2" t="str">
        <f t="shared" si="0"/>
        <v>number-system</v>
      </c>
      <c r="F40" s="1" t="s">
        <v>25</v>
      </c>
      <c r="G40" s="31" t="s">
        <v>95</v>
      </c>
      <c r="H40" s="2" t="str">
        <f t="shared" si="1"/>
        <v>integers</v>
      </c>
      <c r="I40" s="2" t="s">
        <v>96</v>
      </c>
      <c r="J40" s="31" t="s">
        <v>100</v>
      </c>
      <c r="K40" s="2" t="str">
        <f t="shared" si="6"/>
        <v>addition-and-subtraction-on-number-line</v>
      </c>
      <c r="L40" s="32" t="s">
        <v>100</v>
      </c>
      <c r="M40" s="32" t="str">
        <f t="shared" si="2"/>
        <v>addition-and-subtraction-on-number-line</v>
      </c>
      <c r="N40" s="32"/>
      <c r="O40" s="32" t="s">
        <v>146</v>
      </c>
      <c r="P40" s="32" t="s">
        <v>209</v>
      </c>
      <c r="Q40" s="32" t="s">
        <v>375</v>
      </c>
      <c r="R40" s="32" t="s">
        <v>209</v>
      </c>
      <c r="S40" s="32" t="s">
        <v>377</v>
      </c>
      <c r="T40" s="2"/>
      <c r="U40" s="9"/>
      <c r="V40" s="10"/>
      <c r="W40" s="9"/>
      <c r="X40" s="10"/>
      <c r="Y40" s="10"/>
      <c r="Z40" s="10"/>
      <c r="AA40" s="10"/>
      <c r="AB40" s="10"/>
      <c r="AC40" s="10"/>
      <c r="AD40" s="10"/>
      <c r="AE40" s="10"/>
      <c r="AF40" s="10"/>
    </row>
    <row r="41" spans="1:32" ht="75" x14ac:dyDescent="0.2">
      <c r="A41" s="33" t="s">
        <v>13</v>
      </c>
      <c r="B41" s="30" t="s">
        <v>22</v>
      </c>
      <c r="C41" s="1" t="s">
        <v>23</v>
      </c>
      <c r="D41" s="31" t="s">
        <v>24</v>
      </c>
      <c r="E41" s="2" t="str">
        <f t="shared" si="0"/>
        <v>number-system</v>
      </c>
      <c r="F41" s="1" t="s">
        <v>25</v>
      </c>
      <c r="G41" s="31" t="s">
        <v>95</v>
      </c>
      <c r="H41" s="2" t="str">
        <f t="shared" si="1"/>
        <v>integers</v>
      </c>
      <c r="I41" s="2" t="s">
        <v>96</v>
      </c>
      <c r="J41" s="31" t="s">
        <v>100</v>
      </c>
      <c r="K41" s="2" t="str">
        <f t="shared" si="6"/>
        <v>addition-and-subtraction-on-number-line</v>
      </c>
      <c r="L41" s="32" t="s">
        <v>382</v>
      </c>
      <c r="M41" s="32" t="str">
        <f t="shared" si="2"/>
        <v>adding-and-subtracting-2-numbers</v>
      </c>
      <c r="N41" s="32"/>
      <c r="O41" s="32"/>
      <c r="P41" s="32" t="s">
        <v>347</v>
      </c>
      <c r="Q41" s="32" t="s">
        <v>385</v>
      </c>
      <c r="R41" s="36" t="s">
        <v>102</v>
      </c>
      <c r="S41" s="35" t="s">
        <v>386</v>
      </c>
      <c r="T41" s="4" t="s">
        <v>109</v>
      </c>
      <c r="U41" s="14" t="s">
        <v>387</v>
      </c>
      <c r="V41" s="10"/>
      <c r="W41" s="10"/>
      <c r="X41" s="10"/>
      <c r="Y41" s="10"/>
      <c r="Z41" s="10"/>
      <c r="AA41" s="10"/>
      <c r="AB41" s="10"/>
      <c r="AC41" s="10"/>
      <c r="AD41" s="10"/>
      <c r="AE41" s="10"/>
      <c r="AF41" s="10"/>
    </row>
    <row r="42" spans="1:32" ht="45" x14ac:dyDescent="0.2">
      <c r="A42" s="33" t="s">
        <v>13</v>
      </c>
      <c r="B42" s="30" t="s">
        <v>22</v>
      </c>
      <c r="C42" s="1" t="s">
        <v>23</v>
      </c>
      <c r="D42" s="31" t="s">
        <v>24</v>
      </c>
      <c r="E42" s="2" t="str">
        <f t="shared" si="0"/>
        <v>number-system</v>
      </c>
      <c r="F42" s="1" t="s">
        <v>25</v>
      </c>
      <c r="G42" s="31" t="s">
        <v>95</v>
      </c>
      <c r="H42" s="2" t="str">
        <f t="shared" si="1"/>
        <v>integers</v>
      </c>
      <c r="I42" s="2" t="s">
        <v>96</v>
      </c>
      <c r="J42" s="31" t="s">
        <v>100</v>
      </c>
      <c r="K42" s="2" t="str">
        <f t="shared" si="6"/>
        <v>addition-and-subtraction-on-number-line</v>
      </c>
      <c r="L42" s="32" t="s">
        <v>392</v>
      </c>
      <c r="M42" s="32" t="str">
        <f t="shared" si="2"/>
        <v>adding-a-list-of-numbers</v>
      </c>
      <c r="N42" s="32"/>
      <c r="O42" s="32"/>
      <c r="P42" s="32" t="s">
        <v>109</v>
      </c>
      <c r="Q42" s="32" t="s">
        <v>394</v>
      </c>
      <c r="R42" s="31" t="s">
        <v>102</v>
      </c>
      <c r="S42" s="35" t="s">
        <v>396</v>
      </c>
      <c r="T42" s="4" t="s">
        <v>109</v>
      </c>
      <c r="U42" s="14" t="s">
        <v>397</v>
      </c>
      <c r="V42" s="14" t="s">
        <v>398</v>
      </c>
      <c r="W42" s="14" t="s">
        <v>399</v>
      </c>
      <c r="X42" s="10"/>
      <c r="Y42" s="10"/>
      <c r="Z42" s="10"/>
      <c r="AA42" s="10"/>
      <c r="AB42" s="10"/>
      <c r="AC42" s="10"/>
      <c r="AD42" s="10"/>
      <c r="AE42" s="10"/>
      <c r="AF42" s="10"/>
    </row>
    <row r="43" spans="1:32" ht="45" x14ac:dyDescent="0.2">
      <c r="A43" s="33" t="s">
        <v>13</v>
      </c>
      <c r="B43" s="30" t="s">
        <v>22</v>
      </c>
      <c r="C43" s="1" t="s">
        <v>23</v>
      </c>
      <c r="D43" s="31" t="s">
        <v>24</v>
      </c>
      <c r="E43" s="2" t="str">
        <f t="shared" si="0"/>
        <v>number-system</v>
      </c>
      <c r="F43" s="1" t="s">
        <v>25</v>
      </c>
      <c r="G43" s="31" t="s">
        <v>95</v>
      </c>
      <c r="H43" s="2" t="str">
        <f t="shared" si="1"/>
        <v>integers</v>
      </c>
      <c r="I43" s="2" t="s">
        <v>96</v>
      </c>
      <c r="J43" s="31" t="s">
        <v>100</v>
      </c>
      <c r="K43" s="2" t="str">
        <f t="shared" si="6"/>
        <v>addition-and-subtraction-on-number-line</v>
      </c>
      <c r="L43" s="32" t="s">
        <v>404</v>
      </c>
      <c r="M43" s="32" t="str">
        <f t="shared" si="2"/>
        <v>subtracting/adding-a-list-of-numbers</v>
      </c>
      <c r="N43" s="32"/>
      <c r="O43" s="32"/>
      <c r="P43" s="32" t="s">
        <v>109</v>
      </c>
      <c r="Q43" s="32" t="s">
        <v>407</v>
      </c>
      <c r="R43" s="36" t="s">
        <v>102</v>
      </c>
      <c r="S43" s="35" t="s">
        <v>408</v>
      </c>
      <c r="T43" s="8" t="s">
        <v>102</v>
      </c>
      <c r="U43" s="4" t="s">
        <v>409</v>
      </c>
      <c r="V43" s="10"/>
      <c r="W43" s="10"/>
      <c r="X43" s="10"/>
      <c r="Y43" s="10"/>
      <c r="Z43" s="10"/>
      <c r="AA43" s="10"/>
      <c r="AB43" s="10"/>
      <c r="AC43" s="10"/>
      <c r="AD43" s="10"/>
      <c r="AE43" s="10"/>
      <c r="AF43" s="10"/>
    </row>
    <row r="44" spans="1:32" ht="30" x14ac:dyDescent="0.2">
      <c r="A44" s="33" t="s">
        <v>13</v>
      </c>
      <c r="B44" s="30" t="s">
        <v>22</v>
      </c>
      <c r="C44" s="1" t="s">
        <v>23</v>
      </c>
      <c r="D44" s="31" t="s">
        <v>24</v>
      </c>
      <c r="E44" s="2" t="str">
        <f t="shared" si="0"/>
        <v>number-system</v>
      </c>
      <c r="F44" s="1" t="s">
        <v>25</v>
      </c>
      <c r="G44" s="31" t="s">
        <v>101</v>
      </c>
      <c r="H44" s="2" t="str">
        <f t="shared" si="1"/>
        <v>fractions</v>
      </c>
      <c r="I44" s="2" t="s">
        <v>103</v>
      </c>
      <c r="J44" s="31" t="s">
        <v>28</v>
      </c>
      <c r="K44" s="4" t="str">
        <f>A44&amp;"-"&amp;H44&amp;"-introduction"</f>
        <v>C06-fractions-introduction</v>
      </c>
      <c r="L44" s="32" t="s">
        <v>105</v>
      </c>
      <c r="M44" s="32" t="str">
        <f t="shared" si="2"/>
        <v>fractions-as-part-of-shapes</v>
      </c>
      <c r="N44" s="32"/>
      <c r="O44" s="32"/>
      <c r="P44" s="37"/>
      <c r="Q44" s="32"/>
      <c r="R44" s="30"/>
      <c r="S44" s="35"/>
      <c r="T44" s="2"/>
      <c r="U44" s="9"/>
      <c r="V44" s="10"/>
      <c r="W44" s="10"/>
      <c r="X44" s="10"/>
      <c r="Y44" s="10"/>
      <c r="Z44" s="10"/>
      <c r="AA44" s="10"/>
      <c r="AB44" s="10"/>
      <c r="AC44" s="10"/>
      <c r="AD44" s="10"/>
      <c r="AE44" s="10"/>
      <c r="AF44" s="10"/>
    </row>
    <row r="45" spans="1:32" ht="60" x14ac:dyDescent="0.2">
      <c r="A45" s="33" t="s">
        <v>13</v>
      </c>
      <c r="B45" s="30" t="s">
        <v>22</v>
      </c>
      <c r="C45" s="1" t="s">
        <v>23</v>
      </c>
      <c r="D45" s="31" t="s">
        <v>24</v>
      </c>
      <c r="E45" s="2" t="str">
        <f t="shared" si="0"/>
        <v>number-system</v>
      </c>
      <c r="F45" s="1" t="s">
        <v>25</v>
      </c>
      <c r="G45" s="31" t="s">
        <v>101</v>
      </c>
      <c r="H45" s="2" t="str">
        <f t="shared" si="1"/>
        <v>fractions</v>
      </c>
      <c r="I45" s="2" t="s">
        <v>103</v>
      </c>
      <c r="J45" s="31" t="s">
        <v>108</v>
      </c>
      <c r="K45" s="2" t="str">
        <f t="shared" ref="K45:K52" si="7">SUBSTITUTE(LOWER(J45)," ","-")</f>
        <v>proper-and-improper-fraction-or-mixed-fraction</v>
      </c>
      <c r="L45" s="32" t="s">
        <v>110</v>
      </c>
      <c r="M45" s="32" t="str">
        <f t="shared" si="2"/>
        <v>conversion-between-mixed-fraction-and-improper-fraction</v>
      </c>
      <c r="N45" s="32"/>
      <c r="O45" s="32" t="s">
        <v>146</v>
      </c>
      <c r="P45" s="32" t="s">
        <v>107</v>
      </c>
      <c r="Q45" s="32" t="s">
        <v>430</v>
      </c>
      <c r="R45" s="31" t="s">
        <v>102</v>
      </c>
      <c r="S45" s="35" t="s">
        <v>432</v>
      </c>
      <c r="T45" s="4" t="s">
        <v>102</v>
      </c>
      <c r="U45" s="14" t="s">
        <v>433</v>
      </c>
      <c r="V45" s="10"/>
      <c r="W45" s="9"/>
      <c r="X45" s="10"/>
      <c r="Y45" s="10"/>
      <c r="Z45" s="10"/>
      <c r="AA45" s="10"/>
      <c r="AB45" s="10"/>
      <c r="AC45" s="10"/>
      <c r="AD45" s="10"/>
      <c r="AE45" s="10"/>
      <c r="AF45" s="10"/>
    </row>
    <row r="46" spans="1:32" ht="30" x14ac:dyDescent="0.2">
      <c r="A46" s="33" t="s">
        <v>13</v>
      </c>
      <c r="B46" s="30" t="s">
        <v>22</v>
      </c>
      <c r="C46" s="1" t="s">
        <v>23</v>
      </c>
      <c r="D46" s="31" t="s">
        <v>24</v>
      </c>
      <c r="E46" s="2" t="str">
        <f t="shared" si="0"/>
        <v>number-system</v>
      </c>
      <c r="F46" s="1" t="s">
        <v>25</v>
      </c>
      <c r="G46" s="31" t="s">
        <v>101</v>
      </c>
      <c r="H46" s="2" t="str">
        <f t="shared" si="1"/>
        <v>fractions</v>
      </c>
      <c r="I46" s="2" t="s">
        <v>103</v>
      </c>
      <c r="J46" s="31" t="s">
        <v>111</v>
      </c>
      <c r="K46" s="2" t="str">
        <f t="shared" si="7"/>
        <v>fraction-on-number-line</v>
      </c>
      <c r="L46" s="32" t="s">
        <v>111</v>
      </c>
      <c r="M46" s="32" t="str">
        <f t="shared" si="2"/>
        <v>fraction-on-number-line</v>
      </c>
      <c r="N46" s="32"/>
      <c r="O46" s="32"/>
      <c r="P46" s="32" t="s">
        <v>435</v>
      </c>
      <c r="Q46" s="32" t="s">
        <v>436</v>
      </c>
      <c r="R46" s="36" t="s">
        <v>437</v>
      </c>
      <c r="S46" s="35" t="s">
        <v>438</v>
      </c>
      <c r="T46" s="2"/>
      <c r="U46" s="9"/>
      <c r="V46" s="10"/>
      <c r="W46" s="10"/>
      <c r="X46" s="10"/>
      <c r="Y46" s="10"/>
      <c r="Z46" s="10"/>
      <c r="AA46" s="10"/>
      <c r="AB46" s="10"/>
      <c r="AC46" s="10"/>
      <c r="AD46" s="10"/>
      <c r="AE46" s="10"/>
      <c r="AF46" s="10"/>
    </row>
    <row r="47" spans="1:32" ht="60" x14ac:dyDescent="0.2">
      <c r="A47" s="33" t="s">
        <v>13</v>
      </c>
      <c r="B47" s="30" t="s">
        <v>22</v>
      </c>
      <c r="C47" s="1" t="s">
        <v>23</v>
      </c>
      <c r="D47" s="31" t="s">
        <v>24</v>
      </c>
      <c r="E47" s="2" t="str">
        <f t="shared" si="0"/>
        <v>number-system</v>
      </c>
      <c r="F47" s="1" t="s">
        <v>25</v>
      </c>
      <c r="G47" s="31" t="s">
        <v>101</v>
      </c>
      <c r="H47" s="2" t="str">
        <f t="shared" si="1"/>
        <v>fractions</v>
      </c>
      <c r="I47" s="2" t="s">
        <v>103</v>
      </c>
      <c r="J47" s="31" t="s">
        <v>112</v>
      </c>
      <c r="K47" s="2" t="str">
        <f t="shared" si="7"/>
        <v>equivalent-fractions</v>
      </c>
      <c r="L47" s="32" t="s">
        <v>113</v>
      </c>
      <c r="M47" s="32" t="str">
        <f t="shared" si="2"/>
        <v>write-equivalent-fraction-with-given-numerator/denominator</v>
      </c>
      <c r="N47" s="32"/>
      <c r="O47" s="32" t="s">
        <v>146</v>
      </c>
      <c r="P47" s="40" t="s">
        <v>109</v>
      </c>
      <c r="Q47" s="41" t="s">
        <v>442</v>
      </c>
      <c r="R47" s="32" t="s">
        <v>437</v>
      </c>
      <c r="S47" s="32" t="s">
        <v>444</v>
      </c>
      <c r="T47" s="13" t="s">
        <v>102</v>
      </c>
      <c r="U47" s="14" t="s">
        <v>445</v>
      </c>
      <c r="V47" s="10"/>
      <c r="W47" s="9"/>
      <c r="X47" s="10"/>
      <c r="Y47" s="10"/>
      <c r="Z47" s="10"/>
      <c r="AA47" s="10"/>
      <c r="AB47" s="10"/>
      <c r="AC47" s="10"/>
      <c r="AD47" s="10"/>
      <c r="AE47" s="10"/>
      <c r="AF47" s="10"/>
    </row>
    <row r="48" spans="1:32" ht="45" x14ac:dyDescent="0.2">
      <c r="A48" s="33" t="s">
        <v>13</v>
      </c>
      <c r="B48" s="30" t="s">
        <v>22</v>
      </c>
      <c r="C48" s="1" t="s">
        <v>23</v>
      </c>
      <c r="D48" s="31" t="s">
        <v>24</v>
      </c>
      <c r="E48" s="2" t="str">
        <f t="shared" si="0"/>
        <v>number-system</v>
      </c>
      <c r="F48" s="1" t="s">
        <v>25</v>
      </c>
      <c r="G48" s="31" t="s">
        <v>101</v>
      </c>
      <c r="H48" s="2" t="str">
        <f t="shared" si="1"/>
        <v>fractions</v>
      </c>
      <c r="I48" s="2" t="s">
        <v>103</v>
      </c>
      <c r="J48" s="31" t="s">
        <v>112</v>
      </c>
      <c r="K48" s="2" t="str">
        <f t="shared" si="7"/>
        <v>equivalent-fractions</v>
      </c>
      <c r="L48" s="32" t="s">
        <v>116</v>
      </c>
      <c r="M48" s="32" t="str">
        <f t="shared" si="2"/>
        <v>simplest-form-of-fractions</v>
      </c>
      <c r="N48" s="32"/>
      <c r="O48" s="32"/>
      <c r="P48" s="32" t="s">
        <v>102</v>
      </c>
      <c r="Q48" s="32" t="s">
        <v>448</v>
      </c>
      <c r="R48" s="36" t="s">
        <v>437</v>
      </c>
      <c r="S48" s="35" t="s">
        <v>449</v>
      </c>
      <c r="T48" s="4" t="s">
        <v>102</v>
      </c>
      <c r="U48" s="14" t="s">
        <v>450</v>
      </c>
      <c r="V48" s="10"/>
      <c r="W48" s="10"/>
      <c r="X48" s="10"/>
      <c r="Y48" s="10"/>
      <c r="Z48" s="10"/>
      <c r="AA48" s="10"/>
      <c r="AB48" s="10"/>
      <c r="AC48" s="10"/>
      <c r="AD48" s="10"/>
      <c r="AE48" s="10"/>
      <c r="AF48" s="10"/>
    </row>
    <row r="49" spans="1:32" ht="60" x14ac:dyDescent="0.2">
      <c r="A49" s="33" t="s">
        <v>13</v>
      </c>
      <c r="B49" s="30" t="s">
        <v>22</v>
      </c>
      <c r="C49" s="1" t="s">
        <v>23</v>
      </c>
      <c r="D49" s="31" t="s">
        <v>24</v>
      </c>
      <c r="E49" s="2" t="str">
        <f t="shared" si="0"/>
        <v>number-system</v>
      </c>
      <c r="F49" s="1" t="s">
        <v>25</v>
      </c>
      <c r="G49" s="31" t="s">
        <v>101</v>
      </c>
      <c r="H49" s="2" t="str">
        <f t="shared" si="1"/>
        <v>fractions</v>
      </c>
      <c r="I49" s="2" t="s">
        <v>103</v>
      </c>
      <c r="J49" s="31" t="s">
        <v>118</v>
      </c>
      <c r="K49" s="2" t="str">
        <f t="shared" si="7"/>
        <v>like-and-unlike-fractions-and-their-comparison</v>
      </c>
      <c r="L49" s="32" t="s">
        <v>119</v>
      </c>
      <c r="M49" s="32" t="str">
        <f t="shared" si="2"/>
        <v>comparing-unlike-fractions</v>
      </c>
      <c r="N49" s="32"/>
      <c r="O49" s="32"/>
      <c r="P49" s="32" t="s">
        <v>102</v>
      </c>
      <c r="Q49" s="32" t="s">
        <v>454</v>
      </c>
      <c r="R49" s="31" t="s">
        <v>102</v>
      </c>
      <c r="S49" s="35" t="s">
        <v>455</v>
      </c>
      <c r="T49" s="4" t="s">
        <v>102</v>
      </c>
      <c r="U49" s="14" t="s">
        <v>456</v>
      </c>
      <c r="V49" s="17" t="s">
        <v>107</v>
      </c>
      <c r="W49" s="17" t="s">
        <v>412</v>
      </c>
      <c r="X49" s="10"/>
      <c r="Y49" s="10"/>
      <c r="Z49" s="10"/>
      <c r="AA49" s="10"/>
      <c r="AB49" s="10"/>
      <c r="AC49" s="10"/>
      <c r="AD49" s="10"/>
      <c r="AE49" s="10"/>
      <c r="AF49" s="10"/>
    </row>
    <row r="50" spans="1:32" ht="45" x14ac:dyDescent="0.2">
      <c r="A50" s="33" t="s">
        <v>13</v>
      </c>
      <c r="B50" s="30" t="s">
        <v>22</v>
      </c>
      <c r="C50" s="1" t="s">
        <v>23</v>
      </c>
      <c r="D50" s="31" t="s">
        <v>24</v>
      </c>
      <c r="E50" s="2" t="str">
        <f t="shared" si="0"/>
        <v>number-system</v>
      </c>
      <c r="F50" s="1" t="s">
        <v>25</v>
      </c>
      <c r="G50" s="31" t="s">
        <v>101</v>
      </c>
      <c r="H50" s="2" t="str">
        <f t="shared" si="1"/>
        <v>fractions</v>
      </c>
      <c r="I50" s="2" t="s">
        <v>103</v>
      </c>
      <c r="J50" s="31" t="s">
        <v>121</v>
      </c>
      <c r="K50" s="2" t="str">
        <f t="shared" si="7"/>
        <v>addition-and-subtraction-of-fractions</v>
      </c>
      <c r="L50" s="32" t="s">
        <v>122</v>
      </c>
      <c r="M50" s="32" t="str">
        <f t="shared" si="2"/>
        <v>addition-and-subtraction-of-like-fractions</v>
      </c>
      <c r="N50" s="32"/>
      <c r="O50" s="32" t="s">
        <v>146</v>
      </c>
      <c r="P50" s="32" t="s">
        <v>347</v>
      </c>
      <c r="Q50" s="32" t="s">
        <v>459</v>
      </c>
      <c r="R50" s="42" t="s">
        <v>102</v>
      </c>
      <c r="S50" s="35" t="s">
        <v>460</v>
      </c>
      <c r="T50" s="2"/>
      <c r="U50" s="9"/>
      <c r="V50" s="10"/>
      <c r="W50" s="9"/>
      <c r="X50" s="10"/>
      <c r="Y50" s="10"/>
      <c r="Z50" s="10"/>
      <c r="AA50" s="10"/>
      <c r="AB50" s="10"/>
      <c r="AC50" s="10"/>
      <c r="AD50" s="10"/>
      <c r="AE50" s="10"/>
      <c r="AF50" s="10"/>
    </row>
    <row r="51" spans="1:32" ht="75" x14ac:dyDescent="0.2">
      <c r="A51" s="33" t="s">
        <v>13</v>
      </c>
      <c r="B51" s="30" t="s">
        <v>22</v>
      </c>
      <c r="C51" s="1" t="s">
        <v>23</v>
      </c>
      <c r="D51" s="31" t="s">
        <v>24</v>
      </c>
      <c r="E51" s="2" t="str">
        <f t="shared" si="0"/>
        <v>number-system</v>
      </c>
      <c r="F51" s="1" t="s">
        <v>25</v>
      </c>
      <c r="G51" s="31" t="s">
        <v>101</v>
      </c>
      <c r="H51" s="2" t="str">
        <f t="shared" si="1"/>
        <v>fractions</v>
      </c>
      <c r="I51" s="2" t="s">
        <v>103</v>
      </c>
      <c r="J51" s="31" t="s">
        <v>121</v>
      </c>
      <c r="K51" s="2" t="str">
        <f t="shared" si="7"/>
        <v>addition-and-subtraction-of-fractions</v>
      </c>
      <c r="L51" s="32" t="s">
        <v>123</v>
      </c>
      <c r="M51" s="32" t="str">
        <f t="shared" si="2"/>
        <v>addition-and-subtraction-of-unlike-fractions</v>
      </c>
      <c r="N51" s="32"/>
      <c r="O51" s="32" t="s">
        <v>146</v>
      </c>
      <c r="P51" s="32" t="s">
        <v>347</v>
      </c>
      <c r="Q51" s="32" t="s">
        <v>459</v>
      </c>
      <c r="R51" s="31" t="s">
        <v>102</v>
      </c>
      <c r="S51" s="35" t="s">
        <v>466</v>
      </c>
      <c r="T51" s="6" t="s">
        <v>437</v>
      </c>
      <c r="U51" s="12" t="s">
        <v>467</v>
      </c>
      <c r="V51" s="6" t="s">
        <v>437</v>
      </c>
      <c r="W51" s="12" t="s">
        <v>467</v>
      </c>
      <c r="X51" s="17" t="s">
        <v>102</v>
      </c>
      <c r="Y51" s="17" t="s">
        <v>460</v>
      </c>
      <c r="Z51" s="10"/>
      <c r="AA51" s="10"/>
      <c r="AB51" s="10"/>
      <c r="AC51" s="10"/>
      <c r="AD51" s="10"/>
      <c r="AE51" s="10"/>
      <c r="AF51" s="10"/>
    </row>
    <row r="52" spans="1:32" ht="90" x14ac:dyDescent="0.2">
      <c r="A52" s="33" t="s">
        <v>13</v>
      </c>
      <c r="B52" s="30" t="s">
        <v>22</v>
      </c>
      <c r="C52" s="1" t="s">
        <v>23</v>
      </c>
      <c r="D52" s="31" t="s">
        <v>24</v>
      </c>
      <c r="E52" s="2" t="str">
        <f t="shared" si="0"/>
        <v>number-system</v>
      </c>
      <c r="F52" s="1" t="s">
        <v>25</v>
      </c>
      <c r="G52" s="31" t="s">
        <v>101</v>
      </c>
      <c r="H52" s="2" t="str">
        <f t="shared" si="1"/>
        <v>fractions</v>
      </c>
      <c r="I52" s="2" t="s">
        <v>103</v>
      </c>
      <c r="J52" s="31" t="s">
        <v>121</v>
      </c>
      <c r="K52" s="2" t="str">
        <f t="shared" si="7"/>
        <v>addition-and-subtraction-of-fractions</v>
      </c>
      <c r="L52" s="32" t="s">
        <v>124</v>
      </c>
      <c r="M52" s="32" t="str">
        <f t="shared" si="2"/>
        <v>addition-and-subtraction-of-mixed-fractions</v>
      </c>
      <c r="N52" s="32"/>
      <c r="O52" s="32"/>
      <c r="P52" s="32" t="s">
        <v>102</v>
      </c>
      <c r="Q52" s="32" t="s">
        <v>475</v>
      </c>
      <c r="R52" s="31" t="s">
        <v>347</v>
      </c>
      <c r="S52" s="35" t="s">
        <v>476</v>
      </c>
      <c r="T52" s="4" t="s">
        <v>102</v>
      </c>
      <c r="U52" s="14" t="s">
        <v>477</v>
      </c>
      <c r="V52" s="14" t="s">
        <v>102</v>
      </c>
      <c r="W52" s="14" t="s">
        <v>478</v>
      </c>
      <c r="X52" s="14" t="s">
        <v>102</v>
      </c>
      <c r="Y52" s="14" t="s">
        <v>480</v>
      </c>
      <c r="Z52" s="14" t="s">
        <v>347</v>
      </c>
      <c r="AA52" s="14" t="s">
        <v>481</v>
      </c>
      <c r="AB52" s="14" t="s">
        <v>482</v>
      </c>
      <c r="AC52" s="14" t="s">
        <v>483</v>
      </c>
      <c r="AD52" s="10"/>
      <c r="AE52" s="10"/>
      <c r="AF52" s="10"/>
    </row>
    <row r="53" spans="1:32" ht="30" hidden="1" x14ac:dyDescent="0.2">
      <c r="A53" s="7" t="s">
        <v>13</v>
      </c>
      <c r="B53" s="1" t="s">
        <v>22</v>
      </c>
      <c r="C53" s="1" t="s">
        <v>23</v>
      </c>
      <c r="D53" s="2" t="s">
        <v>24</v>
      </c>
      <c r="E53" s="2" t="str">
        <f t="shared" si="0"/>
        <v>number-system</v>
      </c>
      <c r="F53" s="1" t="s">
        <v>25</v>
      </c>
      <c r="G53" s="2" t="s">
        <v>126</v>
      </c>
      <c r="H53" s="2" t="str">
        <f t="shared" si="1"/>
        <v>decimals</v>
      </c>
      <c r="I53" s="2" t="s">
        <v>127</v>
      </c>
      <c r="J53" s="2" t="s">
        <v>28</v>
      </c>
      <c r="K53" s="4" t="str">
        <f>A53&amp;"-"&amp;H53&amp;"-introduction"</f>
        <v>C06-decimals-introduction</v>
      </c>
      <c r="L53" s="11"/>
      <c r="M53" s="2" t="str">
        <f t="shared" si="2"/>
        <v/>
      </c>
      <c r="N53" s="11"/>
      <c r="O53" s="11"/>
      <c r="P53" s="11"/>
      <c r="Q53" s="11"/>
      <c r="R53" s="11"/>
      <c r="S53" s="10"/>
      <c r="T53" s="2"/>
      <c r="U53" s="10"/>
      <c r="V53" s="10"/>
      <c r="W53" s="10"/>
      <c r="X53" s="10"/>
      <c r="Y53" s="10"/>
      <c r="Z53" s="10"/>
      <c r="AA53" s="10"/>
      <c r="AB53" s="10"/>
      <c r="AC53" s="10"/>
      <c r="AD53" s="10"/>
      <c r="AE53" s="10"/>
      <c r="AF53" s="10"/>
    </row>
    <row r="54" spans="1:32" ht="45" x14ac:dyDescent="0.2">
      <c r="A54" s="33" t="s">
        <v>13</v>
      </c>
      <c r="B54" s="30" t="s">
        <v>22</v>
      </c>
      <c r="C54" s="1" t="s">
        <v>23</v>
      </c>
      <c r="D54" s="31" t="s">
        <v>24</v>
      </c>
      <c r="E54" s="2" t="str">
        <f t="shared" si="0"/>
        <v>number-system</v>
      </c>
      <c r="F54" s="1" t="s">
        <v>25</v>
      </c>
      <c r="G54" s="31" t="s">
        <v>126</v>
      </c>
      <c r="H54" s="2" t="str">
        <f t="shared" si="1"/>
        <v>decimals</v>
      </c>
      <c r="I54" s="2" t="s">
        <v>127</v>
      </c>
      <c r="J54" s="31" t="s">
        <v>128</v>
      </c>
      <c r="K54" s="2" t="str">
        <f>SUBSTITUTE(LOWER(J54)," ","-")</f>
        <v>tenth-and-hundredth</v>
      </c>
      <c r="L54" s="32" t="s">
        <v>129</v>
      </c>
      <c r="M54" s="32" t="str">
        <f t="shared" si="2"/>
        <v>writing-tenths,hundredths-as-decimals</v>
      </c>
      <c r="N54" s="32"/>
      <c r="O54" s="32"/>
      <c r="P54" s="32" t="s">
        <v>437</v>
      </c>
      <c r="Q54" s="32" t="s">
        <v>506</v>
      </c>
      <c r="R54" s="36" t="s">
        <v>102</v>
      </c>
      <c r="S54" s="35" t="s">
        <v>507</v>
      </c>
      <c r="T54" s="4" t="s">
        <v>102</v>
      </c>
      <c r="U54" s="14" t="s">
        <v>509</v>
      </c>
      <c r="V54" s="10"/>
      <c r="W54" s="10"/>
      <c r="X54" s="10"/>
      <c r="Y54" s="10"/>
      <c r="Z54" s="10"/>
      <c r="AA54" s="10"/>
      <c r="AB54" s="10"/>
      <c r="AC54" s="10"/>
      <c r="AD54" s="10"/>
      <c r="AE54" s="10"/>
      <c r="AF54" s="10"/>
    </row>
    <row r="55" spans="1:32" ht="60" x14ac:dyDescent="0.2">
      <c r="A55" s="33" t="s">
        <v>13</v>
      </c>
      <c r="B55" s="30" t="s">
        <v>22</v>
      </c>
      <c r="C55" s="1" t="s">
        <v>23</v>
      </c>
      <c r="D55" s="31" t="s">
        <v>24</v>
      </c>
      <c r="E55" s="2" t="str">
        <f t="shared" si="0"/>
        <v>number-system</v>
      </c>
      <c r="F55" s="1" t="s">
        <v>25</v>
      </c>
      <c r="G55" s="31" t="s">
        <v>126</v>
      </c>
      <c r="H55" s="2" t="str">
        <f t="shared" si="1"/>
        <v>decimals</v>
      </c>
      <c r="I55" s="2" t="s">
        <v>127</v>
      </c>
      <c r="J55" s="31" t="s">
        <v>131</v>
      </c>
      <c r="K55" s="2" t="str">
        <f>SUBSTITUTE(LOWER(J55)," ","-")</f>
        <v>interconversion-between-decimals-and-fractions</v>
      </c>
      <c r="L55" s="32" t="s">
        <v>512</v>
      </c>
      <c r="M55" s="32" t="str">
        <f t="shared" si="2"/>
        <v>conversion-from-fraction-to-decimal</v>
      </c>
      <c r="N55" s="32"/>
      <c r="O55" s="32" t="s">
        <v>146</v>
      </c>
      <c r="P55" s="32" t="s">
        <v>109</v>
      </c>
      <c r="Q55" s="32" t="s">
        <v>514</v>
      </c>
      <c r="R55" s="31" t="s">
        <v>102</v>
      </c>
      <c r="S55" s="35" t="s">
        <v>515</v>
      </c>
      <c r="T55" s="4" t="s">
        <v>107</v>
      </c>
      <c r="U55" s="14" t="s">
        <v>516</v>
      </c>
      <c r="V55" s="10"/>
      <c r="W55" s="9"/>
      <c r="X55" s="10"/>
      <c r="Y55" s="10"/>
      <c r="Z55" s="10"/>
      <c r="AA55" s="10"/>
      <c r="AB55" s="10"/>
      <c r="AC55" s="10"/>
      <c r="AD55" s="10"/>
      <c r="AE55" s="10"/>
      <c r="AF55" s="10"/>
    </row>
    <row r="56" spans="1:32" ht="60" x14ac:dyDescent="0.2">
      <c r="A56" s="33" t="s">
        <v>13</v>
      </c>
      <c r="B56" s="30" t="s">
        <v>22</v>
      </c>
      <c r="C56" s="1" t="s">
        <v>23</v>
      </c>
      <c r="D56" s="31" t="s">
        <v>24</v>
      </c>
      <c r="E56" s="2" t="str">
        <f t="shared" si="0"/>
        <v>number-system</v>
      </c>
      <c r="F56" s="1" t="s">
        <v>25</v>
      </c>
      <c r="G56" s="31" t="s">
        <v>126</v>
      </c>
      <c r="H56" s="2" t="str">
        <f t="shared" si="1"/>
        <v>decimals</v>
      </c>
      <c r="I56" s="2" t="s">
        <v>127</v>
      </c>
      <c r="J56" s="31" t="s">
        <v>131</v>
      </c>
      <c r="K56" s="2" t="str">
        <f>SUBSTITUTE(LOWER(J56)," ","-")</f>
        <v>interconversion-between-decimals-and-fractions</v>
      </c>
      <c r="L56" s="32" t="s">
        <v>520</v>
      </c>
      <c r="M56" s="32" t="str">
        <f t="shared" si="2"/>
        <v>conversion-from-decimal-to-fraction</v>
      </c>
      <c r="N56" s="32"/>
      <c r="O56" s="32" t="s">
        <v>146</v>
      </c>
      <c r="P56" s="32" t="s">
        <v>109</v>
      </c>
      <c r="Q56" s="32" t="s">
        <v>522</v>
      </c>
      <c r="R56" s="31" t="s">
        <v>146</v>
      </c>
      <c r="S56" s="35" t="s">
        <v>523</v>
      </c>
      <c r="T56" s="4" t="s">
        <v>102</v>
      </c>
      <c r="U56" s="14" t="s">
        <v>516</v>
      </c>
      <c r="V56" s="10"/>
      <c r="W56" s="9"/>
      <c r="X56" s="10"/>
      <c r="Y56" s="10"/>
      <c r="Z56" s="10"/>
      <c r="AA56" s="10"/>
      <c r="AB56" s="10"/>
      <c r="AC56" s="10"/>
      <c r="AD56" s="10"/>
      <c r="AE56" s="10"/>
      <c r="AF56" s="10"/>
    </row>
    <row r="57" spans="1:32" ht="60" x14ac:dyDescent="0.2">
      <c r="A57" s="33" t="s">
        <v>13</v>
      </c>
      <c r="B57" s="30" t="s">
        <v>22</v>
      </c>
      <c r="C57" s="1" t="s">
        <v>23</v>
      </c>
      <c r="D57" s="31" t="s">
        <v>24</v>
      </c>
      <c r="E57" s="2" t="str">
        <f t="shared" si="0"/>
        <v>number-system</v>
      </c>
      <c r="F57" s="1" t="s">
        <v>25</v>
      </c>
      <c r="G57" s="31" t="s">
        <v>126</v>
      </c>
      <c r="H57" s="2" t="str">
        <f t="shared" si="1"/>
        <v>decimals</v>
      </c>
      <c r="I57" s="2" t="s">
        <v>127</v>
      </c>
      <c r="J57" s="31" t="s">
        <v>131</v>
      </c>
      <c r="K57" s="2" t="str">
        <f>SUBSTITUTE(LOWER(J57)," ","-")</f>
        <v>interconversion-between-decimals-and-fractions</v>
      </c>
      <c r="L57" s="32" t="s">
        <v>528</v>
      </c>
      <c r="M57" s="32" t="str">
        <f t="shared" si="2"/>
        <v>comparision-of-decimals</v>
      </c>
      <c r="N57" s="32"/>
      <c r="O57" s="32"/>
      <c r="P57" s="40" t="s">
        <v>107</v>
      </c>
      <c r="Q57" s="32" t="s">
        <v>532</v>
      </c>
      <c r="R57" s="43" t="s">
        <v>109</v>
      </c>
      <c r="S57" s="44" t="s">
        <v>533</v>
      </c>
      <c r="T57" s="4" t="s">
        <v>107</v>
      </c>
      <c r="U57" s="14" t="s">
        <v>534</v>
      </c>
      <c r="V57" s="10"/>
      <c r="W57" s="10"/>
      <c r="X57" s="10"/>
      <c r="Y57" s="10"/>
      <c r="Z57" s="10"/>
      <c r="AA57" s="10"/>
      <c r="AB57" s="10"/>
      <c r="AC57" s="10"/>
      <c r="AD57" s="10"/>
      <c r="AE57" s="10"/>
      <c r="AF57" s="10"/>
    </row>
    <row r="58" spans="1:32" ht="45" x14ac:dyDescent="0.2">
      <c r="A58" s="33" t="s">
        <v>13</v>
      </c>
      <c r="B58" s="30" t="s">
        <v>22</v>
      </c>
      <c r="C58" s="1" t="s">
        <v>23</v>
      </c>
      <c r="D58" s="31" t="s">
        <v>24</v>
      </c>
      <c r="E58" s="2" t="str">
        <f t="shared" si="0"/>
        <v>number-system</v>
      </c>
      <c r="F58" s="1" t="s">
        <v>25</v>
      </c>
      <c r="G58" s="31" t="s">
        <v>126</v>
      </c>
      <c r="H58" s="2" t="str">
        <f t="shared" si="1"/>
        <v>decimals</v>
      </c>
      <c r="I58" s="2" t="s">
        <v>127</v>
      </c>
      <c r="J58" s="31" t="s">
        <v>133</v>
      </c>
      <c r="K58" s="2" t="str">
        <f>SUBSTITUTE(LOWER(J58)," ","-")</f>
        <v>addition-and-subtraction-of-decimals</v>
      </c>
      <c r="L58" s="32" t="s">
        <v>133</v>
      </c>
      <c r="M58" s="32" t="str">
        <f t="shared" si="2"/>
        <v>addition-and-subtraction-of-decimals</v>
      </c>
      <c r="N58" s="32"/>
      <c r="O58" s="32" t="s">
        <v>146</v>
      </c>
      <c r="P58" s="32" t="s">
        <v>107</v>
      </c>
      <c r="Q58" s="32" t="s">
        <v>541</v>
      </c>
      <c r="R58" s="36" t="s">
        <v>102</v>
      </c>
      <c r="S58" s="35" t="s">
        <v>542</v>
      </c>
      <c r="T58" s="4"/>
      <c r="U58" s="9"/>
      <c r="V58" s="10"/>
      <c r="W58" s="9"/>
      <c r="X58" s="10"/>
      <c r="Y58" s="10"/>
      <c r="Z58" s="10"/>
      <c r="AA58" s="10"/>
      <c r="AB58" s="10"/>
      <c r="AC58" s="10"/>
      <c r="AD58" s="10"/>
      <c r="AE58" s="10"/>
      <c r="AF58" s="10"/>
    </row>
    <row r="59" spans="1:32" ht="30" hidden="1" x14ac:dyDescent="0.2">
      <c r="A59" s="7" t="s">
        <v>13</v>
      </c>
      <c r="B59" s="1" t="s">
        <v>22</v>
      </c>
      <c r="C59" s="1" t="s">
        <v>23</v>
      </c>
      <c r="D59" s="1" t="s">
        <v>134</v>
      </c>
      <c r="E59" s="2" t="str">
        <f t="shared" si="0"/>
        <v>statistics</v>
      </c>
      <c r="F59" s="1" t="s">
        <v>135</v>
      </c>
      <c r="G59" s="2" t="s">
        <v>136</v>
      </c>
      <c r="H59" s="2" t="str">
        <f t="shared" si="1"/>
        <v>data-handling</v>
      </c>
      <c r="I59" s="2" t="s">
        <v>137</v>
      </c>
      <c r="J59" s="2" t="s">
        <v>28</v>
      </c>
      <c r="K59" s="4" t="str">
        <f>A59&amp;"-"&amp;H59&amp;"-introduction"</f>
        <v>C06-data-handling-introduction</v>
      </c>
      <c r="L59" s="5"/>
      <c r="M59" s="2" t="str">
        <f t="shared" si="2"/>
        <v/>
      </c>
      <c r="N59" s="5"/>
      <c r="O59" s="5"/>
      <c r="P59" s="5"/>
      <c r="Q59" s="5"/>
      <c r="R59" s="5"/>
      <c r="S59"/>
    </row>
    <row r="60" spans="1:32" ht="30" hidden="1" x14ac:dyDescent="0.2">
      <c r="A60" s="7" t="s">
        <v>13</v>
      </c>
      <c r="B60" s="1" t="s">
        <v>22</v>
      </c>
      <c r="C60" s="1" t="s">
        <v>23</v>
      </c>
      <c r="D60" s="1" t="s">
        <v>134</v>
      </c>
      <c r="E60" s="2" t="str">
        <f t="shared" si="0"/>
        <v>statistics</v>
      </c>
      <c r="F60" s="1" t="s">
        <v>135</v>
      </c>
      <c r="G60" s="2" t="s">
        <v>136</v>
      </c>
      <c r="H60" s="2" t="str">
        <f t="shared" si="1"/>
        <v>data-handling</v>
      </c>
      <c r="I60" s="2" t="s">
        <v>137</v>
      </c>
      <c r="J60" s="2" t="s">
        <v>138</v>
      </c>
      <c r="K60" s="2" t="str">
        <f>SUBSTITUTE(LOWER(J60)," ","-")</f>
        <v>organisation-of--data</v>
      </c>
      <c r="L60" s="5"/>
      <c r="M60" s="2" t="str">
        <f t="shared" si="2"/>
        <v/>
      </c>
      <c r="N60" s="5"/>
      <c r="O60" s="5"/>
      <c r="P60" s="5"/>
      <c r="Q60" s="5"/>
      <c r="R60" s="5"/>
      <c r="S60"/>
    </row>
    <row r="61" spans="1:32" ht="30" hidden="1" x14ac:dyDescent="0.2">
      <c r="A61" s="7" t="s">
        <v>13</v>
      </c>
      <c r="B61" s="1" t="s">
        <v>22</v>
      </c>
      <c r="C61" s="1" t="s">
        <v>23</v>
      </c>
      <c r="D61" s="1" t="s">
        <v>134</v>
      </c>
      <c r="E61" s="2" t="str">
        <f t="shared" si="0"/>
        <v>statistics</v>
      </c>
      <c r="F61" s="1" t="s">
        <v>135</v>
      </c>
      <c r="G61" s="2" t="s">
        <v>136</v>
      </c>
      <c r="H61" s="2" t="str">
        <f t="shared" si="1"/>
        <v>data-handling</v>
      </c>
      <c r="I61" s="2" t="s">
        <v>137</v>
      </c>
      <c r="J61" s="2" t="s">
        <v>139</v>
      </c>
      <c r="K61" s="2" t="str">
        <f>SUBSTITUTE(LOWER(J61)," ","-")</f>
        <v>pictograph</v>
      </c>
      <c r="L61" s="5"/>
      <c r="M61" s="2" t="str">
        <f t="shared" si="2"/>
        <v/>
      </c>
      <c r="N61" s="5"/>
      <c r="O61" s="5"/>
      <c r="P61" s="5"/>
      <c r="Q61" s="5"/>
      <c r="R61" s="5"/>
      <c r="S61"/>
    </row>
    <row r="62" spans="1:32" ht="30" hidden="1" x14ac:dyDescent="0.2">
      <c r="A62" s="7" t="s">
        <v>13</v>
      </c>
      <c r="B62" s="1" t="s">
        <v>22</v>
      </c>
      <c r="C62" s="1" t="s">
        <v>23</v>
      </c>
      <c r="D62" s="1" t="s">
        <v>134</v>
      </c>
      <c r="E62" s="2" t="str">
        <f t="shared" si="0"/>
        <v>statistics</v>
      </c>
      <c r="F62" s="1" t="s">
        <v>135</v>
      </c>
      <c r="G62" s="2" t="s">
        <v>136</v>
      </c>
      <c r="H62" s="2" t="str">
        <f t="shared" si="1"/>
        <v>data-handling</v>
      </c>
      <c r="I62" s="2" t="s">
        <v>137</v>
      </c>
      <c r="J62" s="2" t="s">
        <v>140</v>
      </c>
      <c r="K62" s="2" t="str">
        <f>SUBSTITUTE(LOWER(J62)," ","-")</f>
        <v>bar-graph</v>
      </c>
      <c r="L62" s="5"/>
      <c r="M62" s="2" t="str">
        <f t="shared" si="2"/>
        <v/>
      </c>
      <c r="N62" s="5"/>
      <c r="O62" s="5"/>
      <c r="P62" s="5"/>
      <c r="Q62" s="5"/>
      <c r="R62" s="5"/>
      <c r="S62"/>
    </row>
    <row r="63" spans="1:32" ht="30" hidden="1" x14ac:dyDescent="0.2">
      <c r="A63" s="7" t="s">
        <v>13</v>
      </c>
      <c r="B63" s="1" t="s">
        <v>22</v>
      </c>
      <c r="C63" s="1" t="s">
        <v>23</v>
      </c>
      <c r="D63" s="1" t="s">
        <v>141</v>
      </c>
      <c r="E63" s="2" t="str">
        <f t="shared" si="0"/>
        <v>mensuration</v>
      </c>
      <c r="F63" s="1" t="s">
        <v>142</v>
      </c>
      <c r="G63" s="2" t="s">
        <v>143</v>
      </c>
      <c r="H63" s="2" t="str">
        <f t="shared" si="1"/>
        <v>mensuration-</v>
      </c>
      <c r="I63" s="2" t="s">
        <v>144</v>
      </c>
      <c r="J63" s="2" t="s">
        <v>28</v>
      </c>
      <c r="K63" s="4" t="str">
        <f>A63&amp;"-"&amp;H63&amp;"-introduction"</f>
        <v>C06-mensuration--introduction</v>
      </c>
      <c r="L63" s="5"/>
      <c r="M63" s="2" t="str">
        <f t="shared" si="2"/>
        <v/>
      </c>
      <c r="N63" s="5"/>
      <c r="O63" s="5"/>
      <c r="P63" s="5"/>
      <c r="Q63" s="5"/>
      <c r="R63" s="5"/>
      <c r="S63"/>
    </row>
    <row r="64" spans="1:32" ht="30" hidden="1" x14ac:dyDescent="0.2">
      <c r="A64" s="7" t="s">
        <v>13</v>
      </c>
      <c r="B64" s="1" t="s">
        <v>22</v>
      </c>
      <c r="C64" s="1" t="s">
        <v>23</v>
      </c>
      <c r="D64" s="1" t="s">
        <v>141</v>
      </c>
      <c r="E64" s="2" t="str">
        <f t="shared" si="0"/>
        <v>mensuration</v>
      </c>
      <c r="F64" s="1" t="s">
        <v>142</v>
      </c>
      <c r="G64" s="2" t="s">
        <v>143</v>
      </c>
      <c r="H64" s="2" t="str">
        <f t="shared" si="1"/>
        <v>mensuration-</v>
      </c>
      <c r="I64" s="2" t="s">
        <v>144</v>
      </c>
      <c r="J64" s="2" t="s">
        <v>145</v>
      </c>
      <c r="K64" s="2" t="str">
        <f t="shared" ref="K64:K76" si="8">SUBSTITUTE(LOWER(J64)," ","-")</f>
        <v>perimeter-of-closed-figures</v>
      </c>
      <c r="L64" s="5"/>
      <c r="M64" s="2" t="str">
        <f t="shared" si="2"/>
        <v/>
      </c>
      <c r="N64" s="5"/>
      <c r="O64" s="5"/>
      <c r="P64" s="5"/>
      <c r="Q64" s="5"/>
      <c r="R64" s="5"/>
      <c r="S64"/>
    </row>
    <row r="65" spans="1:32" ht="30" hidden="1" x14ac:dyDescent="0.2">
      <c r="A65" s="7" t="s">
        <v>13</v>
      </c>
      <c r="B65" s="1" t="s">
        <v>22</v>
      </c>
      <c r="C65" s="1" t="s">
        <v>23</v>
      </c>
      <c r="D65" s="1" t="s">
        <v>141</v>
      </c>
      <c r="E65" s="2" t="str">
        <f t="shared" si="0"/>
        <v>mensuration</v>
      </c>
      <c r="F65" s="1" t="s">
        <v>142</v>
      </c>
      <c r="G65" s="2" t="s">
        <v>143</v>
      </c>
      <c r="H65" s="2" t="str">
        <f t="shared" si="1"/>
        <v>mensuration-</v>
      </c>
      <c r="I65" s="2" t="s">
        <v>144</v>
      </c>
      <c r="J65" s="2" t="s">
        <v>149</v>
      </c>
      <c r="K65" s="2" t="str">
        <f t="shared" si="8"/>
        <v>perimeter-of-regular-shapes</v>
      </c>
      <c r="L65" s="5"/>
      <c r="M65" s="2" t="str">
        <f t="shared" si="2"/>
        <v/>
      </c>
      <c r="N65" s="5"/>
      <c r="O65" s="5"/>
      <c r="P65" s="5"/>
      <c r="Q65" s="5"/>
      <c r="R65" s="5"/>
      <c r="S65"/>
    </row>
    <row r="66" spans="1:32" ht="30" hidden="1" x14ac:dyDescent="0.2">
      <c r="A66" s="7" t="s">
        <v>13</v>
      </c>
      <c r="B66" s="1" t="s">
        <v>22</v>
      </c>
      <c r="C66" s="1" t="s">
        <v>23</v>
      </c>
      <c r="D66" s="1" t="s">
        <v>141</v>
      </c>
      <c r="E66" s="2" t="str">
        <f t="shared" ref="E66:E129" si="9">SUBSTITUTE(LOWER(D66)," ","-")</f>
        <v>mensuration</v>
      </c>
      <c r="F66" s="1" t="s">
        <v>142</v>
      </c>
      <c r="G66" s="2" t="s">
        <v>143</v>
      </c>
      <c r="H66" s="2" t="str">
        <f t="shared" ref="H66:H129" si="10">SUBSTITUTE(LOWER(G66)," ","-")</f>
        <v>mensuration-</v>
      </c>
      <c r="I66" s="2" t="s">
        <v>144</v>
      </c>
      <c r="J66" s="2" t="s">
        <v>150</v>
      </c>
      <c r="K66" s="2" t="str">
        <f t="shared" si="8"/>
        <v>define-area</v>
      </c>
      <c r="L66" s="5"/>
      <c r="M66" s="2" t="str">
        <f t="shared" ref="M66:M129" si="11">SUBSTITUTE(LOWER(L66)," ","-")</f>
        <v/>
      </c>
      <c r="N66" s="5"/>
      <c r="O66" s="5"/>
      <c r="P66" s="5"/>
      <c r="Q66" s="5"/>
      <c r="R66" s="5"/>
      <c r="S66"/>
    </row>
    <row r="67" spans="1:32" ht="30" hidden="1" x14ac:dyDescent="0.2">
      <c r="A67" s="7" t="s">
        <v>13</v>
      </c>
      <c r="B67" s="1" t="s">
        <v>22</v>
      </c>
      <c r="C67" s="1" t="s">
        <v>23</v>
      </c>
      <c r="D67" s="1" t="s">
        <v>141</v>
      </c>
      <c r="E67" s="2" t="str">
        <f t="shared" si="9"/>
        <v>mensuration</v>
      </c>
      <c r="F67" s="1" t="s">
        <v>142</v>
      </c>
      <c r="G67" s="2" t="s">
        <v>143</v>
      </c>
      <c r="H67" s="2" t="str">
        <f t="shared" si="10"/>
        <v>mensuration-</v>
      </c>
      <c r="I67" s="2" t="s">
        <v>144</v>
      </c>
      <c r="J67" s="2" t="s">
        <v>151</v>
      </c>
      <c r="K67" s="2" t="str">
        <f t="shared" si="8"/>
        <v>area-of-square-and-rectangle-</v>
      </c>
      <c r="L67" s="5"/>
      <c r="M67" s="2" t="str">
        <f t="shared" si="11"/>
        <v/>
      </c>
      <c r="N67" s="5"/>
      <c r="O67" s="5"/>
      <c r="P67" s="5"/>
      <c r="Q67" s="5"/>
      <c r="R67" s="5"/>
      <c r="S67"/>
    </row>
    <row r="68" spans="1:32" ht="30" x14ac:dyDescent="0.2">
      <c r="A68" s="33" t="s">
        <v>13</v>
      </c>
      <c r="B68" s="30" t="s">
        <v>22</v>
      </c>
      <c r="C68" s="1" t="s">
        <v>23</v>
      </c>
      <c r="D68" s="31" t="s">
        <v>152</v>
      </c>
      <c r="E68" s="2" t="str">
        <f t="shared" si="9"/>
        <v>algebra</v>
      </c>
      <c r="F68" s="1" t="s">
        <v>153</v>
      </c>
      <c r="G68" s="31" t="s">
        <v>154</v>
      </c>
      <c r="H68" s="2" t="str">
        <f t="shared" si="10"/>
        <v>introduction-to-algebra</v>
      </c>
      <c r="I68" s="2" t="s">
        <v>155</v>
      </c>
      <c r="J68" s="31" t="s">
        <v>156</v>
      </c>
      <c r="K68" s="2" t="str">
        <f t="shared" si="8"/>
        <v>introduction-to-variables-</v>
      </c>
      <c r="L68" s="31" t="s">
        <v>157</v>
      </c>
      <c r="M68" s="31" t="str">
        <f t="shared" si="11"/>
        <v>matchstick-pattern</v>
      </c>
      <c r="N68" s="31"/>
      <c r="O68" s="31"/>
      <c r="P68" s="31"/>
      <c r="Q68" s="31"/>
      <c r="R68" s="30"/>
      <c r="S68" s="35"/>
      <c r="T68" s="2"/>
      <c r="U68" s="9"/>
      <c r="V68" s="10"/>
      <c r="W68" s="10"/>
      <c r="X68" s="10"/>
      <c r="Y68" s="10"/>
      <c r="Z68" s="10"/>
      <c r="AA68" s="10"/>
      <c r="AB68" s="10"/>
      <c r="AC68" s="10"/>
      <c r="AD68" s="10"/>
      <c r="AE68" s="10"/>
      <c r="AF68" s="10"/>
    </row>
    <row r="69" spans="1:32" ht="30" x14ac:dyDescent="0.2">
      <c r="A69" s="33" t="s">
        <v>13</v>
      </c>
      <c r="B69" s="30" t="s">
        <v>22</v>
      </c>
      <c r="C69" s="1" t="s">
        <v>23</v>
      </c>
      <c r="D69" s="31" t="s">
        <v>152</v>
      </c>
      <c r="E69" s="2" t="str">
        <f t="shared" si="9"/>
        <v>algebra</v>
      </c>
      <c r="F69" s="1" t="s">
        <v>153</v>
      </c>
      <c r="G69" s="31" t="s">
        <v>154</v>
      </c>
      <c r="H69" s="2" t="str">
        <f t="shared" si="10"/>
        <v>introduction-to-algebra</v>
      </c>
      <c r="I69" s="2" t="s">
        <v>155</v>
      </c>
      <c r="J69" s="31" t="s">
        <v>156</v>
      </c>
      <c r="K69" s="2" t="str">
        <f t="shared" si="8"/>
        <v>introduction-to-variables-</v>
      </c>
      <c r="L69" s="31" t="s">
        <v>158</v>
      </c>
      <c r="M69" s="31" t="str">
        <f t="shared" si="11"/>
        <v>word-problems</v>
      </c>
      <c r="N69" s="31"/>
      <c r="O69" s="31"/>
      <c r="P69" s="31"/>
      <c r="Q69" s="31"/>
      <c r="R69" s="30"/>
      <c r="S69" s="35"/>
      <c r="T69" s="2"/>
      <c r="U69" s="9"/>
      <c r="V69" s="10"/>
      <c r="W69" s="10"/>
      <c r="X69" s="10"/>
      <c r="Y69" s="10"/>
      <c r="Z69" s="10"/>
      <c r="AA69" s="10"/>
      <c r="AB69" s="10"/>
      <c r="AC69" s="10"/>
      <c r="AD69" s="10"/>
      <c r="AE69" s="10"/>
      <c r="AF69" s="10"/>
    </row>
    <row r="70" spans="1:32" ht="30" x14ac:dyDescent="0.2">
      <c r="A70" s="33" t="s">
        <v>13</v>
      </c>
      <c r="B70" s="30" t="s">
        <v>22</v>
      </c>
      <c r="C70" s="1" t="s">
        <v>23</v>
      </c>
      <c r="D70" s="31" t="s">
        <v>152</v>
      </c>
      <c r="E70" s="2" t="str">
        <f t="shared" si="9"/>
        <v>algebra</v>
      </c>
      <c r="F70" s="1" t="s">
        <v>153</v>
      </c>
      <c r="G70" s="31" t="s">
        <v>154</v>
      </c>
      <c r="H70" s="2" t="str">
        <f t="shared" si="10"/>
        <v>introduction-to-algebra</v>
      </c>
      <c r="I70" s="2" t="s">
        <v>155</v>
      </c>
      <c r="J70" s="31" t="s">
        <v>159</v>
      </c>
      <c r="K70" s="2" t="str">
        <f t="shared" si="8"/>
        <v>rules-of-variables</v>
      </c>
      <c r="L70" s="31" t="s">
        <v>160</v>
      </c>
      <c r="M70" s="31" t="str">
        <f t="shared" si="11"/>
        <v>use-of-variables-in-rules-for-geometry</v>
      </c>
      <c r="N70" s="31"/>
      <c r="O70" s="31"/>
      <c r="P70" s="31"/>
      <c r="Q70" s="31"/>
      <c r="R70" s="30"/>
      <c r="S70" s="35"/>
      <c r="T70" s="2"/>
      <c r="U70" s="9"/>
      <c r="V70" s="10"/>
      <c r="W70" s="10"/>
      <c r="X70" s="10"/>
      <c r="Y70" s="10"/>
      <c r="Z70" s="10"/>
      <c r="AA70" s="10"/>
      <c r="AB70" s="10"/>
      <c r="AC70" s="10"/>
      <c r="AD70" s="10"/>
      <c r="AE70" s="10"/>
      <c r="AF70" s="10"/>
    </row>
    <row r="71" spans="1:32" ht="30" x14ac:dyDescent="0.2">
      <c r="A71" s="33" t="s">
        <v>13</v>
      </c>
      <c r="B71" s="30" t="s">
        <v>22</v>
      </c>
      <c r="C71" s="1" t="s">
        <v>23</v>
      </c>
      <c r="D71" s="31" t="s">
        <v>152</v>
      </c>
      <c r="E71" s="2" t="str">
        <f t="shared" si="9"/>
        <v>algebra</v>
      </c>
      <c r="F71" s="1" t="s">
        <v>153</v>
      </c>
      <c r="G71" s="31" t="s">
        <v>154</v>
      </c>
      <c r="H71" s="2" t="str">
        <f t="shared" si="10"/>
        <v>introduction-to-algebra</v>
      </c>
      <c r="I71" s="2" t="s">
        <v>155</v>
      </c>
      <c r="J71" s="31" t="s">
        <v>159</v>
      </c>
      <c r="K71" s="2" t="str">
        <f t="shared" si="8"/>
        <v>rules-of-variables</v>
      </c>
      <c r="L71" s="31" t="s">
        <v>162</v>
      </c>
      <c r="M71" s="31" t="str">
        <f t="shared" si="11"/>
        <v>use-of-variables-in-rules-for-arithmetic</v>
      </c>
      <c r="N71" s="31"/>
      <c r="O71" s="31"/>
      <c r="P71" s="31"/>
      <c r="Q71" s="31"/>
      <c r="R71" s="30"/>
      <c r="S71" s="35"/>
      <c r="T71" s="2"/>
      <c r="U71" s="9"/>
      <c r="V71" s="10"/>
      <c r="W71" s="10"/>
      <c r="X71" s="10"/>
      <c r="Y71" s="10"/>
      <c r="Z71" s="10"/>
      <c r="AA71" s="10"/>
      <c r="AB71" s="10"/>
      <c r="AC71" s="10"/>
      <c r="AD71" s="10"/>
      <c r="AE71" s="10"/>
      <c r="AF71" s="10"/>
    </row>
    <row r="72" spans="1:32" ht="45" x14ac:dyDescent="0.2">
      <c r="A72" s="33" t="s">
        <v>13</v>
      </c>
      <c r="B72" s="30" t="s">
        <v>22</v>
      </c>
      <c r="C72" s="1" t="s">
        <v>23</v>
      </c>
      <c r="D72" s="31" t="s">
        <v>152</v>
      </c>
      <c r="E72" s="2" t="str">
        <f t="shared" si="9"/>
        <v>algebra</v>
      </c>
      <c r="F72" s="1" t="s">
        <v>153</v>
      </c>
      <c r="G72" s="31" t="s">
        <v>154</v>
      </c>
      <c r="H72" s="2" t="str">
        <f t="shared" si="10"/>
        <v>introduction-to-algebra</v>
      </c>
      <c r="I72" s="2" t="s">
        <v>155</v>
      </c>
      <c r="J72" s="31" t="s">
        <v>165</v>
      </c>
      <c r="K72" s="2" t="str">
        <f t="shared" si="8"/>
        <v>using-expressions-practically-</v>
      </c>
      <c r="L72" s="31" t="s">
        <v>166</v>
      </c>
      <c r="M72" s="31" t="str">
        <f t="shared" si="11"/>
        <v>make-expression-from-word-problem</v>
      </c>
      <c r="N72" s="31"/>
      <c r="O72" s="31"/>
      <c r="P72" s="31" t="s">
        <v>109</v>
      </c>
      <c r="Q72" s="31" t="s">
        <v>637</v>
      </c>
      <c r="R72" s="36" t="s">
        <v>107</v>
      </c>
      <c r="S72" s="35" t="s">
        <v>639</v>
      </c>
      <c r="T72" s="4"/>
      <c r="U72" s="9"/>
      <c r="V72" s="10"/>
      <c r="W72" s="10"/>
      <c r="X72" s="10"/>
      <c r="Y72" s="10"/>
      <c r="Z72" s="10"/>
      <c r="AA72" s="10"/>
      <c r="AB72" s="10"/>
      <c r="AC72" s="10"/>
      <c r="AD72" s="10"/>
      <c r="AE72" s="10"/>
      <c r="AF72" s="10"/>
    </row>
    <row r="73" spans="1:32" ht="45" x14ac:dyDescent="0.2">
      <c r="A73" s="33" t="s">
        <v>13</v>
      </c>
      <c r="B73" s="30" t="s">
        <v>22</v>
      </c>
      <c r="C73" s="1" t="s">
        <v>23</v>
      </c>
      <c r="D73" s="31" t="s">
        <v>152</v>
      </c>
      <c r="E73" s="2" t="str">
        <f t="shared" si="9"/>
        <v>algebra</v>
      </c>
      <c r="F73" s="1" t="s">
        <v>153</v>
      </c>
      <c r="G73" s="31" t="s">
        <v>154</v>
      </c>
      <c r="H73" s="2" t="str">
        <f t="shared" si="10"/>
        <v>introduction-to-algebra</v>
      </c>
      <c r="I73" s="2" t="s">
        <v>155</v>
      </c>
      <c r="J73" s="31" t="s">
        <v>165</v>
      </c>
      <c r="K73" s="2" t="str">
        <f t="shared" si="8"/>
        <v>using-expressions-practically-</v>
      </c>
      <c r="L73" s="31" t="s">
        <v>169</v>
      </c>
      <c r="M73" s="31" t="str">
        <f t="shared" si="11"/>
        <v>rules-and-formulas-as-expression</v>
      </c>
      <c r="N73" s="31"/>
      <c r="O73" s="31"/>
      <c r="P73" s="44"/>
      <c r="Q73" s="31"/>
      <c r="R73" s="30"/>
      <c r="S73" s="35"/>
      <c r="T73" s="2"/>
      <c r="U73" s="9"/>
      <c r="V73" s="10"/>
      <c r="W73" s="10"/>
      <c r="X73" s="10"/>
      <c r="Y73" s="10"/>
      <c r="Z73" s="10"/>
      <c r="AA73" s="10"/>
      <c r="AB73" s="10"/>
      <c r="AC73" s="10"/>
      <c r="AD73" s="10"/>
      <c r="AE73" s="10"/>
      <c r="AF73" s="10"/>
    </row>
    <row r="74" spans="1:32" ht="30" x14ac:dyDescent="0.2">
      <c r="A74" s="33" t="s">
        <v>13</v>
      </c>
      <c r="B74" s="30" t="s">
        <v>22</v>
      </c>
      <c r="C74" s="1" t="s">
        <v>23</v>
      </c>
      <c r="D74" s="31" t="s">
        <v>152</v>
      </c>
      <c r="E74" s="2" t="str">
        <f t="shared" si="9"/>
        <v>algebra</v>
      </c>
      <c r="F74" s="1" t="s">
        <v>153</v>
      </c>
      <c r="G74" s="31" t="s">
        <v>154</v>
      </c>
      <c r="H74" s="2" t="str">
        <f t="shared" si="10"/>
        <v>introduction-to-algebra</v>
      </c>
      <c r="I74" s="2" t="s">
        <v>155</v>
      </c>
      <c r="J74" s="31" t="s">
        <v>170</v>
      </c>
      <c r="K74" s="2" t="str">
        <f t="shared" si="8"/>
        <v>notion-of-equation</v>
      </c>
      <c r="L74" s="45" t="s">
        <v>171</v>
      </c>
      <c r="M74" s="31" t="str">
        <f t="shared" si="11"/>
        <v>identify-variable-in-equation</v>
      </c>
      <c r="N74" s="46"/>
      <c r="O74" s="46"/>
      <c r="P74" s="31" t="s">
        <v>109</v>
      </c>
      <c r="Q74" s="31" t="s">
        <v>648</v>
      </c>
      <c r="R74" s="30"/>
      <c r="S74" s="35"/>
      <c r="T74" s="2"/>
      <c r="U74" s="9"/>
      <c r="V74" s="10"/>
      <c r="W74" s="10"/>
      <c r="X74" s="10"/>
      <c r="Y74" s="10"/>
      <c r="Z74" s="10"/>
      <c r="AA74" s="10"/>
      <c r="AB74" s="10"/>
      <c r="AC74" s="10"/>
      <c r="AD74" s="10"/>
      <c r="AE74" s="10"/>
      <c r="AF74" s="10"/>
    </row>
    <row r="75" spans="1:32" ht="60" x14ac:dyDescent="0.2">
      <c r="A75" s="33" t="s">
        <v>13</v>
      </c>
      <c r="B75" s="30" t="s">
        <v>22</v>
      </c>
      <c r="C75" s="1" t="s">
        <v>23</v>
      </c>
      <c r="D75" s="31" t="s">
        <v>152</v>
      </c>
      <c r="E75" s="2" t="str">
        <f t="shared" si="9"/>
        <v>algebra</v>
      </c>
      <c r="F75" s="1" t="s">
        <v>153</v>
      </c>
      <c r="G75" s="31" t="s">
        <v>154</v>
      </c>
      <c r="H75" s="2" t="str">
        <f t="shared" si="10"/>
        <v>introduction-to-algebra</v>
      </c>
      <c r="I75" s="2" t="s">
        <v>155</v>
      </c>
      <c r="J75" s="31" t="s">
        <v>170</v>
      </c>
      <c r="K75" s="2" t="str">
        <f t="shared" si="8"/>
        <v>notion-of-equation</v>
      </c>
      <c r="L75" s="45" t="s">
        <v>172</v>
      </c>
      <c r="M75" s="31" t="str">
        <f t="shared" si="11"/>
        <v>check-if-a-math-statement-is-an-equation-or-not(=-sign)</v>
      </c>
      <c r="N75" s="46"/>
      <c r="O75" s="46"/>
      <c r="P75" s="45" t="s">
        <v>347</v>
      </c>
      <c r="Q75" s="31" t="s">
        <v>649</v>
      </c>
      <c r="R75" s="30"/>
      <c r="S75" s="35"/>
      <c r="T75" s="2"/>
      <c r="U75" s="9"/>
      <c r="V75" s="10"/>
      <c r="W75" s="10"/>
      <c r="X75" s="10"/>
      <c r="Y75" s="10"/>
      <c r="Z75" s="10"/>
      <c r="AA75" s="10"/>
      <c r="AB75" s="10"/>
      <c r="AC75" s="10"/>
      <c r="AD75" s="10"/>
      <c r="AE75" s="10"/>
      <c r="AF75" s="10"/>
    </row>
    <row r="76" spans="1:32" ht="45" x14ac:dyDescent="0.2">
      <c r="A76" s="33" t="s">
        <v>13</v>
      </c>
      <c r="B76" s="30" t="s">
        <v>22</v>
      </c>
      <c r="C76" s="1" t="s">
        <v>23</v>
      </c>
      <c r="D76" s="31" t="s">
        <v>152</v>
      </c>
      <c r="E76" s="2" t="str">
        <f t="shared" si="9"/>
        <v>algebra</v>
      </c>
      <c r="F76" s="1" t="s">
        <v>153</v>
      </c>
      <c r="G76" s="31" t="s">
        <v>154</v>
      </c>
      <c r="H76" s="2" t="str">
        <f t="shared" si="10"/>
        <v>introduction-to-algebra</v>
      </c>
      <c r="I76" s="2" t="s">
        <v>155</v>
      </c>
      <c r="J76" s="31" t="s">
        <v>173</v>
      </c>
      <c r="K76" s="2" t="str">
        <f t="shared" si="8"/>
        <v>solution-of-equation</v>
      </c>
      <c r="L76" s="45" t="s">
        <v>174</v>
      </c>
      <c r="M76" s="31" t="str">
        <f t="shared" si="11"/>
        <v>check-if-a-value-satisfies-an-equation</v>
      </c>
      <c r="N76" s="46"/>
      <c r="O76" s="46"/>
      <c r="P76" s="45" t="s">
        <v>650</v>
      </c>
      <c r="Q76" s="31" t="s">
        <v>651</v>
      </c>
      <c r="R76" s="36" t="s">
        <v>102</v>
      </c>
      <c r="S76" s="35" t="s">
        <v>652</v>
      </c>
      <c r="T76" s="2"/>
      <c r="U76" s="9"/>
      <c r="V76" s="10"/>
      <c r="W76" s="10"/>
      <c r="X76" s="10"/>
      <c r="Y76" s="10"/>
      <c r="Z76" s="10"/>
      <c r="AA76" s="10"/>
      <c r="AB76" s="10"/>
      <c r="AC76" s="10"/>
      <c r="AD76" s="10"/>
      <c r="AE76" s="10"/>
      <c r="AF76" s="10"/>
    </row>
    <row r="77" spans="1:32" ht="30" hidden="1" x14ac:dyDescent="0.2">
      <c r="A77" s="7" t="s">
        <v>13</v>
      </c>
      <c r="B77" s="1" t="s">
        <v>22</v>
      </c>
      <c r="C77" s="1" t="s">
        <v>23</v>
      </c>
      <c r="D77" s="2" t="s">
        <v>24</v>
      </c>
      <c r="E77" s="2" t="str">
        <f t="shared" si="9"/>
        <v>number-system</v>
      </c>
      <c r="F77" s="1" t="s">
        <v>25</v>
      </c>
      <c r="G77" s="2" t="s">
        <v>175</v>
      </c>
      <c r="H77" s="2" t="str">
        <f t="shared" si="10"/>
        <v>ratio-and-proportion</v>
      </c>
      <c r="I77" s="2" t="s">
        <v>176</v>
      </c>
      <c r="J77" s="2" t="s">
        <v>28</v>
      </c>
      <c r="K77" s="4" t="str">
        <f>A77&amp;"-"&amp;H77&amp;"-introduction"</f>
        <v>C06-ratio-and-proportion-introduction</v>
      </c>
      <c r="L77" s="11"/>
      <c r="M77" s="2" t="str">
        <f t="shared" si="11"/>
        <v/>
      </c>
      <c r="N77" s="11"/>
      <c r="O77" s="11"/>
      <c r="P77" s="11"/>
      <c r="Q77" s="11"/>
      <c r="R77" s="11"/>
      <c r="S77" s="10"/>
      <c r="T77" s="2"/>
      <c r="U77" s="10"/>
      <c r="V77" s="10"/>
      <c r="W77" s="10"/>
      <c r="X77" s="10"/>
      <c r="Y77" s="10"/>
      <c r="Z77" s="10"/>
      <c r="AA77" s="10"/>
      <c r="AB77" s="10"/>
      <c r="AC77" s="10"/>
      <c r="AD77" s="10"/>
      <c r="AE77" s="10"/>
      <c r="AF77" s="10"/>
    </row>
    <row r="78" spans="1:32" ht="30" x14ac:dyDescent="0.2">
      <c r="A78" s="33" t="s">
        <v>13</v>
      </c>
      <c r="B78" s="30" t="s">
        <v>22</v>
      </c>
      <c r="C78" s="1" t="s">
        <v>23</v>
      </c>
      <c r="D78" s="31" t="s">
        <v>24</v>
      </c>
      <c r="E78" s="2" t="str">
        <f t="shared" si="9"/>
        <v>number-system</v>
      </c>
      <c r="F78" s="1" t="s">
        <v>25</v>
      </c>
      <c r="G78" s="31" t="s">
        <v>175</v>
      </c>
      <c r="H78" s="2" t="str">
        <f t="shared" si="10"/>
        <v>ratio-and-proportion</v>
      </c>
      <c r="I78" s="2" t="s">
        <v>176</v>
      </c>
      <c r="J78" s="31" t="s">
        <v>177</v>
      </c>
      <c r="K78" s="2" t="str">
        <f>SUBSTITUTE(LOWER(J78)," ","-")</f>
        <v>ratio</v>
      </c>
      <c r="L78" s="32" t="s">
        <v>178</v>
      </c>
      <c r="M78" s="32" t="str">
        <f t="shared" si="11"/>
        <v>finding-ratio-from-word-problems</v>
      </c>
      <c r="N78" s="32"/>
      <c r="O78" s="32"/>
      <c r="P78" s="34"/>
      <c r="Q78" s="32"/>
      <c r="R78" s="30"/>
      <c r="S78" s="35"/>
      <c r="T78" s="2"/>
      <c r="U78" s="9"/>
      <c r="V78" s="10"/>
      <c r="W78" s="10"/>
      <c r="X78" s="10"/>
      <c r="Y78" s="10"/>
      <c r="Z78" s="10"/>
      <c r="AA78" s="10"/>
      <c r="AB78" s="10"/>
      <c r="AC78" s="10"/>
      <c r="AD78" s="10"/>
      <c r="AE78" s="10"/>
      <c r="AF78" s="10"/>
    </row>
    <row r="79" spans="1:32" ht="45" x14ac:dyDescent="0.2">
      <c r="A79" s="33" t="s">
        <v>13</v>
      </c>
      <c r="B79" s="30" t="s">
        <v>22</v>
      </c>
      <c r="C79" s="1" t="s">
        <v>23</v>
      </c>
      <c r="D79" s="31" t="s">
        <v>24</v>
      </c>
      <c r="E79" s="2" t="str">
        <f t="shared" si="9"/>
        <v>number-system</v>
      </c>
      <c r="F79" s="1" t="s">
        <v>25</v>
      </c>
      <c r="G79" s="31" t="s">
        <v>175</v>
      </c>
      <c r="H79" s="2" t="str">
        <f t="shared" si="10"/>
        <v>ratio-and-proportion</v>
      </c>
      <c r="I79" s="2" t="s">
        <v>176</v>
      </c>
      <c r="J79" s="31" t="s">
        <v>177</v>
      </c>
      <c r="K79" s="2" t="str">
        <f>SUBSTITUTE(LOWER(J79)," ","-")</f>
        <v>ratio</v>
      </c>
      <c r="L79" s="32" t="s">
        <v>653</v>
      </c>
      <c r="M79" s="32" t="str">
        <f t="shared" si="11"/>
        <v>calculate-simple-form-of-ratio</v>
      </c>
      <c r="N79" s="32"/>
      <c r="O79" s="32" t="s">
        <v>146</v>
      </c>
      <c r="P79" s="32" t="s">
        <v>102</v>
      </c>
      <c r="Q79" s="32" t="s">
        <v>654</v>
      </c>
      <c r="R79" s="31" t="s">
        <v>117</v>
      </c>
      <c r="S79" s="35" t="s">
        <v>655</v>
      </c>
      <c r="T79" s="4" t="s">
        <v>102</v>
      </c>
      <c r="U79" s="14" t="s">
        <v>656</v>
      </c>
      <c r="V79" s="10"/>
      <c r="W79" s="9"/>
      <c r="X79" s="10"/>
      <c r="Y79" s="10"/>
      <c r="Z79" s="10"/>
      <c r="AA79" s="10"/>
      <c r="AB79" s="10"/>
      <c r="AC79" s="10"/>
      <c r="AD79" s="10"/>
      <c r="AE79" s="10"/>
      <c r="AF79" s="10"/>
    </row>
    <row r="80" spans="1:32" ht="30" x14ac:dyDescent="0.2">
      <c r="A80" s="33" t="s">
        <v>13</v>
      </c>
      <c r="B80" s="30" t="s">
        <v>22</v>
      </c>
      <c r="C80" s="1" t="s">
        <v>23</v>
      </c>
      <c r="D80" s="31" t="s">
        <v>24</v>
      </c>
      <c r="E80" s="2" t="str">
        <f t="shared" si="9"/>
        <v>number-system</v>
      </c>
      <c r="F80" s="1" t="s">
        <v>25</v>
      </c>
      <c r="G80" s="31" t="s">
        <v>175</v>
      </c>
      <c r="H80" s="2" t="str">
        <f t="shared" si="10"/>
        <v>ratio-and-proportion</v>
      </c>
      <c r="I80" s="2" t="s">
        <v>176</v>
      </c>
      <c r="J80" s="31" t="s">
        <v>177</v>
      </c>
      <c r="K80" s="2" t="str">
        <f>SUBSTITUTE(LOWER(J80)," ","-")</f>
        <v>ratio</v>
      </c>
      <c r="L80" s="32" t="s">
        <v>179</v>
      </c>
      <c r="M80" s="32" t="str">
        <f t="shared" si="11"/>
        <v>equivalent-ratios</v>
      </c>
      <c r="N80" s="32"/>
      <c r="O80" s="32"/>
      <c r="P80" s="32"/>
      <c r="Q80" s="32"/>
      <c r="R80" s="30"/>
      <c r="S80" s="35"/>
      <c r="T80" s="2"/>
      <c r="U80" s="9"/>
      <c r="V80" s="10"/>
      <c r="W80" s="10"/>
      <c r="X80" s="10"/>
      <c r="Y80" s="10"/>
      <c r="Z80" s="10"/>
      <c r="AA80" s="10"/>
      <c r="AB80" s="10"/>
      <c r="AC80" s="10"/>
      <c r="AD80" s="10"/>
      <c r="AE80" s="10"/>
      <c r="AF80" s="10"/>
    </row>
    <row r="81" spans="1:32" ht="45" x14ac:dyDescent="0.2">
      <c r="A81" s="33" t="s">
        <v>13</v>
      </c>
      <c r="B81" s="30" t="s">
        <v>22</v>
      </c>
      <c r="C81" s="1" t="s">
        <v>23</v>
      </c>
      <c r="D81" s="31" t="s">
        <v>24</v>
      </c>
      <c r="E81" s="2" t="str">
        <f t="shared" si="9"/>
        <v>number-system</v>
      </c>
      <c r="F81" s="1" t="s">
        <v>25</v>
      </c>
      <c r="G81" s="31" t="s">
        <v>175</v>
      </c>
      <c r="H81" s="2" t="str">
        <f t="shared" si="10"/>
        <v>ratio-and-proportion</v>
      </c>
      <c r="I81" s="2" t="s">
        <v>176</v>
      </c>
      <c r="J81" s="31" t="s">
        <v>180</v>
      </c>
      <c r="K81" s="2" t="str">
        <f>SUBSTITUTE(LOWER(J81)," ","-")</f>
        <v>proportion</v>
      </c>
      <c r="L81" s="32" t="s">
        <v>181</v>
      </c>
      <c r="M81" s="32" t="str">
        <f t="shared" si="11"/>
        <v>check-for-proportion</v>
      </c>
      <c r="N81" s="34"/>
      <c r="O81" s="34" t="s">
        <v>146</v>
      </c>
      <c r="P81" s="32" t="s">
        <v>102</v>
      </c>
      <c r="Q81" s="32" t="s">
        <v>657</v>
      </c>
      <c r="R81" s="32" t="s">
        <v>102</v>
      </c>
      <c r="S81" s="32" t="s">
        <v>658</v>
      </c>
      <c r="T81" s="4" t="s">
        <v>347</v>
      </c>
      <c r="U81" s="14" t="s">
        <v>659</v>
      </c>
      <c r="V81" s="10"/>
      <c r="W81" s="9"/>
      <c r="X81" s="10"/>
      <c r="Y81" s="10"/>
      <c r="Z81" s="10"/>
      <c r="AA81" s="10"/>
      <c r="AB81" s="10"/>
      <c r="AC81" s="10"/>
      <c r="AD81" s="10"/>
      <c r="AE81" s="10"/>
      <c r="AF81" s="10"/>
    </row>
    <row r="82" spans="1:32" ht="45" x14ac:dyDescent="0.2">
      <c r="A82" s="33" t="s">
        <v>13</v>
      </c>
      <c r="B82" s="30" t="s">
        <v>22</v>
      </c>
      <c r="C82" s="1" t="s">
        <v>23</v>
      </c>
      <c r="D82" s="31" t="s">
        <v>24</v>
      </c>
      <c r="E82" s="2" t="str">
        <f t="shared" si="9"/>
        <v>number-system</v>
      </c>
      <c r="F82" s="1" t="s">
        <v>25</v>
      </c>
      <c r="G82" s="31" t="s">
        <v>175</v>
      </c>
      <c r="H82" s="2" t="str">
        <f t="shared" si="10"/>
        <v>ratio-and-proportion</v>
      </c>
      <c r="I82" s="2" t="s">
        <v>176</v>
      </c>
      <c r="J82" s="31" t="s">
        <v>182</v>
      </c>
      <c r="K82" s="2" t="str">
        <f>SUBSTITUTE(LOWER(J82)," ","-")</f>
        <v>unitary-method</v>
      </c>
      <c r="L82" s="32" t="s">
        <v>183</v>
      </c>
      <c r="M82" s="32" t="str">
        <f t="shared" si="11"/>
        <v>word-problems-with-unitary-method</v>
      </c>
      <c r="N82" s="32"/>
      <c r="O82" s="32" t="s">
        <v>146</v>
      </c>
      <c r="P82" s="32" t="s">
        <v>102</v>
      </c>
      <c r="Q82" s="32" t="s">
        <v>660</v>
      </c>
      <c r="R82" s="31" t="s">
        <v>102</v>
      </c>
      <c r="S82" s="35" t="s">
        <v>661</v>
      </c>
      <c r="T82" s="2"/>
      <c r="U82" s="9"/>
      <c r="V82" s="10"/>
      <c r="W82" s="9"/>
      <c r="X82" s="10"/>
      <c r="Y82" s="10"/>
      <c r="Z82" s="10"/>
      <c r="AA82" s="10"/>
      <c r="AB82" s="10"/>
      <c r="AC82" s="10"/>
      <c r="AD82" s="10"/>
      <c r="AE82" s="10"/>
      <c r="AF82" s="10"/>
    </row>
    <row r="83" spans="1:32" ht="30" hidden="1" x14ac:dyDescent="0.2">
      <c r="A83" s="7" t="s">
        <v>13</v>
      </c>
      <c r="B83" s="1" t="s">
        <v>22</v>
      </c>
      <c r="C83" s="1" t="s">
        <v>23</v>
      </c>
      <c r="D83" s="1" t="s">
        <v>80</v>
      </c>
      <c r="E83" s="2" t="str">
        <f t="shared" si="9"/>
        <v>geometry-</v>
      </c>
      <c r="F83" s="1" t="s">
        <v>81</v>
      </c>
      <c r="G83" s="2" t="s">
        <v>184</v>
      </c>
      <c r="H83" s="2" t="str">
        <f t="shared" si="10"/>
        <v>symmetry</v>
      </c>
      <c r="I83" s="2" t="s">
        <v>185</v>
      </c>
      <c r="J83" s="2" t="s">
        <v>28</v>
      </c>
      <c r="K83" s="4" t="str">
        <f>A83&amp;"-"&amp;H83&amp;"-introduction"</f>
        <v>C06-symmetry-introduction</v>
      </c>
      <c r="L83" s="5"/>
      <c r="M83" s="2" t="str">
        <f t="shared" si="11"/>
        <v/>
      </c>
      <c r="N83" s="5"/>
      <c r="O83" s="5"/>
      <c r="P83" s="5"/>
      <c r="Q83" s="5"/>
      <c r="R83" s="5"/>
      <c r="S83"/>
    </row>
    <row r="84" spans="1:32" ht="30" hidden="1" x14ac:dyDescent="0.2">
      <c r="A84" s="7" t="s">
        <v>13</v>
      </c>
      <c r="B84" s="1" t="s">
        <v>22</v>
      </c>
      <c r="C84" s="1" t="s">
        <v>23</v>
      </c>
      <c r="D84" s="1" t="s">
        <v>80</v>
      </c>
      <c r="E84" s="2" t="str">
        <f t="shared" si="9"/>
        <v>geometry-</v>
      </c>
      <c r="F84" s="1" t="s">
        <v>81</v>
      </c>
      <c r="G84" s="2" t="s">
        <v>184</v>
      </c>
      <c r="H84" s="2" t="str">
        <f t="shared" si="10"/>
        <v>symmetry</v>
      </c>
      <c r="I84" s="2" t="s">
        <v>185</v>
      </c>
      <c r="J84" s="2" t="s">
        <v>186</v>
      </c>
      <c r="K84" s="2" t="str">
        <f>SUBSTITUTE(LOWER(J84)," ","-")</f>
        <v>line-of-symmetry-</v>
      </c>
      <c r="L84" s="5"/>
      <c r="M84" s="2" t="str">
        <f t="shared" si="11"/>
        <v/>
      </c>
      <c r="N84" s="5"/>
      <c r="O84" s="5"/>
      <c r="P84" s="5"/>
      <c r="Q84" s="5"/>
      <c r="R84" s="5"/>
      <c r="S84"/>
    </row>
    <row r="85" spans="1:32" ht="30" hidden="1" x14ac:dyDescent="0.2">
      <c r="A85" s="7" t="s">
        <v>13</v>
      </c>
      <c r="B85" s="1" t="s">
        <v>22</v>
      </c>
      <c r="C85" s="1" t="s">
        <v>23</v>
      </c>
      <c r="D85" s="1" t="s">
        <v>80</v>
      </c>
      <c r="E85" s="2" t="str">
        <f t="shared" si="9"/>
        <v>geometry-</v>
      </c>
      <c r="F85" s="1" t="s">
        <v>81</v>
      </c>
      <c r="G85" s="2" t="s">
        <v>184</v>
      </c>
      <c r="H85" s="2" t="str">
        <f t="shared" si="10"/>
        <v>symmetry</v>
      </c>
      <c r="I85" s="2" t="s">
        <v>185</v>
      </c>
      <c r="J85" s="2" t="s">
        <v>187</v>
      </c>
      <c r="K85" s="2" t="str">
        <f>SUBSTITUTE(LOWER(J85)," ","-")</f>
        <v>reflection-and-symmetry</v>
      </c>
      <c r="L85" s="5"/>
      <c r="M85" s="2" t="str">
        <f t="shared" si="11"/>
        <v/>
      </c>
      <c r="N85" s="5"/>
      <c r="O85" s="5"/>
      <c r="P85" s="5"/>
      <c r="Q85" s="5"/>
      <c r="R85" s="5"/>
      <c r="S85"/>
    </row>
    <row r="86" spans="1:32" ht="30" hidden="1" x14ac:dyDescent="0.2">
      <c r="A86" s="7" t="s">
        <v>13</v>
      </c>
      <c r="B86" s="1" t="s">
        <v>22</v>
      </c>
      <c r="C86" s="1" t="s">
        <v>23</v>
      </c>
      <c r="D86" s="1" t="s">
        <v>80</v>
      </c>
      <c r="E86" s="2" t="str">
        <f t="shared" si="9"/>
        <v>geometry-</v>
      </c>
      <c r="F86" s="1" t="s">
        <v>81</v>
      </c>
      <c r="G86" s="2" t="s">
        <v>188</v>
      </c>
      <c r="H86" s="2" t="str">
        <f t="shared" si="10"/>
        <v>practical-geometry</v>
      </c>
      <c r="I86" s="2" t="s">
        <v>189</v>
      </c>
      <c r="J86" s="2" t="s">
        <v>28</v>
      </c>
      <c r="K86" s="4" t="str">
        <f>A86&amp;"-"&amp;H86&amp;"-introduction"</f>
        <v>C06-practical-geometry-introduction</v>
      </c>
      <c r="L86" s="5"/>
      <c r="M86" s="2" t="str">
        <f t="shared" si="11"/>
        <v/>
      </c>
      <c r="N86" s="5"/>
      <c r="O86" s="5"/>
      <c r="P86" s="5"/>
      <c r="Q86" s="5"/>
      <c r="R86" s="5"/>
      <c r="S86"/>
    </row>
    <row r="87" spans="1:32" ht="45" hidden="1" x14ac:dyDescent="0.2">
      <c r="A87" s="7" t="s">
        <v>13</v>
      </c>
      <c r="B87" s="1" t="s">
        <v>22</v>
      </c>
      <c r="C87" s="1" t="s">
        <v>23</v>
      </c>
      <c r="D87" s="1" t="s">
        <v>80</v>
      </c>
      <c r="E87" s="2" t="str">
        <f t="shared" si="9"/>
        <v>geometry-</v>
      </c>
      <c r="F87" s="1" t="s">
        <v>81</v>
      </c>
      <c r="G87" s="2" t="s">
        <v>188</v>
      </c>
      <c r="H87" s="2" t="str">
        <f t="shared" si="10"/>
        <v>practical-geometry</v>
      </c>
      <c r="I87" s="2" t="s">
        <v>189</v>
      </c>
      <c r="J87" s="2" t="s">
        <v>190</v>
      </c>
      <c r="K87" s="2" t="str">
        <f>SUBSTITUTE(LOWER(J87)," ","-")</f>
        <v>construction-of-circle-of-given-radius</v>
      </c>
      <c r="L87" s="5"/>
      <c r="M87" s="2" t="str">
        <f t="shared" si="11"/>
        <v/>
      </c>
      <c r="N87" s="5"/>
      <c r="O87" s="5"/>
      <c r="P87" s="5"/>
      <c r="Q87" s="5"/>
      <c r="R87" s="5"/>
      <c r="S87"/>
    </row>
    <row r="88" spans="1:32" ht="30" hidden="1" x14ac:dyDescent="0.2">
      <c r="A88" s="7" t="s">
        <v>13</v>
      </c>
      <c r="B88" s="1" t="s">
        <v>22</v>
      </c>
      <c r="C88" s="1" t="s">
        <v>23</v>
      </c>
      <c r="D88" s="1" t="s">
        <v>80</v>
      </c>
      <c r="E88" s="2" t="str">
        <f t="shared" si="9"/>
        <v>geometry-</v>
      </c>
      <c r="F88" s="1" t="s">
        <v>81</v>
      </c>
      <c r="G88" s="2" t="s">
        <v>188</v>
      </c>
      <c r="H88" s="2" t="str">
        <f t="shared" si="10"/>
        <v>practical-geometry</v>
      </c>
      <c r="I88" s="2" t="s">
        <v>189</v>
      </c>
      <c r="J88" s="2" t="s">
        <v>191</v>
      </c>
      <c r="K88" s="2" t="str">
        <f>SUBSTITUTE(LOWER(J88)," ","-")</f>
        <v>construction-of-line-segment</v>
      </c>
      <c r="L88" s="5"/>
      <c r="M88" s="2" t="str">
        <f t="shared" si="11"/>
        <v/>
      </c>
      <c r="N88" s="5"/>
      <c r="O88" s="5"/>
      <c r="P88" s="5"/>
      <c r="Q88" s="5"/>
      <c r="R88" s="5"/>
      <c r="S88"/>
    </row>
    <row r="89" spans="1:32" ht="60" hidden="1" x14ac:dyDescent="0.2">
      <c r="A89" s="7" t="s">
        <v>13</v>
      </c>
      <c r="B89" s="1" t="s">
        <v>22</v>
      </c>
      <c r="C89" s="1" t="s">
        <v>23</v>
      </c>
      <c r="D89" s="1" t="s">
        <v>80</v>
      </c>
      <c r="E89" s="2" t="str">
        <f t="shared" si="9"/>
        <v>geometry-</v>
      </c>
      <c r="F89" s="1" t="s">
        <v>81</v>
      </c>
      <c r="G89" s="2" t="s">
        <v>188</v>
      </c>
      <c r="H89" s="2" t="str">
        <f t="shared" si="10"/>
        <v>practical-geometry</v>
      </c>
      <c r="I89" s="2" t="s">
        <v>189</v>
      </c>
      <c r="J89" s="2" t="s">
        <v>192</v>
      </c>
      <c r="K89" s="2" t="str">
        <f>SUBSTITUTE(LOWER(J89)," ","-")</f>
        <v>perpendiculars-and-lines-through-any-point</v>
      </c>
      <c r="L89" s="5"/>
      <c r="M89" s="2" t="str">
        <f t="shared" si="11"/>
        <v/>
      </c>
      <c r="N89" s="5"/>
      <c r="O89" s="5"/>
      <c r="P89" s="5"/>
      <c r="Q89" s="5"/>
      <c r="R89" s="5"/>
      <c r="S89"/>
    </row>
    <row r="90" spans="1:32" ht="45" hidden="1" x14ac:dyDescent="0.2">
      <c r="A90" s="7" t="s">
        <v>13</v>
      </c>
      <c r="B90" s="1" t="s">
        <v>22</v>
      </c>
      <c r="C90" s="1" t="s">
        <v>23</v>
      </c>
      <c r="D90" s="1" t="s">
        <v>80</v>
      </c>
      <c r="E90" s="2" t="str">
        <f t="shared" si="9"/>
        <v>geometry-</v>
      </c>
      <c r="F90" s="1" t="s">
        <v>81</v>
      </c>
      <c r="G90" s="2" t="s">
        <v>188</v>
      </c>
      <c r="H90" s="2" t="str">
        <f t="shared" si="10"/>
        <v>practical-geometry</v>
      </c>
      <c r="I90" s="2" t="s">
        <v>189</v>
      </c>
      <c r="J90" s="2" t="s">
        <v>193</v>
      </c>
      <c r="K90" s="2" t="str">
        <f>SUBSTITUTE(LOWER(J90)," ","-")</f>
        <v>perpendiculars-bisector-of-a-line-segment</v>
      </c>
      <c r="L90" s="5"/>
      <c r="M90" s="2" t="str">
        <f t="shared" si="11"/>
        <v/>
      </c>
      <c r="N90" s="5"/>
      <c r="O90" s="5"/>
      <c r="P90" s="5"/>
      <c r="Q90" s="5"/>
      <c r="R90" s="5"/>
      <c r="S90"/>
    </row>
    <row r="91" spans="1:32" ht="45" hidden="1" x14ac:dyDescent="0.2">
      <c r="A91" s="7" t="s">
        <v>13</v>
      </c>
      <c r="B91" s="1" t="s">
        <v>22</v>
      </c>
      <c r="C91" s="1" t="s">
        <v>23</v>
      </c>
      <c r="D91" s="1" t="s">
        <v>80</v>
      </c>
      <c r="E91" s="2" t="str">
        <f t="shared" si="9"/>
        <v>geometry-</v>
      </c>
      <c r="F91" s="1" t="s">
        <v>81</v>
      </c>
      <c r="G91" s="2" t="s">
        <v>188</v>
      </c>
      <c r="H91" s="2" t="str">
        <f t="shared" si="10"/>
        <v>practical-geometry</v>
      </c>
      <c r="I91" s="2" t="s">
        <v>189</v>
      </c>
      <c r="J91" s="2" t="s">
        <v>194</v>
      </c>
      <c r="K91" s="2" t="str">
        <f>SUBSTITUTE(LOWER(J91)," ","-")</f>
        <v>construction-of-given-angle-and-its-bisector-</v>
      </c>
      <c r="L91" s="5"/>
      <c r="M91" s="2" t="str">
        <f t="shared" si="11"/>
        <v/>
      </c>
      <c r="N91" s="5"/>
      <c r="O91" s="5"/>
      <c r="P91" s="5"/>
      <c r="Q91" s="5"/>
      <c r="R91" s="5"/>
      <c r="S91"/>
    </row>
    <row r="92" spans="1:32" ht="30" x14ac:dyDescent="0.2">
      <c r="A92" s="33" t="s">
        <v>195</v>
      </c>
      <c r="B92" s="30" t="s">
        <v>22</v>
      </c>
      <c r="C92" s="1" t="s">
        <v>23</v>
      </c>
      <c r="D92" s="31" t="s">
        <v>24</v>
      </c>
      <c r="E92" s="2" t="str">
        <f t="shared" si="9"/>
        <v>number-system</v>
      </c>
      <c r="F92" s="1" t="s">
        <v>25</v>
      </c>
      <c r="G92" s="31" t="s">
        <v>95</v>
      </c>
      <c r="H92" s="2" t="str">
        <f t="shared" si="10"/>
        <v>integers</v>
      </c>
      <c r="I92" s="2" t="s">
        <v>96</v>
      </c>
      <c r="J92" s="31" t="s">
        <v>28</v>
      </c>
      <c r="K92" s="4" t="str">
        <f>A92&amp;"-"&amp;H92&amp;"-introduction"</f>
        <v>C07-integers-introduction</v>
      </c>
      <c r="L92" s="45" t="s">
        <v>97</v>
      </c>
      <c r="M92" s="45" t="str">
        <f t="shared" si="11"/>
        <v>integers-on-number-line</v>
      </c>
      <c r="N92" s="45"/>
      <c r="O92" s="45" t="s">
        <v>662</v>
      </c>
      <c r="P92" s="30"/>
      <c r="Q92" s="31"/>
      <c r="R92" s="30"/>
      <c r="S92" s="35"/>
      <c r="T92" s="2"/>
      <c r="U92" s="9"/>
      <c r="V92" s="10"/>
      <c r="W92" s="9"/>
      <c r="X92" s="10"/>
      <c r="Y92" s="10"/>
      <c r="Z92" s="10"/>
      <c r="AA92" s="10"/>
      <c r="AB92" s="10"/>
      <c r="AC92" s="10"/>
      <c r="AD92" s="10"/>
      <c r="AE92" s="10"/>
      <c r="AF92" s="10"/>
    </row>
    <row r="93" spans="1:32" ht="30" x14ac:dyDescent="0.2">
      <c r="A93" s="33" t="s">
        <v>195</v>
      </c>
      <c r="B93" s="30" t="s">
        <v>22</v>
      </c>
      <c r="C93" s="1" t="s">
        <v>23</v>
      </c>
      <c r="D93" s="31" t="s">
        <v>24</v>
      </c>
      <c r="E93" s="2" t="str">
        <f t="shared" si="9"/>
        <v>number-system</v>
      </c>
      <c r="F93" s="1" t="s">
        <v>25</v>
      </c>
      <c r="G93" s="31" t="s">
        <v>95</v>
      </c>
      <c r="H93" s="2" t="str">
        <f t="shared" si="10"/>
        <v>integers</v>
      </c>
      <c r="I93" s="2" t="s">
        <v>96</v>
      </c>
      <c r="J93" s="31" t="s">
        <v>196</v>
      </c>
      <c r="K93" s="2" t="str">
        <f t="shared" ref="K93:K106" si="12">SUBSTITUTE(LOWER(J93)," ","-")</f>
        <v>properties-of-integers</v>
      </c>
      <c r="L93" s="31" t="s">
        <v>196</v>
      </c>
      <c r="M93" s="31" t="str">
        <f t="shared" si="11"/>
        <v>properties-of-integers</v>
      </c>
      <c r="N93" s="31"/>
      <c r="O93" s="31" t="s">
        <v>663</v>
      </c>
      <c r="P93" s="31"/>
      <c r="Q93" s="31"/>
      <c r="R93" s="31"/>
      <c r="S93" s="31"/>
      <c r="T93" s="2"/>
      <c r="U93" s="9"/>
      <c r="V93" s="10"/>
      <c r="W93" s="9"/>
      <c r="X93" s="10"/>
      <c r="Y93" s="10"/>
      <c r="Z93" s="10"/>
      <c r="AA93" s="10"/>
      <c r="AB93" s="10"/>
      <c r="AC93" s="10"/>
      <c r="AD93" s="10"/>
      <c r="AE93" s="10"/>
      <c r="AF93" s="10"/>
    </row>
    <row r="94" spans="1:32" ht="60" x14ac:dyDescent="0.2">
      <c r="A94" s="33" t="s">
        <v>195</v>
      </c>
      <c r="B94" s="30" t="s">
        <v>22</v>
      </c>
      <c r="C94" s="1" t="s">
        <v>23</v>
      </c>
      <c r="D94" s="31" t="s">
        <v>24</v>
      </c>
      <c r="E94" s="2" t="str">
        <f t="shared" si="9"/>
        <v>number-system</v>
      </c>
      <c r="F94" s="1" t="s">
        <v>25</v>
      </c>
      <c r="G94" s="31" t="s">
        <v>95</v>
      </c>
      <c r="H94" s="2" t="str">
        <f t="shared" si="10"/>
        <v>integers</v>
      </c>
      <c r="I94" s="2" t="s">
        <v>96</v>
      </c>
      <c r="J94" s="31" t="s">
        <v>198</v>
      </c>
      <c r="K94" s="2" t="str">
        <f t="shared" si="12"/>
        <v>multiplication-of-different-integers</v>
      </c>
      <c r="L94" s="45" t="s">
        <v>199</v>
      </c>
      <c r="M94" s="45" t="str">
        <f t="shared" si="11"/>
        <v>multiplication-on-number-line</v>
      </c>
      <c r="N94" s="45"/>
      <c r="O94" s="45"/>
      <c r="P94" s="45" t="s">
        <v>209</v>
      </c>
      <c r="Q94" s="45" t="s">
        <v>664</v>
      </c>
      <c r="R94" s="45" t="s">
        <v>665</v>
      </c>
      <c r="S94" s="45" t="s">
        <v>666</v>
      </c>
      <c r="T94" s="2"/>
      <c r="U94" s="9"/>
      <c r="V94" s="10"/>
      <c r="W94" s="9"/>
      <c r="X94" s="10"/>
      <c r="Y94" s="10"/>
      <c r="Z94" s="10"/>
      <c r="AA94" s="10"/>
      <c r="AB94" s="10"/>
      <c r="AC94" s="10"/>
      <c r="AD94" s="10"/>
      <c r="AE94" s="10"/>
      <c r="AF94" s="10"/>
    </row>
    <row r="95" spans="1:32" ht="45" x14ac:dyDescent="0.2">
      <c r="A95" s="33" t="s">
        <v>195</v>
      </c>
      <c r="B95" s="30" t="s">
        <v>22</v>
      </c>
      <c r="C95" s="1" t="s">
        <v>23</v>
      </c>
      <c r="D95" s="31" t="s">
        <v>24</v>
      </c>
      <c r="E95" s="2" t="str">
        <f t="shared" si="9"/>
        <v>number-system</v>
      </c>
      <c r="F95" s="1" t="s">
        <v>25</v>
      </c>
      <c r="G95" s="31" t="s">
        <v>95</v>
      </c>
      <c r="H95" s="2" t="str">
        <f t="shared" si="10"/>
        <v>integers</v>
      </c>
      <c r="I95" s="2" t="s">
        <v>96</v>
      </c>
      <c r="J95" s="31" t="s">
        <v>198</v>
      </c>
      <c r="K95" s="2" t="str">
        <f t="shared" si="12"/>
        <v>multiplication-of-different-integers</v>
      </c>
      <c r="L95" s="31" t="s">
        <v>200</v>
      </c>
      <c r="M95" s="31" t="str">
        <f t="shared" si="11"/>
        <v>properties-of-multiplication-of-different-integers</v>
      </c>
      <c r="N95" s="31"/>
      <c r="O95" s="31"/>
      <c r="P95" s="36" t="s">
        <v>102</v>
      </c>
      <c r="Q95" s="31" t="s">
        <v>667</v>
      </c>
      <c r="R95" s="31" t="s">
        <v>109</v>
      </c>
      <c r="S95" s="31" t="s">
        <v>668</v>
      </c>
      <c r="T95" s="2"/>
      <c r="U95" s="9"/>
      <c r="V95" s="10"/>
      <c r="W95" s="9"/>
      <c r="X95" s="10"/>
      <c r="Y95" s="10"/>
      <c r="Z95" s="10"/>
      <c r="AA95" s="10"/>
      <c r="AB95" s="10"/>
      <c r="AC95" s="10"/>
      <c r="AD95" s="10"/>
      <c r="AE95" s="10"/>
      <c r="AF95" s="10"/>
    </row>
    <row r="96" spans="1:32" ht="45" x14ac:dyDescent="0.2">
      <c r="A96" s="33" t="s">
        <v>195</v>
      </c>
      <c r="B96" s="30" t="s">
        <v>22</v>
      </c>
      <c r="C96" s="1" t="s">
        <v>23</v>
      </c>
      <c r="D96" s="31" t="s">
        <v>24</v>
      </c>
      <c r="E96" s="2" t="str">
        <f t="shared" si="9"/>
        <v>number-system</v>
      </c>
      <c r="F96" s="1" t="s">
        <v>25</v>
      </c>
      <c r="G96" s="31" t="s">
        <v>95</v>
      </c>
      <c r="H96" s="2" t="str">
        <f t="shared" si="10"/>
        <v>integers</v>
      </c>
      <c r="I96" s="2" t="s">
        <v>96</v>
      </c>
      <c r="J96" s="31" t="s">
        <v>201</v>
      </c>
      <c r="K96" s="2" t="str">
        <f t="shared" si="12"/>
        <v>making-multiplication-easier-</v>
      </c>
      <c r="L96" s="45" t="s">
        <v>202</v>
      </c>
      <c r="M96" s="45" t="str">
        <f t="shared" si="11"/>
        <v>find-product-of-integers</v>
      </c>
      <c r="N96" s="45"/>
      <c r="O96" s="45"/>
      <c r="P96" s="36" t="s">
        <v>102</v>
      </c>
      <c r="Q96" s="31" t="s">
        <v>669</v>
      </c>
      <c r="R96" s="31" t="s">
        <v>109</v>
      </c>
      <c r="S96" s="31" t="s">
        <v>670</v>
      </c>
      <c r="T96" s="4" t="s">
        <v>109</v>
      </c>
      <c r="U96" s="4" t="s">
        <v>668</v>
      </c>
      <c r="V96" s="10"/>
      <c r="W96" s="9"/>
      <c r="X96" s="10"/>
      <c r="Y96" s="10"/>
      <c r="Z96" s="10"/>
      <c r="AA96" s="10"/>
      <c r="AB96" s="10"/>
      <c r="AC96" s="10"/>
      <c r="AD96" s="10"/>
      <c r="AE96" s="10"/>
      <c r="AF96" s="10"/>
    </row>
    <row r="97" spans="1:32" ht="45" x14ac:dyDescent="0.2">
      <c r="A97" s="33" t="s">
        <v>195</v>
      </c>
      <c r="B97" s="30" t="s">
        <v>22</v>
      </c>
      <c r="C97" s="1" t="s">
        <v>23</v>
      </c>
      <c r="D97" s="31" t="s">
        <v>24</v>
      </c>
      <c r="E97" s="2" t="str">
        <f t="shared" si="9"/>
        <v>number-system</v>
      </c>
      <c r="F97" s="1" t="s">
        <v>25</v>
      </c>
      <c r="G97" s="31" t="s">
        <v>95</v>
      </c>
      <c r="H97" s="2" t="str">
        <f t="shared" si="10"/>
        <v>integers</v>
      </c>
      <c r="I97" s="2" t="s">
        <v>96</v>
      </c>
      <c r="J97" s="31" t="s">
        <v>203</v>
      </c>
      <c r="K97" s="2" t="str">
        <f t="shared" si="12"/>
        <v>division-of-integers</v>
      </c>
      <c r="L97" s="45" t="s">
        <v>204</v>
      </c>
      <c r="M97" s="45" t="str">
        <f t="shared" si="11"/>
        <v>compute-division-of-integers</v>
      </c>
      <c r="N97" s="45"/>
      <c r="O97" s="45"/>
      <c r="P97" s="36" t="s">
        <v>102</v>
      </c>
      <c r="Q97" s="31" t="s">
        <v>671</v>
      </c>
      <c r="R97" s="31" t="s">
        <v>109</v>
      </c>
      <c r="S97" s="31" t="s">
        <v>668</v>
      </c>
      <c r="T97" s="2"/>
      <c r="U97" s="9"/>
      <c r="V97" s="10"/>
      <c r="W97" s="9"/>
      <c r="X97" s="10"/>
      <c r="Y97" s="10"/>
      <c r="Z97" s="10"/>
      <c r="AA97" s="10"/>
      <c r="AB97" s="10"/>
      <c r="AC97" s="10"/>
      <c r="AD97" s="10"/>
      <c r="AE97" s="10"/>
      <c r="AF97" s="10"/>
    </row>
    <row r="98" spans="1:32" ht="45" x14ac:dyDescent="0.2">
      <c r="A98" s="33" t="s">
        <v>195</v>
      </c>
      <c r="B98" s="30" t="s">
        <v>22</v>
      </c>
      <c r="C98" s="1" t="s">
        <v>23</v>
      </c>
      <c r="D98" s="31" t="s">
        <v>24</v>
      </c>
      <c r="E98" s="2" t="str">
        <f t="shared" si="9"/>
        <v>number-system</v>
      </c>
      <c r="F98" s="1" t="s">
        <v>25</v>
      </c>
      <c r="G98" s="31" t="s">
        <v>205</v>
      </c>
      <c r="H98" s="2" t="str">
        <f t="shared" si="10"/>
        <v>fractions-and-decimals</v>
      </c>
      <c r="I98" s="2" t="s">
        <v>206</v>
      </c>
      <c r="J98" s="45" t="s">
        <v>207</v>
      </c>
      <c r="K98" s="22" t="str">
        <f t="shared" si="12"/>
        <v>multiplication-of-fractions</v>
      </c>
      <c r="L98" s="45" t="s">
        <v>208</v>
      </c>
      <c r="M98" s="45" t="str">
        <f t="shared" si="11"/>
        <v>multiplication-of-fraction-with-whole-number</v>
      </c>
      <c r="N98" s="45"/>
      <c r="O98" s="45"/>
      <c r="P98" s="45" t="s">
        <v>102</v>
      </c>
      <c r="Q98" s="45" t="s">
        <v>672</v>
      </c>
      <c r="R98" s="46" t="s">
        <v>102</v>
      </c>
      <c r="S98" s="35" t="s">
        <v>673</v>
      </c>
      <c r="T98" s="2"/>
      <c r="U98" s="9"/>
      <c r="V98" s="10"/>
      <c r="W98" s="9"/>
      <c r="X98" s="10"/>
      <c r="Y98" s="10"/>
      <c r="Z98" s="10"/>
      <c r="AA98" s="10"/>
      <c r="AB98" s="10"/>
      <c r="AC98" s="10"/>
      <c r="AD98" s="10"/>
      <c r="AE98" s="10"/>
      <c r="AF98" s="10"/>
    </row>
    <row r="99" spans="1:32" ht="45" x14ac:dyDescent="0.2">
      <c r="A99" s="33" t="s">
        <v>195</v>
      </c>
      <c r="B99" s="30" t="s">
        <v>22</v>
      </c>
      <c r="C99" s="1" t="s">
        <v>23</v>
      </c>
      <c r="D99" s="31" t="s">
        <v>24</v>
      </c>
      <c r="E99" s="2" t="str">
        <f t="shared" si="9"/>
        <v>number-system</v>
      </c>
      <c r="F99" s="1" t="s">
        <v>25</v>
      </c>
      <c r="G99" s="31" t="s">
        <v>205</v>
      </c>
      <c r="H99" s="2" t="str">
        <f t="shared" si="10"/>
        <v>fractions-and-decimals</v>
      </c>
      <c r="I99" s="2" t="s">
        <v>206</v>
      </c>
      <c r="J99" s="45" t="s">
        <v>207</v>
      </c>
      <c r="K99" s="22" t="str">
        <f t="shared" si="12"/>
        <v>multiplication-of-fractions</v>
      </c>
      <c r="L99" s="45" t="s">
        <v>212</v>
      </c>
      <c r="M99" s="45" t="str">
        <f t="shared" si="11"/>
        <v>multiplication-as-"of"-operator</v>
      </c>
      <c r="N99" s="45"/>
      <c r="O99" s="45"/>
      <c r="P99" s="45" t="s">
        <v>102</v>
      </c>
      <c r="Q99" s="45" t="s">
        <v>674</v>
      </c>
      <c r="R99" s="46" t="s">
        <v>102</v>
      </c>
      <c r="S99" s="35" t="s">
        <v>673</v>
      </c>
      <c r="T99" s="26"/>
      <c r="U99" s="9"/>
      <c r="V99" s="10"/>
      <c r="W99" s="9"/>
      <c r="X99" s="10"/>
      <c r="Y99" s="10"/>
      <c r="Z99" s="10"/>
      <c r="AA99" s="10"/>
      <c r="AB99" s="10"/>
      <c r="AC99" s="10"/>
      <c r="AD99" s="10"/>
      <c r="AE99" s="10"/>
      <c r="AF99" s="10"/>
    </row>
    <row r="100" spans="1:32" ht="45" x14ac:dyDescent="0.2">
      <c r="A100" s="33" t="s">
        <v>195</v>
      </c>
      <c r="B100" s="30" t="s">
        <v>22</v>
      </c>
      <c r="C100" s="1" t="s">
        <v>23</v>
      </c>
      <c r="D100" s="31" t="s">
        <v>24</v>
      </c>
      <c r="E100" s="2" t="str">
        <f t="shared" si="9"/>
        <v>number-system</v>
      </c>
      <c r="F100" s="1" t="s">
        <v>25</v>
      </c>
      <c r="G100" s="31" t="s">
        <v>205</v>
      </c>
      <c r="H100" s="2" t="str">
        <f t="shared" si="10"/>
        <v>fractions-and-decimals</v>
      </c>
      <c r="I100" s="2" t="s">
        <v>206</v>
      </c>
      <c r="J100" s="45" t="s">
        <v>207</v>
      </c>
      <c r="K100" s="22" t="str">
        <f t="shared" si="12"/>
        <v>multiplication-of-fractions</v>
      </c>
      <c r="L100" s="45" t="s">
        <v>207</v>
      </c>
      <c r="M100" s="45" t="str">
        <f t="shared" si="11"/>
        <v>multiplication-of-fractions</v>
      </c>
      <c r="N100" s="45"/>
      <c r="O100" s="45"/>
      <c r="P100" s="45" t="s">
        <v>102</v>
      </c>
      <c r="Q100" s="45" t="s">
        <v>675</v>
      </c>
      <c r="R100" s="45" t="s">
        <v>102</v>
      </c>
      <c r="S100" s="45" t="s">
        <v>676</v>
      </c>
      <c r="T100" s="23" t="s">
        <v>102</v>
      </c>
      <c r="U100" s="14" t="s">
        <v>673</v>
      </c>
      <c r="V100" s="10"/>
      <c r="W100" s="9"/>
      <c r="X100" s="10"/>
      <c r="Y100" s="10"/>
      <c r="Z100" s="10"/>
      <c r="AA100" s="10"/>
      <c r="AB100" s="10"/>
      <c r="AC100" s="10"/>
      <c r="AD100" s="10"/>
      <c r="AE100" s="10"/>
      <c r="AF100" s="10"/>
    </row>
    <row r="101" spans="1:32" ht="45" x14ac:dyDescent="0.2">
      <c r="A101" s="33" t="s">
        <v>195</v>
      </c>
      <c r="B101" s="30" t="s">
        <v>22</v>
      </c>
      <c r="C101" s="1" t="s">
        <v>23</v>
      </c>
      <c r="D101" s="31" t="s">
        <v>24</v>
      </c>
      <c r="E101" s="2" t="str">
        <f t="shared" si="9"/>
        <v>number-system</v>
      </c>
      <c r="F101" s="1" t="s">
        <v>25</v>
      </c>
      <c r="G101" s="31" t="s">
        <v>205</v>
      </c>
      <c r="H101" s="2" t="str">
        <f t="shared" si="10"/>
        <v>fractions-and-decimals</v>
      </c>
      <c r="I101" s="2" t="s">
        <v>206</v>
      </c>
      <c r="J101" s="45" t="s">
        <v>213</v>
      </c>
      <c r="K101" s="22" t="str">
        <f t="shared" si="12"/>
        <v>division-of-fractions</v>
      </c>
      <c r="L101" s="45" t="s">
        <v>214</v>
      </c>
      <c r="M101" s="45" t="str">
        <f t="shared" si="11"/>
        <v>division-of-whole-number-by-fraction</v>
      </c>
      <c r="N101" s="45"/>
      <c r="O101" s="45"/>
      <c r="P101" s="45" t="s">
        <v>107</v>
      </c>
      <c r="Q101" s="45" t="s">
        <v>677</v>
      </c>
      <c r="R101" s="45" t="s">
        <v>482</v>
      </c>
      <c r="S101" s="45" t="s">
        <v>674</v>
      </c>
      <c r="T101" s="23" t="s">
        <v>102</v>
      </c>
      <c r="U101" s="14" t="s">
        <v>673</v>
      </c>
      <c r="V101" s="10"/>
      <c r="W101" s="9"/>
      <c r="X101" s="10"/>
      <c r="Y101" s="10"/>
      <c r="Z101" s="10"/>
      <c r="AA101" s="10"/>
      <c r="AB101" s="10"/>
      <c r="AC101" s="10"/>
      <c r="AD101" s="10"/>
      <c r="AE101" s="10"/>
      <c r="AF101" s="10"/>
    </row>
    <row r="102" spans="1:32" ht="45" x14ac:dyDescent="0.2">
      <c r="A102" s="33" t="s">
        <v>195</v>
      </c>
      <c r="B102" s="30" t="s">
        <v>22</v>
      </c>
      <c r="C102" s="1" t="s">
        <v>23</v>
      </c>
      <c r="D102" s="31" t="s">
        <v>24</v>
      </c>
      <c r="E102" s="2" t="str">
        <f t="shared" si="9"/>
        <v>number-system</v>
      </c>
      <c r="F102" s="1" t="s">
        <v>25</v>
      </c>
      <c r="G102" s="31" t="s">
        <v>205</v>
      </c>
      <c r="H102" s="2" t="str">
        <f t="shared" si="10"/>
        <v>fractions-and-decimals</v>
      </c>
      <c r="I102" s="2" t="s">
        <v>206</v>
      </c>
      <c r="J102" s="45" t="s">
        <v>213</v>
      </c>
      <c r="K102" s="22" t="str">
        <f t="shared" si="12"/>
        <v>division-of-fractions</v>
      </c>
      <c r="L102" s="45" t="s">
        <v>216</v>
      </c>
      <c r="M102" s="45" t="str">
        <f t="shared" si="11"/>
        <v>division-of-fraction-by-whole-number</v>
      </c>
      <c r="N102" s="45"/>
      <c r="O102" s="45"/>
      <c r="P102" s="45" t="s">
        <v>482</v>
      </c>
      <c r="Q102" s="45" t="s">
        <v>678</v>
      </c>
      <c r="R102" s="46" t="s">
        <v>102</v>
      </c>
      <c r="S102" s="35" t="s">
        <v>673</v>
      </c>
      <c r="T102" s="4"/>
      <c r="U102" s="9"/>
      <c r="V102" s="10"/>
      <c r="W102" s="9"/>
      <c r="X102" s="10"/>
      <c r="Y102" s="10"/>
      <c r="Z102" s="10"/>
      <c r="AA102" s="10"/>
      <c r="AB102" s="10"/>
      <c r="AC102" s="10"/>
      <c r="AD102" s="10"/>
      <c r="AE102" s="10"/>
      <c r="AF102" s="10"/>
    </row>
    <row r="103" spans="1:32" ht="45" x14ac:dyDescent="0.2">
      <c r="A103" s="33" t="s">
        <v>195</v>
      </c>
      <c r="B103" s="30" t="s">
        <v>22</v>
      </c>
      <c r="C103" s="1" t="s">
        <v>23</v>
      </c>
      <c r="D103" s="31" t="s">
        <v>24</v>
      </c>
      <c r="E103" s="2" t="str">
        <f t="shared" si="9"/>
        <v>number-system</v>
      </c>
      <c r="F103" s="1" t="s">
        <v>25</v>
      </c>
      <c r="G103" s="31" t="s">
        <v>205</v>
      </c>
      <c r="H103" s="2" t="str">
        <f t="shared" si="10"/>
        <v>fractions-and-decimals</v>
      </c>
      <c r="I103" s="2" t="s">
        <v>206</v>
      </c>
      <c r="J103" s="45" t="s">
        <v>213</v>
      </c>
      <c r="K103" s="22" t="str">
        <f t="shared" si="12"/>
        <v>division-of-fractions</v>
      </c>
      <c r="L103" s="45" t="s">
        <v>217</v>
      </c>
      <c r="M103" s="45" t="str">
        <f t="shared" si="11"/>
        <v>division-of-fraction-by-fraction</v>
      </c>
      <c r="N103" s="45"/>
      <c r="O103" s="45"/>
      <c r="P103" s="45" t="s">
        <v>107</v>
      </c>
      <c r="Q103" s="45" t="s">
        <v>677</v>
      </c>
      <c r="R103" s="45" t="s">
        <v>482</v>
      </c>
      <c r="S103" s="45" t="s">
        <v>679</v>
      </c>
      <c r="T103" s="23" t="s">
        <v>102</v>
      </c>
      <c r="U103" s="14" t="s">
        <v>673</v>
      </c>
      <c r="V103" s="10"/>
      <c r="W103" s="9"/>
      <c r="X103" s="10"/>
      <c r="Y103" s="10"/>
      <c r="Z103" s="10"/>
      <c r="AA103" s="10"/>
      <c r="AB103" s="10"/>
      <c r="AC103" s="10"/>
      <c r="AD103" s="10"/>
      <c r="AE103" s="10"/>
      <c r="AF103" s="10"/>
    </row>
    <row r="104" spans="1:32" ht="45" x14ac:dyDescent="0.2">
      <c r="A104" s="33" t="s">
        <v>195</v>
      </c>
      <c r="B104" s="30" t="s">
        <v>22</v>
      </c>
      <c r="C104" s="1" t="s">
        <v>23</v>
      </c>
      <c r="D104" s="31" t="s">
        <v>24</v>
      </c>
      <c r="E104" s="2" t="str">
        <f t="shared" si="9"/>
        <v>number-system</v>
      </c>
      <c r="F104" s="1" t="s">
        <v>25</v>
      </c>
      <c r="G104" s="31" t="s">
        <v>205</v>
      </c>
      <c r="H104" s="2" t="str">
        <f t="shared" si="10"/>
        <v>fractions-and-decimals</v>
      </c>
      <c r="I104" s="2" t="s">
        <v>206</v>
      </c>
      <c r="J104" s="45" t="s">
        <v>219</v>
      </c>
      <c r="K104" s="22" t="str">
        <f t="shared" si="12"/>
        <v>multiplication-of-decimals</v>
      </c>
      <c r="L104" s="45" t="s">
        <v>219</v>
      </c>
      <c r="M104" s="45" t="str">
        <f t="shared" si="11"/>
        <v>multiplication-of-decimals</v>
      </c>
      <c r="N104" s="45"/>
      <c r="O104" s="45"/>
      <c r="P104" s="45" t="s">
        <v>102</v>
      </c>
      <c r="Q104" s="45" t="s">
        <v>680</v>
      </c>
      <c r="R104" s="45" t="s">
        <v>482</v>
      </c>
      <c r="S104" s="45" t="s">
        <v>679</v>
      </c>
      <c r="T104" s="4" t="s">
        <v>102</v>
      </c>
      <c r="U104" s="14" t="s">
        <v>681</v>
      </c>
      <c r="V104" s="10"/>
      <c r="W104" s="9"/>
      <c r="X104" s="10"/>
      <c r="Y104" s="10"/>
      <c r="Z104" s="10"/>
      <c r="AA104" s="10"/>
      <c r="AB104" s="10"/>
      <c r="AC104" s="10"/>
      <c r="AD104" s="10"/>
      <c r="AE104" s="10"/>
      <c r="AF104" s="10"/>
    </row>
    <row r="105" spans="1:32" ht="45" x14ac:dyDescent="0.2">
      <c r="A105" s="33" t="s">
        <v>195</v>
      </c>
      <c r="B105" s="30" t="s">
        <v>22</v>
      </c>
      <c r="C105" s="1" t="s">
        <v>23</v>
      </c>
      <c r="D105" s="31" t="s">
        <v>24</v>
      </c>
      <c r="E105" s="2" t="str">
        <f t="shared" si="9"/>
        <v>number-system</v>
      </c>
      <c r="F105" s="1" t="s">
        <v>25</v>
      </c>
      <c r="G105" s="31" t="s">
        <v>205</v>
      </c>
      <c r="H105" s="2" t="str">
        <f t="shared" si="10"/>
        <v>fractions-and-decimals</v>
      </c>
      <c r="I105" s="2" t="s">
        <v>206</v>
      </c>
      <c r="J105" s="45" t="s">
        <v>219</v>
      </c>
      <c r="K105" s="22" t="str">
        <f t="shared" si="12"/>
        <v>multiplication-of-decimals</v>
      </c>
      <c r="L105" s="45" t="s">
        <v>220</v>
      </c>
      <c r="M105" s="45" t="str">
        <f t="shared" si="11"/>
        <v>multiplication-of-decimals-by-10/100/1000</v>
      </c>
      <c r="N105" s="45"/>
      <c r="O105" s="45"/>
      <c r="P105" s="45" t="s">
        <v>102</v>
      </c>
      <c r="Q105" s="45" t="s">
        <v>680</v>
      </c>
      <c r="R105" s="46" t="s">
        <v>482</v>
      </c>
      <c r="S105" s="35" t="s">
        <v>682</v>
      </c>
      <c r="T105" s="4" t="s">
        <v>102</v>
      </c>
      <c r="U105" s="14" t="s">
        <v>681</v>
      </c>
      <c r="V105" s="10"/>
      <c r="W105" s="9"/>
      <c r="X105" s="10"/>
      <c r="Y105" s="10"/>
      <c r="Z105" s="10"/>
      <c r="AA105" s="10"/>
      <c r="AB105" s="10"/>
      <c r="AC105" s="10"/>
      <c r="AD105" s="10"/>
      <c r="AE105" s="10"/>
      <c r="AF105" s="10"/>
    </row>
    <row r="106" spans="1:32" ht="45" x14ac:dyDescent="0.2">
      <c r="A106" s="33" t="s">
        <v>195</v>
      </c>
      <c r="B106" s="30" t="s">
        <v>22</v>
      </c>
      <c r="C106" s="1" t="s">
        <v>23</v>
      </c>
      <c r="D106" s="31" t="s">
        <v>24</v>
      </c>
      <c r="E106" s="2" t="str">
        <f t="shared" si="9"/>
        <v>number-system</v>
      </c>
      <c r="F106" s="1" t="s">
        <v>25</v>
      </c>
      <c r="G106" s="31" t="s">
        <v>205</v>
      </c>
      <c r="H106" s="2" t="str">
        <f t="shared" si="10"/>
        <v>fractions-and-decimals</v>
      </c>
      <c r="I106" s="2" t="s">
        <v>206</v>
      </c>
      <c r="J106" s="45" t="s">
        <v>222</v>
      </c>
      <c r="K106" s="22" t="str">
        <f t="shared" si="12"/>
        <v>division-of-decimals</v>
      </c>
      <c r="L106" s="45" t="s">
        <v>222</v>
      </c>
      <c r="M106" s="45" t="str">
        <f t="shared" si="11"/>
        <v>division-of-decimals</v>
      </c>
      <c r="N106" s="45"/>
      <c r="O106" s="45"/>
      <c r="P106" s="45" t="s">
        <v>102</v>
      </c>
      <c r="Q106" s="45" t="s">
        <v>680</v>
      </c>
      <c r="R106" s="45" t="s">
        <v>107</v>
      </c>
      <c r="S106" s="45" t="s">
        <v>677</v>
      </c>
      <c r="T106" s="25" t="s">
        <v>482</v>
      </c>
      <c r="U106" s="24" t="s">
        <v>679</v>
      </c>
      <c r="V106" s="10"/>
      <c r="W106" s="9"/>
      <c r="X106" s="10"/>
      <c r="Y106" s="10"/>
      <c r="Z106" s="10"/>
      <c r="AA106" s="10"/>
      <c r="AB106" s="10"/>
      <c r="AC106" s="10"/>
      <c r="AD106" s="10"/>
      <c r="AE106" s="10"/>
      <c r="AF106" s="10"/>
    </row>
    <row r="107" spans="1:32" ht="30" hidden="1" x14ac:dyDescent="0.2">
      <c r="A107" s="7" t="s">
        <v>195</v>
      </c>
      <c r="B107" s="1" t="s">
        <v>22</v>
      </c>
      <c r="C107" s="1" t="s">
        <v>23</v>
      </c>
      <c r="D107" s="1" t="s">
        <v>134</v>
      </c>
      <c r="E107" s="2" t="str">
        <f t="shared" si="9"/>
        <v>statistics</v>
      </c>
      <c r="F107" s="1" t="s">
        <v>135</v>
      </c>
      <c r="G107" s="2" t="s">
        <v>136</v>
      </c>
      <c r="H107" s="2" t="str">
        <f t="shared" si="10"/>
        <v>data-handling</v>
      </c>
      <c r="I107" s="2" t="s">
        <v>137</v>
      </c>
      <c r="J107" s="2" t="s">
        <v>28</v>
      </c>
      <c r="K107" s="4" t="str">
        <f>A107&amp;"-"&amp;H107&amp;"-introduction"</f>
        <v>C07-data-handling-introduction</v>
      </c>
      <c r="L107" s="5"/>
      <c r="M107" s="2" t="str">
        <f t="shared" si="11"/>
        <v/>
      </c>
      <c r="N107" s="5"/>
      <c r="O107" s="5"/>
      <c r="P107" s="5"/>
      <c r="Q107" s="5"/>
      <c r="R107" s="5"/>
      <c r="S107"/>
    </row>
    <row r="108" spans="1:32" ht="30" hidden="1" x14ac:dyDescent="0.2">
      <c r="A108" s="7" t="s">
        <v>195</v>
      </c>
      <c r="B108" s="1" t="s">
        <v>22</v>
      </c>
      <c r="C108" s="1" t="s">
        <v>23</v>
      </c>
      <c r="D108" s="1" t="s">
        <v>134</v>
      </c>
      <c r="E108" s="2" t="str">
        <f t="shared" si="9"/>
        <v>statistics</v>
      </c>
      <c r="F108" s="1" t="s">
        <v>135</v>
      </c>
      <c r="G108" s="2" t="s">
        <v>136</v>
      </c>
      <c r="H108" s="2" t="str">
        <f t="shared" si="10"/>
        <v>data-handling</v>
      </c>
      <c r="I108" s="2" t="s">
        <v>137</v>
      </c>
      <c r="J108" s="2" t="s">
        <v>223</v>
      </c>
      <c r="K108" s="2" t="str">
        <f t="shared" ref="K108:K116" si="13">SUBSTITUTE(LOWER(J108)," ","-")</f>
        <v>arithmetic-mean</v>
      </c>
      <c r="L108" s="5"/>
      <c r="M108" s="2" t="str">
        <f t="shared" si="11"/>
        <v/>
      </c>
      <c r="N108" s="5"/>
      <c r="O108" s="5"/>
      <c r="P108" s="5"/>
      <c r="Q108" s="5"/>
      <c r="R108" s="5"/>
      <c r="S108"/>
    </row>
    <row r="109" spans="1:32" ht="30" hidden="1" x14ac:dyDescent="0.2">
      <c r="A109" s="7" t="s">
        <v>195</v>
      </c>
      <c r="B109" s="1" t="s">
        <v>22</v>
      </c>
      <c r="C109" s="1" t="s">
        <v>23</v>
      </c>
      <c r="D109" s="1" t="s">
        <v>134</v>
      </c>
      <c r="E109" s="2" t="str">
        <f t="shared" si="9"/>
        <v>statistics</v>
      </c>
      <c r="F109" s="1" t="s">
        <v>135</v>
      </c>
      <c r="G109" s="2" t="s">
        <v>136</v>
      </c>
      <c r="H109" s="2" t="str">
        <f t="shared" si="10"/>
        <v>data-handling</v>
      </c>
      <c r="I109" s="2" t="s">
        <v>137</v>
      </c>
      <c r="J109" s="2" t="s">
        <v>224</v>
      </c>
      <c r="K109" s="2" t="str">
        <f t="shared" si="13"/>
        <v>mode-and-median</v>
      </c>
      <c r="L109" s="5"/>
      <c r="M109" s="2" t="str">
        <f t="shared" si="11"/>
        <v/>
      </c>
      <c r="N109" s="5"/>
      <c r="O109" s="5"/>
      <c r="P109" s="5"/>
      <c r="Q109" s="5"/>
      <c r="R109" s="5"/>
      <c r="S109"/>
    </row>
    <row r="110" spans="1:32" ht="30" hidden="1" x14ac:dyDescent="0.2">
      <c r="A110" s="7" t="s">
        <v>195</v>
      </c>
      <c r="B110" s="1" t="s">
        <v>22</v>
      </c>
      <c r="C110" s="1" t="s">
        <v>23</v>
      </c>
      <c r="D110" s="1" t="s">
        <v>134</v>
      </c>
      <c r="E110" s="2" t="str">
        <f t="shared" si="9"/>
        <v>statistics</v>
      </c>
      <c r="F110" s="1" t="s">
        <v>135</v>
      </c>
      <c r="G110" s="2" t="s">
        <v>136</v>
      </c>
      <c r="H110" s="2" t="str">
        <f t="shared" si="10"/>
        <v>data-handling</v>
      </c>
      <c r="I110" s="2" t="s">
        <v>137</v>
      </c>
      <c r="J110" s="2" t="s">
        <v>226</v>
      </c>
      <c r="K110" s="2" t="str">
        <f t="shared" si="13"/>
        <v>application-of-bar-graphs</v>
      </c>
      <c r="L110" s="5"/>
      <c r="M110" s="2" t="str">
        <f t="shared" si="11"/>
        <v/>
      </c>
      <c r="N110" s="5"/>
      <c r="O110" s="5"/>
      <c r="P110" s="5"/>
      <c r="Q110" s="5"/>
      <c r="R110" s="5"/>
      <c r="S110"/>
    </row>
    <row r="111" spans="1:32" ht="30" hidden="1" x14ac:dyDescent="0.2">
      <c r="A111" s="7" t="s">
        <v>195</v>
      </c>
      <c r="B111" s="1" t="s">
        <v>22</v>
      </c>
      <c r="C111" s="1" t="s">
        <v>23</v>
      </c>
      <c r="D111" s="1" t="s">
        <v>134</v>
      </c>
      <c r="E111" s="2" t="str">
        <f t="shared" si="9"/>
        <v>statistics</v>
      </c>
      <c r="F111" s="1" t="s">
        <v>135</v>
      </c>
      <c r="G111" s="2" t="s">
        <v>136</v>
      </c>
      <c r="H111" s="2" t="str">
        <f t="shared" si="10"/>
        <v>data-handling</v>
      </c>
      <c r="I111" s="2" t="s">
        <v>137</v>
      </c>
      <c r="J111" s="2" t="s">
        <v>227</v>
      </c>
      <c r="K111" s="2" t="str">
        <f t="shared" si="13"/>
        <v>chances</v>
      </c>
      <c r="L111" s="5"/>
      <c r="M111" s="2" t="str">
        <f t="shared" si="11"/>
        <v/>
      </c>
      <c r="N111" s="5"/>
      <c r="O111" s="5"/>
      <c r="P111" s="5"/>
      <c r="Q111" s="5"/>
      <c r="R111" s="5"/>
      <c r="S111"/>
    </row>
    <row r="112" spans="1:32" ht="30" hidden="1" x14ac:dyDescent="0.2">
      <c r="A112" s="7" t="s">
        <v>195</v>
      </c>
      <c r="B112" s="1" t="s">
        <v>22</v>
      </c>
      <c r="C112" s="1" t="s">
        <v>23</v>
      </c>
      <c r="D112" s="2" t="s">
        <v>152</v>
      </c>
      <c r="E112" s="2" t="str">
        <f t="shared" si="9"/>
        <v>algebra</v>
      </c>
      <c r="F112" s="1" t="s">
        <v>153</v>
      </c>
      <c r="G112" s="2" t="s">
        <v>228</v>
      </c>
      <c r="H112" s="2" t="str">
        <f t="shared" si="10"/>
        <v>simple-equations</v>
      </c>
      <c r="I112" s="2" t="s">
        <v>229</v>
      </c>
      <c r="J112" s="2" t="s">
        <v>230</v>
      </c>
      <c r="K112" s="2" t="str">
        <f t="shared" si="13"/>
        <v>setting-up-an-equation</v>
      </c>
      <c r="L112" s="11"/>
      <c r="M112" s="2" t="str">
        <f t="shared" si="11"/>
        <v/>
      </c>
      <c r="N112" s="15"/>
      <c r="O112" s="15" t="s">
        <v>683</v>
      </c>
      <c r="P112" s="11"/>
      <c r="Q112" s="11"/>
      <c r="R112" s="11"/>
      <c r="S112" s="10"/>
      <c r="T112" s="2"/>
      <c r="U112" s="10"/>
      <c r="V112" s="10"/>
      <c r="W112" s="10"/>
      <c r="X112" s="10"/>
      <c r="Y112" s="10"/>
      <c r="Z112" s="10"/>
      <c r="AA112" s="10"/>
      <c r="AB112" s="10"/>
      <c r="AC112" s="10"/>
      <c r="AD112" s="10"/>
      <c r="AE112" s="10"/>
      <c r="AF112" s="10"/>
    </row>
    <row r="113" spans="1:32" ht="45" x14ac:dyDescent="0.2">
      <c r="A113" s="33" t="s">
        <v>195</v>
      </c>
      <c r="B113" s="30" t="s">
        <v>22</v>
      </c>
      <c r="C113" s="1" t="s">
        <v>23</v>
      </c>
      <c r="D113" s="31" t="s">
        <v>152</v>
      </c>
      <c r="E113" s="2" t="str">
        <f t="shared" si="9"/>
        <v>algebra</v>
      </c>
      <c r="F113" s="1" t="s">
        <v>153</v>
      </c>
      <c r="G113" s="31" t="s">
        <v>228</v>
      </c>
      <c r="H113" s="2" t="str">
        <f t="shared" si="10"/>
        <v>simple-equations</v>
      </c>
      <c r="I113" s="2" t="s">
        <v>229</v>
      </c>
      <c r="J113" s="31" t="s">
        <v>231</v>
      </c>
      <c r="K113" s="2" t="str">
        <f t="shared" si="13"/>
        <v>what-is-an-equation</v>
      </c>
      <c r="L113" s="31" t="s">
        <v>232</v>
      </c>
      <c r="M113" s="31" t="str">
        <f t="shared" si="11"/>
        <v>conversion-between-statement-and-equation</v>
      </c>
      <c r="N113" s="31"/>
      <c r="O113" s="31"/>
      <c r="P113" s="31" t="s">
        <v>109</v>
      </c>
      <c r="Q113" s="31" t="s">
        <v>684</v>
      </c>
      <c r="R113" s="36" t="s">
        <v>107</v>
      </c>
      <c r="S113" s="35" t="s">
        <v>685</v>
      </c>
      <c r="T113" s="2"/>
      <c r="U113" s="9"/>
      <c r="V113" s="10"/>
      <c r="W113" s="10"/>
      <c r="X113" s="10"/>
      <c r="Y113" s="10"/>
      <c r="Z113" s="10"/>
      <c r="AA113" s="10"/>
      <c r="AB113" s="10"/>
      <c r="AC113" s="10"/>
      <c r="AD113" s="10"/>
      <c r="AE113" s="10"/>
      <c r="AF113" s="10"/>
    </row>
    <row r="114" spans="1:32" ht="30" x14ac:dyDescent="0.2">
      <c r="A114" s="33" t="s">
        <v>195</v>
      </c>
      <c r="B114" s="30" t="s">
        <v>22</v>
      </c>
      <c r="C114" s="1" t="s">
        <v>23</v>
      </c>
      <c r="D114" s="31" t="s">
        <v>152</v>
      </c>
      <c r="E114" s="2" t="str">
        <f t="shared" si="9"/>
        <v>algebra</v>
      </c>
      <c r="F114" s="1" t="s">
        <v>153</v>
      </c>
      <c r="G114" s="31" t="s">
        <v>228</v>
      </c>
      <c r="H114" s="2" t="str">
        <f t="shared" si="10"/>
        <v>simple-equations</v>
      </c>
      <c r="I114" s="2" t="s">
        <v>229</v>
      </c>
      <c r="J114" s="31" t="s">
        <v>233</v>
      </c>
      <c r="K114" s="2" t="str">
        <f t="shared" si="13"/>
        <v>solving-an-equation</v>
      </c>
      <c r="L114" s="45" t="s">
        <v>686</v>
      </c>
      <c r="M114" s="31" t="str">
        <f t="shared" si="11"/>
        <v>satisfying-an-equation</v>
      </c>
      <c r="N114" s="45"/>
      <c r="O114" s="45"/>
      <c r="P114" s="45" t="s">
        <v>650</v>
      </c>
      <c r="Q114" s="31" t="s">
        <v>651</v>
      </c>
      <c r="R114" s="36" t="s">
        <v>102</v>
      </c>
      <c r="S114" s="35" t="s">
        <v>687</v>
      </c>
      <c r="T114" s="4" t="s">
        <v>347</v>
      </c>
      <c r="U114" s="14" t="s">
        <v>688</v>
      </c>
      <c r="V114" s="10"/>
      <c r="W114" s="10"/>
      <c r="X114" s="10"/>
      <c r="Y114" s="10"/>
      <c r="Z114" s="10"/>
      <c r="AA114" s="10"/>
      <c r="AB114" s="10"/>
      <c r="AC114" s="10"/>
      <c r="AD114" s="10"/>
      <c r="AE114" s="10"/>
      <c r="AF114" s="10"/>
    </row>
    <row r="115" spans="1:32" ht="30" hidden="1" x14ac:dyDescent="0.2">
      <c r="A115" s="7" t="s">
        <v>195</v>
      </c>
      <c r="B115" s="1" t="s">
        <v>22</v>
      </c>
      <c r="C115" s="1" t="s">
        <v>23</v>
      </c>
      <c r="D115" s="2" t="s">
        <v>152</v>
      </c>
      <c r="E115" s="2" t="str">
        <f t="shared" si="9"/>
        <v>algebra</v>
      </c>
      <c r="F115" s="1" t="s">
        <v>153</v>
      </c>
      <c r="G115" s="2" t="s">
        <v>228</v>
      </c>
      <c r="H115" s="2" t="str">
        <f t="shared" si="10"/>
        <v>simple-equations</v>
      </c>
      <c r="I115" s="2" t="s">
        <v>229</v>
      </c>
      <c r="J115" s="2" t="s">
        <v>238</v>
      </c>
      <c r="K115" s="2" t="str">
        <f t="shared" si="13"/>
        <v>from-solution-to-equation</v>
      </c>
      <c r="L115" s="11"/>
      <c r="M115" s="2" t="str">
        <f t="shared" si="11"/>
        <v/>
      </c>
      <c r="N115" s="11"/>
      <c r="O115" s="11"/>
      <c r="P115" s="11"/>
      <c r="Q115" s="11"/>
      <c r="R115" s="11"/>
      <c r="S115" s="10"/>
      <c r="T115" s="2"/>
      <c r="U115" s="10"/>
      <c r="V115" s="10"/>
      <c r="W115" s="10"/>
      <c r="X115" s="10"/>
      <c r="Y115" s="10"/>
      <c r="Z115" s="10"/>
      <c r="AA115" s="10"/>
      <c r="AB115" s="10"/>
      <c r="AC115" s="10"/>
      <c r="AD115" s="10"/>
      <c r="AE115" s="10"/>
      <c r="AF115" s="10"/>
    </row>
    <row r="116" spans="1:32" ht="45" x14ac:dyDescent="0.2">
      <c r="A116" s="33" t="s">
        <v>195</v>
      </c>
      <c r="B116" s="30" t="s">
        <v>22</v>
      </c>
      <c r="C116" s="1" t="s">
        <v>23</v>
      </c>
      <c r="D116" s="31" t="s">
        <v>152</v>
      </c>
      <c r="E116" s="2" t="str">
        <f t="shared" si="9"/>
        <v>algebra</v>
      </c>
      <c r="F116" s="1" t="s">
        <v>153</v>
      </c>
      <c r="G116" s="31" t="s">
        <v>228</v>
      </c>
      <c r="H116" s="2" t="str">
        <f t="shared" si="10"/>
        <v>simple-equations</v>
      </c>
      <c r="I116" s="2" t="s">
        <v>229</v>
      </c>
      <c r="J116" s="31" t="s">
        <v>239</v>
      </c>
      <c r="K116" s="2" t="str">
        <f t="shared" si="13"/>
        <v>applications-of-simple-equations</v>
      </c>
      <c r="L116" s="31" t="s">
        <v>240</v>
      </c>
      <c r="M116" s="31" t="str">
        <f t="shared" si="11"/>
        <v>word-problems-for-solving-an-equation</v>
      </c>
      <c r="N116" s="31"/>
      <c r="O116" s="31"/>
      <c r="P116" s="31" t="s">
        <v>109</v>
      </c>
      <c r="Q116" s="31" t="s">
        <v>637</v>
      </c>
      <c r="R116" s="36" t="s">
        <v>107</v>
      </c>
      <c r="S116" s="35" t="s">
        <v>689</v>
      </c>
      <c r="T116" s="2"/>
      <c r="U116" s="9"/>
      <c r="V116" s="10"/>
      <c r="W116" s="10"/>
      <c r="X116" s="10"/>
      <c r="Y116" s="10"/>
      <c r="Z116" s="10"/>
      <c r="AA116" s="10"/>
      <c r="AB116" s="10"/>
      <c r="AC116" s="10"/>
      <c r="AD116" s="10"/>
      <c r="AE116" s="10"/>
      <c r="AF116" s="10"/>
    </row>
    <row r="117" spans="1:32" ht="30" hidden="1" x14ac:dyDescent="0.2">
      <c r="A117" s="7" t="s">
        <v>195</v>
      </c>
      <c r="B117" s="1" t="s">
        <v>22</v>
      </c>
      <c r="C117" s="1" t="s">
        <v>23</v>
      </c>
      <c r="D117" s="1" t="s">
        <v>80</v>
      </c>
      <c r="E117" s="2" t="str">
        <f t="shared" si="9"/>
        <v>geometry-</v>
      </c>
      <c r="F117" s="1" t="s">
        <v>81</v>
      </c>
      <c r="G117" s="2" t="s">
        <v>241</v>
      </c>
      <c r="H117" s="2" t="str">
        <f t="shared" si="10"/>
        <v>lines-and-angles</v>
      </c>
      <c r="I117" s="2" t="s">
        <v>242</v>
      </c>
      <c r="J117" s="2" t="s">
        <v>28</v>
      </c>
      <c r="K117" s="4" t="str">
        <f>A117&amp;"-"&amp;H117&amp;"-introduction"</f>
        <v>C07-lines-and-angles-introduction</v>
      </c>
      <c r="L117" s="5"/>
      <c r="M117" s="2" t="str">
        <f t="shared" si="11"/>
        <v/>
      </c>
      <c r="N117" s="5"/>
      <c r="O117" s="5"/>
      <c r="P117" s="5"/>
      <c r="Q117" s="5"/>
      <c r="R117" s="5"/>
      <c r="S117"/>
    </row>
    <row r="118" spans="1:32" ht="30" hidden="1" x14ac:dyDescent="0.2">
      <c r="A118" s="7" t="s">
        <v>195</v>
      </c>
      <c r="B118" s="1" t="s">
        <v>22</v>
      </c>
      <c r="C118" s="1" t="s">
        <v>23</v>
      </c>
      <c r="D118" s="1" t="s">
        <v>80</v>
      </c>
      <c r="E118" s="2" t="str">
        <f t="shared" si="9"/>
        <v>geometry-</v>
      </c>
      <c r="F118" s="1" t="s">
        <v>81</v>
      </c>
      <c r="G118" s="2" t="s">
        <v>241</v>
      </c>
      <c r="H118" s="2" t="str">
        <f t="shared" si="10"/>
        <v>lines-and-angles</v>
      </c>
      <c r="I118" s="2" t="s">
        <v>242</v>
      </c>
      <c r="J118" s="2" t="s">
        <v>243</v>
      </c>
      <c r="K118" s="2" t="str">
        <f>SUBSTITUTE(LOWER(J118)," ","-")</f>
        <v>related-angles</v>
      </c>
      <c r="L118" s="5"/>
      <c r="M118" s="2" t="str">
        <f t="shared" si="11"/>
        <v/>
      </c>
      <c r="N118" s="5"/>
      <c r="O118" s="5"/>
      <c r="P118" s="5"/>
      <c r="Q118" s="5"/>
      <c r="R118" s="5"/>
      <c r="S118"/>
    </row>
    <row r="119" spans="1:32" ht="30" hidden="1" x14ac:dyDescent="0.2">
      <c r="A119" s="7" t="s">
        <v>195</v>
      </c>
      <c r="B119" s="1" t="s">
        <v>22</v>
      </c>
      <c r="C119" s="1" t="s">
        <v>23</v>
      </c>
      <c r="D119" s="1" t="s">
        <v>80</v>
      </c>
      <c r="E119" s="2" t="str">
        <f t="shared" si="9"/>
        <v>geometry-</v>
      </c>
      <c r="F119" s="1" t="s">
        <v>81</v>
      </c>
      <c r="G119" s="2" t="s">
        <v>241</v>
      </c>
      <c r="H119" s="2" t="str">
        <f t="shared" si="10"/>
        <v>lines-and-angles</v>
      </c>
      <c r="I119" s="2" t="s">
        <v>242</v>
      </c>
      <c r="J119" s="2" t="s">
        <v>244</v>
      </c>
      <c r="K119" s="2" t="str">
        <f>SUBSTITUTE(LOWER(J119)," ","-")</f>
        <v>pair-of-lines</v>
      </c>
      <c r="L119" s="5"/>
      <c r="M119" s="2" t="str">
        <f t="shared" si="11"/>
        <v/>
      </c>
      <c r="N119" s="5"/>
      <c r="O119" s="5"/>
      <c r="P119" s="5"/>
      <c r="Q119" s="5"/>
      <c r="R119" s="5"/>
      <c r="S119"/>
    </row>
    <row r="120" spans="1:32" ht="30" hidden="1" x14ac:dyDescent="0.2">
      <c r="A120" s="7" t="s">
        <v>195</v>
      </c>
      <c r="B120" s="1" t="s">
        <v>22</v>
      </c>
      <c r="C120" s="1" t="s">
        <v>23</v>
      </c>
      <c r="D120" s="1" t="s">
        <v>80</v>
      </c>
      <c r="E120" s="2" t="str">
        <f t="shared" si="9"/>
        <v>geometry-</v>
      </c>
      <c r="F120" s="1" t="s">
        <v>81</v>
      </c>
      <c r="G120" s="2" t="s">
        <v>241</v>
      </c>
      <c r="H120" s="2" t="str">
        <f t="shared" si="10"/>
        <v>lines-and-angles</v>
      </c>
      <c r="I120" s="2" t="s">
        <v>242</v>
      </c>
      <c r="J120" s="2" t="s">
        <v>245</v>
      </c>
      <c r="K120" s="2" t="str">
        <f>SUBSTITUTE(LOWER(J120)," ","-")</f>
        <v>properties-of-parallel-lines</v>
      </c>
      <c r="L120" s="5"/>
      <c r="M120" s="2" t="str">
        <f t="shared" si="11"/>
        <v/>
      </c>
      <c r="N120" s="5"/>
      <c r="O120" s="5"/>
      <c r="P120" s="5"/>
      <c r="Q120" s="5"/>
      <c r="R120" s="5"/>
      <c r="S120"/>
    </row>
    <row r="121" spans="1:32" ht="30" hidden="1" x14ac:dyDescent="0.2">
      <c r="A121" s="7" t="s">
        <v>195</v>
      </c>
      <c r="B121" s="1" t="s">
        <v>22</v>
      </c>
      <c r="C121" s="1" t="s">
        <v>23</v>
      </c>
      <c r="D121" s="1" t="s">
        <v>80</v>
      </c>
      <c r="E121" s="2" t="str">
        <f t="shared" si="9"/>
        <v>geometry-</v>
      </c>
      <c r="F121" s="1" t="s">
        <v>81</v>
      </c>
      <c r="G121" s="2" t="s">
        <v>248</v>
      </c>
      <c r="H121" s="2" t="str">
        <f t="shared" si="10"/>
        <v>triangle-</v>
      </c>
      <c r="I121" s="2" t="s">
        <v>249</v>
      </c>
      <c r="J121" s="2" t="s">
        <v>28</v>
      </c>
      <c r="K121" s="4" t="str">
        <f>A121&amp;"-"&amp;H121&amp;"-introduction"</f>
        <v>C07-triangle--introduction</v>
      </c>
      <c r="L121" s="5"/>
      <c r="M121" s="2" t="str">
        <f t="shared" si="11"/>
        <v/>
      </c>
      <c r="N121" s="5"/>
      <c r="O121" s="5"/>
      <c r="P121" s="5"/>
      <c r="Q121" s="5"/>
      <c r="R121" s="5"/>
      <c r="S121"/>
    </row>
    <row r="122" spans="1:32" ht="45" hidden="1" x14ac:dyDescent="0.2">
      <c r="A122" s="7" t="s">
        <v>195</v>
      </c>
      <c r="B122" s="1" t="s">
        <v>22</v>
      </c>
      <c r="C122" s="1" t="s">
        <v>23</v>
      </c>
      <c r="D122" s="1" t="s">
        <v>80</v>
      </c>
      <c r="E122" s="2" t="str">
        <f t="shared" si="9"/>
        <v>geometry-</v>
      </c>
      <c r="F122" s="1" t="s">
        <v>81</v>
      </c>
      <c r="G122" s="2" t="s">
        <v>248</v>
      </c>
      <c r="H122" s="2" t="str">
        <f t="shared" si="10"/>
        <v>triangle-</v>
      </c>
      <c r="I122" s="2" t="s">
        <v>249</v>
      </c>
      <c r="J122" s="2" t="s">
        <v>251</v>
      </c>
      <c r="K122" s="2" t="str">
        <f t="shared" ref="K122:K139" si="14">SUBSTITUTE(LOWER(J122)," ","-")</f>
        <v>medians,-altitudes-of-triangle</v>
      </c>
      <c r="L122" s="5"/>
      <c r="M122" s="2" t="str">
        <f t="shared" si="11"/>
        <v/>
      </c>
      <c r="N122" s="5"/>
      <c r="O122" s="5"/>
      <c r="P122" s="5"/>
      <c r="Q122" s="5"/>
      <c r="R122" s="5"/>
      <c r="S122"/>
    </row>
    <row r="123" spans="1:32" ht="16" hidden="1" x14ac:dyDescent="0.2">
      <c r="A123" s="7" t="s">
        <v>195</v>
      </c>
      <c r="B123" s="1" t="s">
        <v>22</v>
      </c>
      <c r="C123" s="1" t="s">
        <v>23</v>
      </c>
      <c r="D123" s="1" t="s">
        <v>80</v>
      </c>
      <c r="E123" s="2" t="str">
        <f t="shared" si="9"/>
        <v>geometry-</v>
      </c>
      <c r="F123" s="1" t="s">
        <v>81</v>
      </c>
      <c r="G123" s="2" t="s">
        <v>248</v>
      </c>
      <c r="H123" s="2" t="str">
        <f t="shared" si="10"/>
        <v>triangle-</v>
      </c>
      <c r="I123" s="2" t="s">
        <v>249</v>
      </c>
      <c r="J123" s="2" t="s">
        <v>252</v>
      </c>
      <c r="K123" s="2" t="str">
        <f t="shared" si="14"/>
        <v>exterior-angle</v>
      </c>
      <c r="L123" s="5"/>
      <c r="M123" s="2" t="str">
        <f t="shared" si="11"/>
        <v/>
      </c>
      <c r="N123" s="5"/>
      <c r="O123" s="5"/>
      <c r="P123" s="5"/>
      <c r="Q123" s="5"/>
      <c r="R123" s="5"/>
      <c r="S123"/>
    </row>
    <row r="124" spans="1:32" ht="30" hidden="1" x14ac:dyDescent="0.2">
      <c r="A124" s="7" t="s">
        <v>195</v>
      </c>
      <c r="B124" s="1" t="s">
        <v>22</v>
      </c>
      <c r="C124" s="1" t="s">
        <v>23</v>
      </c>
      <c r="D124" s="1" t="s">
        <v>80</v>
      </c>
      <c r="E124" s="2" t="str">
        <f t="shared" si="9"/>
        <v>geometry-</v>
      </c>
      <c r="F124" s="1" t="s">
        <v>81</v>
      </c>
      <c r="G124" s="2" t="s">
        <v>248</v>
      </c>
      <c r="H124" s="2" t="str">
        <f t="shared" si="10"/>
        <v>triangle-</v>
      </c>
      <c r="I124" s="2" t="s">
        <v>249</v>
      </c>
      <c r="J124" s="2" t="s">
        <v>253</v>
      </c>
      <c r="K124" s="2" t="str">
        <f t="shared" si="14"/>
        <v>angles-sum-property</v>
      </c>
      <c r="L124" s="5"/>
      <c r="M124" s="2" t="str">
        <f t="shared" si="11"/>
        <v/>
      </c>
      <c r="N124" s="5"/>
      <c r="O124" s="5"/>
      <c r="P124" s="5"/>
      <c r="Q124" s="5"/>
      <c r="R124" s="5"/>
      <c r="S124"/>
    </row>
    <row r="125" spans="1:32" ht="30" hidden="1" x14ac:dyDescent="0.2">
      <c r="A125" s="7" t="s">
        <v>195</v>
      </c>
      <c r="B125" s="1" t="s">
        <v>22</v>
      </c>
      <c r="C125" s="1" t="s">
        <v>23</v>
      </c>
      <c r="D125" s="1" t="s">
        <v>80</v>
      </c>
      <c r="E125" s="2" t="str">
        <f t="shared" si="9"/>
        <v>geometry-</v>
      </c>
      <c r="F125" s="1" t="s">
        <v>81</v>
      </c>
      <c r="G125" s="2" t="s">
        <v>248</v>
      </c>
      <c r="H125" s="2" t="str">
        <f t="shared" si="10"/>
        <v>triangle-</v>
      </c>
      <c r="I125" s="2" t="s">
        <v>249</v>
      </c>
      <c r="J125" s="2" t="s">
        <v>92</v>
      </c>
      <c r="K125" s="2" t="str">
        <f t="shared" si="14"/>
        <v>classification-of-triangles</v>
      </c>
      <c r="L125" s="5"/>
      <c r="M125" s="2" t="str">
        <f t="shared" si="11"/>
        <v/>
      </c>
      <c r="N125" s="5"/>
      <c r="O125" s="5"/>
      <c r="P125" s="5"/>
      <c r="Q125" s="5"/>
      <c r="R125" s="5"/>
      <c r="S125"/>
    </row>
    <row r="126" spans="1:32" ht="60" hidden="1" x14ac:dyDescent="0.2">
      <c r="A126" s="7" t="s">
        <v>195</v>
      </c>
      <c r="B126" s="1" t="s">
        <v>22</v>
      </c>
      <c r="C126" s="1" t="s">
        <v>23</v>
      </c>
      <c r="D126" s="1" t="s">
        <v>80</v>
      </c>
      <c r="E126" s="2" t="str">
        <f t="shared" si="9"/>
        <v>geometry-</v>
      </c>
      <c r="F126" s="1" t="s">
        <v>81</v>
      </c>
      <c r="G126" s="2" t="s">
        <v>248</v>
      </c>
      <c r="H126" s="2" t="str">
        <f t="shared" si="10"/>
        <v>triangle-</v>
      </c>
      <c r="I126" s="2" t="s">
        <v>249</v>
      </c>
      <c r="J126" s="2" t="s">
        <v>254</v>
      </c>
      <c r="K126" s="2" t="str">
        <f t="shared" si="14"/>
        <v>conditions-a-three-sided-figure-to-be-a-triangle</v>
      </c>
      <c r="L126" s="5"/>
      <c r="M126" s="2" t="str">
        <f t="shared" si="11"/>
        <v/>
      </c>
      <c r="N126" s="5"/>
      <c r="O126" s="5"/>
      <c r="P126" s="5"/>
      <c r="Q126" s="5"/>
      <c r="R126" s="5"/>
      <c r="S126"/>
    </row>
    <row r="127" spans="1:32" ht="60" hidden="1" x14ac:dyDescent="0.2">
      <c r="A127" s="7" t="s">
        <v>195</v>
      </c>
      <c r="B127" s="1" t="s">
        <v>22</v>
      </c>
      <c r="C127" s="1" t="s">
        <v>23</v>
      </c>
      <c r="D127" s="1" t="s">
        <v>80</v>
      </c>
      <c r="E127" s="2" t="str">
        <f t="shared" si="9"/>
        <v>geometry-</v>
      </c>
      <c r="F127" s="1" t="s">
        <v>81</v>
      </c>
      <c r="G127" s="2" t="s">
        <v>248</v>
      </c>
      <c r="H127" s="2" t="str">
        <f t="shared" si="10"/>
        <v>triangle-</v>
      </c>
      <c r="I127" s="2" t="s">
        <v>249</v>
      </c>
      <c r="J127" s="2" t="s">
        <v>255</v>
      </c>
      <c r="K127" s="2" t="str">
        <f t="shared" si="14"/>
        <v>right-angle-triangle-&amp;-pythagoras-property</v>
      </c>
      <c r="L127" s="5"/>
      <c r="M127" s="2" t="str">
        <f t="shared" si="11"/>
        <v/>
      </c>
      <c r="N127" s="5"/>
      <c r="O127" s="5"/>
      <c r="P127" s="5"/>
      <c r="Q127" s="5"/>
      <c r="R127" s="5"/>
      <c r="S127"/>
    </row>
    <row r="128" spans="1:32" ht="60" hidden="1" x14ac:dyDescent="0.2">
      <c r="A128" s="7" t="s">
        <v>195</v>
      </c>
      <c r="B128" s="1" t="s">
        <v>22</v>
      </c>
      <c r="C128" s="1" t="s">
        <v>23</v>
      </c>
      <c r="D128" s="1" t="s">
        <v>80</v>
      </c>
      <c r="E128" s="2" t="str">
        <f t="shared" si="9"/>
        <v>geometry-</v>
      </c>
      <c r="F128" s="1" t="s">
        <v>81</v>
      </c>
      <c r="G128" s="2" t="s">
        <v>256</v>
      </c>
      <c r="H128" s="2" t="str">
        <f t="shared" si="10"/>
        <v>congruence-of-triangle</v>
      </c>
      <c r="I128" s="2" t="s">
        <v>257</v>
      </c>
      <c r="J128" s="2" t="s">
        <v>258</v>
      </c>
      <c r="K128" s="2" t="str">
        <f t="shared" si="14"/>
        <v>introduction-to-congruency-using-plane-figures</v>
      </c>
      <c r="L128" s="5"/>
      <c r="M128" s="2" t="str">
        <f t="shared" si="11"/>
        <v/>
      </c>
      <c r="N128" s="5"/>
      <c r="O128" s="5"/>
      <c r="P128" s="5"/>
      <c r="Q128" s="5"/>
      <c r="R128" s="5"/>
      <c r="S128"/>
    </row>
    <row r="129" spans="1:32" ht="45" hidden="1" x14ac:dyDescent="0.2">
      <c r="A129" s="7" t="s">
        <v>195</v>
      </c>
      <c r="B129" s="1" t="s">
        <v>22</v>
      </c>
      <c r="C129" s="1" t="s">
        <v>23</v>
      </c>
      <c r="D129" s="1" t="s">
        <v>80</v>
      </c>
      <c r="E129" s="2" t="str">
        <f t="shared" si="9"/>
        <v>geometry-</v>
      </c>
      <c r="F129" s="1" t="s">
        <v>81</v>
      </c>
      <c r="G129" s="2" t="s">
        <v>256</v>
      </c>
      <c r="H129" s="2" t="str">
        <f t="shared" si="10"/>
        <v>congruence-of-triangle</v>
      </c>
      <c r="I129" s="2" t="s">
        <v>257</v>
      </c>
      <c r="J129" s="2" t="s">
        <v>261</v>
      </c>
      <c r="K129" s="2" t="str">
        <f t="shared" si="14"/>
        <v>congruency-of-line-segments-and-angles</v>
      </c>
      <c r="L129" s="5"/>
      <c r="M129" s="2" t="str">
        <f t="shared" si="11"/>
        <v/>
      </c>
      <c r="N129" s="5"/>
      <c r="O129" s="5"/>
      <c r="P129" s="5"/>
      <c r="Q129" s="5"/>
      <c r="R129" s="5"/>
      <c r="S129"/>
    </row>
    <row r="130" spans="1:32" ht="45" hidden="1" x14ac:dyDescent="0.2">
      <c r="A130" s="7" t="s">
        <v>195</v>
      </c>
      <c r="B130" s="1" t="s">
        <v>22</v>
      </c>
      <c r="C130" s="1" t="s">
        <v>23</v>
      </c>
      <c r="D130" s="1" t="s">
        <v>80</v>
      </c>
      <c r="E130" s="2" t="str">
        <f t="shared" ref="E130:E193" si="15">SUBSTITUTE(LOWER(D130)," ","-")</f>
        <v>geometry-</v>
      </c>
      <c r="F130" s="1" t="s">
        <v>81</v>
      </c>
      <c r="G130" s="2" t="s">
        <v>256</v>
      </c>
      <c r="H130" s="2" t="str">
        <f t="shared" ref="H130:H193" si="16">SUBSTITUTE(LOWER(G130)," ","-")</f>
        <v>congruence-of-triangle</v>
      </c>
      <c r="I130" s="2" t="s">
        <v>257</v>
      </c>
      <c r="J130" s="2" t="s">
        <v>262</v>
      </c>
      <c r="K130" s="2" t="str">
        <f t="shared" si="14"/>
        <v>criteria-for-congruency-of-triangle</v>
      </c>
      <c r="L130" s="5"/>
      <c r="M130" s="2" t="str">
        <f t="shared" ref="M130:M193" si="17">SUBSTITUTE(LOWER(L130)," ","-")</f>
        <v/>
      </c>
      <c r="N130" s="5"/>
      <c r="O130" s="5"/>
      <c r="P130" s="5"/>
      <c r="Q130" s="5"/>
      <c r="R130" s="5"/>
      <c r="S130"/>
    </row>
    <row r="131" spans="1:32" ht="45" hidden="1" x14ac:dyDescent="0.2">
      <c r="A131" s="7" t="s">
        <v>195</v>
      </c>
      <c r="B131" s="1" t="s">
        <v>22</v>
      </c>
      <c r="C131" s="1" t="s">
        <v>23</v>
      </c>
      <c r="D131" s="1" t="s">
        <v>80</v>
      </c>
      <c r="E131" s="2" t="str">
        <f t="shared" si="15"/>
        <v>geometry-</v>
      </c>
      <c r="F131" s="1" t="s">
        <v>81</v>
      </c>
      <c r="G131" s="2" t="s">
        <v>256</v>
      </c>
      <c r="H131" s="2" t="str">
        <f t="shared" si="16"/>
        <v>congruence-of-triangle</v>
      </c>
      <c r="I131" s="2" t="s">
        <v>257</v>
      </c>
      <c r="J131" s="2" t="s">
        <v>263</v>
      </c>
      <c r="K131" s="2" t="str">
        <f t="shared" si="14"/>
        <v>congruent-of-right-angle-triangle</v>
      </c>
      <c r="L131" s="5"/>
      <c r="M131" s="2" t="str">
        <f t="shared" si="17"/>
        <v/>
      </c>
      <c r="N131" s="5"/>
      <c r="O131" s="5"/>
      <c r="P131" s="5"/>
      <c r="Q131" s="5"/>
      <c r="R131" s="5"/>
      <c r="S131"/>
    </row>
    <row r="132" spans="1:32" ht="30" x14ac:dyDescent="0.2">
      <c r="A132" s="33" t="s">
        <v>195</v>
      </c>
      <c r="B132" s="30" t="s">
        <v>22</v>
      </c>
      <c r="C132" s="1" t="s">
        <v>23</v>
      </c>
      <c r="D132" s="31" t="s">
        <v>24</v>
      </c>
      <c r="E132" s="2" t="str">
        <f t="shared" si="15"/>
        <v>number-system</v>
      </c>
      <c r="F132" s="1" t="s">
        <v>25</v>
      </c>
      <c r="G132" s="31" t="s">
        <v>264</v>
      </c>
      <c r="H132" s="2" t="str">
        <f t="shared" si="16"/>
        <v>comparing-quantities</v>
      </c>
      <c r="I132" s="2" t="s">
        <v>265</v>
      </c>
      <c r="J132" s="31" t="s">
        <v>268</v>
      </c>
      <c r="K132" s="2" t="str">
        <f t="shared" si="14"/>
        <v>equivalent-ratio</v>
      </c>
      <c r="L132" s="45" t="s">
        <v>179</v>
      </c>
      <c r="M132" s="31" t="str">
        <f t="shared" si="17"/>
        <v>equivalent-ratios</v>
      </c>
      <c r="N132" s="45"/>
      <c r="O132" s="45"/>
      <c r="P132" s="45" t="s">
        <v>102</v>
      </c>
      <c r="Q132" s="31" t="s">
        <v>690</v>
      </c>
      <c r="R132" s="36" t="s">
        <v>107</v>
      </c>
      <c r="S132" s="35" t="s">
        <v>691</v>
      </c>
      <c r="T132" s="4" t="s">
        <v>347</v>
      </c>
      <c r="U132" s="14" t="s">
        <v>692</v>
      </c>
      <c r="V132" s="10"/>
      <c r="W132" s="9"/>
      <c r="X132" s="10"/>
      <c r="Y132" s="10"/>
      <c r="Z132" s="10"/>
      <c r="AA132" s="10"/>
      <c r="AB132" s="10"/>
      <c r="AC132" s="10"/>
      <c r="AD132" s="10"/>
      <c r="AE132" s="10"/>
      <c r="AF132" s="10"/>
    </row>
    <row r="133" spans="1:32" ht="30" x14ac:dyDescent="0.2">
      <c r="A133" s="33" t="s">
        <v>195</v>
      </c>
      <c r="B133" s="30" t="s">
        <v>22</v>
      </c>
      <c r="C133" s="1" t="s">
        <v>23</v>
      </c>
      <c r="D133" s="31" t="s">
        <v>24</v>
      </c>
      <c r="E133" s="2" t="str">
        <f t="shared" si="15"/>
        <v>number-system</v>
      </c>
      <c r="F133" s="1" t="s">
        <v>25</v>
      </c>
      <c r="G133" s="31" t="s">
        <v>264</v>
      </c>
      <c r="H133" s="2" t="str">
        <f t="shared" si="16"/>
        <v>comparing-quantities</v>
      </c>
      <c r="I133" s="2" t="s">
        <v>265</v>
      </c>
      <c r="J133" s="31" t="s">
        <v>271</v>
      </c>
      <c r="K133" s="2" t="str">
        <f t="shared" si="14"/>
        <v>percentage</v>
      </c>
      <c r="L133" s="45" t="s">
        <v>272</v>
      </c>
      <c r="M133" s="31" t="str">
        <f t="shared" si="17"/>
        <v>calculating-percentage</v>
      </c>
      <c r="N133" s="45"/>
      <c r="O133" s="45"/>
      <c r="P133" s="46" t="s">
        <v>107</v>
      </c>
      <c r="Q133" s="31" t="s">
        <v>693</v>
      </c>
      <c r="R133" s="36" t="s">
        <v>102</v>
      </c>
      <c r="S133" s="35" t="s">
        <v>694</v>
      </c>
      <c r="T133" s="4" t="s">
        <v>102</v>
      </c>
      <c r="U133" s="14" t="s">
        <v>673</v>
      </c>
      <c r="V133" s="10"/>
      <c r="W133" s="9"/>
      <c r="X133" s="10"/>
      <c r="Y133" s="10"/>
      <c r="Z133" s="10"/>
      <c r="AA133" s="10"/>
      <c r="AB133" s="10"/>
      <c r="AC133" s="10"/>
      <c r="AD133" s="10"/>
      <c r="AE133" s="10"/>
      <c r="AF133" s="10"/>
    </row>
    <row r="134" spans="1:32" ht="45" x14ac:dyDescent="0.2">
      <c r="A134" s="33" t="s">
        <v>195</v>
      </c>
      <c r="B134" s="30" t="s">
        <v>22</v>
      </c>
      <c r="C134" s="1" t="s">
        <v>23</v>
      </c>
      <c r="D134" s="31" t="s">
        <v>24</v>
      </c>
      <c r="E134" s="2" t="str">
        <f t="shared" si="15"/>
        <v>number-system</v>
      </c>
      <c r="F134" s="1" t="s">
        <v>25</v>
      </c>
      <c r="G134" s="31" t="s">
        <v>264</v>
      </c>
      <c r="H134" s="2" t="str">
        <f t="shared" si="16"/>
        <v>comparing-quantities</v>
      </c>
      <c r="I134" s="2" t="s">
        <v>265</v>
      </c>
      <c r="J134" s="31" t="s">
        <v>271</v>
      </c>
      <c r="K134" s="2" t="str">
        <f t="shared" si="14"/>
        <v>percentage</v>
      </c>
      <c r="L134" s="45" t="s">
        <v>273</v>
      </c>
      <c r="M134" s="31" t="str">
        <f t="shared" si="17"/>
        <v>conversion-between-fraction-and-percentage</v>
      </c>
      <c r="N134" s="45"/>
      <c r="O134" s="45"/>
      <c r="P134" s="46" t="s">
        <v>107</v>
      </c>
      <c r="Q134" s="31" t="s">
        <v>693</v>
      </c>
      <c r="R134" s="36" t="s">
        <v>102</v>
      </c>
      <c r="S134" s="35" t="s">
        <v>694</v>
      </c>
      <c r="T134" s="4" t="s">
        <v>102</v>
      </c>
      <c r="U134" s="14" t="s">
        <v>673</v>
      </c>
      <c r="V134" s="10"/>
      <c r="W134" s="9"/>
      <c r="X134" s="10"/>
      <c r="Y134" s="10"/>
      <c r="Z134" s="10"/>
      <c r="AA134" s="10"/>
      <c r="AB134" s="10"/>
      <c r="AC134" s="10"/>
      <c r="AD134" s="10"/>
      <c r="AE134" s="10"/>
      <c r="AF134" s="10"/>
    </row>
    <row r="135" spans="1:32" ht="45" x14ac:dyDescent="0.2">
      <c r="A135" s="33" t="s">
        <v>195</v>
      </c>
      <c r="B135" s="30" t="s">
        <v>22</v>
      </c>
      <c r="C135" s="1" t="s">
        <v>23</v>
      </c>
      <c r="D135" s="31" t="s">
        <v>24</v>
      </c>
      <c r="E135" s="2" t="str">
        <f t="shared" si="15"/>
        <v>number-system</v>
      </c>
      <c r="F135" s="1" t="s">
        <v>25</v>
      </c>
      <c r="G135" s="31" t="s">
        <v>264</v>
      </c>
      <c r="H135" s="2" t="str">
        <f t="shared" si="16"/>
        <v>comparing-quantities</v>
      </c>
      <c r="I135" s="2" t="s">
        <v>265</v>
      </c>
      <c r="J135" s="31" t="s">
        <v>271</v>
      </c>
      <c r="K135" s="2" t="str">
        <f t="shared" si="14"/>
        <v>percentage</v>
      </c>
      <c r="L135" s="45" t="s">
        <v>274</v>
      </c>
      <c r="M135" s="31" t="str">
        <f t="shared" si="17"/>
        <v>conversion-between-decimals-and-percentage</v>
      </c>
      <c r="N135" s="45"/>
      <c r="O135" s="45"/>
      <c r="P135" s="46" t="s">
        <v>107</v>
      </c>
      <c r="Q135" s="31" t="s">
        <v>695</v>
      </c>
      <c r="R135" s="36" t="s">
        <v>696</v>
      </c>
      <c r="S135" s="35" t="s">
        <v>697</v>
      </c>
      <c r="T135" s="15" t="s">
        <v>102</v>
      </c>
      <c r="U135" s="14" t="s">
        <v>698</v>
      </c>
      <c r="V135" s="4" t="s">
        <v>102</v>
      </c>
      <c r="W135" s="14" t="s">
        <v>673</v>
      </c>
      <c r="X135" s="10"/>
      <c r="Y135" s="10"/>
      <c r="Z135" s="10"/>
      <c r="AA135" s="10"/>
      <c r="AB135" s="10"/>
      <c r="AC135" s="10"/>
      <c r="AD135" s="10"/>
      <c r="AE135" s="10"/>
      <c r="AF135" s="10"/>
    </row>
    <row r="136" spans="1:32" ht="60" x14ac:dyDescent="0.2">
      <c r="A136" s="33" t="s">
        <v>195</v>
      </c>
      <c r="B136" s="30" t="s">
        <v>22</v>
      </c>
      <c r="C136" s="1" t="s">
        <v>23</v>
      </c>
      <c r="D136" s="31" t="s">
        <v>24</v>
      </c>
      <c r="E136" s="2" t="str">
        <f t="shared" si="15"/>
        <v>number-system</v>
      </c>
      <c r="F136" s="1" t="s">
        <v>25</v>
      </c>
      <c r="G136" s="31" t="s">
        <v>264</v>
      </c>
      <c r="H136" s="2" t="str">
        <f t="shared" si="16"/>
        <v>comparing-quantities</v>
      </c>
      <c r="I136" s="2" t="s">
        <v>265</v>
      </c>
      <c r="J136" s="31" t="s">
        <v>275</v>
      </c>
      <c r="K136" s="2" t="str">
        <f t="shared" si="14"/>
        <v>use-of-percentage</v>
      </c>
      <c r="L136" s="45" t="s">
        <v>276</v>
      </c>
      <c r="M136" s="31" t="str">
        <f t="shared" si="17"/>
        <v>calculting-value-of-percentage-with-"of"</v>
      </c>
      <c r="N136" s="45"/>
      <c r="O136" s="45"/>
      <c r="P136" s="46" t="s">
        <v>107</v>
      </c>
      <c r="Q136" s="31" t="s">
        <v>699</v>
      </c>
      <c r="R136" s="36" t="s">
        <v>102</v>
      </c>
      <c r="S136" s="35" t="s">
        <v>698</v>
      </c>
      <c r="T136" s="4" t="s">
        <v>102</v>
      </c>
      <c r="U136" s="14" t="s">
        <v>700</v>
      </c>
      <c r="V136" s="10"/>
      <c r="W136" s="9"/>
      <c r="X136" s="10"/>
      <c r="Y136" s="10"/>
      <c r="Z136" s="10"/>
      <c r="AA136" s="10"/>
      <c r="AB136" s="10"/>
      <c r="AC136" s="10"/>
      <c r="AD136" s="10"/>
      <c r="AE136" s="10"/>
      <c r="AF136" s="10"/>
    </row>
    <row r="137" spans="1:32" ht="60" x14ac:dyDescent="0.2">
      <c r="A137" s="33" t="s">
        <v>195</v>
      </c>
      <c r="B137" s="30" t="s">
        <v>22</v>
      </c>
      <c r="C137" s="1" t="s">
        <v>23</v>
      </c>
      <c r="D137" s="31" t="s">
        <v>24</v>
      </c>
      <c r="E137" s="2" t="str">
        <f t="shared" si="15"/>
        <v>number-system</v>
      </c>
      <c r="F137" s="1" t="s">
        <v>25</v>
      </c>
      <c r="G137" s="31" t="s">
        <v>264</v>
      </c>
      <c r="H137" s="2" t="str">
        <f t="shared" si="16"/>
        <v>comparing-quantities</v>
      </c>
      <c r="I137" s="2" t="s">
        <v>265</v>
      </c>
      <c r="J137" s="31" t="s">
        <v>275</v>
      </c>
      <c r="K137" s="2" t="str">
        <f t="shared" si="14"/>
        <v>use-of-percentage</v>
      </c>
      <c r="L137" s="45" t="s">
        <v>277</v>
      </c>
      <c r="M137" s="31" t="str">
        <f t="shared" si="17"/>
        <v>conversion-between-ratio-and-percentage</v>
      </c>
      <c r="N137" s="45"/>
      <c r="O137" s="45"/>
      <c r="P137" s="45" t="s">
        <v>102</v>
      </c>
      <c r="Q137" s="31" t="s">
        <v>701</v>
      </c>
      <c r="R137" s="36" t="s">
        <v>107</v>
      </c>
      <c r="S137" s="35" t="s">
        <v>702</v>
      </c>
      <c r="T137" s="4" t="s">
        <v>102</v>
      </c>
      <c r="U137" s="14" t="s">
        <v>703</v>
      </c>
      <c r="V137" s="10"/>
      <c r="W137" s="9"/>
      <c r="X137" s="10"/>
      <c r="Y137" s="10"/>
      <c r="Z137" s="10"/>
      <c r="AA137" s="10"/>
      <c r="AB137" s="10"/>
      <c r="AC137" s="10"/>
      <c r="AD137" s="10"/>
      <c r="AE137" s="10"/>
      <c r="AF137" s="10"/>
    </row>
    <row r="138" spans="1:32" ht="60" x14ac:dyDescent="0.2">
      <c r="A138" s="33" t="s">
        <v>195</v>
      </c>
      <c r="B138" s="30" t="s">
        <v>22</v>
      </c>
      <c r="C138" s="1" t="s">
        <v>23</v>
      </c>
      <c r="D138" s="31" t="s">
        <v>24</v>
      </c>
      <c r="E138" s="2" t="str">
        <f t="shared" si="15"/>
        <v>number-system</v>
      </c>
      <c r="F138" s="1" t="s">
        <v>25</v>
      </c>
      <c r="G138" s="31" t="s">
        <v>264</v>
      </c>
      <c r="H138" s="2" t="str">
        <f t="shared" si="16"/>
        <v>comparing-quantities</v>
      </c>
      <c r="I138" s="2" t="s">
        <v>265</v>
      </c>
      <c r="J138" s="31" t="s">
        <v>278</v>
      </c>
      <c r="K138" s="2" t="str">
        <f t="shared" si="14"/>
        <v>prices-related-to-an-item-or-buying-and-selling</v>
      </c>
      <c r="L138" s="47" t="s">
        <v>279</v>
      </c>
      <c r="M138" s="31" t="str">
        <f t="shared" si="17"/>
        <v>profit-or-loss-as-a-percentage</v>
      </c>
      <c r="N138" s="45"/>
      <c r="O138" s="45"/>
      <c r="P138" s="45" t="s">
        <v>102</v>
      </c>
      <c r="Q138" s="45" t="s">
        <v>704</v>
      </c>
      <c r="R138" s="36" t="s">
        <v>102</v>
      </c>
      <c r="S138" s="35" t="s">
        <v>694</v>
      </c>
      <c r="T138" s="4" t="s">
        <v>102</v>
      </c>
      <c r="U138" s="14" t="s">
        <v>700</v>
      </c>
      <c r="V138" s="10"/>
      <c r="W138" s="9"/>
      <c r="X138" s="10"/>
      <c r="Y138" s="10"/>
      <c r="Z138" s="10"/>
      <c r="AA138" s="10"/>
      <c r="AB138" s="10"/>
      <c r="AC138" s="10"/>
      <c r="AD138" s="10"/>
      <c r="AE138" s="10"/>
      <c r="AF138" s="10"/>
    </row>
    <row r="139" spans="1:32" ht="30" x14ac:dyDescent="0.2">
      <c r="A139" s="33" t="s">
        <v>195</v>
      </c>
      <c r="B139" s="30" t="s">
        <v>22</v>
      </c>
      <c r="C139" s="1" t="s">
        <v>23</v>
      </c>
      <c r="D139" s="31" t="s">
        <v>24</v>
      </c>
      <c r="E139" s="2" t="str">
        <f t="shared" si="15"/>
        <v>number-system</v>
      </c>
      <c r="F139" s="1" t="s">
        <v>25</v>
      </c>
      <c r="G139" s="31" t="s">
        <v>264</v>
      </c>
      <c r="H139" s="2" t="str">
        <f t="shared" si="16"/>
        <v>comparing-quantities</v>
      </c>
      <c r="I139" s="2" t="s">
        <v>265</v>
      </c>
      <c r="J139" s="31" t="s">
        <v>280</v>
      </c>
      <c r="K139" s="2" t="str">
        <f t="shared" si="14"/>
        <v>simple-interest</v>
      </c>
      <c r="L139" s="45" t="s">
        <v>281</v>
      </c>
      <c r="M139" s="31" t="str">
        <f t="shared" si="17"/>
        <v>calculate-rate-of-interest</v>
      </c>
      <c r="N139" s="45"/>
      <c r="O139" s="45"/>
      <c r="P139" s="45"/>
      <c r="Q139" s="45"/>
      <c r="R139" s="30"/>
      <c r="S139" s="35"/>
      <c r="T139" s="4"/>
      <c r="U139" s="9"/>
      <c r="V139" s="10"/>
      <c r="W139" s="9"/>
      <c r="X139" s="10"/>
      <c r="Y139" s="10"/>
      <c r="Z139" s="10"/>
      <c r="AA139" s="10"/>
      <c r="AB139" s="10"/>
      <c r="AC139" s="10"/>
      <c r="AD139" s="10"/>
      <c r="AE139" s="10"/>
      <c r="AF139" s="10"/>
    </row>
    <row r="140" spans="1:32" ht="30" hidden="1" x14ac:dyDescent="0.2">
      <c r="A140" s="7" t="s">
        <v>195</v>
      </c>
      <c r="B140" s="1" t="s">
        <v>22</v>
      </c>
      <c r="C140" s="1" t="s">
        <v>23</v>
      </c>
      <c r="D140" s="2" t="s">
        <v>24</v>
      </c>
      <c r="E140" s="2" t="str">
        <f t="shared" si="15"/>
        <v>number-system</v>
      </c>
      <c r="F140" s="1" t="s">
        <v>25</v>
      </c>
      <c r="G140" s="2" t="s">
        <v>283</v>
      </c>
      <c r="H140" s="2" t="str">
        <f t="shared" si="16"/>
        <v>rational-numbers</v>
      </c>
      <c r="I140" s="2" t="s">
        <v>284</v>
      </c>
      <c r="J140" s="2" t="s">
        <v>28</v>
      </c>
      <c r="K140" s="4" t="str">
        <f>A140&amp;"-"&amp;H140&amp;"-introduction"</f>
        <v>C07-rational-numbers-introduction</v>
      </c>
      <c r="L140" s="10"/>
      <c r="M140" s="2" t="str">
        <f t="shared" si="17"/>
        <v/>
      </c>
      <c r="N140" s="10"/>
      <c r="O140" s="10"/>
      <c r="P140" s="10"/>
      <c r="Q140" s="11"/>
      <c r="R140" s="11"/>
      <c r="S140" s="10"/>
      <c r="T140" s="2"/>
      <c r="U140" s="10"/>
      <c r="V140" s="10"/>
      <c r="W140" s="10"/>
      <c r="X140" s="10"/>
      <c r="Y140" s="10"/>
      <c r="Z140" s="10"/>
      <c r="AA140" s="10"/>
      <c r="AB140" s="10"/>
      <c r="AC140" s="10"/>
      <c r="AD140" s="10"/>
      <c r="AE140" s="10"/>
      <c r="AF140" s="10"/>
    </row>
    <row r="141" spans="1:32" ht="75" x14ac:dyDescent="0.2">
      <c r="A141" s="33" t="s">
        <v>195</v>
      </c>
      <c r="B141" s="30" t="s">
        <v>22</v>
      </c>
      <c r="C141" s="1" t="s">
        <v>23</v>
      </c>
      <c r="D141" s="31" t="s">
        <v>24</v>
      </c>
      <c r="E141" s="2" t="str">
        <f t="shared" si="15"/>
        <v>number-system</v>
      </c>
      <c r="F141" s="1" t="s">
        <v>25</v>
      </c>
      <c r="G141" s="31" t="s">
        <v>283</v>
      </c>
      <c r="H141" s="2" t="str">
        <f t="shared" si="16"/>
        <v>rational-numbers</v>
      </c>
      <c r="I141" s="2" t="s">
        <v>284</v>
      </c>
      <c r="J141" s="31" t="s">
        <v>286</v>
      </c>
      <c r="K141" s="2" t="str">
        <f t="shared" ref="K141:K173" si="18">SUBSTITUTE(LOWER(J141)," ","-")</f>
        <v>what-is-rational-number</v>
      </c>
      <c r="L141" s="45" t="s">
        <v>705</v>
      </c>
      <c r="M141" s="31" t="str">
        <f t="shared" si="17"/>
        <v>write-equivalent-rational-number-with-given-numerator/denominator</v>
      </c>
      <c r="N141" s="46"/>
      <c r="O141" s="46"/>
      <c r="P141" s="45" t="s">
        <v>102</v>
      </c>
      <c r="Q141" s="31" t="s">
        <v>706</v>
      </c>
      <c r="R141" s="36" t="s">
        <v>102</v>
      </c>
      <c r="S141" s="35" t="s">
        <v>707</v>
      </c>
      <c r="T141" s="2"/>
      <c r="U141" s="9"/>
      <c r="V141" s="10"/>
      <c r="W141" s="9"/>
      <c r="X141" s="10"/>
      <c r="Y141" s="10"/>
      <c r="Z141" s="10"/>
      <c r="AA141" s="10"/>
      <c r="AB141" s="10"/>
      <c r="AC141" s="10"/>
      <c r="AD141" s="10"/>
      <c r="AE141" s="10"/>
      <c r="AF141" s="10"/>
    </row>
    <row r="142" spans="1:32" ht="45" hidden="1" x14ac:dyDescent="0.2">
      <c r="A142" s="7"/>
      <c r="B142" s="1"/>
      <c r="C142" s="1"/>
      <c r="D142" s="1"/>
      <c r="E142" s="2" t="str">
        <f t="shared" si="15"/>
        <v/>
      </c>
      <c r="F142" s="1"/>
      <c r="G142" s="2"/>
      <c r="H142" s="2" t="str">
        <f t="shared" si="16"/>
        <v/>
      </c>
      <c r="I142" s="2"/>
      <c r="J142" s="2"/>
      <c r="K142" s="2" t="str">
        <f t="shared" si="18"/>
        <v/>
      </c>
      <c r="L142" s="22" t="s">
        <v>287</v>
      </c>
      <c r="M142" s="2" t="str">
        <f t="shared" si="17"/>
        <v>positive-and-negative-rational-number</v>
      </c>
      <c r="N142" s="4"/>
      <c r="O142" s="4" t="s">
        <v>236</v>
      </c>
      <c r="P142" s="2"/>
      <c r="Q142" s="5"/>
      <c r="R142" s="5"/>
      <c r="S142"/>
    </row>
    <row r="143" spans="1:32" ht="60" x14ac:dyDescent="0.2">
      <c r="A143" s="33" t="s">
        <v>195</v>
      </c>
      <c r="B143" s="30" t="s">
        <v>22</v>
      </c>
      <c r="C143" s="1" t="s">
        <v>23</v>
      </c>
      <c r="D143" s="31" t="s">
        <v>24</v>
      </c>
      <c r="E143" s="2" t="str">
        <f t="shared" si="15"/>
        <v>number-system</v>
      </c>
      <c r="F143" s="1" t="s">
        <v>25</v>
      </c>
      <c r="G143" s="31" t="s">
        <v>283</v>
      </c>
      <c r="H143" s="2" t="str">
        <f t="shared" si="16"/>
        <v>rational-numbers</v>
      </c>
      <c r="I143" s="2" t="s">
        <v>284</v>
      </c>
      <c r="J143" s="31" t="s">
        <v>288</v>
      </c>
      <c r="K143" s="2" t="str">
        <f t="shared" si="18"/>
        <v>rational-number-on-number-line</v>
      </c>
      <c r="L143" s="31" t="s">
        <v>288</v>
      </c>
      <c r="M143" s="31" t="str">
        <f t="shared" si="17"/>
        <v>rational-number-on-number-line</v>
      </c>
      <c r="N143" s="45"/>
      <c r="O143" s="45"/>
      <c r="P143" s="43" t="s">
        <v>109</v>
      </c>
      <c r="Q143" s="44" t="s">
        <v>708</v>
      </c>
      <c r="R143" s="31" t="s">
        <v>709</v>
      </c>
      <c r="S143" s="31" t="s">
        <v>710</v>
      </c>
      <c r="T143" s="4" t="s">
        <v>102</v>
      </c>
      <c r="U143" s="14" t="s">
        <v>711</v>
      </c>
      <c r="V143" s="17" t="s">
        <v>209</v>
      </c>
      <c r="W143" s="14" t="s">
        <v>712</v>
      </c>
      <c r="X143" s="10"/>
      <c r="Y143" s="10"/>
      <c r="Z143" s="10"/>
      <c r="AA143" s="10"/>
      <c r="AB143" s="10"/>
      <c r="AC143" s="10"/>
      <c r="AD143" s="10"/>
      <c r="AE143" s="10"/>
      <c r="AF143" s="10"/>
    </row>
    <row r="144" spans="1:32" ht="45" x14ac:dyDescent="0.2">
      <c r="A144" s="33" t="s">
        <v>195</v>
      </c>
      <c r="B144" s="30" t="s">
        <v>22</v>
      </c>
      <c r="C144" s="1" t="s">
        <v>23</v>
      </c>
      <c r="D144" s="31" t="s">
        <v>24</v>
      </c>
      <c r="E144" s="2" t="str">
        <f t="shared" si="15"/>
        <v>number-system</v>
      </c>
      <c r="F144" s="1" t="s">
        <v>25</v>
      </c>
      <c r="G144" s="31" t="s">
        <v>283</v>
      </c>
      <c r="H144" s="2" t="str">
        <f t="shared" si="16"/>
        <v>rational-numbers</v>
      </c>
      <c r="I144" s="2" t="s">
        <v>284</v>
      </c>
      <c r="J144" s="31" t="s">
        <v>288</v>
      </c>
      <c r="K144" s="2" t="str">
        <f t="shared" si="18"/>
        <v>rational-number-on-number-line</v>
      </c>
      <c r="L144" s="45" t="s">
        <v>289</v>
      </c>
      <c r="M144" s="31" t="str">
        <f t="shared" si="17"/>
        <v>standard-form-of-rational-number</v>
      </c>
      <c r="N144" s="45"/>
      <c r="O144" s="45"/>
      <c r="P144" s="45" t="s">
        <v>102</v>
      </c>
      <c r="Q144" s="31" t="s">
        <v>713</v>
      </c>
      <c r="R144" s="43" t="s">
        <v>347</v>
      </c>
      <c r="S144" s="44" t="s">
        <v>714</v>
      </c>
      <c r="T144" s="15" t="s">
        <v>102</v>
      </c>
      <c r="U144" s="14" t="s">
        <v>673</v>
      </c>
      <c r="V144" s="10"/>
      <c r="W144" s="9"/>
      <c r="X144" s="10"/>
      <c r="Y144" s="10"/>
      <c r="Z144" s="10"/>
      <c r="AA144" s="10"/>
      <c r="AB144" s="10"/>
      <c r="AC144" s="10"/>
      <c r="AD144" s="10"/>
      <c r="AE144" s="10"/>
      <c r="AF144" s="10"/>
    </row>
    <row r="145" spans="1:32" ht="60" x14ac:dyDescent="0.2">
      <c r="A145" s="33" t="s">
        <v>195</v>
      </c>
      <c r="B145" s="30" t="s">
        <v>22</v>
      </c>
      <c r="C145" s="1" t="s">
        <v>23</v>
      </c>
      <c r="D145" s="31" t="s">
        <v>24</v>
      </c>
      <c r="E145" s="2" t="str">
        <f t="shared" si="15"/>
        <v>number-system</v>
      </c>
      <c r="F145" s="1" t="s">
        <v>25</v>
      </c>
      <c r="G145" s="31" t="s">
        <v>283</v>
      </c>
      <c r="H145" s="2" t="str">
        <f t="shared" si="16"/>
        <v>rational-numbers</v>
      </c>
      <c r="I145" s="2" t="s">
        <v>284</v>
      </c>
      <c r="J145" s="31" t="s">
        <v>290</v>
      </c>
      <c r="K145" s="2" t="str">
        <f t="shared" si="18"/>
        <v>comparison-of-rational-number</v>
      </c>
      <c r="L145" s="45" t="s">
        <v>291</v>
      </c>
      <c r="M145" s="31" t="str">
        <f t="shared" si="17"/>
        <v>comparision-of-2-negative-rational-numbers</v>
      </c>
      <c r="N145" s="45"/>
      <c r="O145" s="45"/>
      <c r="P145" s="45" t="s">
        <v>347</v>
      </c>
      <c r="Q145" s="45" t="s">
        <v>715</v>
      </c>
      <c r="R145" s="36" t="s">
        <v>107</v>
      </c>
      <c r="S145" s="35" t="s">
        <v>716</v>
      </c>
      <c r="T145" s="15" t="s">
        <v>107</v>
      </c>
      <c r="U145" s="14" t="s">
        <v>717</v>
      </c>
      <c r="V145" s="10"/>
      <c r="W145" s="9"/>
      <c r="X145" s="10"/>
      <c r="Y145" s="10"/>
      <c r="Z145" s="10"/>
      <c r="AA145" s="10"/>
      <c r="AB145" s="10"/>
      <c r="AC145" s="10"/>
      <c r="AD145" s="10"/>
      <c r="AE145" s="10"/>
      <c r="AF145" s="10"/>
    </row>
    <row r="146" spans="1:32" ht="45" x14ac:dyDescent="0.2">
      <c r="A146" s="33" t="s">
        <v>195</v>
      </c>
      <c r="B146" s="30" t="s">
        <v>22</v>
      </c>
      <c r="C146" s="1" t="s">
        <v>23</v>
      </c>
      <c r="D146" s="31" t="s">
        <v>24</v>
      </c>
      <c r="E146" s="2" t="str">
        <f t="shared" si="15"/>
        <v>number-system</v>
      </c>
      <c r="F146" s="1" t="s">
        <v>25</v>
      </c>
      <c r="G146" s="31" t="s">
        <v>283</v>
      </c>
      <c r="H146" s="2" t="str">
        <f t="shared" si="16"/>
        <v>rational-numbers</v>
      </c>
      <c r="I146" s="2" t="s">
        <v>284</v>
      </c>
      <c r="J146" s="31" t="s">
        <v>292</v>
      </c>
      <c r="K146" s="2" t="str">
        <f t="shared" si="18"/>
        <v>operation-on-rational-number</v>
      </c>
      <c r="L146" s="45" t="s">
        <v>292</v>
      </c>
      <c r="M146" s="31" t="str">
        <f t="shared" si="17"/>
        <v>operation-on-rational-number</v>
      </c>
      <c r="N146" s="45"/>
      <c r="O146" s="45"/>
      <c r="P146" s="45" t="s">
        <v>347</v>
      </c>
      <c r="Q146" s="45" t="s">
        <v>718</v>
      </c>
      <c r="R146" s="43" t="s">
        <v>102</v>
      </c>
      <c r="S146" s="31" t="s">
        <v>719</v>
      </c>
      <c r="T146" s="4" t="s">
        <v>102</v>
      </c>
      <c r="U146" s="14" t="s">
        <v>720</v>
      </c>
      <c r="V146" s="17" t="s">
        <v>102</v>
      </c>
      <c r="W146" s="14" t="s">
        <v>721</v>
      </c>
      <c r="X146" s="10"/>
      <c r="Y146" s="10"/>
      <c r="Z146" s="10"/>
      <c r="AA146" s="10"/>
      <c r="AB146" s="10"/>
      <c r="AC146" s="10"/>
      <c r="AD146" s="10"/>
      <c r="AE146" s="10"/>
      <c r="AF146" s="10"/>
    </row>
    <row r="147" spans="1:32" ht="45" hidden="1" x14ac:dyDescent="0.2">
      <c r="A147" s="7" t="s">
        <v>195</v>
      </c>
      <c r="B147" s="1" t="s">
        <v>22</v>
      </c>
      <c r="C147" s="1" t="s">
        <v>23</v>
      </c>
      <c r="D147" s="1" t="s">
        <v>80</v>
      </c>
      <c r="E147" s="2" t="str">
        <f t="shared" si="15"/>
        <v>geometry-</v>
      </c>
      <c r="F147" s="1" t="s">
        <v>81</v>
      </c>
      <c r="G147" s="2" t="s">
        <v>188</v>
      </c>
      <c r="H147" s="2" t="str">
        <f t="shared" si="16"/>
        <v>practical-geometry</v>
      </c>
      <c r="I147" s="2" t="s">
        <v>189</v>
      </c>
      <c r="J147" s="2" t="s">
        <v>294</v>
      </c>
      <c r="K147" s="2" t="str">
        <f t="shared" si="18"/>
        <v>construction-of-a-line-parallel-to-given-line</v>
      </c>
      <c r="L147" s="5"/>
      <c r="M147" s="2" t="str">
        <f t="shared" si="17"/>
        <v/>
      </c>
      <c r="N147" s="5"/>
      <c r="O147" s="5"/>
      <c r="P147" s="5"/>
      <c r="Q147" s="5"/>
      <c r="R147" s="5"/>
      <c r="S147"/>
    </row>
    <row r="148" spans="1:32" ht="30" hidden="1" x14ac:dyDescent="0.2">
      <c r="A148" s="7" t="s">
        <v>195</v>
      </c>
      <c r="B148" s="1" t="s">
        <v>22</v>
      </c>
      <c r="C148" s="1" t="s">
        <v>23</v>
      </c>
      <c r="D148" s="1" t="s">
        <v>80</v>
      </c>
      <c r="E148" s="2" t="str">
        <f t="shared" si="15"/>
        <v>geometry-</v>
      </c>
      <c r="F148" s="1" t="s">
        <v>81</v>
      </c>
      <c r="G148" s="2" t="s">
        <v>188</v>
      </c>
      <c r="H148" s="2" t="str">
        <f t="shared" si="16"/>
        <v>practical-geometry</v>
      </c>
      <c r="I148" s="2" t="s">
        <v>189</v>
      </c>
      <c r="J148" s="2" t="s">
        <v>295</v>
      </c>
      <c r="K148" s="2" t="str">
        <f t="shared" si="18"/>
        <v>construction-of-triangle</v>
      </c>
      <c r="L148" s="5"/>
      <c r="M148" s="2" t="str">
        <f t="shared" si="17"/>
        <v/>
      </c>
      <c r="N148" s="5"/>
      <c r="O148" s="5"/>
      <c r="P148" s="5"/>
      <c r="Q148" s="5"/>
      <c r="R148" s="5"/>
      <c r="S148"/>
    </row>
    <row r="149" spans="1:32" ht="45" hidden="1" x14ac:dyDescent="0.2">
      <c r="A149" s="7" t="s">
        <v>195</v>
      </c>
      <c r="B149" s="1" t="s">
        <v>22</v>
      </c>
      <c r="C149" s="1" t="s">
        <v>23</v>
      </c>
      <c r="D149" s="1" t="s">
        <v>141</v>
      </c>
      <c r="E149" s="2" t="str">
        <f t="shared" si="15"/>
        <v>mensuration</v>
      </c>
      <c r="F149" s="1" t="s">
        <v>142</v>
      </c>
      <c r="G149" s="2" t="s">
        <v>296</v>
      </c>
      <c r="H149" s="2" t="str">
        <f t="shared" si="16"/>
        <v>perimeter-and-area</v>
      </c>
      <c r="I149" s="2" t="s">
        <v>297</v>
      </c>
      <c r="J149" s="2" t="s">
        <v>298</v>
      </c>
      <c r="K149" s="2" t="str">
        <f t="shared" si="18"/>
        <v>area-of-triangle-using-parts-of-rectangle</v>
      </c>
      <c r="L149" s="5"/>
      <c r="M149" s="2" t="str">
        <f t="shared" si="17"/>
        <v/>
      </c>
      <c r="N149" s="5"/>
      <c r="O149" s="5"/>
      <c r="P149" s="5"/>
      <c r="Q149" s="5"/>
      <c r="R149" s="5"/>
      <c r="S149"/>
    </row>
    <row r="150" spans="1:32" ht="30" hidden="1" x14ac:dyDescent="0.2">
      <c r="A150" s="7" t="s">
        <v>195</v>
      </c>
      <c r="B150" s="1" t="s">
        <v>22</v>
      </c>
      <c r="C150" s="1" t="s">
        <v>23</v>
      </c>
      <c r="D150" s="1" t="s">
        <v>141</v>
      </c>
      <c r="E150" s="2" t="str">
        <f t="shared" si="15"/>
        <v>mensuration</v>
      </c>
      <c r="F150" s="1" t="s">
        <v>142</v>
      </c>
      <c r="G150" s="2" t="s">
        <v>296</v>
      </c>
      <c r="H150" s="2" t="str">
        <f t="shared" si="16"/>
        <v>perimeter-and-area</v>
      </c>
      <c r="I150" s="2" t="s">
        <v>297</v>
      </c>
      <c r="J150" s="2" t="s">
        <v>299</v>
      </c>
      <c r="K150" s="2" t="str">
        <f t="shared" si="18"/>
        <v>area-of-parallelogram</v>
      </c>
      <c r="L150" s="5"/>
      <c r="M150" s="2" t="str">
        <f t="shared" si="17"/>
        <v/>
      </c>
      <c r="N150" s="5"/>
      <c r="O150" s="5"/>
      <c r="P150" s="5"/>
      <c r="Q150" s="5"/>
      <c r="R150" s="5"/>
      <c r="S150"/>
    </row>
    <row r="151" spans="1:32" ht="30" hidden="1" x14ac:dyDescent="0.2">
      <c r="A151" s="7" t="s">
        <v>195</v>
      </c>
      <c r="B151" s="1" t="s">
        <v>22</v>
      </c>
      <c r="C151" s="1" t="s">
        <v>23</v>
      </c>
      <c r="D151" s="1" t="s">
        <v>141</v>
      </c>
      <c r="E151" s="2" t="str">
        <f t="shared" si="15"/>
        <v>mensuration</v>
      </c>
      <c r="F151" s="1" t="s">
        <v>142</v>
      </c>
      <c r="G151" s="2" t="s">
        <v>296</v>
      </c>
      <c r="H151" s="2" t="str">
        <f t="shared" si="16"/>
        <v>perimeter-and-area</v>
      </c>
      <c r="I151" s="2" t="s">
        <v>297</v>
      </c>
      <c r="J151" s="2" t="s">
        <v>300</v>
      </c>
      <c r="K151" s="2" t="str">
        <f t="shared" si="18"/>
        <v>area-of-triangle-</v>
      </c>
      <c r="L151" s="5"/>
      <c r="M151" s="2" t="str">
        <f t="shared" si="17"/>
        <v/>
      </c>
      <c r="N151" s="5"/>
      <c r="O151" s="5"/>
      <c r="P151" s="5"/>
      <c r="Q151" s="5"/>
      <c r="R151" s="5"/>
      <c r="S151"/>
    </row>
    <row r="152" spans="1:32" ht="45" hidden="1" x14ac:dyDescent="0.2">
      <c r="A152" s="7" t="s">
        <v>195</v>
      </c>
      <c r="B152" s="1" t="s">
        <v>22</v>
      </c>
      <c r="C152" s="1" t="s">
        <v>23</v>
      </c>
      <c r="D152" s="1" t="s">
        <v>141</v>
      </c>
      <c r="E152" s="2" t="str">
        <f t="shared" si="15"/>
        <v>mensuration</v>
      </c>
      <c r="F152" s="1" t="s">
        <v>142</v>
      </c>
      <c r="G152" s="2" t="s">
        <v>296</v>
      </c>
      <c r="H152" s="2" t="str">
        <f t="shared" si="16"/>
        <v>perimeter-and-area</v>
      </c>
      <c r="I152" s="2" t="s">
        <v>297</v>
      </c>
      <c r="J152" s="2" t="s">
        <v>301</v>
      </c>
      <c r="K152" s="2" t="str">
        <f t="shared" si="18"/>
        <v>circumference-and-area-of-circle</v>
      </c>
      <c r="L152" s="5"/>
      <c r="M152" s="2" t="str">
        <f t="shared" si="17"/>
        <v/>
      </c>
      <c r="N152" s="5"/>
      <c r="O152" s="5"/>
      <c r="P152" s="5"/>
      <c r="Q152" s="5"/>
      <c r="R152" s="5"/>
      <c r="S152"/>
    </row>
    <row r="153" spans="1:32" ht="45" hidden="1" x14ac:dyDescent="0.2">
      <c r="A153" s="7" t="s">
        <v>195</v>
      </c>
      <c r="B153" s="1" t="s">
        <v>22</v>
      </c>
      <c r="C153" s="1" t="s">
        <v>23</v>
      </c>
      <c r="D153" s="1" t="s">
        <v>141</v>
      </c>
      <c r="E153" s="2" t="str">
        <f t="shared" si="15"/>
        <v>mensuration</v>
      </c>
      <c r="F153" s="1" t="s">
        <v>142</v>
      </c>
      <c r="G153" s="2" t="s">
        <v>296</v>
      </c>
      <c r="H153" s="2" t="str">
        <f t="shared" si="16"/>
        <v>perimeter-and-area</v>
      </c>
      <c r="I153" s="2" t="s">
        <v>297</v>
      </c>
      <c r="J153" s="2" t="s">
        <v>302</v>
      </c>
      <c r="K153" s="2" t="str">
        <f t="shared" si="18"/>
        <v>application-of-area-and-perimeter</v>
      </c>
      <c r="L153" s="5"/>
      <c r="M153" s="2" t="str">
        <f t="shared" si="17"/>
        <v/>
      </c>
      <c r="N153" s="5"/>
      <c r="O153" s="5"/>
      <c r="P153" s="5"/>
      <c r="Q153" s="5"/>
      <c r="R153" s="5"/>
      <c r="S153"/>
    </row>
    <row r="154" spans="1:32" ht="45" hidden="1" x14ac:dyDescent="0.2">
      <c r="A154" s="7" t="s">
        <v>195</v>
      </c>
      <c r="B154" s="1" t="s">
        <v>22</v>
      </c>
      <c r="C154" s="1" t="s">
        <v>23</v>
      </c>
      <c r="D154" s="2" t="s">
        <v>152</v>
      </c>
      <c r="E154" s="2" t="str">
        <f t="shared" si="15"/>
        <v>algebra</v>
      </c>
      <c r="F154" s="1" t="s">
        <v>153</v>
      </c>
      <c r="G154" s="2" t="s">
        <v>303</v>
      </c>
      <c r="H154" s="2" t="str">
        <f t="shared" si="16"/>
        <v>algebraic-expressions</v>
      </c>
      <c r="I154" s="2" t="s">
        <v>304</v>
      </c>
      <c r="J154" s="2" t="s">
        <v>305</v>
      </c>
      <c r="K154" s="2" t="str">
        <f t="shared" si="18"/>
        <v>how-are-expressions-formed?</v>
      </c>
      <c r="L154" s="11"/>
      <c r="M154" s="2" t="str">
        <f t="shared" si="17"/>
        <v/>
      </c>
      <c r="N154" s="15"/>
      <c r="O154" s="15" t="s">
        <v>435</v>
      </c>
      <c r="P154" s="11"/>
      <c r="Q154" s="11"/>
      <c r="R154" s="11"/>
      <c r="S154" s="10"/>
      <c r="T154" s="2"/>
      <c r="U154" s="10"/>
      <c r="V154" s="10"/>
      <c r="W154" s="10"/>
      <c r="X154" s="10"/>
      <c r="Y154" s="10"/>
      <c r="Z154" s="10"/>
      <c r="AA154" s="10"/>
      <c r="AB154" s="10"/>
      <c r="AC154" s="10"/>
      <c r="AD154" s="10"/>
      <c r="AE154" s="10"/>
      <c r="AF154" s="10"/>
    </row>
    <row r="155" spans="1:32" ht="30" x14ac:dyDescent="0.2">
      <c r="A155" s="33" t="s">
        <v>195</v>
      </c>
      <c r="B155" s="30" t="s">
        <v>22</v>
      </c>
      <c r="C155" s="1" t="s">
        <v>23</v>
      </c>
      <c r="D155" s="31" t="s">
        <v>152</v>
      </c>
      <c r="E155" s="2" t="str">
        <f t="shared" si="15"/>
        <v>algebra</v>
      </c>
      <c r="F155" s="1" t="s">
        <v>153</v>
      </c>
      <c r="G155" s="31" t="s">
        <v>303</v>
      </c>
      <c r="H155" s="2" t="str">
        <f t="shared" si="16"/>
        <v>algebraic-expressions</v>
      </c>
      <c r="I155" s="2" t="s">
        <v>304</v>
      </c>
      <c r="J155" s="31" t="s">
        <v>306</v>
      </c>
      <c r="K155" s="2" t="str">
        <f t="shared" si="18"/>
        <v>terms-of-an-expression</v>
      </c>
      <c r="L155" s="45" t="s">
        <v>307</v>
      </c>
      <c r="M155" s="31" t="str">
        <f t="shared" si="17"/>
        <v>tree-diagram-for-terms-and-factors</v>
      </c>
      <c r="N155" s="45"/>
      <c r="O155" s="45"/>
      <c r="P155" s="45" t="s">
        <v>109</v>
      </c>
      <c r="Q155" s="31" t="s">
        <v>722</v>
      </c>
      <c r="R155" s="36" t="s">
        <v>107</v>
      </c>
      <c r="S155" s="35" t="s">
        <v>723</v>
      </c>
      <c r="T155" s="4" t="s">
        <v>437</v>
      </c>
      <c r="U155" s="14" t="s">
        <v>724</v>
      </c>
      <c r="V155" s="10"/>
      <c r="W155" s="10"/>
      <c r="X155" s="10"/>
      <c r="Y155" s="10"/>
      <c r="Z155" s="10"/>
      <c r="AA155" s="10"/>
      <c r="AB155" s="10"/>
      <c r="AC155" s="10"/>
      <c r="AD155" s="10"/>
      <c r="AE155" s="10"/>
      <c r="AF155" s="10"/>
    </row>
    <row r="156" spans="1:32" ht="45" x14ac:dyDescent="0.2">
      <c r="A156" s="33" t="s">
        <v>195</v>
      </c>
      <c r="B156" s="30" t="s">
        <v>22</v>
      </c>
      <c r="C156" s="1" t="s">
        <v>23</v>
      </c>
      <c r="D156" s="31" t="s">
        <v>152</v>
      </c>
      <c r="E156" s="2" t="str">
        <f t="shared" si="15"/>
        <v>algebra</v>
      </c>
      <c r="F156" s="1" t="s">
        <v>153</v>
      </c>
      <c r="G156" s="31" t="s">
        <v>303</v>
      </c>
      <c r="H156" s="2" t="str">
        <f t="shared" si="16"/>
        <v>algebraic-expressions</v>
      </c>
      <c r="I156" s="2" t="s">
        <v>304</v>
      </c>
      <c r="J156" s="31" t="s">
        <v>306</v>
      </c>
      <c r="K156" s="2" t="str">
        <f t="shared" si="18"/>
        <v>terms-of-an-expression</v>
      </c>
      <c r="L156" s="45" t="s">
        <v>308</v>
      </c>
      <c r="M156" s="31" t="str">
        <f t="shared" si="17"/>
        <v>finding-factors,-terms-and-coefficients</v>
      </c>
      <c r="N156" s="45"/>
      <c r="O156" s="45"/>
      <c r="P156" s="45" t="s">
        <v>109</v>
      </c>
      <c r="Q156" s="31" t="s">
        <v>722</v>
      </c>
      <c r="R156" s="31" t="s">
        <v>109</v>
      </c>
      <c r="S156" s="31" t="s">
        <v>725</v>
      </c>
      <c r="T156" s="4" t="s">
        <v>109</v>
      </c>
      <c r="U156" s="14" t="s">
        <v>726</v>
      </c>
      <c r="V156" s="10"/>
      <c r="W156" s="10"/>
      <c r="X156" s="10"/>
      <c r="Y156" s="10"/>
      <c r="Z156" s="10"/>
      <c r="AA156" s="10"/>
      <c r="AB156" s="10"/>
      <c r="AC156" s="10"/>
      <c r="AD156" s="10"/>
      <c r="AE156" s="10"/>
      <c r="AF156" s="10"/>
    </row>
    <row r="157" spans="1:32" ht="30" x14ac:dyDescent="0.2">
      <c r="A157" s="33" t="s">
        <v>195</v>
      </c>
      <c r="B157" s="30" t="s">
        <v>22</v>
      </c>
      <c r="C157" s="1" t="s">
        <v>23</v>
      </c>
      <c r="D157" s="31" t="s">
        <v>152</v>
      </c>
      <c r="E157" s="2" t="str">
        <f t="shared" si="15"/>
        <v>algebra</v>
      </c>
      <c r="F157" s="1" t="s">
        <v>153</v>
      </c>
      <c r="G157" s="31" t="s">
        <v>303</v>
      </c>
      <c r="H157" s="2" t="str">
        <f t="shared" si="16"/>
        <v>algebraic-expressions</v>
      </c>
      <c r="I157" s="2" t="s">
        <v>304</v>
      </c>
      <c r="J157" s="31" t="s">
        <v>309</v>
      </c>
      <c r="K157" s="2" t="str">
        <f t="shared" si="18"/>
        <v>like-and-unlike-terms</v>
      </c>
      <c r="L157" s="45" t="s">
        <v>310</v>
      </c>
      <c r="M157" s="31" t="str">
        <f t="shared" si="17"/>
        <v>like/unline-terms</v>
      </c>
      <c r="N157" s="45"/>
      <c r="O157" s="45"/>
      <c r="P157" s="31" t="s">
        <v>109</v>
      </c>
      <c r="Q157" s="31" t="s">
        <v>727</v>
      </c>
      <c r="R157" s="30"/>
      <c r="S157" s="35"/>
      <c r="T157" s="2"/>
      <c r="U157" s="9"/>
      <c r="V157" s="10"/>
      <c r="W157" s="10"/>
      <c r="X157" s="10"/>
      <c r="Y157" s="10"/>
      <c r="Z157" s="10"/>
      <c r="AA157" s="10"/>
      <c r="AB157" s="10"/>
      <c r="AC157" s="10"/>
      <c r="AD157" s="10"/>
      <c r="AE157" s="10"/>
      <c r="AF157" s="10"/>
    </row>
    <row r="158" spans="1:32" ht="60" x14ac:dyDescent="0.2">
      <c r="A158" s="33" t="s">
        <v>195</v>
      </c>
      <c r="B158" s="30" t="s">
        <v>22</v>
      </c>
      <c r="C158" s="1" t="s">
        <v>23</v>
      </c>
      <c r="D158" s="31" t="s">
        <v>152</v>
      </c>
      <c r="E158" s="2" t="str">
        <f t="shared" si="15"/>
        <v>algebra</v>
      </c>
      <c r="F158" s="1" t="s">
        <v>153</v>
      </c>
      <c r="G158" s="31" t="s">
        <v>303</v>
      </c>
      <c r="H158" s="2" t="str">
        <f t="shared" si="16"/>
        <v>algebraic-expressions</v>
      </c>
      <c r="I158" s="2" t="s">
        <v>304</v>
      </c>
      <c r="J158" s="31" t="s">
        <v>311</v>
      </c>
      <c r="K158" s="2" t="str">
        <f t="shared" si="18"/>
        <v>polynomials</v>
      </c>
      <c r="L158" s="45" t="s">
        <v>312</v>
      </c>
      <c r="M158" s="31" t="str">
        <f t="shared" si="17"/>
        <v>classification-between-monomial,-binomial-and-trinomials</v>
      </c>
      <c r="N158" s="45"/>
      <c r="O158" s="45"/>
      <c r="P158" s="31" t="s">
        <v>102</v>
      </c>
      <c r="Q158" s="31" t="s">
        <v>728</v>
      </c>
      <c r="R158" s="31" t="s">
        <v>107</v>
      </c>
      <c r="S158" s="31" t="s">
        <v>729</v>
      </c>
      <c r="T158" s="2"/>
      <c r="U158" s="9"/>
      <c r="V158" s="10"/>
      <c r="W158" s="10"/>
      <c r="X158" s="10"/>
      <c r="Y158" s="10"/>
      <c r="Z158" s="10"/>
      <c r="AA158" s="10"/>
      <c r="AB158" s="10"/>
      <c r="AC158" s="10"/>
      <c r="AD158" s="10"/>
      <c r="AE158" s="10"/>
      <c r="AF158" s="10"/>
    </row>
    <row r="159" spans="1:32" ht="60" x14ac:dyDescent="0.2">
      <c r="A159" s="33" t="s">
        <v>195</v>
      </c>
      <c r="B159" s="30" t="s">
        <v>22</v>
      </c>
      <c r="C159" s="1" t="s">
        <v>23</v>
      </c>
      <c r="D159" s="31" t="s">
        <v>152</v>
      </c>
      <c r="E159" s="2" t="str">
        <f t="shared" si="15"/>
        <v>algebra</v>
      </c>
      <c r="F159" s="1" t="s">
        <v>153</v>
      </c>
      <c r="G159" s="31" t="s">
        <v>303</v>
      </c>
      <c r="H159" s="2" t="str">
        <f t="shared" si="16"/>
        <v>algebraic-expressions</v>
      </c>
      <c r="I159" s="2" t="s">
        <v>304</v>
      </c>
      <c r="J159" s="31" t="s">
        <v>313</v>
      </c>
      <c r="K159" s="2" t="str">
        <f t="shared" si="18"/>
        <v>addition-and-subtraction-of-algebraic-expressions</v>
      </c>
      <c r="L159" s="45" t="s">
        <v>314</v>
      </c>
      <c r="M159" s="31" t="str">
        <f t="shared" si="17"/>
        <v>addition/subtraction-of-like/unlike-terms</v>
      </c>
      <c r="N159" s="45"/>
      <c r="O159" s="45"/>
      <c r="P159" s="43" t="s">
        <v>109</v>
      </c>
      <c r="Q159" s="44" t="s">
        <v>730</v>
      </c>
      <c r="R159" s="45" t="s">
        <v>107</v>
      </c>
      <c r="S159" s="45" t="s">
        <v>731</v>
      </c>
      <c r="T159" s="4" t="s">
        <v>102</v>
      </c>
      <c r="U159" s="14" t="s">
        <v>732</v>
      </c>
      <c r="V159" s="10"/>
      <c r="W159" s="10"/>
      <c r="X159" s="10"/>
      <c r="Y159" s="10"/>
      <c r="Z159" s="10"/>
      <c r="AA159" s="10"/>
      <c r="AB159" s="10"/>
      <c r="AC159" s="10"/>
      <c r="AD159" s="10"/>
      <c r="AE159" s="10"/>
      <c r="AF159" s="10"/>
    </row>
    <row r="160" spans="1:32" ht="60" x14ac:dyDescent="0.2">
      <c r="A160" s="33" t="s">
        <v>195</v>
      </c>
      <c r="B160" s="30" t="s">
        <v>22</v>
      </c>
      <c r="C160" s="1" t="s">
        <v>23</v>
      </c>
      <c r="D160" s="31" t="s">
        <v>152</v>
      </c>
      <c r="E160" s="2" t="str">
        <f t="shared" si="15"/>
        <v>algebra</v>
      </c>
      <c r="F160" s="1" t="s">
        <v>153</v>
      </c>
      <c r="G160" s="31" t="s">
        <v>303</v>
      </c>
      <c r="H160" s="2" t="str">
        <f t="shared" si="16"/>
        <v>algebraic-expressions</v>
      </c>
      <c r="I160" s="2" t="s">
        <v>304</v>
      </c>
      <c r="J160" s="31" t="s">
        <v>313</v>
      </c>
      <c r="K160" s="2" t="str">
        <f t="shared" si="18"/>
        <v>addition-and-subtraction-of-algebraic-expressions</v>
      </c>
      <c r="L160" s="45" t="s">
        <v>315</v>
      </c>
      <c r="M160" s="31" t="str">
        <f t="shared" si="17"/>
        <v>addition/subtraction-of-algebraic-expression</v>
      </c>
      <c r="N160" s="45"/>
      <c r="O160" s="45"/>
      <c r="P160" s="43" t="s">
        <v>733</v>
      </c>
      <c r="Q160" s="44" t="s">
        <v>734</v>
      </c>
      <c r="R160" s="31" t="s">
        <v>102</v>
      </c>
      <c r="S160" s="35" t="s">
        <v>735</v>
      </c>
      <c r="T160" s="4" t="s">
        <v>102</v>
      </c>
      <c r="U160" s="14" t="s">
        <v>736</v>
      </c>
      <c r="V160" s="4" t="s">
        <v>102</v>
      </c>
      <c r="W160" s="14" t="s">
        <v>737</v>
      </c>
      <c r="X160" s="10"/>
      <c r="Y160" s="10"/>
      <c r="Z160" s="10"/>
      <c r="AA160" s="10"/>
      <c r="AB160" s="10"/>
      <c r="AC160" s="10"/>
      <c r="AD160" s="10"/>
      <c r="AE160" s="10"/>
      <c r="AF160" s="10"/>
    </row>
    <row r="161" spans="1:32" ht="45" x14ac:dyDescent="0.2">
      <c r="A161" s="33" t="s">
        <v>195</v>
      </c>
      <c r="B161" s="30" t="s">
        <v>22</v>
      </c>
      <c r="C161" s="1" t="s">
        <v>23</v>
      </c>
      <c r="D161" s="31" t="s">
        <v>152</v>
      </c>
      <c r="E161" s="2" t="str">
        <f t="shared" si="15"/>
        <v>algebra</v>
      </c>
      <c r="F161" s="1" t="s">
        <v>153</v>
      </c>
      <c r="G161" s="31" t="s">
        <v>303</v>
      </c>
      <c r="H161" s="2" t="str">
        <f t="shared" si="16"/>
        <v>algebraic-expressions</v>
      </c>
      <c r="I161" s="2" t="s">
        <v>304</v>
      </c>
      <c r="J161" s="31" t="s">
        <v>316</v>
      </c>
      <c r="K161" s="2" t="str">
        <f t="shared" si="18"/>
        <v>find-value-of-expression</v>
      </c>
      <c r="L161" s="48" t="s">
        <v>234</v>
      </c>
      <c r="M161" s="31" t="str">
        <f t="shared" si="17"/>
        <v>value-of-expression</v>
      </c>
      <c r="N161" s="45"/>
      <c r="O161" s="45"/>
      <c r="P161" s="48" t="s">
        <v>650</v>
      </c>
      <c r="Q161" s="31" t="s">
        <v>738</v>
      </c>
      <c r="R161" s="36" t="s">
        <v>102</v>
      </c>
      <c r="S161" s="35" t="s">
        <v>739</v>
      </c>
      <c r="T161" s="4" t="s">
        <v>102</v>
      </c>
      <c r="U161" s="14" t="s">
        <v>740</v>
      </c>
      <c r="V161" s="10"/>
      <c r="W161" s="10"/>
      <c r="X161" s="10"/>
      <c r="Y161" s="10"/>
      <c r="Z161" s="10"/>
      <c r="AA161" s="10"/>
      <c r="AB161" s="10"/>
      <c r="AC161" s="10"/>
      <c r="AD161" s="10"/>
      <c r="AE161" s="10"/>
      <c r="AF161" s="10"/>
    </row>
    <row r="162" spans="1:32" ht="30" x14ac:dyDescent="0.2">
      <c r="A162" s="33" t="s">
        <v>195</v>
      </c>
      <c r="B162" s="30" t="s">
        <v>22</v>
      </c>
      <c r="C162" s="1" t="s">
        <v>23</v>
      </c>
      <c r="D162" s="31" t="s">
        <v>152</v>
      </c>
      <c r="E162" s="2" t="str">
        <f t="shared" si="15"/>
        <v>algebra</v>
      </c>
      <c r="F162" s="1" t="s">
        <v>153</v>
      </c>
      <c r="G162" s="31" t="s">
        <v>303</v>
      </c>
      <c r="H162" s="2" t="str">
        <f t="shared" si="16"/>
        <v>algebraic-expressions</v>
      </c>
      <c r="I162" s="2" t="s">
        <v>304</v>
      </c>
      <c r="J162" s="31" t="s">
        <v>317</v>
      </c>
      <c r="K162" s="2" t="str">
        <f t="shared" si="18"/>
        <v>formulas</v>
      </c>
      <c r="L162" s="31" t="s">
        <v>169</v>
      </c>
      <c r="M162" s="31" t="str">
        <f t="shared" si="17"/>
        <v>rules-and-formulas-as-expression</v>
      </c>
      <c r="N162" s="31"/>
      <c r="O162" s="31" t="s">
        <v>146</v>
      </c>
      <c r="P162" s="31"/>
      <c r="Q162" s="31"/>
      <c r="R162" s="30"/>
      <c r="S162" s="35"/>
      <c r="T162" s="2"/>
      <c r="U162" s="9"/>
      <c r="V162" s="10"/>
      <c r="W162" s="10"/>
      <c r="X162" s="10"/>
      <c r="Y162" s="10"/>
      <c r="Z162" s="10"/>
      <c r="AA162" s="10"/>
      <c r="AB162" s="10"/>
      <c r="AC162" s="10"/>
      <c r="AD162" s="10"/>
      <c r="AE162" s="10"/>
      <c r="AF162" s="10"/>
    </row>
    <row r="163" spans="1:32" ht="30" x14ac:dyDescent="0.2">
      <c r="A163" s="33" t="s">
        <v>195</v>
      </c>
      <c r="B163" s="30" t="s">
        <v>22</v>
      </c>
      <c r="C163" s="1" t="s">
        <v>23</v>
      </c>
      <c r="D163" s="31" t="s">
        <v>152</v>
      </c>
      <c r="E163" s="2" t="str">
        <f t="shared" si="15"/>
        <v>algebra</v>
      </c>
      <c r="F163" s="1" t="s">
        <v>153</v>
      </c>
      <c r="G163" s="31" t="s">
        <v>303</v>
      </c>
      <c r="H163" s="2" t="str">
        <f t="shared" si="16"/>
        <v>algebraic-expressions</v>
      </c>
      <c r="I163" s="2" t="s">
        <v>304</v>
      </c>
      <c r="J163" s="31" t="s">
        <v>317</v>
      </c>
      <c r="K163" s="2" t="str">
        <f t="shared" si="18"/>
        <v>formulas</v>
      </c>
      <c r="L163" s="31" t="s">
        <v>318</v>
      </c>
      <c r="M163" s="31" t="str">
        <f t="shared" si="17"/>
        <v>number-patterns</v>
      </c>
      <c r="N163" s="31"/>
      <c r="O163" s="31" t="s">
        <v>146</v>
      </c>
      <c r="P163" s="31"/>
      <c r="Q163" s="31"/>
      <c r="R163" s="30"/>
      <c r="S163" s="35"/>
      <c r="T163" s="2"/>
      <c r="U163" s="9"/>
      <c r="V163" s="10"/>
      <c r="W163" s="10"/>
      <c r="X163" s="10"/>
      <c r="Y163" s="10"/>
      <c r="Z163" s="10"/>
      <c r="AA163" s="10"/>
      <c r="AB163" s="10"/>
      <c r="AC163" s="10"/>
      <c r="AD163" s="10"/>
      <c r="AE163" s="10"/>
      <c r="AF163" s="10"/>
    </row>
    <row r="164" spans="1:32" ht="30" x14ac:dyDescent="0.2">
      <c r="A164" s="33" t="s">
        <v>195</v>
      </c>
      <c r="B164" s="30" t="s">
        <v>22</v>
      </c>
      <c r="C164" s="1" t="s">
        <v>23</v>
      </c>
      <c r="D164" s="31" t="s">
        <v>24</v>
      </c>
      <c r="E164" s="2" t="str">
        <f t="shared" si="15"/>
        <v>number-system</v>
      </c>
      <c r="F164" s="1" t="s">
        <v>25</v>
      </c>
      <c r="G164" s="31" t="s">
        <v>319</v>
      </c>
      <c r="H164" s="2" t="str">
        <f t="shared" si="16"/>
        <v>exponents-and-powers</v>
      </c>
      <c r="I164" s="2" t="s">
        <v>320</v>
      </c>
      <c r="J164" s="31" t="s">
        <v>321</v>
      </c>
      <c r="K164" s="2" t="str">
        <f t="shared" si="18"/>
        <v>exponents</v>
      </c>
      <c r="L164" s="45" t="s">
        <v>322</v>
      </c>
      <c r="M164" s="45" t="str">
        <f t="shared" si="17"/>
        <v>express-as-exponent</v>
      </c>
      <c r="N164" s="45"/>
      <c r="O164" s="45"/>
      <c r="P164" s="45" t="s">
        <v>246</v>
      </c>
      <c r="Q164" s="31" t="s">
        <v>741</v>
      </c>
      <c r="R164" s="31" t="s">
        <v>102</v>
      </c>
      <c r="S164" s="35" t="s">
        <v>742</v>
      </c>
      <c r="T164" s="2"/>
      <c r="U164" s="9"/>
      <c r="V164" s="10"/>
      <c r="W164" s="9"/>
      <c r="X164" s="10"/>
      <c r="Y164" s="10"/>
      <c r="Z164" s="10"/>
      <c r="AA164" s="10"/>
      <c r="AB164" s="10"/>
      <c r="AC164" s="10"/>
      <c r="AD164" s="10"/>
      <c r="AE164" s="10"/>
      <c r="AF164" s="10"/>
    </row>
    <row r="165" spans="1:32" ht="30" x14ac:dyDescent="0.2">
      <c r="A165" s="33" t="s">
        <v>195</v>
      </c>
      <c r="B165" s="30" t="s">
        <v>22</v>
      </c>
      <c r="C165" s="1" t="s">
        <v>23</v>
      </c>
      <c r="D165" s="31" t="s">
        <v>24</v>
      </c>
      <c r="E165" s="2" t="str">
        <f t="shared" si="15"/>
        <v>number-system</v>
      </c>
      <c r="F165" s="1" t="s">
        <v>25</v>
      </c>
      <c r="G165" s="31" t="s">
        <v>319</v>
      </c>
      <c r="H165" s="2" t="str">
        <f t="shared" si="16"/>
        <v>exponents-and-powers</v>
      </c>
      <c r="I165" s="2" t="s">
        <v>320</v>
      </c>
      <c r="J165" s="31" t="s">
        <v>321</v>
      </c>
      <c r="K165" s="2" t="str">
        <f t="shared" si="18"/>
        <v>exponents</v>
      </c>
      <c r="L165" s="45" t="s">
        <v>323</v>
      </c>
      <c r="M165" s="45" t="str">
        <f t="shared" si="17"/>
        <v>compute-power</v>
      </c>
      <c r="N165" s="45"/>
      <c r="O165" s="45"/>
      <c r="P165" s="43" t="s">
        <v>102</v>
      </c>
      <c r="Q165" s="45" t="s">
        <v>743</v>
      </c>
      <c r="R165" s="31" t="s">
        <v>102</v>
      </c>
      <c r="S165" s="35" t="s">
        <v>744</v>
      </c>
      <c r="T165" s="2"/>
      <c r="U165" s="9"/>
      <c r="V165" s="10"/>
      <c r="W165" s="9"/>
      <c r="X165" s="10"/>
      <c r="Y165" s="10"/>
      <c r="Z165" s="10"/>
      <c r="AA165" s="10"/>
      <c r="AB165" s="10"/>
      <c r="AC165" s="10"/>
      <c r="AD165" s="10"/>
      <c r="AE165" s="10"/>
      <c r="AF165" s="10"/>
    </row>
    <row r="166" spans="1:32" ht="45" x14ac:dyDescent="0.2">
      <c r="A166" s="33" t="s">
        <v>195</v>
      </c>
      <c r="B166" s="30" t="s">
        <v>22</v>
      </c>
      <c r="C166" s="1" t="s">
        <v>23</v>
      </c>
      <c r="D166" s="31" t="s">
        <v>24</v>
      </c>
      <c r="E166" s="2" t="str">
        <f t="shared" si="15"/>
        <v>number-system</v>
      </c>
      <c r="F166" s="1" t="s">
        <v>25</v>
      </c>
      <c r="G166" s="31" t="s">
        <v>319</v>
      </c>
      <c r="H166" s="2" t="str">
        <f t="shared" si="16"/>
        <v>exponents-and-powers</v>
      </c>
      <c r="I166" s="2" t="s">
        <v>320</v>
      </c>
      <c r="J166" s="31" t="s">
        <v>324</v>
      </c>
      <c r="K166" s="2" t="str">
        <f t="shared" si="18"/>
        <v>laws-of-exponents</v>
      </c>
      <c r="L166" s="45" t="s">
        <v>325</v>
      </c>
      <c r="M166" s="45" t="str">
        <f t="shared" si="17"/>
        <v>multiplying/dividing-powers-with-same-base</v>
      </c>
      <c r="N166" s="45"/>
      <c r="O166" s="45"/>
      <c r="P166" s="45" t="s">
        <v>347</v>
      </c>
      <c r="Q166" s="31" t="s">
        <v>745</v>
      </c>
      <c r="R166" s="31" t="s">
        <v>102</v>
      </c>
      <c r="S166" s="35" t="s">
        <v>746</v>
      </c>
      <c r="T166" s="2"/>
      <c r="U166" s="9"/>
      <c r="V166" s="10"/>
      <c r="W166" s="9"/>
      <c r="X166" s="10"/>
      <c r="Y166" s="10"/>
      <c r="Z166" s="10"/>
      <c r="AA166" s="10"/>
      <c r="AB166" s="10"/>
      <c r="AC166" s="10"/>
      <c r="AD166" s="10"/>
      <c r="AE166" s="10"/>
      <c r="AF166" s="10"/>
    </row>
    <row r="167" spans="1:32" ht="45" x14ac:dyDescent="0.2">
      <c r="A167" s="33" t="s">
        <v>195</v>
      </c>
      <c r="B167" s="30" t="s">
        <v>22</v>
      </c>
      <c r="C167" s="1" t="s">
        <v>23</v>
      </c>
      <c r="D167" s="31" t="s">
        <v>24</v>
      </c>
      <c r="E167" s="2" t="str">
        <f t="shared" si="15"/>
        <v>number-system</v>
      </c>
      <c r="F167" s="1" t="s">
        <v>25</v>
      </c>
      <c r="G167" s="31" t="s">
        <v>319</v>
      </c>
      <c r="H167" s="2" t="str">
        <f t="shared" si="16"/>
        <v>exponents-and-powers</v>
      </c>
      <c r="I167" s="2" t="s">
        <v>320</v>
      </c>
      <c r="J167" s="31" t="s">
        <v>324</v>
      </c>
      <c r="K167" s="2" t="str">
        <f t="shared" si="18"/>
        <v>laws-of-exponents</v>
      </c>
      <c r="L167" s="45" t="s">
        <v>326</v>
      </c>
      <c r="M167" s="45" t="str">
        <f t="shared" si="17"/>
        <v>power-of-power</v>
      </c>
      <c r="N167" s="45"/>
      <c r="O167" s="45"/>
      <c r="P167" s="45" t="s">
        <v>347</v>
      </c>
      <c r="Q167" s="31" t="s">
        <v>745</v>
      </c>
      <c r="R167" s="31" t="s">
        <v>102</v>
      </c>
      <c r="S167" s="35" t="s">
        <v>747</v>
      </c>
      <c r="T167" s="2"/>
      <c r="U167" s="9"/>
      <c r="V167" s="10"/>
      <c r="W167" s="9"/>
      <c r="X167" s="10"/>
      <c r="Y167" s="10"/>
      <c r="Z167" s="10"/>
      <c r="AA167" s="10"/>
      <c r="AB167" s="10"/>
      <c r="AC167" s="10"/>
      <c r="AD167" s="10"/>
      <c r="AE167" s="10"/>
      <c r="AF167" s="10"/>
    </row>
    <row r="168" spans="1:32" ht="45" x14ac:dyDescent="0.2">
      <c r="A168" s="33" t="s">
        <v>195</v>
      </c>
      <c r="B168" s="30" t="s">
        <v>22</v>
      </c>
      <c r="C168" s="1" t="s">
        <v>23</v>
      </c>
      <c r="D168" s="31" t="s">
        <v>24</v>
      </c>
      <c r="E168" s="2" t="str">
        <f t="shared" si="15"/>
        <v>number-system</v>
      </c>
      <c r="F168" s="1" t="s">
        <v>25</v>
      </c>
      <c r="G168" s="31" t="s">
        <v>319</v>
      </c>
      <c r="H168" s="2" t="str">
        <f t="shared" si="16"/>
        <v>exponents-and-powers</v>
      </c>
      <c r="I168" s="2" t="s">
        <v>320</v>
      </c>
      <c r="J168" s="31" t="s">
        <v>324</v>
      </c>
      <c r="K168" s="2" t="str">
        <f t="shared" si="18"/>
        <v>laws-of-exponents</v>
      </c>
      <c r="L168" s="45" t="s">
        <v>327</v>
      </c>
      <c r="M168" s="45" t="str">
        <f t="shared" si="17"/>
        <v>multiplying/dividing-powers-with-same-exponent</v>
      </c>
      <c r="N168" s="45"/>
      <c r="O168" s="45"/>
      <c r="P168" s="45" t="s">
        <v>347</v>
      </c>
      <c r="Q168" s="31" t="s">
        <v>748</v>
      </c>
      <c r="R168" s="31" t="s">
        <v>102</v>
      </c>
      <c r="S168" s="35" t="s">
        <v>749</v>
      </c>
      <c r="T168" s="2"/>
      <c r="U168" s="9"/>
      <c r="V168" s="10"/>
      <c r="W168" s="9"/>
      <c r="X168" s="10"/>
      <c r="Y168" s="10"/>
      <c r="Z168" s="10"/>
      <c r="AA168" s="10"/>
      <c r="AB168" s="10"/>
      <c r="AC168" s="10"/>
      <c r="AD168" s="10"/>
      <c r="AE168" s="10"/>
      <c r="AF168" s="10"/>
    </row>
    <row r="169" spans="1:32" ht="30" x14ac:dyDescent="0.2">
      <c r="A169" s="33" t="s">
        <v>195</v>
      </c>
      <c r="B169" s="30" t="s">
        <v>22</v>
      </c>
      <c r="C169" s="1" t="s">
        <v>23</v>
      </c>
      <c r="D169" s="31" t="s">
        <v>24</v>
      </c>
      <c r="E169" s="2" t="str">
        <f t="shared" si="15"/>
        <v>number-system</v>
      </c>
      <c r="F169" s="1" t="s">
        <v>25</v>
      </c>
      <c r="G169" s="31" t="s">
        <v>319</v>
      </c>
      <c r="H169" s="2" t="str">
        <f t="shared" si="16"/>
        <v>exponents-and-powers</v>
      </c>
      <c r="I169" s="2" t="s">
        <v>320</v>
      </c>
      <c r="J169" s="31" t="s">
        <v>324</v>
      </c>
      <c r="K169" s="2" t="str">
        <f t="shared" si="18"/>
        <v>laws-of-exponents</v>
      </c>
      <c r="L169" s="31" t="s">
        <v>328</v>
      </c>
      <c r="M169" s="31" t="str">
        <f t="shared" si="17"/>
        <v>miscellanous-examples</v>
      </c>
      <c r="N169" s="31"/>
      <c r="O169" s="31"/>
      <c r="P169" s="31"/>
      <c r="Q169" s="31"/>
      <c r="R169" s="31"/>
      <c r="S169" s="35"/>
      <c r="T169" s="2"/>
      <c r="U169" s="9"/>
      <c r="V169" s="10"/>
      <c r="W169" s="9"/>
      <c r="X169" s="10"/>
      <c r="Y169" s="10"/>
      <c r="Z169" s="10"/>
      <c r="AA169" s="10"/>
      <c r="AB169" s="10"/>
      <c r="AC169" s="10"/>
      <c r="AD169" s="10"/>
      <c r="AE169" s="10"/>
      <c r="AF169" s="10"/>
    </row>
    <row r="170" spans="1:32" ht="45" x14ac:dyDescent="0.2">
      <c r="A170" s="33" t="s">
        <v>195</v>
      </c>
      <c r="B170" s="30" t="s">
        <v>22</v>
      </c>
      <c r="C170" s="1" t="s">
        <v>23</v>
      </c>
      <c r="D170" s="31" t="s">
        <v>24</v>
      </c>
      <c r="E170" s="2" t="str">
        <f t="shared" si="15"/>
        <v>number-system</v>
      </c>
      <c r="F170" s="1" t="s">
        <v>25</v>
      </c>
      <c r="G170" s="31" t="s">
        <v>319</v>
      </c>
      <c r="H170" s="2" t="str">
        <f t="shared" si="16"/>
        <v>exponents-and-powers</v>
      </c>
      <c r="I170" s="2" t="s">
        <v>320</v>
      </c>
      <c r="J170" s="31" t="s">
        <v>329</v>
      </c>
      <c r="K170" s="2" t="str">
        <f t="shared" si="18"/>
        <v>decimal-number-system</v>
      </c>
      <c r="L170" s="45" t="s">
        <v>330</v>
      </c>
      <c r="M170" s="45" t="str">
        <f t="shared" si="17"/>
        <v>expressing-large-numbers-in-exponential-form</v>
      </c>
      <c r="N170" s="45"/>
      <c r="O170" s="45"/>
      <c r="P170" s="45" t="s">
        <v>102</v>
      </c>
      <c r="Q170" s="45" t="s">
        <v>750</v>
      </c>
      <c r="R170" s="31" t="s">
        <v>246</v>
      </c>
      <c r="S170" s="35" t="s">
        <v>751</v>
      </c>
      <c r="T170" s="2"/>
      <c r="U170" s="9"/>
      <c r="V170" s="10"/>
      <c r="W170" s="9"/>
      <c r="X170" s="10"/>
      <c r="Y170" s="10"/>
      <c r="Z170" s="10"/>
      <c r="AA170" s="10"/>
      <c r="AB170" s="10"/>
      <c r="AC170" s="10"/>
      <c r="AD170" s="10"/>
      <c r="AE170" s="10"/>
      <c r="AF170" s="10"/>
    </row>
    <row r="171" spans="1:32" ht="45" hidden="1" x14ac:dyDescent="0.2">
      <c r="A171" s="7" t="s">
        <v>195</v>
      </c>
      <c r="B171" s="1" t="s">
        <v>22</v>
      </c>
      <c r="C171" s="1" t="s">
        <v>23</v>
      </c>
      <c r="D171" s="1" t="s">
        <v>80</v>
      </c>
      <c r="E171" s="2" t="str">
        <f t="shared" si="15"/>
        <v>geometry-</v>
      </c>
      <c r="F171" s="1" t="s">
        <v>81</v>
      </c>
      <c r="G171" s="2" t="s">
        <v>184</v>
      </c>
      <c r="H171" s="2" t="str">
        <f t="shared" si="16"/>
        <v>symmetry</v>
      </c>
      <c r="I171" s="2" t="s">
        <v>185</v>
      </c>
      <c r="J171" s="2" t="s">
        <v>331</v>
      </c>
      <c r="K171" s="2" t="str">
        <f t="shared" si="18"/>
        <v>line-of-symmetry--for-polygons</v>
      </c>
      <c r="L171" s="5"/>
      <c r="M171" s="2" t="str">
        <f t="shared" si="17"/>
        <v/>
      </c>
      <c r="N171" s="5"/>
      <c r="O171" s="5"/>
      <c r="P171" s="5"/>
      <c r="Q171" s="5"/>
      <c r="R171" s="2"/>
      <c r="S171"/>
    </row>
    <row r="172" spans="1:32" ht="30" hidden="1" x14ac:dyDescent="0.2">
      <c r="A172" s="7" t="s">
        <v>195</v>
      </c>
      <c r="B172" s="1" t="s">
        <v>22</v>
      </c>
      <c r="C172" s="1" t="s">
        <v>23</v>
      </c>
      <c r="D172" s="1" t="s">
        <v>80</v>
      </c>
      <c r="E172" s="2" t="str">
        <f t="shared" si="15"/>
        <v>geometry-</v>
      </c>
      <c r="F172" s="1" t="s">
        <v>81</v>
      </c>
      <c r="G172" s="2" t="s">
        <v>184</v>
      </c>
      <c r="H172" s="2" t="str">
        <f t="shared" si="16"/>
        <v>symmetry</v>
      </c>
      <c r="I172" s="2" t="s">
        <v>185</v>
      </c>
      <c r="J172" s="2" t="s">
        <v>332</v>
      </c>
      <c r="K172" s="2" t="str">
        <f t="shared" si="18"/>
        <v>rotational-symmetry</v>
      </c>
      <c r="L172" s="5"/>
      <c r="M172" s="2" t="str">
        <f t="shared" si="17"/>
        <v/>
      </c>
      <c r="N172" s="5"/>
      <c r="O172" s="5"/>
      <c r="P172" s="5"/>
      <c r="Q172" s="5"/>
      <c r="R172" s="5"/>
      <c r="S172"/>
    </row>
    <row r="173" spans="1:32" ht="60" hidden="1" x14ac:dyDescent="0.2">
      <c r="A173" s="7" t="s">
        <v>195</v>
      </c>
      <c r="B173" s="1" t="s">
        <v>22</v>
      </c>
      <c r="C173" s="1" t="s">
        <v>23</v>
      </c>
      <c r="D173" s="1" t="s">
        <v>80</v>
      </c>
      <c r="E173" s="2" t="str">
        <f t="shared" si="15"/>
        <v>geometry-</v>
      </c>
      <c r="F173" s="1" t="s">
        <v>81</v>
      </c>
      <c r="G173" s="2" t="s">
        <v>184</v>
      </c>
      <c r="H173" s="2" t="str">
        <f t="shared" si="16"/>
        <v>symmetry</v>
      </c>
      <c r="I173" s="2" t="s">
        <v>185</v>
      </c>
      <c r="J173" s="2" t="s">
        <v>334</v>
      </c>
      <c r="K173" s="2" t="str">
        <f t="shared" si="18"/>
        <v>line-of-symmetry-and-rotational-symmetry</v>
      </c>
      <c r="L173" s="5"/>
      <c r="M173" s="2" t="str">
        <f t="shared" si="17"/>
        <v/>
      </c>
      <c r="N173" s="5"/>
      <c r="O173" s="5"/>
      <c r="P173" s="5"/>
      <c r="Q173" s="5"/>
      <c r="R173" s="2" t="s">
        <v>318</v>
      </c>
      <c r="S173"/>
    </row>
    <row r="174" spans="1:32" ht="30" hidden="1" x14ac:dyDescent="0.2">
      <c r="A174" s="7" t="s">
        <v>195</v>
      </c>
      <c r="B174" s="1" t="s">
        <v>22</v>
      </c>
      <c r="C174" s="1" t="s">
        <v>23</v>
      </c>
      <c r="D174" s="1" t="s">
        <v>80</v>
      </c>
      <c r="E174" s="2" t="str">
        <f t="shared" si="15"/>
        <v>geometry-</v>
      </c>
      <c r="F174" s="1" t="s">
        <v>81</v>
      </c>
      <c r="G174" s="2" t="s">
        <v>335</v>
      </c>
      <c r="H174" s="2" t="str">
        <f t="shared" si="16"/>
        <v>visualising-solid-shapes</v>
      </c>
      <c r="I174" s="2" t="s">
        <v>336</v>
      </c>
      <c r="J174" s="2" t="s">
        <v>28</v>
      </c>
      <c r="K174" s="4" t="str">
        <f>A174&amp;"-"&amp;H174&amp;"-introduction"</f>
        <v>C07-visualising-solid-shapes-introduction</v>
      </c>
      <c r="L174" s="5"/>
      <c r="M174" s="2" t="str">
        <f t="shared" si="17"/>
        <v/>
      </c>
      <c r="N174" s="5"/>
      <c r="O174" s="5"/>
      <c r="P174" s="5"/>
      <c r="Q174" s="5"/>
      <c r="R174" s="5"/>
      <c r="S174"/>
    </row>
    <row r="175" spans="1:32" ht="30" hidden="1" x14ac:dyDescent="0.2">
      <c r="A175" s="7" t="s">
        <v>195</v>
      </c>
      <c r="B175" s="1" t="s">
        <v>22</v>
      </c>
      <c r="C175" s="1" t="s">
        <v>23</v>
      </c>
      <c r="D175" s="1" t="s">
        <v>80</v>
      </c>
      <c r="E175" s="2" t="str">
        <f t="shared" si="15"/>
        <v>geometry-</v>
      </c>
      <c r="F175" s="1" t="s">
        <v>81</v>
      </c>
      <c r="G175" s="2" t="s">
        <v>335</v>
      </c>
      <c r="H175" s="2" t="str">
        <f t="shared" si="16"/>
        <v>visualising-solid-shapes</v>
      </c>
      <c r="I175" s="2" t="s">
        <v>336</v>
      </c>
      <c r="J175" s="2" t="s">
        <v>337</v>
      </c>
      <c r="K175" s="2" t="str">
        <f t="shared" ref="K175:K184" si="19">SUBSTITUTE(LOWER(J175)," ","-")</f>
        <v>faces,-edge-and-vertices</v>
      </c>
      <c r="L175" s="5"/>
      <c r="M175" s="2" t="str">
        <f t="shared" si="17"/>
        <v/>
      </c>
      <c r="N175" s="5"/>
      <c r="O175" s="5"/>
      <c r="P175" s="5"/>
      <c r="Q175" s="5"/>
      <c r="R175" s="5"/>
      <c r="S175"/>
    </row>
    <row r="176" spans="1:32" ht="30" hidden="1" x14ac:dyDescent="0.2">
      <c r="A176" s="7" t="s">
        <v>195</v>
      </c>
      <c r="B176" s="1" t="s">
        <v>22</v>
      </c>
      <c r="C176" s="1" t="s">
        <v>23</v>
      </c>
      <c r="D176" s="1" t="s">
        <v>80</v>
      </c>
      <c r="E176" s="2" t="str">
        <f t="shared" si="15"/>
        <v>geometry-</v>
      </c>
      <c r="F176" s="1" t="s">
        <v>81</v>
      </c>
      <c r="G176" s="2" t="s">
        <v>335</v>
      </c>
      <c r="H176" s="2" t="str">
        <f t="shared" si="16"/>
        <v>visualising-solid-shapes</v>
      </c>
      <c r="I176" s="2" t="s">
        <v>336</v>
      </c>
      <c r="J176" s="4" t="s">
        <v>752</v>
      </c>
      <c r="K176" s="2" t="str">
        <f t="shared" si="19"/>
        <v>solid-figure-on-a-plane-surface</v>
      </c>
      <c r="L176" s="5"/>
      <c r="M176" s="2" t="str">
        <f t="shared" si="17"/>
        <v/>
      </c>
      <c r="N176" s="5"/>
      <c r="O176" s="5"/>
      <c r="P176" s="5"/>
      <c r="Q176" s="5"/>
      <c r="R176" s="5"/>
      <c r="S176"/>
    </row>
    <row r="177" spans="1:32" ht="30" hidden="1" x14ac:dyDescent="0.2">
      <c r="A177" s="7" t="s">
        <v>195</v>
      </c>
      <c r="B177" s="1" t="s">
        <v>22</v>
      </c>
      <c r="C177" s="1" t="s">
        <v>23</v>
      </c>
      <c r="D177" s="1" t="s">
        <v>80</v>
      </c>
      <c r="E177" s="2" t="str">
        <f t="shared" si="15"/>
        <v>geometry-</v>
      </c>
      <c r="F177" s="1" t="s">
        <v>81</v>
      </c>
      <c r="G177" s="2" t="s">
        <v>335</v>
      </c>
      <c r="H177" s="2" t="str">
        <f t="shared" si="16"/>
        <v>visualising-solid-shapes</v>
      </c>
      <c r="I177" s="2" t="s">
        <v>336</v>
      </c>
      <c r="J177" s="2" t="s">
        <v>340</v>
      </c>
      <c r="K177" s="2" t="str">
        <f t="shared" si="19"/>
        <v>visualising-solid-object</v>
      </c>
      <c r="L177" s="5"/>
      <c r="M177" s="2" t="str">
        <f t="shared" si="17"/>
        <v/>
      </c>
      <c r="N177" s="5"/>
      <c r="O177" s="5"/>
      <c r="P177" s="5"/>
      <c r="Q177" s="5"/>
      <c r="R177" s="5"/>
      <c r="S177"/>
    </row>
    <row r="178" spans="1:32" ht="45" hidden="1" x14ac:dyDescent="0.2">
      <c r="A178" s="7" t="s">
        <v>195</v>
      </c>
      <c r="B178" s="1" t="s">
        <v>22</v>
      </c>
      <c r="C178" s="1" t="s">
        <v>23</v>
      </c>
      <c r="D178" s="1" t="s">
        <v>80</v>
      </c>
      <c r="E178" s="2" t="str">
        <f t="shared" si="15"/>
        <v>geometry-</v>
      </c>
      <c r="F178" s="1" t="s">
        <v>81</v>
      </c>
      <c r="G178" s="2" t="s">
        <v>335</v>
      </c>
      <c r="H178" s="2" t="str">
        <f t="shared" si="16"/>
        <v>visualising-solid-shapes</v>
      </c>
      <c r="I178" s="2" t="s">
        <v>336</v>
      </c>
      <c r="J178" s="2" t="s">
        <v>341</v>
      </c>
      <c r="K178" s="2" t="str">
        <f t="shared" si="19"/>
        <v>viewing-different-section-of-a-solid</v>
      </c>
      <c r="L178" s="5"/>
      <c r="M178" s="2" t="str">
        <f t="shared" si="17"/>
        <v/>
      </c>
      <c r="N178" s="5"/>
      <c r="O178" s="5"/>
      <c r="P178" s="5"/>
      <c r="Q178" s="5"/>
      <c r="R178" s="5"/>
      <c r="S178"/>
    </row>
    <row r="179" spans="1:32" ht="45" x14ac:dyDescent="0.2">
      <c r="A179" s="33" t="s">
        <v>342</v>
      </c>
      <c r="B179" s="30" t="s">
        <v>22</v>
      </c>
      <c r="C179" s="1" t="s">
        <v>23</v>
      </c>
      <c r="D179" s="31" t="s">
        <v>24</v>
      </c>
      <c r="E179" s="2" t="str">
        <f t="shared" si="15"/>
        <v>number-system</v>
      </c>
      <c r="F179" s="1" t="s">
        <v>25</v>
      </c>
      <c r="G179" s="31" t="s">
        <v>283</v>
      </c>
      <c r="H179" s="2" t="str">
        <f t="shared" si="16"/>
        <v>rational-numbers</v>
      </c>
      <c r="I179" s="2" t="s">
        <v>284</v>
      </c>
      <c r="J179" s="31" t="s">
        <v>343</v>
      </c>
      <c r="K179" s="2" t="str">
        <f t="shared" si="19"/>
        <v>properties-of-rational-numbers</v>
      </c>
      <c r="L179" s="31" t="s">
        <v>753</v>
      </c>
      <c r="M179" s="31" t="str">
        <f t="shared" si="17"/>
        <v>properties-of-rational-number</v>
      </c>
      <c r="N179" s="31"/>
      <c r="O179" s="31"/>
      <c r="P179" s="31"/>
      <c r="Q179" s="31"/>
      <c r="R179" s="31"/>
      <c r="S179" s="35"/>
      <c r="T179" s="2"/>
      <c r="U179" s="9"/>
      <c r="V179" s="9"/>
      <c r="W179" s="9"/>
      <c r="X179" s="9"/>
      <c r="Y179" s="10"/>
      <c r="Z179" s="10"/>
      <c r="AA179" s="10"/>
      <c r="AB179" s="10"/>
      <c r="AC179" s="10"/>
      <c r="AD179" s="10"/>
      <c r="AE179" s="10"/>
      <c r="AF179" s="10"/>
    </row>
    <row r="180" spans="1:32" ht="45" x14ac:dyDescent="0.2">
      <c r="A180" s="33" t="s">
        <v>342</v>
      </c>
      <c r="B180" s="30" t="s">
        <v>22</v>
      </c>
      <c r="C180" s="1" t="s">
        <v>23</v>
      </c>
      <c r="D180" s="31" t="s">
        <v>24</v>
      </c>
      <c r="E180" s="2" t="str">
        <f t="shared" si="15"/>
        <v>number-system</v>
      </c>
      <c r="F180" s="1" t="s">
        <v>25</v>
      </c>
      <c r="G180" s="31" t="s">
        <v>283</v>
      </c>
      <c r="H180" s="2" t="str">
        <f t="shared" si="16"/>
        <v>rational-numbers</v>
      </c>
      <c r="I180" s="2" t="s">
        <v>284</v>
      </c>
      <c r="J180" s="31" t="s">
        <v>343</v>
      </c>
      <c r="K180" s="2" t="str">
        <f t="shared" si="19"/>
        <v>properties-of-rational-numbers</v>
      </c>
      <c r="L180" s="45" t="s">
        <v>57</v>
      </c>
      <c r="M180" s="31" t="str">
        <f t="shared" si="17"/>
        <v>identity</v>
      </c>
      <c r="N180" s="45"/>
      <c r="O180" s="45"/>
      <c r="P180" s="45"/>
      <c r="Q180" s="45"/>
      <c r="R180" s="31"/>
      <c r="S180" s="35"/>
      <c r="T180" s="2"/>
      <c r="U180" s="9"/>
      <c r="V180" s="9"/>
      <c r="W180" s="9"/>
      <c r="X180" s="9"/>
      <c r="Y180" s="10"/>
      <c r="Z180" s="10"/>
      <c r="AA180" s="10"/>
      <c r="AB180" s="10"/>
      <c r="AC180" s="10"/>
      <c r="AD180" s="10"/>
      <c r="AE180" s="10"/>
      <c r="AF180" s="10"/>
    </row>
    <row r="181" spans="1:32" ht="45" x14ac:dyDescent="0.2">
      <c r="A181" s="33" t="s">
        <v>342</v>
      </c>
      <c r="B181" s="30" t="s">
        <v>22</v>
      </c>
      <c r="C181" s="1" t="s">
        <v>23</v>
      </c>
      <c r="D181" s="31" t="s">
        <v>24</v>
      </c>
      <c r="E181" s="2" t="str">
        <f t="shared" si="15"/>
        <v>number-system</v>
      </c>
      <c r="F181" s="1" t="s">
        <v>25</v>
      </c>
      <c r="G181" s="31" t="s">
        <v>283</v>
      </c>
      <c r="H181" s="2" t="str">
        <f t="shared" si="16"/>
        <v>rational-numbers</v>
      </c>
      <c r="I181" s="2" t="s">
        <v>284</v>
      </c>
      <c r="J181" s="31" t="s">
        <v>343</v>
      </c>
      <c r="K181" s="2" t="str">
        <f t="shared" si="19"/>
        <v>properties-of-rational-numbers</v>
      </c>
      <c r="L181" s="45" t="s">
        <v>754</v>
      </c>
      <c r="M181" s="31" t="str">
        <f t="shared" si="17"/>
        <v>inverse</v>
      </c>
      <c r="N181" s="45"/>
      <c r="O181" s="45"/>
      <c r="P181" s="45" t="s">
        <v>107</v>
      </c>
      <c r="Q181" s="45" t="s">
        <v>755</v>
      </c>
      <c r="R181" s="31" t="s">
        <v>109</v>
      </c>
      <c r="S181" s="35" t="s">
        <v>756</v>
      </c>
      <c r="T181" s="2"/>
      <c r="U181" s="9"/>
      <c r="V181" s="9"/>
      <c r="W181" s="9"/>
      <c r="X181" s="9"/>
      <c r="Y181" s="10"/>
      <c r="Z181" s="10"/>
      <c r="AA181" s="10"/>
      <c r="AB181" s="10"/>
      <c r="AC181" s="10"/>
      <c r="AD181" s="10"/>
      <c r="AE181" s="10"/>
      <c r="AF181" s="10"/>
    </row>
    <row r="182" spans="1:32" ht="30" x14ac:dyDescent="0.2">
      <c r="A182" s="33" t="s">
        <v>342</v>
      </c>
      <c r="B182" s="30" t="s">
        <v>22</v>
      </c>
      <c r="C182" s="1" t="s">
        <v>23</v>
      </c>
      <c r="D182" s="31" t="s">
        <v>24</v>
      </c>
      <c r="E182" s="2" t="str">
        <f t="shared" si="15"/>
        <v>number-system</v>
      </c>
      <c r="F182" s="1" t="s">
        <v>25</v>
      </c>
      <c r="G182" s="31" t="s">
        <v>283</v>
      </c>
      <c r="H182" s="2" t="str">
        <f t="shared" si="16"/>
        <v>rational-numbers</v>
      </c>
      <c r="I182" s="2" t="s">
        <v>284</v>
      </c>
      <c r="J182" s="31" t="s">
        <v>288</v>
      </c>
      <c r="K182" s="2" t="str">
        <f t="shared" si="19"/>
        <v>rational-number-on-number-line</v>
      </c>
      <c r="L182" s="31" t="s">
        <v>288</v>
      </c>
      <c r="M182" s="31" t="str">
        <f t="shared" si="17"/>
        <v>rational-number-on-number-line</v>
      </c>
      <c r="N182" s="45"/>
      <c r="O182" s="45" t="s">
        <v>757</v>
      </c>
      <c r="P182" s="31"/>
      <c r="Q182" s="31"/>
      <c r="R182" s="31"/>
      <c r="S182" s="35"/>
      <c r="T182" s="2"/>
      <c r="U182" s="9"/>
      <c r="V182" s="9"/>
      <c r="W182" s="9"/>
      <c r="X182" s="9"/>
      <c r="Y182" s="10"/>
      <c r="Z182" s="10"/>
      <c r="AA182" s="10"/>
      <c r="AB182" s="10"/>
      <c r="AC182" s="10"/>
      <c r="AD182" s="10"/>
      <c r="AE182" s="10"/>
      <c r="AF182" s="10"/>
    </row>
    <row r="183" spans="1:32" ht="45" x14ac:dyDescent="0.2">
      <c r="A183" s="33" t="s">
        <v>342</v>
      </c>
      <c r="B183" s="30" t="s">
        <v>22</v>
      </c>
      <c r="C183" s="1" t="s">
        <v>23</v>
      </c>
      <c r="D183" s="31" t="s">
        <v>24</v>
      </c>
      <c r="E183" s="2" t="str">
        <f t="shared" si="15"/>
        <v>number-system</v>
      </c>
      <c r="F183" s="1" t="s">
        <v>25</v>
      </c>
      <c r="G183" s="31" t="s">
        <v>283</v>
      </c>
      <c r="H183" s="2" t="str">
        <f t="shared" si="16"/>
        <v>rational-numbers</v>
      </c>
      <c r="I183" s="2" t="s">
        <v>284</v>
      </c>
      <c r="J183" s="31" t="s">
        <v>288</v>
      </c>
      <c r="K183" s="2" t="str">
        <f t="shared" si="19"/>
        <v>rational-number-on-number-line</v>
      </c>
      <c r="L183" s="45" t="s">
        <v>346</v>
      </c>
      <c r="M183" s="31" t="str">
        <f t="shared" si="17"/>
        <v>rational-numbers-between-two-rational-numbers</v>
      </c>
      <c r="N183" s="45"/>
      <c r="O183" s="45" t="s">
        <v>757</v>
      </c>
      <c r="P183" s="45"/>
      <c r="Q183" s="45"/>
      <c r="R183" s="31"/>
      <c r="S183" s="35"/>
      <c r="T183" s="2"/>
      <c r="U183" s="9"/>
      <c r="V183" s="9"/>
      <c r="W183" s="9"/>
      <c r="X183" s="9"/>
      <c r="Y183" s="10"/>
      <c r="Z183" s="10"/>
      <c r="AA183" s="10"/>
      <c r="AB183" s="10"/>
      <c r="AC183" s="10"/>
      <c r="AD183" s="10"/>
      <c r="AE183" s="10"/>
      <c r="AF183" s="10"/>
    </row>
    <row r="184" spans="1:32" ht="60" x14ac:dyDescent="0.2">
      <c r="A184" s="33" t="s">
        <v>342</v>
      </c>
      <c r="B184" s="30" t="s">
        <v>22</v>
      </c>
      <c r="C184" s="1" t="s">
        <v>23</v>
      </c>
      <c r="D184" s="31" t="s">
        <v>24</v>
      </c>
      <c r="E184" s="2" t="str">
        <f t="shared" si="15"/>
        <v>number-system</v>
      </c>
      <c r="F184" s="1" t="s">
        <v>25</v>
      </c>
      <c r="G184" s="31" t="s">
        <v>283</v>
      </c>
      <c r="H184" s="2" t="str">
        <f t="shared" si="16"/>
        <v>rational-numbers</v>
      </c>
      <c r="I184" s="2" t="s">
        <v>284</v>
      </c>
      <c r="J184" s="31" t="s">
        <v>348</v>
      </c>
      <c r="K184" s="2" t="str">
        <f t="shared" si="19"/>
        <v>reciprocal-of-rational-number</v>
      </c>
      <c r="L184" s="45" t="s">
        <v>348</v>
      </c>
      <c r="M184" s="31" t="str">
        <f t="shared" si="17"/>
        <v>reciprocal-of-rational-number</v>
      </c>
      <c r="N184" s="46"/>
      <c r="O184" s="46"/>
      <c r="P184" s="45" t="s">
        <v>107</v>
      </c>
      <c r="Q184" s="45" t="s">
        <v>758</v>
      </c>
      <c r="R184" s="31" t="s">
        <v>109</v>
      </c>
      <c r="S184" s="35" t="s">
        <v>756</v>
      </c>
      <c r="T184" s="2"/>
      <c r="U184" s="9"/>
      <c r="V184" s="9"/>
      <c r="W184" s="9"/>
      <c r="X184" s="9"/>
      <c r="Y184" s="10"/>
      <c r="Z184" s="10"/>
      <c r="AA184" s="10"/>
      <c r="AB184" s="10"/>
      <c r="AC184" s="10"/>
      <c r="AD184" s="10"/>
      <c r="AE184" s="10"/>
      <c r="AF184" s="10"/>
    </row>
    <row r="185" spans="1:32" ht="60" hidden="1" x14ac:dyDescent="0.2">
      <c r="A185" s="7" t="s">
        <v>342</v>
      </c>
      <c r="B185" s="1" t="s">
        <v>22</v>
      </c>
      <c r="C185" s="1" t="s">
        <v>23</v>
      </c>
      <c r="D185" s="2" t="s">
        <v>152</v>
      </c>
      <c r="E185" s="2" t="str">
        <f t="shared" si="15"/>
        <v>algebra</v>
      </c>
      <c r="F185" s="1" t="s">
        <v>153</v>
      </c>
      <c r="G185" s="2" t="s">
        <v>349</v>
      </c>
      <c r="H185" s="2" t="str">
        <f t="shared" si="16"/>
        <v>linear-equations-in-one-variable</v>
      </c>
      <c r="I185" s="2" t="s">
        <v>350</v>
      </c>
      <c r="J185" s="2" t="s">
        <v>28</v>
      </c>
      <c r="K185" s="4" t="str">
        <f>A185&amp;"-"&amp;H185&amp;"-introduction"</f>
        <v>C08-linear-equations-in-one-variable-introduction</v>
      </c>
      <c r="L185" s="2"/>
      <c r="M185" s="2" t="str">
        <f t="shared" si="17"/>
        <v/>
      </c>
      <c r="N185" s="2"/>
      <c r="O185" s="2"/>
      <c r="P185" s="2"/>
      <c r="Q185" s="11"/>
      <c r="R185" s="11"/>
      <c r="S185" s="10"/>
      <c r="T185" s="2"/>
      <c r="U185" s="10"/>
      <c r="V185" s="10"/>
      <c r="W185" s="10"/>
      <c r="X185" s="10"/>
      <c r="Y185" s="10"/>
      <c r="Z185" s="10"/>
      <c r="AA185" s="10"/>
      <c r="AB185" s="10"/>
      <c r="AC185" s="10"/>
      <c r="AD185" s="10"/>
      <c r="AE185" s="10"/>
      <c r="AF185" s="10"/>
    </row>
    <row r="186" spans="1:32" ht="60" x14ac:dyDescent="0.2">
      <c r="A186" s="33" t="s">
        <v>342</v>
      </c>
      <c r="B186" s="30" t="s">
        <v>22</v>
      </c>
      <c r="C186" s="1" t="s">
        <v>23</v>
      </c>
      <c r="D186" s="31" t="s">
        <v>152</v>
      </c>
      <c r="E186" s="2" t="str">
        <f t="shared" si="15"/>
        <v>algebra</v>
      </c>
      <c r="F186" s="1" t="s">
        <v>153</v>
      </c>
      <c r="G186" s="31" t="s">
        <v>349</v>
      </c>
      <c r="H186" s="2" t="str">
        <f t="shared" si="16"/>
        <v>linear-equations-in-one-variable</v>
      </c>
      <c r="I186" s="2" t="s">
        <v>350</v>
      </c>
      <c r="J186" s="31" t="s">
        <v>352</v>
      </c>
      <c r="K186" s="2" t="str">
        <f t="shared" ref="K186:K192" si="20">SUBSTITUTE(LOWER(J186)," ","-")</f>
        <v>formulation</v>
      </c>
      <c r="L186" s="31" t="s">
        <v>759</v>
      </c>
      <c r="M186" s="31" t="str">
        <f t="shared" si="17"/>
        <v>formulation-of-word-problems</v>
      </c>
      <c r="N186" s="31"/>
      <c r="O186" s="31" t="s">
        <v>760</v>
      </c>
      <c r="P186" s="31"/>
      <c r="Q186" s="31"/>
      <c r="R186" s="30"/>
      <c r="S186" s="35"/>
      <c r="T186" s="2"/>
      <c r="U186" s="9"/>
      <c r="V186" s="10"/>
      <c r="W186" s="10"/>
      <c r="X186" s="10"/>
      <c r="Y186" s="10"/>
      <c r="Z186" s="10"/>
      <c r="AA186" s="10"/>
      <c r="AB186" s="10"/>
      <c r="AC186" s="10"/>
      <c r="AD186" s="10"/>
      <c r="AE186" s="10"/>
      <c r="AF186" s="10"/>
    </row>
    <row r="187" spans="1:32" ht="75" x14ac:dyDescent="0.2">
      <c r="A187" s="33" t="s">
        <v>342</v>
      </c>
      <c r="B187" s="30" t="s">
        <v>22</v>
      </c>
      <c r="C187" s="1" t="s">
        <v>23</v>
      </c>
      <c r="D187" s="31" t="s">
        <v>152</v>
      </c>
      <c r="E187" s="2" t="str">
        <f t="shared" si="15"/>
        <v>algebra</v>
      </c>
      <c r="F187" s="1" t="s">
        <v>153</v>
      </c>
      <c r="G187" s="31" t="s">
        <v>349</v>
      </c>
      <c r="H187" s="2" t="str">
        <f t="shared" si="16"/>
        <v>linear-equations-in-one-variable</v>
      </c>
      <c r="I187" s="2" t="s">
        <v>350</v>
      </c>
      <c r="J187" s="31" t="s">
        <v>353</v>
      </c>
      <c r="K187" s="2" t="str">
        <f t="shared" si="20"/>
        <v>solving-le-having-variable-on-one-side-and-numbers-on-other-side</v>
      </c>
      <c r="L187" s="45" t="s">
        <v>353</v>
      </c>
      <c r="M187" s="31" t="str">
        <f t="shared" si="17"/>
        <v>solving-le-having-variable-on-one-side-and-numbers-on-other-side</v>
      </c>
      <c r="N187" s="45"/>
      <c r="O187" s="45"/>
      <c r="P187" s="45" t="s">
        <v>761</v>
      </c>
      <c r="Q187" s="45" t="s">
        <v>762</v>
      </c>
      <c r="R187" s="43" t="s">
        <v>102</v>
      </c>
      <c r="S187" s="43" t="s">
        <v>763</v>
      </c>
      <c r="T187" s="29" t="s">
        <v>764</v>
      </c>
      <c r="U187" s="29" t="s">
        <v>765</v>
      </c>
      <c r="V187" s="8" t="s">
        <v>102</v>
      </c>
      <c r="W187" s="8" t="s">
        <v>763</v>
      </c>
      <c r="X187" s="10"/>
      <c r="Y187" s="10"/>
      <c r="Z187" s="10"/>
      <c r="AA187" s="10"/>
      <c r="AB187" s="10"/>
      <c r="AC187" s="10"/>
      <c r="AD187" s="10"/>
      <c r="AE187" s="10"/>
      <c r="AF187" s="10"/>
    </row>
    <row r="188" spans="1:32" ht="75" x14ac:dyDescent="0.2">
      <c r="A188" s="33" t="s">
        <v>342</v>
      </c>
      <c r="B188" s="30" t="s">
        <v>22</v>
      </c>
      <c r="C188" s="1" t="s">
        <v>23</v>
      </c>
      <c r="D188" s="31" t="s">
        <v>152</v>
      </c>
      <c r="E188" s="2" t="str">
        <f t="shared" si="15"/>
        <v>algebra</v>
      </c>
      <c r="F188" s="1" t="s">
        <v>153</v>
      </c>
      <c r="G188" s="31" t="s">
        <v>349</v>
      </c>
      <c r="H188" s="2" t="str">
        <f t="shared" si="16"/>
        <v>linear-equations-in-one-variable</v>
      </c>
      <c r="I188" s="2" t="s">
        <v>350</v>
      </c>
      <c r="J188" s="31" t="s">
        <v>353</v>
      </c>
      <c r="K188" s="2" t="str">
        <f t="shared" si="20"/>
        <v>solving-le-having-variable-on-one-side-and-numbers-on-other-side</v>
      </c>
      <c r="L188" s="45" t="s">
        <v>158</v>
      </c>
      <c r="M188" s="31" t="str">
        <f t="shared" si="17"/>
        <v>word-problems</v>
      </c>
      <c r="N188" s="45"/>
      <c r="O188" s="45"/>
      <c r="P188" s="45"/>
      <c r="Q188" s="45"/>
      <c r="R188" s="31"/>
      <c r="S188" s="35"/>
      <c r="T188" s="2"/>
      <c r="U188" s="9"/>
      <c r="V188" s="10"/>
      <c r="W188" s="10"/>
      <c r="X188" s="10"/>
      <c r="Y188" s="10"/>
      <c r="Z188" s="10"/>
      <c r="AA188" s="10"/>
      <c r="AB188" s="10"/>
      <c r="AC188" s="10"/>
      <c r="AD188" s="10"/>
      <c r="AE188" s="10"/>
      <c r="AF188" s="10"/>
    </row>
    <row r="189" spans="1:32" ht="60" x14ac:dyDescent="0.2">
      <c r="A189" s="33" t="s">
        <v>342</v>
      </c>
      <c r="B189" s="30" t="s">
        <v>22</v>
      </c>
      <c r="C189" s="1" t="s">
        <v>23</v>
      </c>
      <c r="D189" s="31" t="s">
        <v>152</v>
      </c>
      <c r="E189" s="2" t="str">
        <f t="shared" si="15"/>
        <v>algebra</v>
      </c>
      <c r="F189" s="1" t="s">
        <v>153</v>
      </c>
      <c r="G189" s="31" t="s">
        <v>349</v>
      </c>
      <c r="H189" s="2" t="str">
        <f t="shared" si="16"/>
        <v>linear-equations-in-one-variable</v>
      </c>
      <c r="I189" s="2" t="s">
        <v>350</v>
      </c>
      <c r="J189" s="31" t="s">
        <v>356</v>
      </c>
      <c r="K189" s="2" t="str">
        <f t="shared" si="20"/>
        <v>solving-le-having-variable-on-both-sides</v>
      </c>
      <c r="L189" s="45" t="s">
        <v>356</v>
      </c>
      <c r="M189" s="31" t="str">
        <f t="shared" si="17"/>
        <v>solving-le-having-variable-on-both-sides</v>
      </c>
      <c r="N189" s="45"/>
      <c r="O189" s="45"/>
      <c r="P189" s="45"/>
      <c r="Q189" s="45"/>
      <c r="R189" s="30"/>
      <c r="S189" s="35"/>
      <c r="T189" s="2"/>
      <c r="U189" s="9"/>
      <c r="V189" s="10"/>
      <c r="W189" s="10"/>
      <c r="X189" s="10"/>
      <c r="Y189" s="10"/>
      <c r="Z189" s="10"/>
      <c r="AA189" s="10"/>
      <c r="AB189" s="10"/>
      <c r="AC189" s="10"/>
      <c r="AD189" s="10"/>
      <c r="AE189" s="10"/>
      <c r="AF189" s="10"/>
    </row>
    <row r="190" spans="1:32" ht="60" x14ac:dyDescent="0.2">
      <c r="A190" s="33" t="s">
        <v>342</v>
      </c>
      <c r="B190" s="30" t="s">
        <v>22</v>
      </c>
      <c r="C190" s="1" t="s">
        <v>23</v>
      </c>
      <c r="D190" s="31" t="s">
        <v>152</v>
      </c>
      <c r="E190" s="2" t="str">
        <f t="shared" si="15"/>
        <v>algebra</v>
      </c>
      <c r="F190" s="1" t="s">
        <v>153</v>
      </c>
      <c r="G190" s="31" t="s">
        <v>349</v>
      </c>
      <c r="H190" s="2" t="str">
        <f t="shared" si="16"/>
        <v>linear-equations-in-one-variable</v>
      </c>
      <c r="I190" s="2" t="s">
        <v>350</v>
      </c>
      <c r="J190" s="31" t="s">
        <v>356</v>
      </c>
      <c r="K190" s="2" t="str">
        <f t="shared" si="20"/>
        <v>solving-le-having-variable-on-both-sides</v>
      </c>
      <c r="L190" s="45" t="s">
        <v>158</v>
      </c>
      <c r="M190" s="31" t="str">
        <f t="shared" si="17"/>
        <v>word-problems</v>
      </c>
      <c r="N190" s="45"/>
      <c r="O190" s="45"/>
      <c r="P190" s="45"/>
      <c r="Q190" s="45"/>
      <c r="R190" s="31"/>
      <c r="S190" s="35"/>
      <c r="T190" s="2"/>
      <c r="U190" s="9"/>
      <c r="V190" s="10"/>
      <c r="W190" s="10"/>
      <c r="X190" s="10"/>
      <c r="Y190" s="10"/>
      <c r="Z190" s="10"/>
      <c r="AA190" s="10"/>
      <c r="AB190" s="10"/>
      <c r="AC190" s="10"/>
      <c r="AD190" s="10"/>
      <c r="AE190" s="10"/>
      <c r="AF190" s="10"/>
    </row>
    <row r="191" spans="1:32" ht="60" x14ac:dyDescent="0.2">
      <c r="A191" s="33" t="s">
        <v>342</v>
      </c>
      <c r="B191" s="30" t="s">
        <v>22</v>
      </c>
      <c r="C191" s="1" t="s">
        <v>23</v>
      </c>
      <c r="D191" s="31" t="s">
        <v>152</v>
      </c>
      <c r="E191" s="2" t="str">
        <f t="shared" si="15"/>
        <v>algebra</v>
      </c>
      <c r="F191" s="1" t="s">
        <v>153</v>
      </c>
      <c r="G191" s="31" t="s">
        <v>349</v>
      </c>
      <c r="H191" s="2" t="str">
        <f t="shared" si="16"/>
        <v>linear-equations-in-one-variable</v>
      </c>
      <c r="I191" s="2" t="s">
        <v>350</v>
      </c>
      <c r="J191" s="31" t="s">
        <v>358</v>
      </c>
      <c r="K191" s="2" t="str">
        <f t="shared" si="20"/>
        <v>reducing-equations-to-simpler-form</v>
      </c>
      <c r="L191" s="45" t="s">
        <v>359</v>
      </c>
      <c r="M191" s="31" t="str">
        <f t="shared" si="17"/>
        <v>reducing-linear-equations-by-multiplying-lcm-of-denominators</v>
      </c>
      <c r="N191" s="45"/>
      <c r="O191" s="45"/>
      <c r="P191" s="45"/>
      <c r="Q191" s="45"/>
      <c r="R191" s="31"/>
      <c r="S191" s="31"/>
      <c r="T191" s="2"/>
      <c r="U191" s="9"/>
      <c r="V191" s="10"/>
      <c r="W191" s="10"/>
      <c r="X191" s="10"/>
      <c r="Y191" s="10"/>
      <c r="Z191" s="10"/>
      <c r="AA191" s="10"/>
      <c r="AB191" s="10"/>
      <c r="AC191" s="10"/>
      <c r="AD191" s="10"/>
      <c r="AE191" s="10"/>
      <c r="AF191" s="10"/>
    </row>
    <row r="192" spans="1:32" ht="60" x14ac:dyDescent="0.2">
      <c r="A192" s="33" t="s">
        <v>342</v>
      </c>
      <c r="B192" s="30" t="s">
        <v>22</v>
      </c>
      <c r="C192" s="1" t="s">
        <v>23</v>
      </c>
      <c r="D192" s="31" t="s">
        <v>152</v>
      </c>
      <c r="E192" s="2" t="str">
        <f t="shared" si="15"/>
        <v>algebra</v>
      </c>
      <c r="F192" s="1" t="s">
        <v>153</v>
      </c>
      <c r="G192" s="31" t="s">
        <v>349</v>
      </c>
      <c r="H192" s="2" t="str">
        <f t="shared" si="16"/>
        <v>linear-equations-in-one-variable</v>
      </c>
      <c r="I192" s="2" t="s">
        <v>350</v>
      </c>
      <c r="J192" s="31" t="s">
        <v>358</v>
      </c>
      <c r="K192" s="2" t="str">
        <f t="shared" si="20"/>
        <v>reducing-equations-to-simpler-form</v>
      </c>
      <c r="L192" s="45" t="s">
        <v>360</v>
      </c>
      <c r="M192" s="31" t="str">
        <f t="shared" si="17"/>
        <v>reducing-linear-equations-by-cross-multiplication</v>
      </c>
      <c r="N192" s="45"/>
      <c r="O192" s="45"/>
      <c r="P192" s="45"/>
      <c r="Q192" s="45"/>
      <c r="R192" s="31"/>
      <c r="S192" s="31"/>
      <c r="T192" s="2"/>
      <c r="U192" s="9"/>
      <c r="V192" s="10"/>
      <c r="W192" s="10"/>
      <c r="X192" s="10"/>
      <c r="Y192" s="10"/>
      <c r="Z192" s="10"/>
      <c r="AA192" s="10"/>
      <c r="AB192" s="10"/>
      <c r="AC192" s="10"/>
      <c r="AD192" s="10"/>
      <c r="AE192" s="10"/>
      <c r="AF192" s="10"/>
    </row>
    <row r="193" spans="1:32" ht="60" hidden="1" x14ac:dyDescent="0.2">
      <c r="A193" s="7" t="s">
        <v>342</v>
      </c>
      <c r="B193" s="1" t="s">
        <v>22</v>
      </c>
      <c r="C193" s="1" t="s">
        <v>23</v>
      </c>
      <c r="D193" s="1" t="s">
        <v>80</v>
      </c>
      <c r="E193" s="2" t="str">
        <f t="shared" si="15"/>
        <v>geometry-</v>
      </c>
      <c r="F193" s="1" t="s">
        <v>81</v>
      </c>
      <c r="G193" s="2" t="s">
        <v>362</v>
      </c>
      <c r="H193" s="2" t="str">
        <f t="shared" si="16"/>
        <v>understanding-quadrilateral</v>
      </c>
      <c r="I193" s="2" t="s">
        <v>363</v>
      </c>
      <c r="J193" s="2" t="s">
        <v>364</v>
      </c>
      <c r="K193" s="4" t="str">
        <f>A193&amp;"-"&amp;H193&amp;"-introduction"</f>
        <v>C08-understanding-quadrilateral-introduction</v>
      </c>
      <c r="L193" s="5"/>
      <c r="M193" s="2" t="str">
        <f t="shared" si="17"/>
        <v/>
      </c>
      <c r="N193" s="5"/>
      <c r="O193" s="5"/>
      <c r="P193" s="5"/>
      <c r="Q193" s="5"/>
      <c r="R193" s="5"/>
      <c r="S193"/>
    </row>
    <row r="194" spans="1:32" ht="60" hidden="1" x14ac:dyDescent="0.2">
      <c r="A194" s="7" t="s">
        <v>342</v>
      </c>
      <c r="B194" s="1" t="s">
        <v>22</v>
      </c>
      <c r="C194" s="1" t="s">
        <v>23</v>
      </c>
      <c r="D194" s="1" t="s">
        <v>80</v>
      </c>
      <c r="E194" s="2" t="str">
        <f t="shared" ref="E194:E257" si="21">SUBSTITUTE(LOWER(D194)," ","-")</f>
        <v>geometry-</v>
      </c>
      <c r="F194" s="1" t="s">
        <v>81</v>
      </c>
      <c r="G194" s="2" t="s">
        <v>362</v>
      </c>
      <c r="H194" s="2" t="str">
        <f t="shared" ref="H194:H257" si="22">SUBSTITUTE(LOWER(G194)," ","-")</f>
        <v>understanding-quadrilateral</v>
      </c>
      <c r="I194" s="2" t="s">
        <v>363</v>
      </c>
      <c r="J194" s="2" t="s">
        <v>365</v>
      </c>
      <c r="K194" s="2" t="str">
        <f t="shared" ref="K194:K201" si="23">SUBSTITUTE(LOWER(J194)," ","-")</f>
        <v>different-polygons-and-angle-sum-property</v>
      </c>
      <c r="L194" s="5"/>
      <c r="M194" s="2" t="str">
        <f t="shared" ref="M194:M257" si="24">SUBSTITUTE(LOWER(L194)," ","-")</f>
        <v/>
      </c>
      <c r="N194" s="5"/>
      <c r="O194" s="5"/>
      <c r="P194" s="5"/>
      <c r="Q194" s="5"/>
      <c r="R194" s="5"/>
      <c r="S194"/>
    </row>
    <row r="195" spans="1:32" ht="60" hidden="1" x14ac:dyDescent="0.2">
      <c r="A195" s="7" t="s">
        <v>342</v>
      </c>
      <c r="B195" s="1" t="s">
        <v>22</v>
      </c>
      <c r="C195" s="1" t="s">
        <v>23</v>
      </c>
      <c r="D195" s="1" t="s">
        <v>80</v>
      </c>
      <c r="E195" s="2" t="str">
        <f t="shared" si="21"/>
        <v>geometry-</v>
      </c>
      <c r="F195" s="1" t="s">
        <v>81</v>
      </c>
      <c r="G195" s="2" t="s">
        <v>362</v>
      </c>
      <c r="H195" s="2" t="str">
        <f t="shared" si="22"/>
        <v>understanding-quadrilateral</v>
      </c>
      <c r="I195" s="2" t="s">
        <v>363</v>
      </c>
      <c r="J195" s="2" t="s">
        <v>366</v>
      </c>
      <c r="K195" s="2" t="str">
        <f t="shared" si="23"/>
        <v>kinds-of-quadrilateral</v>
      </c>
      <c r="L195" s="5"/>
      <c r="M195" s="2" t="str">
        <f t="shared" si="24"/>
        <v/>
      </c>
      <c r="N195" s="5"/>
      <c r="O195" s="5"/>
      <c r="P195" s="5"/>
      <c r="Q195" s="5"/>
      <c r="R195" s="5"/>
      <c r="S195"/>
    </row>
    <row r="196" spans="1:32" ht="60" hidden="1" x14ac:dyDescent="0.2">
      <c r="A196" s="7" t="s">
        <v>342</v>
      </c>
      <c r="B196" s="1" t="s">
        <v>22</v>
      </c>
      <c r="C196" s="1" t="s">
        <v>23</v>
      </c>
      <c r="D196" s="1" t="s">
        <v>80</v>
      </c>
      <c r="E196" s="2" t="str">
        <f t="shared" si="21"/>
        <v>geometry-</v>
      </c>
      <c r="F196" s="1" t="s">
        <v>81</v>
      </c>
      <c r="G196" s="2" t="s">
        <v>362</v>
      </c>
      <c r="H196" s="2" t="str">
        <f t="shared" si="22"/>
        <v>understanding-quadrilateral</v>
      </c>
      <c r="I196" s="2" t="s">
        <v>363</v>
      </c>
      <c r="J196" s="2" t="s">
        <v>367</v>
      </c>
      <c r="K196" s="2" t="str">
        <f t="shared" si="23"/>
        <v>parallelogram-and-its-properties</v>
      </c>
      <c r="L196" s="5"/>
      <c r="M196" s="2" t="str">
        <f t="shared" si="24"/>
        <v/>
      </c>
      <c r="N196" s="5"/>
      <c r="O196" s="5"/>
      <c r="P196" s="5"/>
      <c r="Q196" s="5"/>
      <c r="R196" s="5"/>
      <c r="S196"/>
    </row>
    <row r="197" spans="1:32" ht="60" hidden="1" x14ac:dyDescent="0.2">
      <c r="A197" s="7" t="s">
        <v>342</v>
      </c>
      <c r="B197" s="1" t="s">
        <v>22</v>
      </c>
      <c r="C197" s="1" t="s">
        <v>23</v>
      </c>
      <c r="D197" s="1" t="s">
        <v>80</v>
      </c>
      <c r="E197" s="2" t="str">
        <f t="shared" si="21"/>
        <v>geometry-</v>
      </c>
      <c r="F197" s="1" t="s">
        <v>81</v>
      </c>
      <c r="G197" s="2" t="s">
        <v>362</v>
      </c>
      <c r="H197" s="2" t="str">
        <f t="shared" si="22"/>
        <v>understanding-quadrilateral</v>
      </c>
      <c r="I197" s="2" t="s">
        <v>363</v>
      </c>
      <c r="J197" s="2" t="s">
        <v>369</v>
      </c>
      <c r="K197" s="2" t="str">
        <f t="shared" si="23"/>
        <v>kinds-of-parallelograms</v>
      </c>
      <c r="L197" s="5"/>
      <c r="M197" s="2" t="str">
        <f t="shared" si="24"/>
        <v/>
      </c>
      <c r="N197" s="5"/>
      <c r="O197" s="5"/>
      <c r="P197" s="5"/>
      <c r="Q197" s="5"/>
      <c r="R197" s="5"/>
      <c r="S197"/>
    </row>
    <row r="198" spans="1:32" ht="30" hidden="1" x14ac:dyDescent="0.2">
      <c r="A198" s="7" t="s">
        <v>342</v>
      </c>
      <c r="B198" s="1" t="s">
        <v>22</v>
      </c>
      <c r="C198" s="1" t="s">
        <v>23</v>
      </c>
      <c r="D198" s="1" t="s">
        <v>80</v>
      </c>
      <c r="E198" s="2" t="str">
        <f t="shared" si="21"/>
        <v>geometry-</v>
      </c>
      <c r="F198" s="1" t="s">
        <v>81</v>
      </c>
      <c r="G198" s="2" t="s">
        <v>188</v>
      </c>
      <c r="H198" s="2" t="str">
        <f t="shared" si="22"/>
        <v>practical-geometry</v>
      </c>
      <c r="I198" s="2" t="s">
        <v>189</v>
      </c>
      <c r="J198" s="2" t="s">
        <v>372</v>
      </c>
      <c r="K198" s="2" t="str">
        <f t="shared" si="23"/>
        <v>construction-of-quadrilaterals</v>
      </c>
      <c r="L198" s="5"/>
      <c r="M198" s="2" t="str">
        <f t="shared" si="24"/>
        <v/>
      </c>
      <c r="N198" s="5"/>
      <c r="O198" s="5"/>
      <c r="P198" s="5"/>
      <c r="Q198" s="5"/>
      <c r="R198" s="5"/>
      <c r="S198"/>
    </row>
    <row r="199" spans="1:32" ht="30" hidden="1" x14ac:dyDescent="0.2">
      <c r="A199" s="7" t="s">
        <v>342</v>
      </c>
      <c r="B199" s="1" t="s">
        <v>22</v>
      </c>
      <c r="C199" s="1" t="s">
        <v>23</v>
      </c>
      <c r="D199" s="1" t="s">
        <v>134</v>
      </c>
      <c r="E199" s="2" t="str">
        <f t="shared" si="21"/>
        <v>statistics</v>
      </c>
      <c r="F199" s="1" t="s">
        <v>135</v>
      </c>
      <c r="G199" s="2" t="s">
        <v>136</v>
      </c>
      <c r="H199" s="2" t="str">
        <f t="shared" si="22"/>
        <v>data-handling</v>
      </c>
      <c r="I199" s="2" t="s">
        <v>137</v>
      </c>
      <c r="J199" s="2" t="s">
        <v>373</v>
      </c>
      <c r="K199" s="2" t="str">
        <f t="shared" si="23"/>
        <v>grouping-of-data</v>
      </c>
      <c r="L199" s="5"/>
      <c r="M199" s="2" t="str">
        <f t="shared" si="24"/>
        <v/>
      </c>
      <c r="N199" s="5"/>
      <c r="O199" s="5"/>
      <c r="P199" s="5"/>
      <c r="Q199" s="5"/>
      <c r="R199" s="5"/>
      <c r="S199"/>
    </row>
    <row r="200" spans="1:32" ht="30" hidden="1" x14ac:dyDescent="0.2">
      <c r="A200" s="7" t="s">
        <v>342</v>
      </c>
      <c r="B200" s="1" t="s">
        <v>22</v>
      </c>
      <c r="C200" s="1" t="s">
        <v>23</v>
      </c>
      <c r="D200" s="1" t="s">
        <v>134</v>
      </c>
      <c r="E200" s="2" t="str">
        <f t="shared" si="21"/>
        <v>statistics</v>
      </c>
      <c r="F200" s="1" t="s">
        <v>135</v>
      </c>
      <c r="G200" s="2" t="s">
        <v>136</v>
      </c>
      <c r="H200" s="2" t="str">
        <f t="shared" si="22"/>
        <v>data-handling</v>
      </c>
      <c r="I200" s="2" t="s">
        <v>137</v>
      </c>
      <c r="J200" s="2" t="s">
        <v>374</v>
      </c>
      <c r="K200" s="2" t="str">
        <f t="shared" si="23"/>
        <v>pie-chart-or-circle-graph</v>
      </c>
      <c r="L200" s="5"/>
      <c r="M200" s="2" t="str">
        <f t="shared" si="24"/>
        <v/>
      </c>
      <c r="N200" s="5"/>
      <c r="O200" s="5"/>
      <c r="P200" s="5"/>
      <c r="Q200" s="5"/>
      <c r="R200" s="5"/>
      <c r="S200"/>
    </row>
    <row r="201" spans="1:32" ht="30" hidden="1" x14ac:dyDescent="0.2">
      <c r="A201" s="7" t="s">
        <v>342</v>
      </c>
      <c r="B201" s="1" t="s">
        <v>22</v>
      </c>
      <c r="C201" s="1" t="s">
        <v>23</v>
      </c>
      <c r="D201" s="1" t="s">
        <v>134</v>
      </c>
      <c r="E201" s="2" t="str">
        <f t="shared" si="21"/>
        <v>statistics</v>
      </c>
      <c r="F201" s="1" t="s">
        <v>135</v>
      </c>
      <c r="G201" s="2" t="s">
        <v>136</v>
      </c>
      <c r="H201" s="2" t="str">
        <f t="shared" si="22"/>
        <v>data-handling</v>
      </c>
      <c r="I201" s="2" t="s">
        <v>137</v>
      </c>
      <c r="J201" s="2" t="s">
        <v>376</v>
      </c>
      <c r="K201" s="2" t="str">
        <f t="shared" si="23"/>
        <v>chances-and-probability</v>
      </c>
      <c r="L201" s="5"/>
      <c r="M201" s="2" t="str">
        <f t="shared" si="24"/>
        <v/>
      </c>
      <c r="N201" s="5"/>
      <c r="O201" s="5"/>
      <c r="P201" s="5"/>
      <c r="Q201" s="5"/>
      <c r="R201" s="5"/>
      <c r="S201"/>
    </row>
    <row r="202" spans="1:32" ht="45" x14ac:dyDescent="0.2">
      <c r="A202" s="33" t="s">
        <v>342</v>
      </c>
      <c r="B202" s="30" t="s">
        <v>22</v>
      </c>
      <c r="C202" s="1" t="s">
        <v>23</v>
      </c>
      <c r="D202" s="31" t="s">
        <v>24</v>
      </c>
      <c r="E202" s="2" t="str">
        <f t="shared" si="21"/>
        <v>number-system</v>
      </c>
      <c r="F202" s="1" t="s">
        <v>25</v>
      </c>
      <c r="G202" s="31" t="s">
        <v>378</v>
      </c>
      <c r="H202" s="2" t="str">
        <f t="shared" si="22"/>
        <v>squares-and-square-roots</v>
      </c>
      <c r="I202" s="2" t="s">
        <v>379</v>
      </c>
      <c r="J202" s="31" t="s">
        <v>28</v>
      </c>
      <c r="K202" s="4" t="str">
        <f>A202&amp;"-"&amp;H202&amp;"-introduction"</f>
        <v>C08-squares-and-square-roots-introduction</v>
      </c>
      <c r="L202" s="45" t="s">
        <v>766</v>
      </c>
      <c r="M202" s="31" t="str">
        <f t="shared" si="24"/>
        <v>finding-squares-and-square-roots-of-numbers</v>
      </c>
      <c r="N202" s="46"/>
      <c r="O202" s="46" t="s">
        <v>767</v>
      </c>
      <c r="P202" s="45"/>
      <c r="Q202" s="31"/>
      <c r="R202" s="31"/>
      <c r="S202" s="35"/>
      <c r="T202" s="2"/>
      <c r="U202" s="9"/>
      <c r="V202" s="9"/>
      <c r="W202" s="9"/>
      <c r="X202" s="9"/>
      <c r="Y202" s="10"/>
      <c r="Z202" s="10"/>
      <c r="AA202" s="10"/>
      <c r="AB202" s="10"/>
      <c r="AC202" s="10"/>
      <c r="AD202" s="10"/>
      <c r="AE202" s="10"/>
      <c r="AF202" s="10"/>
    </row>
    <row r="203" spans="1:32" ht="45" x14ac:dyDescent="0.2">
      <c r="A203" s="33" t="s">
        <v>342</v>
      </c>
      <c r="B203" s="30" t="s">
        <v>22</v>
      </c>
      <c r="C203" s="1" t="s">
        <v>23</v>
      </c>
      <c r="D203" s="31" t="s">
        <v>24</v>
      </c>
      <c r="E203" s="2" t="str">
        <f t="shared" si="21"/>
        <v>number-system</v>
      </c>
      <c r="F203" s="1" t="s">
        <v>25</v>
      </c>
      <c r="G203" s="31" t="s">
        <v>378</v>
      </c>
      <c r="H203" s="2" t="str">
        <f t="shared" si="22"/>
        <v>squares-and-square-roots</v>
      </c>
      <c r="I203" s="2" t="s">
        <v>379</v>
      </c>
      <c r="J203" s="31" t="s">
        <v>380</v>
      </c>
      <c r="K203" s="2" t="str">
        <f t="shared" ref="K203:K214" si="25">SUBSTITUTE(LOWER(J203)," ","-")</f>
        <v>properties-of-square-numbers</v>
      </c>
      <c r="L203" s="45" t="s">
        <v>381</v>
      </c>
      <c r="M203" s="31" t="str">
        <f t="shared" si="24"/>
        <v>one's-digit-of-squares</v>
      </c>
      <c r="N203" s="46"/>
      <c r="O203" s="46" t="s">
        <v>767</v>
      </c>
      <c r="P203" s="45"/>
      <c r="Q203" s="31"/>
      <c r="R203" s="31"/>
      <c r="S203" s="35"/>
      <c r="T203" s="2"/>
      <c r="U203" s="9"/>
      <c r="V203" s="9"/>
      <c r="W203" s="9"/>
      <c r="X203" s="9"/>
      <c r="Y203" s="10"/>
      <c r="Z203" s="10"/>
      <c r="AA203" s="10"/>
      <c r="AB203" s="10"/>
      <c r="AC203" s="10"/>
      <c r="AD203" s="10"/>
      <c r="AE203" s="10"/>
      <c r="AF203" s="10"/>
    </row>
    <row r="204" spans="1:32" ht="45" x14ac:dyDescent="0.2">
      <c r="A204" s="33" t="s">
        <v>342</v>
      </c>
      <c r="B204" s="30" t="s">
        <v>22</v>
      </c>
      <c r="C204" s="1" t="s">
        <v>23</v>
      </c>
      <c r="D204" s="31" t="s">
        <v>24</v>
      </c>
      <c r="E204" s="2" t="str">
        <f t="shared" si="21"/>
        <v>number-system</v>
      </c>
      <c r="F204" s="1" t="s">
        <v>25</v>
      </c>
      <c r="G204" s="31" t="s">
        <v>378</v>
      </c>
      <c r="H204" s="2" t="str">
        <f t="shared" si="22"/>
        <v>squares-and-square-roots</v>
      </c>
      <c r="I204" s="2" t="s">
        <v>379</v>
      </c>
      <c r="J204" s="31" t="s">
        <v>380</v>
      </c>
      <c r="K204" s="2" t="str">
        <f t="shared" si="25"/>
        <v>properties-of-square-numbers</v>
      </c>
      <c r="L204" s="45" t="s">
        <v>768</v>
      </c>
      <c r="M204" s="31" t="str">
        <f t="shared" si="24"/>
        <v>number-of-zeroes-in-squares</v>
      </c>
      <c r="N204" s="46"/>
      <c r="O204" s="46" t="s">
        <v>767</v>
      </c>
      <c r="P204" s="45"/>
      <c r="Q204" s="31"/>
      <c r="R204" s="31"/>
      <c r="S204" s="35"/>
      <c r="T204" s="2"/>
      <c r="U204" s="9"/>
      <c r="V204" s="9"/>
      <c r="W204" s="9"/>
      <c r="X204" s="9"/>
      <c r="Y204" s="10"/>
      <c r="Z204" s="10"/>
      <c r="AA204" s="10"/>
      <c r="AB204" s="10"/>
      <c r="AC204" s="10"/>
      <c r="AD204" s="10"/>
      <c r="AE204" s="10"/>
      <c r="AF204" s="10"/>
    </row>
    <row r="205" spans="1:32" ht="45" x14ac:dyDescent="0.2">
      <c r="A205" s="33" t="s">
        <v>342</v>
      </c>
      <c r="B205" s="30" t="s">
        <v>22</v>
      </c>
      <c r="C205" s="1" t="s">
        <v>23</v>
      </c>
      <c r="D205" s="31" t="s">
        <v>24</v>
      </c>
      <c r="E205" s="2" t="str">
        <f t="shared" si="21"/>
        <v>number-system</v>
      </c>
      <c r="F205" s="1" t="s">
        <v>25</v>
      </c>
      <c r="G205" s="31" t="s">
        <v>378</v>
      </c>
      <c r="H205" s="2" t="str">
        <f t="shared" si="22"/>
        <v>squares-and-square-roots</v>
      </c>
      <c r="I205" s="2" t="s">
        <v>379</v>
      </c>
      <c r="J205" s="31" t="s">
        <v>383</v>
      </c>
      <c r="K205" s="2" t="str">
        <f t="shared" si="25"/>
        <v>interesting-patterns</v>
      </c>
      <c r="L205" s="45" t="s">
        <v>769</v>
      </c>
      <c r="M205" s="31" t="str">
        <f t="shared" si="24"/>
        <v>number-of-natural-numbers-between-2-squares</v>
      </c>
      <c r="N205" s="46"/>
      <c r="O205" s="46" t="s">
        <v>767</v>
      </c>
      <c r="P205" s="45"/>
      <c r="Q205" s="31"/>
      <c r="R205" s="31"/>
      <c r="S205" s="35"/>
      <c r="T205" s="2"/>
      <c r="U205" s="9"/>
      <c r="V205" s="9"/>
      <c r="W205" s="9"/>
      <c r="X205" s="9"/>
      <c r="Y205" s="10"/>
      <c r="Z205" s="10"/>
      <c r="AA205" s="10"/>
      <c r="AB205" s="10"/>
      <c r="AC205" s="10"/>
      <c r="AD205" s="10"/>
      <c r="AE205" s="10"/>
      <c r="AF205" s="10"/>
    </row>
    <row r="206" spans="1:32" ht="45" x14ac:dyDescent="0.2">
      <c r="A206" s="33" t="s">
        <v>342</v>
      </c>
      <c r="B206" s="30" t="s">
        <v>22</v>
      </c>
      <c r="C206" s="1" t="s">
        <v>23</v>
      </c>
      <c r="D206" s="31" t="s">
        <v>24</v>
      </c>
      <c r="E206" s="2" t="str">
        <f t="shared" si="21"/>
        <v>number-system</v>
      </c>
      <c r="F206" s="1" t="s">
        <v>25</v>
      </c>
      <c r="G206" s="31" t="s">
        <v>378</v>
      </c>
      <c r="H206" s="2" t="str">
        <f t="shared" si="22"/>
        <v>squares-and-square-roots</v>
      </c>
      <c r="I206" s="2" t="s">
        <v>379</v>
      </c>
      <c r="J206" s="31" t="s">
        <v>383</v>
      </c>
      <c r="K206" s="2" t="str">
        <f t="shared" si="25"/>
        <v>interesting-patterns</v>
      </c>
      <c r="L206" s="45" t="s">
        <v>770</v>
      </c>
      <c r="M206" s="31" t="str">
        <f t="shared" si="24"/>
        <v>square-pattern-of-11,-67,etc</v>
      </c>
      <c r="N206" s="45"/>
      <c r="O206" s="45"/>
      <c r="P206" s="45" t="s">
        <v>102</v>
      </c>
      <c r="Q206" s="31" t="s">
        <v>771</v>
      </c>
      <c r="R206" s="31" t="s">
        <v>107</v>
      </c>
      <c r="S206" s="35" t="s">
        <v>772</v>
      </c>
      <c r="T206" s="2"/>
      <c r="U206" s="9"/>
      <c r="V206" s="9"/>
      <c r="W206" s="9"/>
      <c r="X206" s="9"/>
      <c r="Y206" s="10"/>
      <c r="Z206" s="10"/>
      <c r="AA206" s="10"/>
      <c r="AB206" s="10"/>
      <c r="AC206" s="10"/>
      <c r="AD206" s="10"/>
      <c r="AE206" s="10"/>
      <c r="AF206" s="10"/>
    </row>
    <row r="207" spans="1:32" ht="60" x14ac:dyDescent="0.2">
      <c r="A207" s="33" t="s">
        <v>342</v>
      </c>
      <c r="B207" s="30" t="s">
        <v>22</v>
      </c>
      <c r="C207" s="1" t="s">
        <v>23</v>
      </c>
      <c r="D207" s="31" t="s">
        <v>24</v>
      </c>
      <c r="E207" s="2" t="str">
        <f t="shared" si="21"/>
        <v>number-system</v>
      </c>
      <c r="F207" s="1" t="s">
        <v>25</v>
      </c>
      <c r="G207" s="31" t="s">
        <v>378</v>
      </c>
      <c r="H207" s="2" t="str">
        <f t="shared" si="22"/>
        <v>squares-and-square-roots</v>
      </c>
      <c r="I207" s="2" t="s">
        <v>379</v>
      </c>
      <c r="J207" s="31" t="s">
        <v>388</v>
      </c>
      <c r="K207" s="2" t="str">
        <f t="shared" si="25"/>
        <v>finding-square-of-number</v>
      </c>
      <c r="L207" s="45" t="s">
        <v>388</v>
      </c>
      <c r="M207" s="31" t="str">
        <f t="shared" si="24"/>
        <v>finding-square-of-number</v>
      </c>
      <c r="N207" s="45"/>
      <c r="O207" s="45"/>
      <c r="P207" s="45" t="s">
        <v>773</v>
      </c>
      <c r="Q207" s="45" t="s">
        <v>774</v>
      </c>
      <c r="R207" s="31" t="s">
        <v>107</v>
      </c>
      <c r="S207" s="35" t="s">
        <v>775</v>
      </c>
      <c r="T207" s="4" t="s">
        <v>107</v>
      </c>
      <c r="U207" s="14" t="s">
        <v>776</v>
      </c>
      <c r="V207" s="14" t="s">
        <v>102</v>
      </c>
      <c r="W207" s="14" t="s">
        <v>777</v>
      </c>
      <c r="X207" s="9"/>
      <c r="Y207" s="10"/>
      <c r="Z207" s="10"/>
      <c r="AA207" s="10"/>
      <c r="AB207" s="10"/>
      <c r="AC207" s="10"/>
      <c r="AD207" s="10"/>
      <c r="AE207" s="10"/>
      <c r="AF207" s="10"/>
    </row>
    <row r="208" spans="1:32" ht="45" x14ac:dyDescent="0.2">
      <c r="A208" s="33" t="s">
        <v>342</v>
      </c>
      <c r="B208" s="30" t="s">
        <v>22</v>
      </c>
      <c r="C208" s="1" t="s">
        <v>23</v>
      </c>
      <c r="D208" s="31" t="s">
        <v>24</v>
      </c>
      <c r="E208" s="2" t="str">
        <f t="shared" si="21"/>
        <v>number-system</v>
      </c>
      <c r="F208" s="1" t="s">
        <v>25</v>
      </c>
      <c r="G208" s="31" t="s">
        <v>378</v>
      </c>
      <c r="H208" s="2" t="str">
        <f t="shared" si="22"/>
        <v>squares-and-square-roots</v>
      </c>
      <c r="I208" s="2" t="s">
        <v>379</v>
      </c>
      <c r="J208" s="31" t="s">
        <v>388</v>
      </c>
      <c r="K208" s="2" t="str">
        <f t="shared" si="25"/>
        <v>finding-square-of-number</v>
      </c>
      <c r="L208" s="31" t="s">
        <v>778</v>
      </c>
      <c r="M208" s="31" t="str">
        <f t="shared" si="24"/>
        <v>pythagorean-triplets</v>
      </c>
      <c r="N208" s="31"/>
      <c r="O208" s="31"/>
      <c r="P208" s="31" t="s">
        <v>347</v>
      </c>
      <c r="Q208" s="31" t="s">
        <v>779</v>
      </c>
      <c r="R208" s="31" t="s">
        <v>347</v>
      </c>
      <c r="S208" s="31" t="s">
        <v>780</v>
      </c>
      <c r="T208" s="13" t="s">
        <v>347</v>
      </c>
      <c r="U208" s="13" t="s">
        <v>781</v>
      </c>
      <c r="V208" s="14" t="s">
        <v>102</v>
      </c>
      <c r="W208" s="14" t="s">
        <v>782</v>
      </c>
      <c r="X208" s="9"/>
      <c r="Y208" s="10"/>
      <c r="Z208" s="10"/>
      <c r="AA208" s="10"/>
      <c r="AB208" s="10"/>
      <c r="AC208" s="10"/>
      <c r="AD208" s="10"/>
      <c r="AE208" s="10"/>
      <c r="AF208" s="10"/>
    </row>
    <row r="209" spans="1:32" ht="45" x14ac:dyDescent="0.2">
      <c r="A209" s="33" t="s">
        <v>342</v>
      </c>
      <c r="B209" s="30" t="s">
        <v>22</v>
      </c>
      <c r="C209" s="1" t="s">
        <v>23</v>
      </c>
      <c r="D209" s="31" t="s">
        <v>24</v>
      </c>
      <c r="E209" s="2" t="str">
        <f t="shared" si="21"/>
        <v>number-system</v>
      </c>
      <c r="F209" s="1" t="s">
        <v>25</v>
      </c>
      <c r="G209" s="31" t="s">
        <v>378</v>
      </c>
      <c r="H209" s="2" t="str">
        <f t="shared" si="22"/>
        <v>squares-and-square-roots</v>
      </c>
      <c r="I209" s="2" t="s">
        <v>379</v>
      </c>
      <c r="J209" s="31" t="s">
        <v>389</v>
      </c>
      <c r="K209" s="2" t="str">
        <f t="shared" si="25"/>
        <v>square-roots</v>
      </c>
      <c r="L209" s="45" t="s">
        <v>390</v>
      </c>
      <c r="M209" s="31" t="str">
        <f t="shared" si="24"/>
        <v>finding-square-root-through-repeated-subtraction</v>
      </c>
      <c r="N209" s="47"/>
      <c r="O209" s="47"/>
      <c r="P209" s="45" t="s">
        <v>102</v>
      </c>
      <c r="Q209" s="45" t="s">
        <v>783</v>
      </c>
      <c r="R209" s="31"/>
      <c r="S209" s="35"/>
      <c r="T209" s="4"/>
      <c r="U209" s="9"/>
      <c r="V209" s="9"/>
      <c r="W209" s="9"/>
      <c r="X209" s="9"/>
      <c r="Y209" s="10"/>
      <c r="Z209" s="10"/>
      <c r="AA209" s="10"/>
      <c r="AB209" s="10"/>
      <c r="AC209" s="10"/>
      <c r="AD209" s="10"/>
      <c r="AE209" s="10"/>
      <c r="AF209" s="10"/>
    </row>
    <row r="210" spans="1:32" ht="60" x14ac:dyDescent="0.2">
      <c r="A210" s="33" t="s">
        <v>342</v>
      </c>
      <c r="B210" s="30" t="s">
        <v>22</v>
      </c>
      <c r="C210" s="1" t="s">
        <v>23</v>
      </c>
      <c r="D210" s="31" t="s">
        <v>24</v>
      </c>
      <c r="E210" s="2" t="str">
        <f t="shared" si="21"/>
        <v>number-system</v>
      </c>
      <c r="F210" s="1" t="s">
        <v>25</v>
      </c>
      <c r="G210" s="31" t="s">
        <v>378</v>
      </c>
      <c r="H210" s="2" t="str">
        <f t="shared" si="22"/>
        <v>squares-and-square-roots</v>
      </c>
      <c r="I210" s="2" t="s">
        <v>379</v>
      </c>
      <c r="J210" s="31" t="s">
        <v>389</v>
      </c>
      <c r="K210" s="2" t="str">
        <f t="shared" si="25"/>
        <v>square-roots</v>
      </c>
      <c r="L210" s="45" t="s">
        <v>391</v>
      </c>
      <c r="M210" s="31" t="str">
        <f t="shared" si="24"/>
        <v>finding-square-root-through-prime-facorization</v>
      </c>
      <c r="N210" s="45"/>
      <c r="O210" s="45"/>
      <c r="P210" s="49" t="s">
        <v>784</v>
      </c>
      <c r="Q210" s="45" t="s">
        <v>785</v>
      </c>
      <c r="R210" s="31" t="s">
        <v>786</v>
      </c>
      <c r="S210" s="35" t="s">
        <v>787</v>
      </c>
      <c r="T210" s="4" t="s">
        <v>107</v>
      </c>
      <c r="U210" s="14" t="s">
        <v>788</v>
      </c>
      <c r="V210" s="14" t="s">
        <v>102</v>
      </c>
      <c r="W210" s="14" t="s">
        <v>789</v>
      </c>
      <c r="Y210" s="10"/>
      <c r="Z210" s="10"/>
      <c r="AA210" s="10"/>
      <c r="AB210" s="10"/>
      <c r="AC210" s="10"/>
      <c r="AD210" s="10"/>
      <c r="AE210" s="10"/>
      <c r="AF210" s="10"/>
    </row>
    <row r="211" spans="1:32" ht="75" x14ac:dyDescent="0.2">
      <c r="A211" s="33" t="s">
        <v>342</v>
      </c>
      <c r="B211" s="30" t="s">
        <v>22</v>
      </c>
      <c r="C211" s="1" t="s">
        <v>23</v>
      </c>
      <c r="D211" s="31" t="s">
        <v>24</v>
      </c>
      <c r="E211" s="2" t="str">
        <f t="shared" si="21"/>
        <v>number-system</v>
      </c>
      <c r="F211" s="1" t="s">
        <v>25</v>
      </c>
      <c r="G211" s="31" t="s">
        <v>378</v>
      </c>
      <c r="H211" s="2" t="str">
        <f t="shared" si="22"/>
        <v>squares-and-square-roots</v>
      </c>
      <c r="I211" s="2" t="s">
        <v>379</v>
      </c>
      <c r="J211" s="31" t="s">
        <v>389</v>
      </c>
      <c r="K211" s="2" t="str">
        <f t="shared" si="25"/>
        <v>square-roots</v>
      </c>
      <c r="L211" s="45" t="s">
        <v>790</v>
      </c>
      <c r="M211" s="31" t="str">
        <f t="shared" si="24"/>
        <v>finding-min-number-dividing/multiplying-which-can-make-a-number-perfect-square</v>
      </c>
      <c r="N211" s="45"/>
      <c r="O211" s="45"/>
      <c r="P211" s="49" t="s">
        <v>784</v>
      </c>
      <c r="Q211" s="45" t="s">
        <v>785</v>
      </c>
      <c r="R211" s="31" t="s">
        <v>786</v>
      </c>
      <c r="S211" s="35" t="s">
        <v>787</v>
      </c>
      <c r="T211" s="4" t="s">
        <v>109</v>
      </c>
      <c r="U211" s="14" t="s">
        <v>791</v>
      </c>
      <c r="V211" s="14" t="s">
        <v>102</v>
      </c>
      <c r="W211" s="14" t="s">
        <v>792</v>
      </c>
      <c r="Y211" s="10"/>
      <c r="Z211" s="10"/>
      <c r="AA211" s="10"/>
      <c r="AB211" s="10"/>
      <c r="AC211" s="10"/>
      <c r="AD211" s="10"/>
      <c r="AE211" s="10"/>
      <c r="AF211" s="10"/>
    </row>
    <row r="212" spans="1:32" ht="45" x14ac:dyDescent="0.2">
      <c r="A212" s="33" t="s">
        <v>342</v>
      </c>
      <c r="B212" s="30" t="s">
        <v>22</v>
      </c>
      <c r="C212" s="1" t="s">
        <v>23</v>
      </c>
      <c r="D212" s="31" t="s">
        <v>24</v>
      </c>
      <c r="E212" s="2" t="str">
        <f t="shared" si="21"/>
        <v>number-system</v>
      </c>
      <c r="F212" s="1" t="s">
        <v>25</v>
      </c>
      <c r="G212" s="31" t="s">
        <v>378</v>
      </c>
      <c r="H212" s="2" t="str">
        <f t="shared" si="22"/>
        <v>squares-and-square-roots</v>
      </c>
      <c r="I212" s="2" t="s">
        <v>379</v>
      </c>
      <c r="J212" s="31" t="s">
        <v>389</v>
      </c>
      <c r="K212" s="2" t="str">
        <f t="shared" si="25"/>
        <v>square-roots</v>
      </c>
      <c r="L212" s="31" t="s">
        <v>395</v>
      </c>
      <c r="M212" s="31" t="str">
        <f t="shared" si="24"/>
        <v>finding-square-root-through-division</v>
      </c>
      <c r="N212" s="31"/>
      <c r="O212" s="31"/>
      <c r="P212" s="45" t="s">
        <v>793</v>
      </c>
      <c r="Q212" s="31" t="s">
        <v>794</v>
      </c>
      <c r="R212" s="31" t="s">
        <v>795</v>
      </c>
      <c r="S212" s="31" t="s">
        <v>796</v>
      </c>
      <c r="T212" s="4"/>
      <c r="U212" s="9"/>
      <c r="V212" s="9"/>
      <c r="W212" s="9"/>
      <c r="X212" s="9"/>
      <c r="Y212" s="10"/>
      <c r="Z212" s="10"/>
      <c r="AA212" s="10"/>
      <c r="AB212" s="10"/>
      <c r="AC212" s="10"/>
      <c r="AD212" s="10"/>
      <c r="AE212" s="10"/>
      <c r="AF212" s="10"/>
    </row>
    <row r="213" spans="1:32" ht="45" x14ac:dyDescent="0.2">
      <c r="A213" s="33" t="s">
        <v>342</v>
      </c>
      <c r="B213" s="30" t="s">
        <v>22</v>
      </c>
      <c r="C213" s="1" t="s">
        <v>23</v>
      </c>
      <c r="D213" s="31" t="s">
        <v>24</v>
      </c>
      <c r="E213" s="2" t="str">
        <f t="shared" si="21"/>
        <v>number-system</v>
      </c>
      <c r="F213" s="1" t="s">
        <v>25</v>
      </c>
      <c r="G213" s="31" t="s">
        <v>378</v>
      </c>
      <c r="H213" s="2" t="str">
        <f t="shared" si="22"/>
        <v>squares-and-square-roots</v>
      </c>
      <c r="I213" s="2" t="s">
        <v>379</v>
      </c>
      <c r="J213" s="31" t="s">
        <v>400</v>
      </c>
      <c r="K213" s="2" t="str">
        <f t="shared" si="25"/>
        <v>square-roots-of-decimals</v>
      </c>
      <c r="L213" s="31" t="s">
        <v>395</v>
      </c>
      <c r="M213" s="31" t="str">
        <f t="shared" si="24"/>
        <v>finding-square-root-through-division</v>
      </c>
      <c r="N213" s="30"/>
      <c r="O213" s="30"/>
      <c r="P213" s="45" t="s">
        <v>793</v>
      </c>
      <c r="Q213" s="31" t="s">
        <v>794</v>
      </c>
      <c r="R213" s="31" t="s">
        <v>795</v>
      </c>
      <c r="S213" s="31" t="s">
        <v>796</v>
      </c>
      <c r="T213" s="4"/>
      <c r="U213" s="9"/>
      <c r="V213" s="9"/>
      <c r="W213" s="9"/>
      <c r="X213" s="9"/>
      <c r="Y213" s="10"/>
      <c r="Z213" s="10"/>
      <c r="AA213" s="10"/>
      <c r="AB213" s="10"/>
      <c r="AC213" s="10"/>
      <c r="AD213" s="10"/>
      <c r="AE213" s="10"/>
      <c r="AF213" s="10"/>
    </row>
    <row r="214" spans="1:32" ht="45" x14ac:dyDescent="0.2">
      <c r="A214" s="33" t="s">
        <v>342</v>
      </c>
      <c r="B214" s="30" t="s">
        <v>22</v>
      </c>
      <c r="C214" s="1" t="s">
        <v>23</v>
      </c>
      <c r="D214" s="31" t="s">
        <v>24</v>
      </c>
      <c r="E214" s="2" t="str">
        <f t="shared" si="21"/>
        <v>number-system</v>
      </c>
      <c r="F214" s="1" t="s">
        <v>25</v>
      </c>
      <c r="G214" s="31" t="s">
        <v>378</v>
      </c>
      <c r="H214" s="2" t="str">
        <f t="shared" si="22"/>
        <v>squares-and-square-roots</v>
      </c>
      <c r="I214" s="2" t="s">
        <v>379</v>
      </c>
      <c r="J214" s="31" t="s">
        <v>401</v>
      </c>
      <c r="K214" s="2" t="str">
        <f t="shared" si="25"/>
        <v>estimating-square-root</v>
      </c>
      <c r="L214" s="45" t="s">
        <v>401</v>
      </c>
      <c r="M214" s="31" t="str">
        <f t="shared" si="24"/>
        <v>estimating-square-root</v>
      </c>
      <c r="N214" s="45"/>
      <c r="O214" s="45"/>
      <c r="P214" s="45" t="s">
        <v>109</v>
      </c>
      <c r="Q214" s="31" t="s">
        <v>797</v>
      </c>
      <c r="R214" s="31" t="s">
        <v>109</v>
      </c>
      <c r="S214" s="35" t="s">
        <v>798</v>
      </c>
      <c r="T214" s="4" t="s">
        <v>109</v>
      </c>
      <c r="U214" s="14" t="s">
        <v>799</v>
      </c>
      <c r="V214" s="9"/>
      <c r="W214" s="9"/>
      <c r="X214" s="9"/>
      <c r="Y214" s="10"/>
      <c r="Z214" s="10"/>
      <c r="AA214" s="10"/>
      <c r="AB214" s="10"/>
      <c r="AC214" s="10"/>
      <c r="AD214" s="10"/>
      <c r="AE214" s="10"/>
      <c r="AF214" s="10"/>
    </row>
    <row r="215" spans="1:32" ht="30" hidden="1" x14ac:dyDescent="0.2">
      <c r="A215" s="7" t="s">
        <v>342</v>
      </c>
      <c r="B215" s="1" t="s">
        <v>22</v>
      </c>
      <c r="C215" s="1" t="s">
        <v>23</v>
      </c>
      <c r="D215" s="2" t="s">
        <v>24</v>
      </c>
      <c r="E215" s="2" t="str">
        <f t="shared" si="21"/>
        <v>number-system</v>
      </c>
      <c r="F215" s="1" t="s">
        <v>25</v>
      </c>
      <c r="G215" s="2" t="s">
        <v>402</v>
      </c>
      <c r="H215" s="2" t="str">
        <f t="shared" si="22"/>
        <v>cubes-and-cube-roots</v>
      </c>
      <c r="I215" s="2" t="s">
        <v>403</v>
      </c>
      <c r="J215" s="2" t="s">
        <v>28</v>
      </c>
      <c r="K215" s="4" t="str">
        <f>A215&amp;"-"&amp;H215&amp;"-introduction"</f>
        <v>C08-cubes-and-cube-roots-introduction</v>
      </c>
      <c r="L215" s="11"/>
      <c r="M215" s="2" t="str">
        <f t="shared" si="24"/>
        <v/>
      </c>
      <c r="N215" s="11"/>
      <c r="O215" s="11"/>
      <c r="P215" s="11"/>
      <c r="Q215" s="11"/>
      <c r="R215" s="11"/>
      <c r="S215" s="10"/>
      <c r="T215" s="2"/>
      <c r="U215" s="10"/>
      <c r="V215" s="10"/>
      <c r="W215" s="10"/>
      <c r="X215" s="10"/>
      <c r="Y215" s="10"/>
      <c r="Z215" s="10"/>
      <c r="AA215" s="10"/>
      <c r="AB215" s="10"/>
      <c r="AC215" s="10"/>
      <c r="AD215" s="10"/>
      <c r="AE215" s="10"/>
      <c r="AF215" s="10"/>
    </row>
    <row r="216" spans="1:32" ht="30" x14ac:dyDescent="0.2">
      <c r="A216" s="33" t="s">
        <v>342</v>
      </c>
      <c r="B216" s="30" t="s">
        <v>22</v>
      </c>
      <c r="C216" s="1" t="s">
        <v>23</v>
      </c>
      <c r="D216" s="31" t="s">
        <v>24</v>
      </c>
      <c r="E216" s="2" t="str">
        <f t="shared" si="21"/>
        <v>number-system</v>
      </c>
      <c r="F216" s="1" t="s">
        <v>25</v>
      </c>
      <c r="G216" s="31" t="s">
        <v>402</v>
      </c>
      <c r="H216" s="2" t="str">
        <f t="shared" si="22"/>
        <v>cubes-and-cube-roots</v>
      </c>
      <c r="I216" s="2" t="s">
        <v>403</v>
      </c>
      <c r="J216" s="31" t="s">
        <v>405</v>
      </c>
      <c r="K216" s="2" t="str">
        <f t="shared" ref="K216:K233" si="26">SUBSTITUTE(LOWER(J216)," ","-")</f>
        <v>cubes</v>
      </c>
      <c r="L216" s="45" t="s">
        <v>406</v>
      </c>
      <c r="M216" s="31" t="str">
        <f t="shared" si="24"/>
        <v>calculating-cubes</v>
      </c>
      <c r="N216" s="45"/>
      <c r="O216" s="45"/>
      <c r="P216" s="45" t="s">
        <v>800</v>
      </c>
      <c r="Q216" s="31" t="s">
        <v>801</v>
      </c>
      <c r="R216" s="31"/>
      <c r="S216" s="35"/>
      <c r="T216" s="4"/>
      <c r="U216" s="9"/>
      <c r="V216" s="9"/>
      <c r="W216" s="9"/>
      <c r="X216" s="9"/>
      <c r="Y216" s="10"/>
      <c r="Z216" s="10"/>
      <c r="AA216" s="10"/>
      <c r="AB216" s="10"/>
      <c r="AC216" s="10"/>
      <c r="AD216" s="10"/>
      <c r="AE216" s="10"/>
      <c r="AF216" s="10"/>
    </row>
    <row r="217" spans="1:32" ht="60" x14ac:dyDescent="0.2">
      <c r="A217" s="33" t="s">
        <v>342</v>
      </c>
      <c r="B217" s="30" t="s">
        <v>22</v>
      </c>
      <c r="C217" s="1" t="s">
        <v>23</v>
      </c>
      <c r="D217" s="31" t="s">
        <v>24</v>
      </c>
      <c r="E217" s="2" t="str">
        <f t="shared" si="21"/>
        <v>number-system</v>
      </c>
      <c r="F217" s="1" t="s">
        <v>25</v>
      </c>
      <c r="G217" s="31" t="s">
        <v>402</v>
      </c>
      <c r="H217" s="2" t="str">
        <f t="shared" si="22"/>
        <v>cubes-and-cube-roots</v>
      </c>
      <c r="I217" s="2" t="s">
        <v>403</v>
      </c>
      <c r="J217" s="31" t="s">
        <v>410</v>
      </c>
      <c r="K217" s="2" t="str">
        <f t="shared" si="26"/>
        <v>cube-roots</v>
      </c>
      <c r="L217" s="45" t="s">
        <v>411</v>
      </c>
      <c r="M217" s="31" t="str">
        <f t="shared" si="24"/>
        <v>finding-cube-root-through-prime-facorization</v>
      </c>
      <c r="N217" s="45"/>
      <c r="O217" s="45"/>
      <c r="P217" s="49" t="s">
        <v>784</v>
      </c>
      <c r="Q217" s="45" t="s">
        <v>785</v>
      </c>
      <c r="R217" s="31" t="s">
        <v>786</v>
      </c>
      <c r="S217" s="35" t="s">
        <v>802</v>
      </c>
      <c r="T217" s="4" t="s">
        <v>107</v>
      </c>
      <c r="U217" s="14" t="s">
        <v>803</v>
      </c>
      <c r="V217" s="14" t="s">
        <v>102</v>
      </c>
      <c r="W217" s="14" t="s">
        <v>804</v>
      </c>
      <c r="X217" s="9"/>
      <c r="Y217" s="10"/>
      <c r="Z217" s="10"/>
      <c r="AA217" s="10"/>
      <c r="AB217" s="10"/>
      <c r="AC217" s="10"/>
      <c r="AD217" s="10"/>
      <c r="AE217" s="10"/>
      <c r="AF217" s="10"/>
    </row>
    <row r="218" spans="1:32" ht="75" hidden="1" x14ac:dyDescent="0.2">
      <c r="A218" s="7"/>
      <c r="B218" s="1"/>
      <c r="C218" s="1"/>
      <c r="D218" s="1"/>
      <c r="E218" s="2" t="str">
        <f t="shared" si="21"/>
        <v/>
      </c>
      <c r="F218" s="1"/>
      <c r="G218" s="2"/>
      <c r="H218" s="2" t="str">
        <f t="shared" si="22"/>
        <v/>
      </c>
      <c r="I218" s="2"/>
      <c r="J218" s="2"/>
      <c r="K218" s="2" t="str">
        <f t="shared" si="26"/>
        <v/>
      </c>
      <c r="L218" s="25" t="s">
        <v>805</v>
      </c>
      <c r="M218" s="2" t="str">
        <f t="shared" si="24"/>
        <v>finding-min-number-dividing/multiplying-which-can-make-a-number-perfect-cube</v>
      </c>
      <c r="N218" s="22"/>
      <c r="O218" s="22"/>
      <c r="P218" s="22" t="s">
        <v>391</v>
      </c>
      <c r="Q218" s="22" t="s">
        <v>393</v>
      </c>
      <c r="R218" s="5"/>
      <c r="S218"/>
    </row>
    <row r="219" spans="1:32" ht="45" x14ac:dyDescent="0.2">
      <c r="A219" s="33" t="s">
        <v>342</v>
      </c>
      <c r="B219" s="30" t="s">
        <v>22</v>
      </c>
      <c r="C219" s="1" t="s">
        <v>23</v>
      </c>
      <c r="D219" s="31" t="s">
        <v>24</v>
      </c>
      <c r="E219" s="2" t="str">
        <f t="shared" si="21"/>
        <v>number-system</v>
      </c>
      <c r="F219" s="1" t="s">
        <v>25</v>
      </c>
      <c r="G219" s="31" t="s">
        <v>402</v>
      </c>
      <c r="H219" s="2" t="str">
        <f t="shared" si="22"/>
        <v>cubes-and-cube-roots</v>
      </c>
      <c r="I219" s="2" t="s">
        <v>403</v>
      </c>
      <c r="J219" s="31" t="s">
        <v>410</v>
      </c>
      <c r="K219" s="2" t="str">
        <f t="shared" si="26"/>
        <v>cube-roots</v>
      </c>
      <c r="L219" s="45" t="s">
        <v>413</v>
      </c>
      <c r="M219" s="31" t="str">
        <f t="shared" si="24"/>
        <v>finding-cube-root-of-perfect-cube</v>
      </c>
      <c r="N219" s="45"/>
      <c r="O219" s="45"/>
      <c r="P219" s="45" t="s">
        <v>793</v>
      </c>
      <c r="Q219" s="31" t="s">
        <v>806</v>
      </c>
      <c r="R219" s="31" t="s">
        <v>102</v>
      </c>
      <c r="S219" s="35" t="s">
        <v>807</v>
      </c>
      <c r="T219" s="4" t="s">
        <v>109</v>
      </c>
      <c r="U219" s="14" t="s">
        <v>808</v>
      </c>
      <c r="V219" s="4" t="s">
        <v>109</v>
      </c>
      <c r="W219" s="14" t="s">
        <v>799</v>
      </c>
      <c r="X219" s="9"/>
      <c r="Y219" s="10"/>
      <c r="Z219" s="10"/>
      <c r="AA219" s="10"/>
      <c r="AB219" s="10"/>
      <c r="AC219" s="10"/>
      <c r="AD219" s="10"/>
      <c r="AE219" s="10"/>
      <c r="AF219" s="10"/>
    </row>
    <row r="220" spans="1:32" ht="30" hidden="1" x14ac:dyDescent="0.2">
      <c r="A220" s="7" t="s">
        <v>342</v>
      </c>
      <c r="B220" s="1" t="s">
        <v>22</v>
      </c>
      <c r="C220" s="1" t="s">
        <v>23</v>
      </c>
      <c r="D220" s="2" t="s">
        <v>24</v>
      </c>
      <c r="E220" s="2" t="str">
        <f t="shared" si="21"/>
        <v>number-system</v>
      </c>
      <c r="F220" s="1" t="s">
        <v>25</v>
      </c>
      <c r="G220" s="2" t="s">
        <v>264</v>
      </c>
      <c r="H220" s="2" t="str">
        <f t="shared" si="22"/>
        <v>comparing-quantities</v>
      </c>
      <c r="I220" s="2" t="s">
        <v>265</v>
      </c>
      <c r="J220" s="2" t="s">
        <v>414</v>
      </c>
      <c r="K220" s="2" t="str">
        <f t="shared" si="26"/>
        <v>ratio-and-percentage</v>
      </c>
      <c r="L220" s="11"/>
      <c r="M220" s="2" t="str">
        <f t="shared" si="24"/>
        <v/>
      </c>
      <c r="N220" s="11"/>
      <c r="O220" s="11"/>
      <c r="P220" s="11"/>
      <c r="Q220" s="11"/>
      <c r="R220" s="11"/>
      <c r="S220" s="10"/>
      <c r="T220" s="2"/>
      <c r="U220" s="10"/>
      <c r="V220" s="10"/>
      <c r="W220" s="10"/>
      <c r="X220" s="10"/>
      <c r="Y220" s="10"/>
      <c r="Z220" s="10"/>
      <c r="AA220" s="10"/>
      <c r="AB220" s="10"/>
      <c r="AC220" s="10"/>
      <c r="AD220" s="10"/>
      <c r="AE220" s="10"/>
      <c r="AF220" s="10"/>
    </row>
    <row r="221" spans="1:32" ht="45" x14ac:dyDescent="0.2">
      <c r="A221" s="33" t="s">
        <v>342</v>
      </c>
      <c r="B221" s="30" t="s">
        <v>22</v>
      </c>
      <c r="C221" s="1" t="s">
        <v>23</v>
      </c>
      <c r="D221" s="31" t="s">
        <v>24</v>
      </c>
      <c r="E221" s="2" t="str">
        <f t="shared" si="21"/>
        <v>number-system</v>
      </c>
      <c r="F221" s="1" t="s">
        <v>25</v>
      </c>
      <c r="G221" s="31" t="s">
        <v>264</v>
      </c>
      <c r="H221" s="2" t="str">
        <f t="shared" si="22"/>
        <v>comparing-quantities</v>
      </c>
      <c r="I221" s="2" t="s">
        <v>265</v>
      </c>
      <c r="J221" s="31" t="s">
        <v>415</v>
      </c>
      <c r="K221" s="2" t="str">
        <f t="shared" si="26"/>
        <v>change-in-percent</v>
      </c>
      <c r="L221" s="45" t="s">
        <v>416</v>
      </c>
      <c r="M221" s="31" t="str">
        <f t="shared" si="24"/>
        <v>find-increase/decrease-per-cent</v>
      </c>
      <c r="N221" s="45"/>
      <c r="O221" s="45"/>
      <c r="P221" s="45" t="s">
        <v>809</v>
      </c>
      <c r="Q221" s="31" t="s">
        <v>810</v>
      </c>
      <c r="R221" s="45" t="s">
        <v>809</v>
      </c>
      <c r="S221" s="31" t="s">
        <v>811</v>
      </c>
      <c r="T221" s="4"/>
      <c r="U221" s="9"/>
      <c r="V221" s="9"/>
      <c r="W221" s="9"/>
      <c r="X221" s="9"/>
      <c r="Y221" s="10"/>
      <c r="Z221" s="10"/>
      <c r="AA221" s="10"/>
      <c r="AB221" s="10"/>
      <c r="AC221" s="10"/>
      <c r="AD221" s="10"/>
      <c r="AE221" s="10"/>
      <c r="AF221" s="10"/>
    </row>
    <row r="222" spans="1:32" ht="30" x14ac:dyDescent="0.2">
      <c r="A222" s="33" t="s">
        <v>342</v>
      </c>
      <c r="B222" s="30" t="s">
        <v>22</v>
      </c>
      <c r="C222" s="1" t="s">
        <v>23</v>
      </c>
      <c r="D222" s="31" t="s">
        <v>24</v>
      </c>
      <c r="E222" s="2" t="str">
        <f t="shared" si="21"/>
        <v>number-system</v>
      </c>
      <c r="F222" s="1" t="s">
        <v>25</v>
      </c>
      <c r="G222" s="31" t="s">
        <v>264</v>
      </c>
      <c r="H222" s="2" t="str">
        <f t="shared" si="22"/>
        <v>comparing-quantities</v>
      </c>
      <c r="I222" s="2" t="s">
        <v>265</v>
      </c>
      <c r="J222" s="31" t="s">
        <v>417</v>
      </c>
      <c r="K222" s="2" t="str">
        <f t="shared" si="26"/>
        <v>discounts</v>
      </c>
      <c r="L222" s="45" t="s">
        <v>418</v>
      </c>
      <c r="M222" s="31" t="str">
        <f t="shared" si="24"/>
        <v>calculating-discount</v>
      </c>
      <c r="N222" s="45"/>
      <c r="O222" s="45"/>
      <c r="P222" s="45" t="s">
        <v>809</v>
      </c>
      <c r="Q222" s="31" t="s">
        <v>812</v>
      </c>
      <c r="R222" s="31" t="s">
        <v>809</v>
      </c>
      <c r="S222" s="35" t="s">
        <v>813</v>
      </c>
      <c r="T222" s="4"/>
      <c r="U222" s="9"/>
      <c r="V222" s="9"/>
      <c r="W222" s="9"/>
      <c r="X222" s="9"/>
      <c r="Y222" s="10"/>
      <c r="Z222" s="10"/>
      <c r="AA222" s="10"/>
      <c r="AB222" s="10"/>
      <c r="AC222" s="10"/>
      <c r="AD222" s="10"/>
      <c r="AE222" s="10"/>
      <c r="AF222" s="10"/>
    </row>
    <row r="223" spans="1:32" ht="45" x14ac:dyDescent="0.2">
      <c r="A223" s="33" t="s">
        <v>342</v>
      </c>
      <c r="B223" s="30" t="s">
        <v>22</v>
      </c>
      <c r="C223" s="1" t="s">
        <v>23</v>
      </c>
      <c r="D223" s="31" t="s">
        <v>24</v>
      </c>
      <c r="E223" s="2" t="str">
        <f t="shared" si="21"/>
        <v>number-system</v>
      </c>
      <c r="F223" s="1" t="s">
        <v>25</v>
      </c>
      <c r="G223" s="31" t="s">
        <v>264</v>
      </c>
      <c r="H223" s="2" t="str">
        <f t="shared" si="22"/>
        <v>comparing-quantities</v>
      </c>
      <c r="I223" s="2" t="s">
        <v>265</v>
      </c>
      <c r="J223" s="31" t="s">
        <v>419</v>
      </c>
      <c r="K223" s="2" t="str">
        <f t="shared" si="26"/>
        <v>profit-and-loss</v>
      </c>
      <c r="L223" s="45" t="s">
        <v>814</v>
      </c>
      <c r="M223" s="31" t="str">
        <f t="shared" si="24"/>
        <v>calculating-profit-and-loss</v>
      </c>
      <c r="N223" s="45"/>
      <c r="O223" s="45"/>
      <c r="P223" s="45" t="s">
        <v>109</v>
      </c>
      <c r="Q223" s="31" t="s">
        <v>815</v>
      </c>
      <c r="R223" s="45" t="s">
        <v>809</v>
      </c>
      <c r="S223" s="31" t="s">
        <v>816</v>
      </c>
      <c r="T223" s="13" t="s">
        <v>809</v>
      </c>
      <c r="U223" s="14" t="s">
        <v>817</v>
      </c>
      <c r="V223" s="9"/>
      <c r="W223" s="9"/>
      <c r="X223" s="9"/>
      <c r="Y223" s="10"/>
      <c r="Z223" s="10"/>
      <c r="AA223" s="10"/>
      <c r="AB223" s="10"/>
      <c r="AC223" s="10"/>
      <c r="AD223" s="10"/>
      <c r="AE223" s="10"/>
      <c r="AF223" s="10"/>
    </row>
    <row r="224" spans="1:32" ht="30" x14ac:dyDescent="0.2">
      <c r="A224" s="33" t="s">
        <v>342</v>
      </c>
      <c r="B224" s="30" t="s">
        <v>22</v>
      </c>
      <c r="C224" s="1" t="s">
        <v>23</v>
      </c>
      <c r="D224" s="31" t="s">
        <v>24</v>
      </c>
      <c r="E224" s="2" t="str">
        <f t="shared" si="21"/>
        <v>number-system</v>
      </c>
      <c r="F224" s="1" t="s">
        <v>25</v>
      </c>
      <c r="G224" s="31" t="s">
        <v>264</v>
      </c>
      <c r="H224" s="2" t="str">
        <f t="shared" si="22"/>
        <v>comparing-quantities</v>
      </c>
      <c r="I224" s="2" t="s">
        <v>265</v>
      </c>
      <c r="J224" s="31" t="s">
        <v>421</v>
      </c>
      <c r="K224" s="2" t="str">
        <f t="shared" si="26"/>
        <v>sales-tax-and-value-added-tax</v>
      </c>
      <c r="L224" s="45" t="s">
        <v>421</v>
      </c>
      <c r="M224" s="31" t="str">
        <f t="shared" si="24"/>
        <v>sales-tax-and-value-added-tax</v>
      </c>
      <c r="N224" s="45"/>
      <c r="O224" s="45"/>
      <c r="P224" s="45" t="s">
        <v>809</v>
      </c>
      <c r="Q224" s="31" t="s">
        <v>818</v>
      </c>
      <c r="R224" s="31" t="s">
        <v>809</v>
      </c>
      <c r="S224" s="35" t="s">
        <v>819</v>
      </c>
      <c r="T224" s="4" t="s">
        <v>809</v>
      </c>
      <c r="U224" s="14" t="s">
        <v>820</v>
      </c>
      <c r="V224" s="9"/>
      <c r="W224" s="9"/>
      <c r="X224" s="9"/>
      <c r="Y224" s="10"/>
      <c r="Z224" s="10"/>
      <c r="AA224" s="10"/>
      <c r="AB224" s="10"/>
      <c r="AC224" s="10"/>
      <c r="AD224" s="10"/>
      <c r="AE224" s="10"/>
      <c r="AF224" s="10"/>
    </row>
    <row r="225" spans="1:32" ht="30" x14ac:dyDescent="0.2">
      <c r="A225" s="33" t="s">
        <v>342</v>
      </c>
      <c r="B225" s="30" t="s">
        <v>22</v>
      </c>
      <c r="C225" s="1" t="s">
        <v>23</v>
      </c>
      <c r="D225" s="31" t="s">
        <v>24</v>
      </c>
      <c r="E225" s="2" t="str">
        <f t="shared" si="21"/>
        <v>number-system</v>
      </c>
      <c r="F225" s="1" t="s">
        <v>25</v>
      </c>
      <c r="G225" s="31" t="s">
        <v>264</v>
      </c>
      <c r="H225" s="2" t="str">
        <f t="shared" si="22"/>
        <v>comparing-quantities</v>
      </c>
      <c r="I225" s="2" t="s">
        <v>265</v>
      </c>
      <c r="J225" s="31" t="s">
        <v>422</v>
      </c>
      <c r="K225" s="2" t="str">
        <f t="shared" si="26"/>
        <v>compound-interest</v>
      </c>
      <c r="L225" s="45" t="s">
        <v>422</v>
      </c>
      <c r="M225" s="31" t="str">
        <f t="shared" si="24"/>
        <v>compound-interest</v>
      </c>
      <c r="N225" s="45"/>
      <c r="O225" s="45"/>
      <c r="P225" s="43" t="s">
        <v>809</v>
      </c>
      <c r="Q225" s="35" t="s">
        <v>821</v>
      </c>
      <c r="R225" s="35" t="s">
        <v>809</v>
      </c>
      <c r="S225" s="35" t="s">
        <v>822</v>
      </c>
      <c r="T225" s="14" t="s">
        <v>809</v>
      </c>
      <c r="U225" s="14" t="s">
        <v>823</v>
      </c>
      <c r="V225" s="14" t="s">
        <v>809</v>
      </c>
      <c r="W225" s="14" t="s">
        <v>824</v>
      </c>
      <c r="X225" s="9"/>
      <c r="Y225" s="10"/>
      <c r="Z225" s="10"/>
      <c r="AA225" s="10"/>
      <c r="AB225" s="10"/>
      <c r="AC225" s="10"/>
      <c r="AD225" s="10"/>
      <c r="AE225" s="10"/>
      <c r="AF225" s="10"/>
    </row>
    <row r="226" spans="1:32" ht="45" x14ac:dyDescent="0.2">
      <c r="A226" s="33" t="s">
        <v>342</v>
      </c>
      <c r="B226" s="30" t="s">
        <v>22</v>
      </c>
      <c r="C226" s="1" t="s">
        <v>23</v>
      </c>
      <c r="D226" s="31" t="s">
        <v>24</v>
      </c>
      <c r="E226" s="2" t="str">
        <f t="shared" si="21"/>
        <v>number-system</v>
      </c>
      <c r="F226" s="1" t="s">
        <v>25</v>
      </c>
      <c r="G226" s="31" t="s">
        <v>264</v>
      </c>
      <c r="H226" s="2" t="str">
        <f t="shared" si="22"/>
        <v>comparing-quantities</v>
      </c>
      <c r="I226" s="2" t="s">
        <v>265</v>
      </c>
      <c r="J226" s="31" t="s">
        <v>422</v>
      </c>
      <c r="K226" s="2" t="str">
        <f t="shared" si="26"/>
        <v>compound-interest</v>
      </c>
      <c r="L226" s="45" t="s">
        <v>423</v>
      </c>
      <c r="M226" s="31" t="str">
        <f t="shared" si="24"/>
        <v>compound-interest-formula</v>
      </c>
      <c r="N226" s="45"/>
      <c r="O226" s="45"/>
      <c r="P226" s="43" t="s">
        <v>107</v>
      </c>
      <c r="Q226" s="35" t="s">
        <v>825</v>
      </c>
      <c r="R226" s="45" t="s">
        <v>107</v>
      </c>
      <c r="S226" s="31" t="s">
        <v>826</v>
      </c>
      <c r="T226" s="13" t="s">
        <v>809</v>
      </c>
      <c r="U226" s="14" t="s">
        <v>827</v>
      </c>
      <c r="V226" s="9"/>
      <c r="W226" s="9"/>
      <c r="X226" s="9"/>
      <c r="Y226" s="10"/>
      <c r="Z226" s="10"/>
      <c r="AA226" s="10"/>
      <c r="AB226" s="10"/>
      <c r="AC226" s="10"/>
      <c r="AD226" s="10"/>
      <c r="AE226" s="10"/>
      <c r="AF226" s="10"/>
    </row>
    <row r="227" spans="1:32" ht="45" x14ac:dyDescent="0.2">
      <c r="A227" s="33" t="s">
        <v>342</v>
      </c>
      <c r="B227" s="30" t="s">
        <v>22</v>
      </c>
      <c r="C227" s="1" t="s">
        <v>23</v>
      </c>
      <c r="D227" s="31" t="s">
        <v>24</v>
      </c>
      <c r="E227" s="2" t="str">
        <f t="shared" si="21"/>
        <v>number-system</v>
      </c>
      <c r="F227" s="1" t="s">
        <v>25</v>
      </c>
      <c r="G227" s="31" t="s">
        <v>264</v>
      </c>
      <c r="H227" s="2" t="str">
        <f t="shared" si="22"/>
        <v>comparing-quantities</v>
      </c>
      <c r="I227" s="2" t="s">
        <v>265</v>
      </c>
      <c r="J227" s="31" t="s">
        <v>425</v>
      </c>
      <c r="K227" s="2" t="str">
        <f t="shared" si="26"/>
        <v>application-of-compound-interest</v>
      </c>
      <c r="L227" s="45" t="s">
        <v>426</v>
      </c>
      <c r="M227" s="31" t="str">
        <f t="shared" si="24"/>
        <v>population-increase-problem</v>
      </c>
      <c r="N227" s="45"/>
      <c r="O227" s="45"/>
      <c r="P227" s="43" t="s">
        <v>809</v>
      </c>
      <c r="Q227" s="35" t="s">
        <v>828</v>
      </c>
      <c r="R227" s="35" t="s">
        <v>809</v>
      </c>
      <c r="S227" s="35" t="s">
        <v>829</v>
      </c>
      <c r="T227" s="14" t="s">
        <v>809</v>
      </c>
      <c r="U227" s="14" t="s">
        <v>830</v>
      </c>
      <c r="V227" s="14" t="s">
        <v>809</v>
      </c>
      <c r="W227" s="14" t="s">
        <v>831</v>
      </c>
      <c r="X227" s="9"/>
      <c r="Y227" s="10"/>
      <c r="Z227" s="10"/>
      <c r="AA227" s="10"/>
      <c r="AB227" s="10"/>
      <c r="AC227" s="10"/>
      <c r="AD227" s="10"/>
      <c r="AE227" s="10"/>
      <c r="AF227" s="10"/>
    </row>
    <row r="228" spans="1:32" ht="60" x14ac:dyDescent="0.2">
      <c r="A228" s="33" t="s">
        <v>342</v>
      </c>
      <c r="B228" s="30" t="s">
        <v>22</v>
      </c>
      <c r="C228" s="1" t="s">
        <v>23</v>
      </c>
      <c r="D228" s="31" t="s">
        <v>152</v>
      </c>
      <c r="E228" s="2" t="str">
        <f t="shared" si="21"/>
        <v>algebra</v>
      </c>
      <c r="F228" s="1" t="s">
        <v>153</v>
      </c>
      <c r="G228" s="31" t="s">
        <v>427</v>
      </c>
      <c r="H228" s="2" t="str">
        <f t="shared" si="22"/>
        <v>algebraic-expressions-and-identities</v>
      </c>
      <c r="I228" s="2" t="s">
        <v>428</v>
      </c>
      <c r="J228" s="48" t="s">
        <v>429</v>
      </c>
      <c r="K228" s="2" t="str">
        <f t="shared" si="26"/>
        <v>multiplying-a-monomial-by-a-monomial</v>
      </c>
      <c r="L228" s="48" t="s">
        <v>429</v>
      </c>
      <c r="M228" s="31" t="str">
        <f t="shared" si="24"/>
        <v>multiplying-a-monomial-by-a-monomial</v>
      </c>
      <c r="N228" s="48"/>
      <c r="O228" s="48"/>
      <c r="P228" s="48"/>
      <c r="Q228" s="48"/>
      <c r="R228" s="30"/>
      <c r="S228" s="35"/>
      <c r="T228" s="2"/>
      <c r="U228" s="9"/>
      <c r="V228" s="10"/>
      <c r="W228" s="10"/>
      <c r="X228" s="10"/>
      <c r="Y228" s="10"/>
      <c r="Z228" s="10"/>
      <c r="AA228" s="10"/>
      <c r="AB228" s="10"/>
      <c r="AC228" s="10"/>
      <c r="AD228" s="10"/>
      <c r="AE228" s="10"/>
      <c r="AF228" s="10"/>
    </row>
    <row r="229" spans="1:32" ht="60" x14ac:dyDescent="0.2">
      <c r="A229" s="33" t="s">
        <v>342</v>
      </c>
      <c r="B229" s="30" t="s">
        <v>22</v>
      </c>
      <c r="C229" s="1" t="s">
        <v>23</v>
      </c>
      <c r="D229" s="31" t="s">
        <v>152</v>
      </c>
      <c r="E229" s="2" t="str">
        <f t="shared" si="21"/>
        <v>algebra</v>
      </c>
      <c r="F229" s="1" t="s">
        <v>153</v>
      </c>
      <c r="G229" s="31" t="s">
        <v>427</v>
      </c>
      <c r="H229" s="2" t="str">
        <f t="shared" si="22"/>
        <v>algebraic-expressions-and-identities</v>
      </c>
      <c r="I229" s="2" t="s">
        <v>428</v>
      </c>
      <c r="J229" s="48" t="s">
        <v>431</v>
      </c>
      <c r="K229" s="2" t="str">
        <f t="shared" si="26"/>
        <v>multiplying-a-monomial-by-a-polynomial</v>
      </c>
      <c r="L229" s="48" t="s">
        <v>431</v>
      </c>
      <c r="M229" s="31" t="str">
        <f t="shared" si="24"/>
        <v>multiplying-a-monomial-by-a-polynomial</v>
      </c>
      <c r="N229" s="48"/>
      <c r="O229" s="48"/>
      <c r="P229" s="48"/>
      <c r="Q229" s="48"/>
      <c r="R229" s="30"/>
      <c r="S229" s="35"/>
      <c r="T229" s="2"/>
      <c r="U229" s="9"/>
      <c r="V229" s="10"/>
      <c r="W229" s="10"/>
      <c r="X229" s="10"/>
      <c r="Y229" s="10"/>
      <c r="Z229" s="10"/>
      <c r="AA229" s="10"/>
      <c r="AB229" s="10"/>
      <c r="AC229" s="10"/>
      <c r="AD229" s="10"/>
      <c r="AE229" s="10"/>
      <c r="AF229" s="10"/>
    </row>
    <row r="230" spans="1:32" ht="60" x14ac:dyDescent="0.2">
      <c r="A230" s="33" t="s">
        <v>342</v>
      </c>
      <c r="B230" s="30" t="s">
        <v>22</v>
      </c>
      <c r="C230" s="1" t="s">
        <v>23</v>
      </c>
      <c r="D230" s="31" t="s">
        <v>152</v>
      </c>
      <c r="E230" s="2" t="str">
        <f t="shared" si="21"/>
        <v>algebra</v>
      </c>
      <c r="F230" s="1" t="s">
        <v>153</v>
      </c>
      <c r="G230" s="31" t="s">
        <v>427</v>
      </c>
      <c r="H230" s="2" t="str">
        <f t="shared" si="22"/>
        <v>algebraic-expressions-and-identities</v>
      </c>
      <c r="I230" s="2" t="s">
        <v>428</v>
      </c>
      <c r="J230" s="48" t="s">
        <v>434</v>
      </c>
      <c r="K230" s="2" t="str">
        <f t="shared" si="26"/>
        <v>multiplying-a-polynomial-by-a-polynomial</v>
      </c>
      <c r="L230" s="48" t="s">
        <v>55</v>
      </c>
      <c r="M230" s="31" t="str">
        <f t="shared" si="24"/>
        <v>distributivity</v>
      </c>
      <c r="N230" s="48"/>
      <c r="O230" s="48"/>
      <c r="P230" s="48"/>
      <c r="Q230" s="48"/>
      <c r="R230" s="30"/>
      <c r="S230" s="35"/>
      <c r="T230" s="2"/>
      <c r="U230" s="9"/>
      <c r="V230" s="10"/>
      <c r="W230" s="10"/>
      <c r="X230" s="10"/>
      <c r="Y230" s="10"/>
      <c r="Z230" s="10"/>
      <c r="AA230" s="10"/>
      <c r="AB230" s="10"/>
      <c r="AC230" s="10"/>
      <c r="AD230" s="10"/>
      <c r="AE230" s="10"/>
      <c r="AF230" s="10"/>
    </row>
    <row r="231" spans="1:32" ht="60" hidden="1" x14ac:dyDescent="0.2">
      <c r="A231" s="7" t="s">
        <v>342</v>
      </c>
      <c r="B231" s="1" t="s">
        <v>22</v>
      </c>
      <c r="C231" s="1" t="s">
        <v>23</v>
      </c>
      <c r="D231" s="2" t="s">
        <v>152</v>
      </c>
      <c r="E231" s="2" t="str">
        <f t="shared" si="21"/>
        <v>algebra</v>
      </c>
      <c r="F231" s="1" t="s">
        <v>153</v>
      </c>
      <c r="G231" s="2" t="s">
        <v>427</v>
      </c>
      <c r="H231" s="2" t="str">
        <f t="shared" si="22"/>
        <v>algebraic-expressions-and-identities</v>
      </c>
      <c r="I231" s="2" t="s">
        <v>428</v>
      </c>
      <c r="J231" s="2" t="s">
        <v>439</v>
      </c>
      <c r="K231" s="2" t="str">
        <f t="shared" si="26"/>
        <v>introduction-to-identities</v>
      </c>
      <c r="L231" s="11"/>
      <c r="M231" s="2" t="str">
        <f t="shared" si="24"/>
        <v/>
      </c>
      <c r="N231" s="11"/>
      <c r="O231" s="11"/>
      <c r="P231" s="11"/>
      <c r="Q231" s="11"/>
      <c r="R231" s="11"/>
      <c r="S231" s="10"/>
      <c r="T231" s="2"/>
      <c r="U231" s="10"/>
      <c r="V231" s="10"/>
      <c r="W231" s="10"/>
      <c r="X231" s="10"/>
      <c r="Y231" s="10"/>
      <c r="Z231" s="10"/>
      <c r="AA231" s="10"/>
      <c r="AB231" s="10"/>
      <c r="AC231" s="10"/>
      <c r="AD231" s="10"/>
      <c r="AE231" s="10"/>
      <c r="AF231" s="10"/>
    </row>
    <row r="232" spans="1:32" ht="60" x14ac:dyDescent="0.2">
      <c r="A232" s="33" t="s">
        <v>342</v>
      </c>
      <c r="B232" s="30" t="s">
        <v>22</v>
      </c>
      <c r="C232" s="1" t="s">
        <v>23</v>
      </c>
      <c r="D232" s="31" t="s">
        <v>152</v>
      </c>
      <c r="E232" s="2" t="str">
        <f t="shared" si="21"/>
        <v>algebra</v>
      </c>
      <c r="F232" s="1" t="s">
        <v>153</v>
      </c>
      <c r="G232" s="31" t="s">
        <v>427</v>
      </c>
      <c r="H232" s="2" t="str">
        <f t="shared" si="22"/>
        <v>algebraic-expressions-and-identities</v>
      </c>
      <c r="I232" s="2" t="s">
        <v>428</v>
      </c>
      <c r="J232" s="31" t="s">
        <v>440</v>
      </c>
      <c r="K232" s="2" t="str">
        <f t="shared" si="26"/>
        <v>standard-identities</v>
      </c>
      <c r="L232" s="31" t="s">
        <v>440</v>
      </c>
      <c r="M232" s="31" t="str">
        <f t="shared" si="24"/>
        <v>standard-identities</v>
      </c>
      <c r="N232" s="31"/>
      <c r="O232" s="31"/>
      <c r="P232" s="31"/>
      <c r="Q232" s="31"/>
      <c r="R232" s="30"/>
      <c r="S232" s="35"/>
      <c r="T232" s="2"/>
      <c r="U232" s="9"/>
      <c r="V232" s="10"/>
      <c r="W232" s="10"/>
      <c r="X232" s="10"/>
      <c r="Y232" s="10"/>
      <c r="Z232" s="10"/>
      <c r="AA232" s="10"/>
      <c r="AB232" s="10"/>
      <c r="AC232" s="10"/>
      <c r="AD232" s="10"/>
      <c r="AE232" s="10"/>
      <c r="AF232" s="10"/>
    </row>
    <row r="233" spans="1:32" ht="60" x14ac:dyDescent="0.2">
      <c r="A233" s="33" t="s">
        <v>342</v>
      </c>
      <c r="B233" s="30" t="s">
        <v>22</v>
      </c>
      <c r="C233" s="1" t="s">
        <v>23</v>
      </c>
      <c r="D233" s="31" t="s">
        <v>152</v>
      </c>
      <c r="E233" s="2" t="str">
        <f t="shared" si="21"/>
        <v>algebra</v>
      </c>
      <c r="F233" s="1" t="s">
        <v>153</v>
      </c>
      <c r="G233" s="31" t="s">
        <v>427</v>
      </c>
      <c r="H233" s="2" t="str">
        <f t="shared" si="22"/>
        <v>algebraic-expressions-and-identities</v>
      </c>
      <c r="I233" s="2" t="s">
        <v>428</v>
      </c>
      <c r="J233" s="31" t="s">
        <v>440</v>
      </c>
      <c r="K233" s="2" t="str">
        <f t="shared" si="26"/>
        <v>standard-identities</v>
      </c>
      <c r="L233" s="31" t="s">
        <v>457</v>
      </c>
      <c r="M233" s="31" t="str">
        <f t="shared" si="24"/>
        <v>applying-standard-identities</v>
      </c>
      <c r="N233" s="31"/>
      <c r="O233" s="31"/>
      <c r="P233" s="31"/>
      <c r="Q233" s="31"/>
      <c r="R233" s="30"/>
      <c r="S233" s="35"/>
      <c r="T233" s="2"/>
      <c r="U233" s="9"/>
      <c r="V233" s="10"/>
      <c r="W233" s="10"/>
      <c r="X233" s="10"/>
      <c r="Y233" s="10"/>
      <c r="Z233" s="10"/>
      <c r="AA233" s="10"/>
      <c r="AB233" s="10"/>
      <c r="AC233" s="10"/>
      <c r="AD233" s="10"/>
      <c r="AE233" s="10"/>
      <c r="AF233" s="10"/>
    </row>
    <row r="234" spans="1:32" ht="30" hidden="1" x14ac:dyDescent="0.2">
      <c r="A234" s="7" t="s">
        <v>342</v>
      </c>
      <c r="B234" s="1" t="s">
        <v>22</v>
      </c>
      <c r="C234" s="1" t="s">
        <v>23</v>
      </c>
      <c r="D234" s="1" t="s">
        <v>80</v>
      </c>
      <c r="E234" s="2" t="str">
        <f t="shared" si="21"/>
        <v>geometry-</v>
      </c>
      <c r="F234" s="1" t="s">
        <v>81</v>
      </c>
      <c r="G234" s="2" t="s">
        <v>335</v>
      </c>
      <c r="H234" s="2" t="str">
        <f t="shared" si="22"/>
        <v>visualising-solid-shapes</v>
      </c>
      <c r="I234" s="2" t="s">
        <v>336</v>
      </c>
      <c r="J234" s="2" t="s">
        <v>28</v>
      </c>
      <c r="K234" s="4" t="str">
        <f>A234&amp;"-"&amp;H234&amp;"-introduction"</f>
        <v>C08-visualising-solid-shapes-introduction</v>
      </c>
      <c r="L234" s="5"/>
      <c r="M234" s="2" t="str">
        <f t="shared" si="24"/>
        <v/>
      </c>
      <c r="N234" s="5"/>
      <c r="O234" s="5"/>
      <c r="P234" s="5"/>
      <c r="Q234" s="5"/>
      <c r="R234" s="5"/>
      <c r="S234"/>
    </row>
    <row r="235" spans="1:32" ht="30" hidden="1" x14ac:dyDescent="0.2">
      <c r="A235" s="7" t="s">
        <v>342</v>
      </c>
      <c r="B235" s="1" t="s">
        <v>22</v>
      </c>
      <c r="C235" s="1" t="s">
        <v>23</v>
      </c>
      <c r="D235" s="1" t="s">
        <v>80</v>
      </c>
      <c r="E235" s="2" t="str">
        <f t="shared" si="21"/>
        <v>geometry-</v>
      </c>
      <c r="F235" s="1" t="s">
        <v>81</v>
      </c>
      <c r="G235" s="2" t="s">
        <v>335</v>
      </c>
      <c r="H235" s="2" t="str">
        <f t="shared" si="22"/>
        <v>visualising-solid-shapes</v>
      </c>
      <c r="I235" s="2" t="s">
        <v>336</v>
      </c>
      <c r="J235" s="2" t="s">
        <v>441</v>
      </c>
      <c r="K235" s="2" t="str">
        <f t="shared" ref="K235:K247" si="27">SUBSTITUTE(LOWER(J235)," ","-")</f>
        <v>views-of-3d-shapes</v>
      </c>
      <c r="L235" s="5"/>
      <c r="M235" s="2" t="str">
        <f t="shared" si="24"/>
        <v/>
      </c>
      <c r="N235" s="5"/>
      <c r="O235" s="5"/>
      <c r="P235" s="5"/>
      <c r="Q235" s="5"/>
      <c r="R235" s="5"/>
      <c r="S235"/>
    </row>
    <row r="236" spans="1:32" ht="30" hidden="1" x14ac:dyDescent="0.2">
      <c r="A236" s="7" t="s">
        <v>342</v>
      </c>
      <c r="B236" s="1" t="s">
        <v>22</v>
      </c>
      <c r="C236" s="1" t="s">
        <v>23</v>
      </c>
      <c r="D236" s="1" t="s">
        <v>80</v>
      </c>
      <c r="E236" s="2" t="str">
        <f t="shared" si="21"/>
        <v>geometry-</v>
      </c>
      <c r="F236" s="1" t="s">
        <v>81</v>
      </c>
      <c r="G236" s="2" t="s">
        <v>335</v>
      </c>
      <c r="H236" s="2" t="str">
        <f t="shared" si="22"/>
        <v>visualising-solid-shapes</v>
      </c>
      <c r="I236" s="2" t="s">
        <v>336</v>
      </c>
      <c r="J236" s="2" t="s">
        <v>443</v>
      </c>
      <c r="K236" s="2" t="str">
        <f t="shared" si="27"/>
        <v>mapping-of-space-around-us</v>
      </c>
      <c r="L236" s="5"/>
      <c r="M236" s="2" t="str">
        <f t="shared" si="24"/>
        <v/>
      </c>
      <c r="N236" s="5"/>
      <c r="O236" s="5"/>
      <c r="P236" s="5"/>
      <c r="Q236" s="5"/>
      <c r="R236" s="5"/>
      <c r="S236"/>
    </row>
    <row r="237" spans="1:32" ht="30" hidden="1" x14ac:dyDescent="0.2">
      <c r="A237" s="7" t="s">
        <v>342</v>
      </c>
      <c r="B237" s="1" t="s">
        <v>22</v>
      </c>
      <c r="C237" s="1" t="s">
        <v>23</v>
      </c>
      <c r="D237" s="1" t="s">
        <v>80</v>
      </c>
      <c r="E237" s="2" t="str">
        <f t="shared" si="21"/>
        <v>geometry-</v>
      </c>
      <c r="F237" s="1" t="s">
        <v>81</v>
      </c>
      <c r="G237" s="2" t="s">
        <v>335</v>
      </c>
      <c r="H237" s="2" t="str">
        <f t="shared" si="22"/>
        <v>visualising-solid-shapes</v>
      </c>
      <c r="I237" s="2" t="s">
        <v>336</v>
      </c>
      <c r="J237" s="2" t="s">
        <v>337</v>
      </c>
      <c r="K237" s="2" t="str">
        <f t="shared" si="27"/>
        <v>faces,-edge-and-vertices</v>
      </c>
      <c r="L237" s="5"/>
      <c r="M237" s="2" t="str">
        <f t="shared" si="24"/>
        <v/>
      </c>
      <c r="N237" s="5"/>
      <c r="O237" s="5"/>
      <c r="P237" s="5"/>
      <c r="Q237" s="5"/>
      <c r="R237" s="5"/>
      <c r="S237"/>
    </row>
    <row r="238" spans="1:32" ht="30" hidden="1" x14ac:dyDescent="0.2">
      <c r="A238" s="7" t="s">
        <v>342</v>
      </c>
      <c r="B238" s="1" t="s">
        <v>22</v>
      </c>
      <c r="C238" s="1" t="s">
        <v>23</v>
      </c>
      <c r="D238" s="1" t="s">
        <v>141</v>
      </c>
      <c r="E238" s="2" t="str">
        <f t="shared" si="21"/>
        <v>mensuration</v>
      </c>
      <c r="F238" s="1" t="s">
        <v>142</v>
      </c>
      <c r="G238" s="2" t="s">
        <v>143</v>
      </c>
      <c r="H238" s="2" t="str">
        <f t="shared" si="22"/>
        <v>mensuration-</v>
      </c>
      <c r="I238" s="2" t="s">
        <v>144</v>
      </c>
      <c r="J238" s="2" t="s">
        <v>446</v>
      </c>
      <c r="K238" s="2" t="str">
        <f t="shared" si="27"/>
        <v>areas-of-standard-figures</v>
      </c>
      <c r="L238" s="5"/>
      <c r="M238" s="2" t="str">
        <f t="shared" si="24"/>
        <v/>
      </c>
      <c r="N238" s="5"/>
      <c r="O238" s="5"/>
      <c r="P238" s="5"/>
      <c r="Q238" s="5"/>
      <c r="R238" s="5"/>
      <c r="S238"/>
    </row>
    <row r="239" spans="1:32" ht="30" hidden="1" x14ac:dyDescent="0.2">
      <c r="A239" s="7" t="s">
        <v>342</v>
      </c>
      <c r="B239" s="1" t="s">
        <v>22</v>
      </c>
      <c r="C239" s="1" t="s">
        <v>23</v>
      </c>
      <c r="D239" s="1" t="s">
        <v>141</v>
      </c>
      <c r="E239" s="2" t="str">
        <f t="shared" si="21"/>
        <v>mensuration</v>
      </c>
      <c r="F239" s="1" t="s">
        <v>142</v>
      </c>
      <c r="G239" s="2" t="s">
        <v>143</v>
      </c>
      <c r="H239" s="2" t="str">
        <f t="shared" si="22"/>
        <v>mensuration-</v>
      </c>
      <c r="I239" s="2" t="s">
        <v>144</v>
      </c>
      <c r="J239" s="2" t="s">
        <v>447</v>
      </c>
      <c r="K239" s="2" t="str">
        <f t="shared" si="27"/>
        <v>area-of-trapezium</v>
      </c>
      <c r="L239" s="5"/>
      <c r="M239" s="2" t="str">
        <f t="shared" si="24"/>
        <v/>
      </c>
      <c r="N239" s="5"/>
      <c r="O239" s="5"/>
      <c r="P239" s="5"/>
      <c r="Q239" s="5"/>
      <c r="R239" s="5"/>
      <c r="S239"/>
    </row>
    <row r="240" spans="1:32" ht="30" hidden="1" x14ac:dyDescent="0.2">
      <c r="A240" s="7" t="s">
        <v>342</v>
      </c>
      <c r="B240" s="1" t="s">
        <v>22</v>
      </c>
      <c r="C240" s="1" t="s">
        <v>23</v>
      </c>
      <c r="D240" s="1" t="s">
        <v>141</v>
      </c>
      <c r="E240" s="2" t="str">
        <f t="shared" si="21"/>
        <v>mensuration</v>
      </c>
      <c r="F240" s="1" t="s">
        <v>142</v>
      </c>
      <c r="G240" s="2" t="s">
        <v>143</v>
      </c>
      <c r="H240" s="2" t="str">
        <f t="shared" si="22"/>
        <v>mensuration-</v>
      </c>
      <c r="I240" s="2" t="s">
        <v>144</v>
      </c>
      <c r="J240" s="2" t="s">
        <v>451</v>
      </c>
      <c r="K240" s="2" t="str">
        <f t="shared" si="27"/>
        <v>area-of-general-quadrilateral</v>
      </c>
      <c r="L240" s="5"/>
      <c r="M240" s="2" t="str">
        <f t="shared" si="24"/>
        <v/>
      </c>
      <c r="N240" s="5"/>
      <c r="O240" s="5"/>
      <c r="P240" s="5"/>
      <c r="Q240" s="5"/>
      <c r="R240" s="5"/>
      <c r="S240"/>
    </row>
    <row r="241" spans="1:32" ht="45" hidden="1" x14ac:dyDescent="0.2">
      <c r="A241" s="7" t="s">
        <v>342</v>
      </c>
      <c r="B241" s="1" t="s">
        <v>22</v>
      </c>
      <c r="C241" s="1" t="s">
        <v>23</v>
      </c>
      <c r="D241" s="1" t="s">
        <v>141</v>
      </c>
      <c r="E241" s="2" t="str">
        <f t="shared" si="21"/>
        <v>mensuration</v>
      </c>
      <c r="F241" s="1" t="s">
        <v>142</v>
      </c>
      <c r="G241" s="2" t="s">
        <v>143</v>
      </c>
      <c r="H241" s="2" t="str">
        <f t="shared" si="22"/>
        <v>mensuration-</v>
      </c>
      <c r="I241" s="2" t="s">
        <v>144</v>
      </c>
      <c r="J241" s="2" t="s">
        <v>452</v>
      </c>
      <c r="K241" s="2" t="str">
        <f t="shared" si="27"/>
        <v>area-of--standard--solid-shapes</v>
      </c>
      <c r="L241" s="5"/>
      <c r="M241" s="2" t="str">
        <f t="shared" si="24"/>
        <v/>
      </c>
      <c r="N241" s="5"/>
      <c r="O241" s="5"/>
      <c r="P241" s="5"/>
      <c r="Q241" s="5"/>
      <c r="R241" s="5"/>
      <c r="S241"/>
    </row>
    <row r="242" spans="1:32" ht="30" hidden="1" x14ac:dyDescent="0.2">
      <c r="A242" s="7" t="s">
        <v>342</v>
      </c>
      <c r="B242" s="1" t="s">
        <v>22</v>
      </c>
      <c r="C242" s="1" t="s">
        <v>23</v>
      </c>
      <c r="D242" s="1" t="s">
        <v>141</v>
      </c>
      <c r="E242" s="2" t="str">
        <f t="shared" si="21"/>
        <v>mensuration</v>
      </c>
      <c r="F242" s="1" t="s">
        <v>142</v>
      </c>
      <c r="G242" s="2" t="s">
        <v>143</v>
      </c>
      <c r="H242" s="2" t="str">
        <f t="shared" si="22"/>
        <v>mensuration-</v>
      </c>
      <c r="I242" s="2" t="s">
        <v>144</v>
      </c>
      <c r="J242" s="2" t="s">
        <v>453</v>
      </c>
      <c r="K242" s="2" t="str">
        <f t="shared" si="27"/>
        <v>volume-of-solid-shape</v>
      </c>
      <c r="L242" s="5"/>
      <c r="M242" s="2" t="str">
        <f t="shared" si="24"/>
        <v/>
      </c>
      <c r="N242" s="5"/>
      <c r="O242" s="5"/>
      <c r="P242" s="5"/>
      <c r="Q242" s="5"/>
      <c r="R242" s="5"/>
      <c r="S242"/>
    </row>
    <row r="243" spans="1:32" ht="45" x14ac:dyDescent="0.2">
      <c r="A243" s="33" t="s">
        <v>342</v>
      </c>
      <c r="B243" s="30" t="s">
        <v>22</v>
      </c>
      <c r="C243" s="1" t="s">
        <v>23</v>
      </c>
      <c r="D243" s="31" t="s">
        <v>24</v>
      </c>
      <c r="E243" s="2" t="str">
        <f t="shared" si="21"/>
        <v>number-system</v>
      </c>
      <c r="F243" s="1" t="s">
        <v>25</v>
      </c>
      <c r="G243" s="31" t="s">
        <v>319</v>
      </c>
      <c r="H243" s="2" t="str">
        <f t="shared" si="22"/>
        <v>exponents-and-powers</v>
      </c>
      <c r="I243" s="2" t="s">
        <v>320</v>
      </c>
      <c r="J243" s="31" t="s">
        <v>458</v>
      </c>
      <c r="K243" s="2" t="str">
        <f t="shared" si="27"/>
        <v>powers-with-negative-exponents</v>
      </c>
      <c r="L243" s="45" t="s">
        <v>458</v>
      </c>
      <c r="M243" s="31" t="str">
        <f t="shared" si="24"/>
        <v>powers-with-negative-exponents</v>
      </c>
      <c r="N243" s="45"/>
      <c r="O243" s="45"/>
      <c r="P243" s="45" t="s">
        <v>107</v>
      </c>
      <c r="Q243" s="31" t="s">
        <v>832</v>
      </c>
      <c r="R243" s="31"/>
      <c r="S243" s="35"/>
      <c r="T243" s="4"/>
      <c r="U243" s="9"/>
      <c r="V243" s="9"/>
      <c r="W243" s="9"/>
      <c r="X243" s="9"/>
      <c r="Y243" s="10"/>
      <c r="Z243" s="10"/>
      <c r="AA243" s="10"/>
      <c r="AB243" s="10"/>
      <c r="AC243" s="10"/>
      <c r="AD243" s="10"/>
      <c r="AE243" s="10"/>
      <c r="AF243" s="10"/>
    </row>
    <row r="244" spans="1:32" ht="45" x14ac:dyDescent="0.2">
      <c r="A244" s="33" t="s">
        <v>342</v>
      </c>
      <c r="B244" s="30" t="s">
        <v>22</v>
      </c>
      <c r="C244" s="1" t="s">
        <v>23</v>
      </c>
      <c r="D244" s="31" t="s">
        <v>24</v>
      </c>
      <c r="E244" s="2" t="str">
        <f t="shared" si="21"/>
        <v>number-system</v>
      </c>
      <c r="F244" s="1" t="s">
        <v>25</v>
      </c>
      <c r="G244" s="31" t="s">
        <v>319</v>
      </c>
      <c r="H244" s="2" t="str">
        <f t="shared" si="22"/>
        <v>exponents-and-powers</v>
      </c>
      <c r="I244" s="2" t="s">
        <v>320</v>
      </c>
      <c r="J244" s="31" t="s">
        <v>458</v>
      </c>
      <c r="K244" s="2" t="str">
        <f t="shared" si="27"/>
        <v>powers-with-negative-exponents</v>
      </c>
      <c r="L244" s="45" t="s">
        <v>833</v>
      </c>
      <c r="M244" s="31" t="str">
        <f t="shared" si="24"/>
        <v>find-multiplicative-inverse-of-number-with-exponent</v>
      </c>
      <c r="N244" s="45"/>
      <c r="O244" s="45"/>
      <c r="P244" s="45" t="s">
        <v>109</v>
      </c>
      <c r="Q244" s="31" t="s">
        <v>834</v>
      </c>
      <c r="R244" s="31"/>
      <c r="S244" s="35"/>
      <c r="T244" s="4"/>
      <c r="U244" s="9"/>
      <c r="V244" s="9"/>
      <c r="W244" s="9"/>
      <c r="X244" s="9"/>
      <c r="Y244" s="10"/>
      <c r="Z244" s="10"/>
      <c r="AA244" s="10"/>
      <c r="AB244" s="10"/>
      <c r="AC244" s="10"/>
      <c r="AD244" s="10"/>
      <c r="AE244" s="10"/>
      <c r="AF244" s="10"/>
    </row>
    <row r="245" spans="1:32" ht="60" x14ac:dyDescent="0.2">
      <c r="A245" s="33" t="s">
        <v>342</v>
      </c>
      <c r="B245" s="30" t="s">
        <v>22</v>
      </c>
      <c r="C245" s="1" t="s">
        <v>23</v>
      </c>
      <c r="D245" s="31" t="s">
        <v>24</v>
      </c>
      <c r="E245" s="2" t="str">
        <f t="shared" si="21"/>
        <v>number-system</v>
      </c>
      <c r="F245" s="1" t="s">
        <v>25</v>
      </c>
      <c r="G245" s="31" t="s">
        <v>319</v>
      </c>
      <c r="H245" s="2" t="str">
        <f t="shared" si="22"/>
        <v>exponents-and-powers</v>
      </c>
      <c r="I245" s="2" t="s">
        <v>320</v>
      </c>
      <c r="J245" s="31" t="s">
        <v>458</v>
      </c>
      <c r="K245" s="2" t="str">
        <f t="shared" si="27"/>
        <v>powers-with-negative-exponents</v>
      </c>
      <c r="L245" s="45" t="s">
        <v>461</v>
      </c>
      <c r="M245" s="31" t="str">
        <f t="shared" si="24"/>
        <v>expansion-of-decimals-using-exponents</v>
      </c>
      <c r="N245" s="45"/>
      <c r="O245" s="45"/>
      <c r="P245" s="45" t="s">
        <v>809</v>
      </c>
      <c r="Q245" s="31" t="s">
        <v>835</v>
      </c>
      <c r="R245" s="45" t="s">
        <v>836</v>
      </c>
      <c r="S245" s="31" t="s">
        <v>837</v>
      </c>
      <c r="T245" s="4" t="s">
        <v>102</v>
      </c>
      <c r="U245" s="14" t="s">
        <v>838</v>
      </c>
      <c r="V245" s="9"/>
      <c r="W245" s="9"/>
      <c r="X245" s="9"/>
      <c r="Y245" s="10"/>
      <c r="Z245" s="10"/>
      <c r="AA245" s="10"/>
      <c r="AB245" s="10"/>
      <c r="AC245" s="10"/>
      <c r="AD245" s="10"/>
      <c r="AE245" s="10"/>
      <c r="AF245" s="10"/>
    </row>
    <row r="246" spans="1:32" ht="45" x14ac:dyDescent="0.2">
      <c r="A246" s="33" t="s">
        <v>342</v>
      </c>
      <c r="B246" s="30" t="s">
        <v>22</v>
      </c>
      <c r="C246" s="1" t="s">
        <v>23</v>
      </c>
      <c r="D246" s="31" t="s">
        <v>24</v>
      </c>
      <c r="E246" s="2" t="str">
        <f t="shared" si="21"/>
        <v>number-system</v>
      </c>
      <c r="F246" s="1" t="s">
        <v>25</v>
      </c>
      <c r="G246" s="31" t="s">
        <v>319</v>
      </c>
      <c r="H246" s="2" t="str">
        <f t="shared" si="22"/>
        <v>exponents-and-powers</v>
      </c>
      <c r="I246" s="2" t="s">
        <v>320</v>
      </c>
      <c r="J246" s="31" t="s">
        <v>458</v>
      </c>
      <c r="K246" s="2" t="str">
        <f t="shared" si="27"/>
        <v>powers-with-negative-exponents</v>
      </c>
      <c r="L246" s="45" t="s">
        <v>839</v>
      </c>
      <c r="M246" s="31" t="str">
        <f t="shared" si="24"/>
        <v>write-in-exponential-form</v>
      </c>
      <c r="N246" s="45"/>
      <c r="O246" s="45" t="s">
        <v>757</v>
      </c>
      <c r="P246" s="45"/>
      <c r="Q246" s="31"/>
      <c r="R246" s="31"/>
      <c r="S246" s="35"/>
      <c r="T246" s="4"/>
      <c r="U246" s="9"/>
      <c r="V246" s="9"/>
      <c r="W246" s="9"/>
      <c r="X246" s="9"/>
      <c r="Y246" s="10"/>
      <c r="Z246" s="10"/>
      <c r="AA246" s="10"/>
      <c r="AB246" s="10"/>
      <c r="AC246" s="10"/>
      <c r="AD246" s="10"/>
      <c r="AE246" s="10"/>
      <c r="AF246" s="10"/>
    </row>
    <row r="247" spans="1:32" ht="45" x14ac:dyDescent="0.2">
      <c r="A247" s="33" t="s">
        <v>342</v>
      </c>
      <c r="B247" s="30" t="s">
        <v>22</v>
      </c>
      <c r="C247" s="1" t="s">
        <v>23</v>
      </c>
      <c r="D247" s="31" t="s">
        <v>24</v>
      </c>
      <c r="E247" s="2" t="str">
        <f t="shared" si="21"/>
        <v>number-system</v>
      </c>
      <c r="F247" s="1" t="s">
        <v>25</v>
      </c>
      <c r="G247" s="31" t="s">
        <v>319</v>
      </c>
      <c r="H247" s="2" t="str">
        <f t="shared" si="22"/>
        <v>exponents-and-powers</v>
      </c>
      <c r="I247" s="2" t="s">
        <v>320</v>
      </c>
      <c r="J247" s="31" t="s">
        <v>463</v>
      </c>
      <c r="K247" s="2" t="str">
        <f t="shared" si="27"/>
        <v>representing-small-numbers</v>
      </c>
      <c r="L247" s="45" t="s">
        <v>840</v>
      </c>
      <c r="M247" s="31" t="str">
        <f t="shared" si="24"/>
        <v>convert-exponential-form-to-simple-form</v>
      </c>
      <c r="N247" s="45"/>
      <c r="O247" s="45"/>
      <c r="P247" s="45" t="s">
        <v>809</v>
      </c>
      <c r="Q247" s="45" t="s">
        <v>841</v>
      </c>
      <c r="R247" s="31" t="s">
        <v>809</v>
      </c>
      <c r="S247" s="35" t="s">
        <v>842</v>
      </c>
      <c r="T247" s="4"/>
      <c r="U247" s="9"/>
      <c r="V247" s="9"/>
      <c r="W247" s="9"/>
      <c r="X247" s="9"/>
      <c r="Y247" s="10"/>
      <c r="Z247" s="10"/>
      <c r="AA247" s="10"/>
      <c r="AB247" s="10"/>
      <c r="AC247" s="10"/>
      <c r="AD247" s="10"/>
      <c r="AE247" s="10"/>
      <c r="AF247" s="10"/>
    </row>
    <row r="248" spans="1:32" ht="45" hidden="1" x14ac:dyDescent="0.2">
      <c r="A248" s="7" t="s">
        <v>342</v>
      </c>
      <c r="B248" s="1" t="s">
        <v>22</v>
      </c>
      <c r="C248" s="1" t="s">
        <v>23</v>
      </c>
      <c r="D248" s="2" t="s">
        <v>24</v>
      </c>
      <c r="E248" s="2" t="str">
        <f t="shared" si="21"/>
        <v>number-system</v>
      </c>
      <c r="F248" s="1" t="s">
        <v>25</v>
      </c>
      <c r="G248" s="2" t="s">
        <v>464</v>
      </c>
      <c r="H248" s="2" t="str">
        <f t="shared" si="22"/>
        <v>direct-and-inverse-proportions</v>
      </c>
      <c r="I248" s="2" t="s">
        <v>465</v>
      </c>
      <c r="J248" s="2" t="s">
        <v>28</v>
      </c>
      <c r="K248" s="4" t="str">
        <f>A248&amp;"-"&amp;H248&amp;"-introduction"</f>
        <v>C08-direct-and-inverse-proportions-introduction</v>
      </c>
      <c r="L248" s="11"/>
      <c r="M248" s="2" t="str">
        <f t="shared" si="24"/>
        <v/>
      </c>
      <c r="N248" s="11"/>
      <c r="O248" s="11"/>
      <c r="P248" s="11"/>
      <c r="Q248" s="11"/>
      <c r="R248" s="11"/>
      <c r="S248" s="10"/>
      <c r="T248" s="2"/>
      <c r="U248" s="10"/>
      <c r="V248" s="10"/>
      <c r="W248" s="10"/>
      <c r="X248" s="10"/>
      <c r="Y248" s="10"/>
      <c r="Z248" s="10"/>
      <c r="AA248" s="10"/>
      <c r="AB248" s="10"/>
      <c r="AC248" s="10"/>
      <c r="AD248" s="10"/>
      <c r="AE248" s="10"/>
      <c r="AF248" s="10"/>
    </row>
    <row r="249" spans="1:32" ht="45" x14ac:dyDescent="0.2">
      <c r="A249" s="33" t="s">
        <v>342</v>
      </c>
      <c r="B249" s="30" t="s">
        <v>22</v>
      </c>
      <c r="C249" s="1" t="s">
        <v>23</v>
      </c>
      <c r="D249" s="31" t="s">
        <v>24</v>
      </c>
      <c r="E249" s="2" t="str">
        <f t="shared" si="21"/>
        <v>number-system</v>
      </c>
      <c r="F249" s="1" t="s">
        <v>25</v>
      </c>
      <c r="G249" s="31" t="s">
        <v>464</v>
      </c>
      <c r="H249" s="2" t="str">
        <f t="shared" si="22"/>
        <v>direct-and-inverse-proportions</v>
      </c>
      <c r="I249" s="2" t="s">
        <v>465</v>
      </c>
      <c r="J249" s="31" t="s">
        <v>468</v>
      </c>
      <c r="K249" s="2" t="str">
        <f>SUBSTITUTE(LOWER(J249)," ","-")</f>
        <v>direct-proportion</v>
      </c>
      <c r="L249" s="45" t="s">
        <v>469</v>
      </c>
      <c r="M249" s="31" t="str">
        <f t="shared" si="24"/>
        <v>fill-the-table-based-on-proportion</v>
      </c>
      <c r="N249" s="45"/>
      <c r="O249" s="45"/>
      <c r="P249" s="45" t="s">
        <v>107</v>
      </c>
      <c r="Q249" s="31" t="s">
        <v>843</v>
      </c>
      <c r="R249" s="31"/>
      <c r="S249" s="35"/>
      <c r="T249" s="2"/>
      <c r="U249" s="9"/>
      <c r="V249" s="9"/>
      <c r="W249" s="9"/>
      <c r="X249" s="9"/>
      <c r="Y249" s="10"/>
      <c r="Z249" s="10"/>
      <c r="AA249" s="10"/>
      <c r="AB249" s="10"/>
      <c r="AC249" s="10"/>
      <c r="AD249" s="10"/>
      <c r="AE249" s="10"/>
      <c r="AF249" s="10"/>
    </row>
    <row r="250" spans="1:32" ht="45" x14ac:dyDescent="0.2">
      <c r="A250" s="33" t="s">
        <v>342</v>
      </c>
      <c r="B250" s="30" t="s">
        <v>22</v>
      </c>
      <c r="C250" s="1" t="s">
        <v>23</v>
      </c>
      <c r="D250" s="31" t="s">
        <v>24</v>
      </c>
      <c r="E250" s="2" t="str">
        <f t="shared" si="21"/>
        <v>number-system</v>
      </c>
      <c r="F250" s="1" t="s">
        <v>25</v>
      </c>
      <c r="G250" s="31" t="s">
        <v>464</v>
      </c>
      <c r="H250" s="2" t="str">
        <f t="shared" si="22"/>
        <v>direct-and-inverse-proportions</v>
      </c>
      <c r="I250" s="2" t="s">
        <v>465</v>
      </c>
      <c r="J250" s="31" t="s">
        <v>470</v>
      </c>
      <c r="K250" s="2" t="str">
        <f>SUBSTITUTE(LOWER(J250)," ","-")</f>
        <v>inverse-proportion</v>
      </c>
      <c r="L250" s="45" t="s">
        <v>471</v>
      </c>
      <c r="M250" s="31" t="str">
        <f t="shared" si="24"/>
        <v>fill-the-table-based-on-inverse-proportion</v>
      </c>
      <c r="N250" s="45"/>
      <c r="O250" s="45"/>
      <c r="P250" s="45" t="s">
        <v>107</v>
      </c>
      <c r="Q250" s="31" t="s">
        <v>844</v>
      </c>
      <c r="R250" s="31"/>
      <c r="S250" s="35"/>
      <c r="T250" s="2"/>
      <c r="U250" s="9"/>
      <c r="V250" s="9"/>
      <c r="W250" s="9"/>
      <c r="X250" s="9"/>
      <c r="Y250" s="10"/>
      <c r="Z250" s="10"/>
      <c r="AA250" s="10"/>
      <c r="AB250" s="10"/>
      <c r="AC250" s="10"/>
      <c r="AD250" s="10"/>
      <c r="AE250" s="10"/>
      <c r="AF250" s="10"/>
    </row>
    <row r="251" spans="1:32" ht="45" x14ac:dyDescent="0.2">
      <c r="A251" s="33" t="s">
        <v>342</v>
      </c>
      <c r="B251" s="30" t="s">
        <v>22</v>
      </c>
      <c r="C251" s="1" t="s">
        <v>23</v>
      </c>
      <c r="D251" s="31" t="s">
        <v>152</v>
      </c>
      <c r="E251" s="2" t="str">
        <f t="shared" si="21"/>
        <v>algebra</v>
      </c>
      <c r="F251" s="1" t="s">
        <v>153</v>
      </c>
      <c r="G251" s="31" t="s">
        <v>472</v>
      </c>
      <c r="H251" s="2" t="str">
        <f t="shared" si="22"/>
        <v>factorisation</v>
      </c>
      <c r="I251" s="2" t="s">
        <v>473</v>
      </c>
      <c r="J251" s="31" t="s">
        <v>28</v>
      </c>
      <c r="K251" s="4" t="str">
        <f>A251&amp;"-"&amp;H251&amp;"-introduction"</f>
        <v>C08-factorisation-introduction</v>
      </c>
      <c r="L251" s="31" t="s">
        <v>474</v>
      </c>
      <c r="M251" s="31" t="str">
        <f t="shared" si="24"/>
        <v>factorisation-by-method-of-common-factor</v>
      </c>
      <c r="N251" s="31"/>
      <c r="O251" s="31"/>
      <c r="P251" s="31"/>
      <c r="Q251" s="31"/>
      <c r="R251" s="30"/>
      <c r="S251" s="35"/>
      <c r="T251" s="2"/>
      <c r="U251" s="9"/>
      <c r="V251" s="10"/>
      <c r="W251" s="10"/>
      <c r="X251" s="10"/>
      <c r="Y251" s="10"/>
      <c r="Z251" s="10"/>
      <c r="AA251" s="10"/>
      <c r="AB251" s="10"/>
      <c r="AC251" s="10"/>
      <c r="AD251" s="10"/>
      <c r="AE251" s="10"/>
      <c r="AF251" s="10"/>
    </row>
    <row r="252" spans="1:32" ht="45" x14ac:dyDescent="0.2">
      <c r="A252" s="33" t="s">
        <v>342</v>
      </c>
      <c r="B252" s="30" t="s">
        <v>22</v>
      </c>
      <c r="C252" s="1" t="s">
        <v>23</v>
      </c>
      <c r="D252" s="31" t="s">
        <v>152</v>
      </c>
      <c r="E252" s="2" t="str">
        <f t="shared" si="21"/>
        <v>algebra</v>
      </c>
      <c r="F252" s="1" t="s">
        <v>153</v>
      </c>
      <c r="G252" s="31" t="s">
        <v>472</v>
      </c>
      <c r="H252" s="2" t="str">
        <f t="shared" si="22"/>
        <v>factorisation</v>
      </c>
      <c r="I252" s="2" t="s">
        <v>473</v>
      </c>
      <c r="J252" s="31" t="s">
        <v>28</v>
      </c>
      <c r="K252" s="4" t="str">
        <f>A252&amp;"-"&amp;H252&amp;"-introduction"</f>
        <v>C08-factorisation-introduction</v>
      </c>
      <c r="L252" s="31" t="s">
        <v>479</v>
      </c>
      <c r="M252" s="31" t="str">
        <f t="shared" si="24"/>
        <v>factorisation-by-method-of-regrouping-terms</v>
      </c>
      <c r="N252" s="31"/>
      <c r="O252" s="31"/>
      <c r="P252" s="31"/>
      <c r="Q252" s="31"/>
      <c r="R252" s="30"/>
      <c r="S252" s="35"/>
      <c r="T252" s="2"/>
      <c r="U252" s="9"/>
      <c r="V252" s="10"/>
      <c r="W252" s="10"/>
      <c r="X252" s="10"/>
      <c r="Y252" s="10"/>
      <c r="Z252" s="10"/>
      <c r="AA252" s="10"/>
      <c r="AB252" s="10"/>
      <c r="AC252" s="10"/>
      <c r="AD252" s="10"/>
      <c r="AE252" s="10"/>
      <c r="AF252" s="10"/>
    </row>
    <row r="253" spans="1:32" ht="30" x14ac:dyDescent="0.2">
      <c r="A253" s="33" t="s">
        <v>342</v>
      </c>
      <c r="B253" s="30" t="s">
        <v>22</v>
      </c>
      <c r="C253" s="1" t="s">
        <v>23</v>
      </c>
      <c r="D253" s="31" t="s">
        <v>152</v>
      </c>
      <c r="E253" s="2" t="str">
        <f t="shared" si="21"/>
        <v>algebra</v>
      </c>
      <c r="F253" s="1" t="s">
        <v>153</v>
      </c>
      <c r="G253" s="31" t="s">
        <v>472</v>
      </c>
      <c r="H253" s="2" t="str">
        <f t="shared" si="22"/>
        <v>factorisation</v>
      </c>
      <c r="I253" s="2" t="s">
        <v>473</v>
      </c>
      <c r="J253" s="31" t="s">
        <v>28</v>
      </c>
      <c r="K253" s="4" t="str">
        <f>A253&amp;"-"&amp;H253&amp;"-introduction"</f>
        <v>C08-factorisation-introduction</v>
      </c>
      <c r="L253" s="31" t="s">
        <v>484</v>
      </c>
      <c r="M253" s="31" t="str">
        <f t="shared" si="24"/>
        <v>factorisation-using-identities</v>
      </c>
      <c r="N253" s="31"/>
      <c r="O253" s="31"/>
      <c r="P253" s="31"/>
      <c r="Q253" s="31"/>
      <c r="R253" s="30"/>
      <c r="S253" s="35"/>
      <c r="T253" s="2"/>
      <c r="U253" s="9"/>
      <c r="V253" s="10"/>
      <c r="W253" s="10"/>
      <c r="X253" s="10"/>
      <c r="Y253" s="10"/>
      <c r="Z253" s="10"/>
      <c r="AA253" s="10"/>
      <c r="AB253" s="10"/>
      <c r="AC253" s="10"/>
      <c r="AD253" s="10"/>
      <c r="AE253" s="10"/>
      <c r="AF253" s="10"/>
    </row>
    <row r="254" spans="1:32" ht="45" x14ac:dyDescent="0.2">
      <c r="A254" s="33" t="s">
        <v>342</v>
      </c>
      <c r="B254" s="30" t="s">
        <v>22</v>
      </c>
      <c r="C254" s="1" t="s">
        <v>23</v>
      </c>
      <c r="D254" s="31" t="s">
        <v>152</v>
      </c>
      <c r="E254" s="2" t="str">
        <f t="shared" si="21"/>
        <v>algebra</v>
      </c>
      <c r="F254" s="1" t="s">
        <v>153</v>
      </c>
      <c r="G254" s="31" t="s">
        <v>472</v>
      </c>
      <c r="H254" s="2" t="str">
        <f t="shared" si="22"/>
        <v>factorisation</v>
      </c>
      <c r="I254" s="2" t="s">
        <v>473</v>
      </c>
      <c r="J254" s="31" t="s">
        <v>485</v>
      </c>
      <c r="K254" s="2" t="str">
        <f>SUBSTITUTE(LOWER(J254)," ","-")</f>
        <v>division-of-algebraic-expression</v>
      </c>
      <c r="L254" s="31" t="s">
        <v>486</v>
      </c>
      <c r="M254" s="31" t="str">
        <f t="shared" si="24"/>
        <v>division-of-a-monomial-by-another-monomial</v>
      </c>
      <c r="N254" s="31"/>
      <c r="O254" s="31"/>
      <c r="P254" s="31"/>
      <c r="Q254" s="31"/>
      <c r="R254" s="30"/>
      <c r="S254" s="35"/>
      <c r="T254" s="2"/>
      <c r="U254" s="9"/>
      <c r="V254" s="10"/>
      <c r="W254" s="10"/>
      <c r="X254" s="10"/>
      <c r="Y254" s="10"/>
      <c r="Z254" s="10"/>
      <c r="AA254" s="10"/>
      <c r="AB254" s="10"/>
      <c r="AC254" s="10"/>
      <c r="AD254" s="10"/>
      <c r="AE254" s="10"/>
      <c r="AF254" s="10"/>
    </row>
    <row r="255" spans="1:32" ht="45" x14ac:dyDescent="0.2">
      <c r="A255" s="33" t="s">
        <v>342</v>
      </c>
      <c r="B255" s="30" t="s">
        <v>22</v>
      </c>
      <c r="C255" s="1" t="s">
        <v>23</v>
      </c>
      <c r="D255" s="31" t="s">
        <v>152</v>
      </c>
      <c r="E255" s="2" t="str">
        <f t="shared" si="21"/>
        <v>algebra</v>
      </c>
      <c r="F255" s="1" t="s">
        <v>153</v>
      </c>
      <c r="G255" s="31" t="s">
        <v>472</v>
      </c>
      <c r="H255" s="2" t="str">
        <f t="shared" si="22"/>
        <v>factorisation</v>
      </c>
      <c r="I255" s="2" t="s">
        <v>473</v>
      </c>
      <c r="J255" s="31" t="s">
        <v>485</v>
      </c>
      <c r="K255" s="2" t="str">
        <f>SUBSTITUTE(LOWER(J255)," ","-")</f>
        <v>division-of-algebraic-expression</v>
      </c>
      <c r="L255" s="31" t="s">
        <v>487</v>
      </c>
      <c r="M255" s="31" t="str">
        <f t="shared" si="24"/>
        <v>division-of-a-polynomial-by-a-monomial</v>
      </c>
      <c r="N255" s="31"/>
      <c r="O255" s="31"/>
      <c r="P255" s="31"/>
      <c r="Q255" s="31"/>
      <c r="R255" s="30"/>
      <c r="S255" s="35"/>
      <c r="T255" s="2"/>
      <c r="U255" s="9"/>
      <c r="V255" s="10"/>
      <c r="W255" s="10"/>
      <c r="X255" s="10"/>
      <c r="Y255" s="10"/>
      <c r="Z255" s="10"/>
      <c r="AA255" s="10"/>
      <c r="AB255" s="10"/>
      <c r="AC255" s="10"/>
      <c r="AD255" s="10"/>
      <c r="AE255" s="10"/>
      <c r="AF255" s="10"/>
    </row>
    <row r="256" spans="1:32" ht="45" x14ac:dyDescent="0.2">
      <c r="A256" s="33" t="s">
        <v>342</v>
      </c>
      <c r="B256" s="30" t="s">
        <v>22</v>
      </c>
      <c r="C256" s="1" t="s">
        <v>23</v>
      </c>
      <c r="D256" s="31" t="s">
        <v>152</v>
      </c>
      <c r="E256" s="2" t="str">
        <f t="shared" si="21"/>
        <v>algebra</v>
      </c>
      <c r="F256" s="1" t="s">
        <v>153</v>
      </c>
      <c r="G256" s="31" t="s">
        <v>472</v>
      </c>
      <c r="H256" s="2" t="str">
        <f t="shared" si="22"/>
        <v>factorisation</v>
      </c>
      <c r="I256" s="2" t="s">
        <v>473</v>
      </c>
      <c r="J256" s="31" t="s">
        <v>485</v>
      </c>
      <c r="K256" s="2" t="str">
        <f>SUBSTITUTE(LOWER(J256)," ","-")</f>
        <v>division-of-algebraic-expression</v>
      </c>
      <c r="L256" s="31" t="s">
        <v>488</v>
      </c>
      <c r="M256" s="31" t="str">
        <f t="shared" si="24"/>
        <v>division-of-a-polynomial-by-another-polynomial</v>
      </c>
      <c r="N256" s="31"/>
      <c r="O256" s="31"/>
      <c r="P256" s="31"/>
      <c r="Q256" s="31"/>
      <c r="R256" s="30"/>
      <c r="S256" s="35"/>
      <c r="T256" s="2"/>
      <c r="U256" s="9"/>
      <c r="V256" s="10"/>
      <c r="W256" s="10"/>
      <c r="X256" s="10"/>
      <c r="Y256" s="10"/>
      <c r="Z256" s="10"/>
      <c r="AA256" s="10"/>
      <c r="AB256" s="10"/>
      <c r="AC256" s="10"/>
      <c r="AD256" s="10"/>
      <c r="AE256" s="10"/>
      <c r="AF256" s="10"/>
    </row>
    <row r="257" spans="1:32" ht="30" x14ac:dyDescent="0.2">
      <c r="A257" s="33" t="s">
        <v>342</v>
      </c>
      <c r="B257" s="30" t="s">
        <v>22</v>
      </c>
      <c r="C257" s="1" t="s">
        <v>23</v>
      </c>
      <c r="D257" s="31" t="s">
        <v>152</v>
      </c>
      <c r="E257" s="2" t="str">
        <f t="shared" si="21"/>
        <v>algebra</v>
      </c>
      <c r="F257" s="1" t="s">
        <v>153</v>
      </c>
      <c r="G257" s="31" t="s">
        <v>472</v>
      </c>
      <c r="H257" s="2" t="str">
        <f t="shared" si="22"/>
        <v>factorisation</v>
      </c>
      <c r="I257" s="2" t="s">
        <v>473</v>
      </c>
      <c r="J257" s="31" t="s">
        <v>489</v>
      </c>
      <c r="K257" s="2" t="str">
        <f>SUBSTITUTE(LOWER(J257)," ","-")</f>
        <v>finding-errors-in-equations</v>
      </c>
      <c r="L257" s="31" t="s">
        <v>489</v>
      </c>
      <c r="M257" s="31" t="str">
        <f t="shared" si="24"/>
        <v>finding-errors-in-equations</v>
      </c>
      <c r="N257" s="31"/>
      <c r="O257" s="31"/>
      <c r="P257" s="31"/>
      <c r="Q257" s="31"/>
      <c r="R257" s="30"/>
      <c r="S257" s="35"/>
      <c r="T257" s="2"/>
      <c r="U257" s="9"/>
      <c r="V257" s="10"/>
      <c r="W257" s="10"/>
      <c r="X257" s="10"/>
      <c r="Y257" s="10"/>
      <c r="Z257" s="10"/>
      <c r="AA257" s="10"/>
      <c r="AB257" s="10"/>
      <c r="AC257" s="10"/>
      <c r="AD257" s="10"/>
      <c r="AE257" s="10"/>
      <c r="AF257" s="10"/>
    </row>
    <row r="258" spans="1:32" ht="30" hidden="1" x14ac:dyDescent="0.2">
      <c r="A258" s="7" t="s">
        <v>342</v>
      </c>
      <c r="B258" s="1" t="s">
        <v>22</v>
      </c>
      <c r="C258" s="1" t="s">
        <v>23</v>
      </c>
      <c r="D258" s="1" t="s">
        <v>490</v>
      </c>
      <c r="E258" s="2" t="str">
        <f t="shared" ref="E258:E321" si="28">SUBSTITUTE(LOWER(D258)," ","-")</f>
        <v>coordinate-geometry</v>
      </c>
      <c r="F258" s="1" t="s">
        <v>491</v>
      </c>
      <c r="G258" s="2" t="s">
        <v>492</v>
      </c>
      <c r="H258" s="2" t="str">
        <f t="shared" ref="H258:H321" si="29">SUBSTITUTE(LOWER(G258)," ","-")</f>
        <v>introduction-to-graphs</v>
      </c>
      <c r="I258" s="2" t="s">
        <v>493</v>
      </c>
      <c r="J258" s="2" t="s">
        <v>28</v>
      </c>
      <c r="K258" s="4" t="str">
        <f>A258&amp;"-"&amp;H258&amp;"-introduction"</f>
        <v>C08-introduction-to-graphs-introduction</v>
      </c>
      <c r="L258" s="5"/>
      <c r="M258" s="2" t="str">
        <f t="shared" ref="M258:M321" si="30">SUBSTITUTE(LOWER(L258)," ","-")</f>
        <v/>
      </c>
      <c r="N258" s="5"/>
      <c r="O258" s="5"/>
      <c r="P258" s="5"/>
      <c r="Q258" s="5"/>
      <c r="R258" s="5"/>
      <c r="S258"/>
    </row>
    <row r="259" spans="1:32" ht="30" hidden="1" x14ac:dyDescent="0.2">
      <c r="A259" s="7" t="s">
        <v>342</v>
      </c>
      <c r="B259" s="1" t="s">
        <v>22</v>
      </c>
      <c r="C259" s="1" t="s">
        <v>23</v>
      </c>
      <c r="D259" s="1" t="s">
        <v>490</v>
      </c>
      <c r="E259" s="2" t="str">
        <f t="shared" si="28"/>
        <v>coordinate-geometry</v>
      </c>
      <c r="F259" s="1" t="s">
        <v>491</v>
      </c>
      <c r="G259" s="2" t="s">
        <v>492</v>
      </c>
      <c r="H259" s="2" t="str">
        <f t="shared" si="29"/>
        <v>introduction-to-graphs</v>
      </c>
      <c r="I259" s="2" t="s">
        <v>493</v>
      </c>
      <c r="J259" s="2" t="s">
        <v>494</v>
      </c>
      <c r="K259" s="2" t="str">
        <f t="shared" ref="K259:K264" si="31">SUBSTITUTE(LOWER(J259)," ","-")</f>
        <v>types-of-graphs</v>
      </c>
      <c r="L259" s="5"/>
      <c r="M259" s="2" t="str">
        <f t="shared" si="30"/>
        <v/>
      </c>
      <c r="N259" s="5"/>
      <c r="O259" s="5"/>
      <c r="P259" s="5"/>
      <c r="Q259" s="5"/>
      <c r="R259" s="5"/>
      <c r="S259"/>
    </row>
    <row r="260" spans="1:32" ht="30" hidden="1" x14ac:dyDescent="0.2">
      <c r="A260" s="7" t="s">
        <v>342</v>
      </c>
      <c r="B260" s="1" t="s">
        <v>22</v>
      </c>
      <c r="C260" s="1" t="s">
        <v>23</v>
      </c>
      <c r="D260" s="1" t="s">
        <v>490</v>
      </c>
      <c r="E260" s="2" t="str">
        <f t="shared" si="28"/>
        <v>coordinate-geometry</v>
      </c>
      <c r="F260" s="1" t="s">
        <v>491</v>
      </c>
      <c r="G260" s="2" t="s">
        <v>492</v>
      </c>
      <c r="H260" s="2" t="str">
        <f t="shared" si="29"/>
        <v>introduction-to-graphs</v>
      </c>
      <c r="I260" s="2" t="s">
        <v>493</v>
      </c>
      <c r="J260" s="2" t="s">
        <v>495</v>
      </c>
      <c r="K260" s="2" t="str">
        <f t="shared" si="31"/>
        <v>linear-graphs</v>
      </c>
      <c r="L260" s="5"/>
      <c r="M260" s="2" t="str">
        <f t="shared" si="30"/>
        <v/>
      </c>
      <c r="N260" s="5"/>
      <c r="O260" s="5"/>
      <c r="P260" s="5"/>
      <c r="Q260" s="5"/>
      <c r="R260" s="5"/>
      <c r="S260"/>
    </row>
    <row r="261" spans="1:32" ht="30" hidden="1" x14ac:dyDescent="0.2">
      <c r="A261" s="7" t="s">
        <v>342</v>
      </c>
      <c r="B261" s="1" t="s">
        <v>22</v>
      </c>
      <c r="C261" s="1" t="s">
        <v>23</v>
      </c>
      <c r="D261" s="1" t="s">
        <v>490</v>
      </c>
      <c r="E261" s="2" t="str">
        <f t="shared" si="28"/>
        <v>coordinate-geometry</v>
      </c>
      <c r="F261" s="1" t="s">
        <v>491</v>
      </c>
      <c r="G261" s="2" t="s">
        <v>492</v>
      </c>
      <c r="H261" s="2" t="str">
        <f t="shared" si="29"/>
        <v>introduction-to-graphs</v>
      </c>
      <c r="I261" s="2" t="s">
        <v>493</v>
      </c>
      <c r="J261" s="2" t="s">
        <v>496</v>
      </c>
      <c r="K261" s="2" t="str">
        <f t="shared" si="31"/>
        <v>application-of-graphs</v>
      </c>
      <c r="L261" s="5"/>
      <c r="M261" s="2" t="str">
        <f t="shared" si="30"/>
        <v/>
      </c>
      <c r="N261" s="5"/>
      <c r="O261" s="5"/>
      <c r="P261" s="5"/>
      <c r="Q261" s="5"/>
      <c r="R261" s="5"/>
      <c r="S261"/>
    </row>
    <row r="262" spans="1:32" ht="30" x14ac:dyDescent="0.2">
      <c r="A262" s="33" t="s">
        <v>342</v>
      </c>
      <c r="B262" s="30" t="s">
        <v>22</v>
      </c>
      <c r="C262" s="1" t="s">
        <v>23</v>
      </c>
      <c r="D262" s="31" t="s">
        <v>24</v>
      </c>
      <c r="E262" s="2" t="str">
        <f t="shared" si="28"/>
        <v>number-system</v>
      </c>
      <c r="F262" s="1" t="s">
        <v>25</v>
      </c>
      <c r="G262" s="31" t="s">
        <v>63</v>
      </c>
      <c r="H262" s="2" t="str">
        <f t="shared" si="29"/>
        <v>playing-with-numbers</v>
      </c>
      <c r="I262" s="2" t="s">
        <v>64</v>
      </c>
      <c r="J262" s="31" t="s">
        <v>497</v>
      </c>
      <c r="K262" s="2" t="str">
        <f t="shared" si="31"/>
        <v>numbers-in-general-form</v>
      </c>
      <c r="L262" s="31" t="s">
        <v>497</v>
      </c>
      <c r="M262" s="31" t="str">
        <f t="shared" si="30"/>
        <v>numbers-in-general-form</v>
      </c>
      <c r="N262" s="31"/>
      <c r="O262" s="31" t="s">
        <v>146</v>
      </c>
      <c r="P262" s="31"/>
      <c r="Q262" s="31"/>
      <c r="R262" s="31"/>
      <c r="S262" s="35"/>
      <c r="T262" s="2"/>
      <c r="U262" s="9"/>
      <c r="V262" s="9"/>
      <c r="W262" s="9"/>
      <c r="X262" s="9"/>
      <c r="Y262" s="10"/>
      <c r="Z262" s="10"/>
      <c r="AA262" s="10"/>
      <c r="AB262" s="10"/>
      <c r="AC262" s="10"/>
      <c r="AD262" s="10"/>
      <c r="AE262" s="10"/>
      <c r="AF262" s="10"/>
    </row>
    <row r="263" spans="1:32" ht="30" x14ac:dyDescent="0.2">
      <c r="A263" s="33" t="s">
        <v>342</v>
      </c>
      <c r="B263" s="30" t="s">
        <v>22</v>
      </c>
      <c r="C263" s="1" t="s">
        <v>23</v>
      </c>
      <c r="D263" s="31" t="s">
        <v>24</v>
      </c>
      <c r="E263" s="2" t="str">
        <f t="shared" si="28"/>
        <v>number-system</v>
      </c>
      <c r="F263" s="1" t="s">
        <v>25</v>
      </c>
      <c r="G263" s="31" t="s">
        <v>63</v>
      </c>
      <c r="H263" s="2" t="str">
        <f t="shared" si="29"/>
        <v>playing-with-numbers</v>
      </c>
      <c r="I263" s="2" t="s">
        <v>64</v>
      </c>
      <c r="J263" s="31" t="s">
        <v>498</v>
      </c>
      <c r="K263" s="2" t="str">
        <f t="shared" si="31"/>
        <v>letter-for-digits</v>
      </c>
      <c r="L263" s="31" t="s">
        <v>498</v>
      </c>
      <c r="M263" s="31" t="str">
        <f t="shared" si="30"/>
        <v>letter-for-digits</v>
      </c>
      <c r="N263" s="31"/>
      <c r="O263" s="31" t="s">
        <v>146</v>
      </c>
      <c r="P263" s="31"/>
      <c r="Q263" s="31"/>
      <c r="R263" s="31"/>
      <c r="S263" s="35"/>
      <c r="T263" s="2"/>
      <c r="U263" s="9"/>
      <c r="V263" s="9"/>
      <c r="W263" s="9"/>
      <c r="X263" s="9"/>
      <c r="Y263" s="10"/>
      <c r="Z263" s="10"/>
      <c r="AA263" s="10"/>
      <c r="AB263" s="10"/>
      <c r="AC263" s="10"/>
      <c r="AD263" s="10"/>
      <c r="AE263" s="10"/>
      <c r="AF263" s="10"/>
    </row>
    <row r="264" spans="1:32" ht="30" x14ac:dyDescent="0.2">
      <c r="A264" s="33" t="s">
        <v>342</v>
      </c>
      <c r="B264" s="30" t="s">
        <v>22</v>
      </c>
      <c r="C264" s="1" t="s">
        <v>23</v>
      </c>
      <c r="D264" s="31" t="s">
        <v>24</v>
      </c>
      <c r="E264" s="2" t="str">
        <f t="shared" si="28"/>
        <v>number-system</v>
      </c>
      <c r="F264" s="1" t="s">
        <v>25</v>
      </c>
      <c r="G264" s="31" t="s">
        <v>63</v>
      </c>
      <c r="H264" s="2" t="str">
        <f t="shared" si="29"/>
        <v>playing-with-numbers</v>
      </c>
      <c r="I264" s="2" t="s">
        <v>64</v>
      </c>
      <c r="J264" s="31" t="s">
        <v>499</v>
      </c>
      <c r="K264" s="2" t="str">
        <f t="shared" si="31"/>
        <v>test-of-divisibility-</v>
      </c>
      <c r="L264" s="31" t="s">
        <v>500</v>
      </c>
      <c r="M264" s="31" t="str">
        <f t="shared" si="30"/>
        <v>divisibility-tests</v>
      </c>
      <c r="N264" s="31"/>
      <c r="O264" s="31" t="s">
        <v>146</v>
      </c>
      <c r="P264" s="31"/>
      <c r="Q264" s="31"/>
      <c r="R264" s="31"/>
      <c r="S264" s="35"/>
      <c r="T264" s="2"/>
      <c r="U264" s="9"/>
      <c r="V264" s="9"/>
      <c r="W264" s="9"/>
      <c r="X264" s="9"/>
      <c r="Y264" s="10"/>
      <c r="Z264" s="10"/>
      <c r="AA264" s="10"/>
      <c r="AB264" s="10"/>
      <c r="AC264" s="10"/>
      <c r="AD264" s="10"/>
      <c r="AE264" s="10"/>
      <c r="AF264" s="10"/>
    </row>
    <row r="265" spans="1:32" ht="30" hidden="1" x14ac:dyDescent="0.2">
      <c r="A265" s="7" t="s">
        <v>501</v>
      </c>
      <c r="B265" s="1" t="s">
        <v>22</v>
      </c>
      <c r="C265" s="1" t="s">
        <v>23</v>
      </c>
      <c r="D265" s="1" t="s">
        <v>24</v>
      </c>
      <c r="E265" s="2" t="str">
        <f t="shared" si="28"/>
        <v>number-system</v>
      </c>
      <c r="F265" s="1" t="s">
        <v>25</v>
      </c>
      <c r="G265" s="2" t="s">
        <v>24</v>
      </c>
      <c r="H265" s="2" t="str">
        <f t="shared" si="29"/>
        <v>number-system</v>
      </c>
      <c r="I265" s="2" t="s">
        <v>502</v>
      </c>
      <c r="J265" s="2" t="s">
        <v>28</v>
      </c>
      <c r="K265" s="4" t="str">
        <f>A265&amp;"-"&amp;H265&amp;"-introduction"</f>
        <v>C09-number-system-introduction</v>
      </c>
      <c r="L265" s="5"/>
      <c r="M265" s="2" t="str">
        <f t="shared" si="30"/>
        <v/>
      </c>
      <c r="N265" s="5"/>
      <c r="O265" s="5"/>
      <c r="P265" s="5"/>
      <c r="Q265" s="5"/>
      <c r="R265" s="5"/>
      <c r="S265"/>
    </row>
    <row r="266" spans="1:32" ht="30" hidden="1" x14ac:dyDescent="0.2">
      <c r="A266" s="7" t="s">
        <v>501</v>
      </c>
      <c r="B266" s="1" t="s">
        <v>22</v>
      </c>
      <c r="C266" s="1" t="s">
        <v>23</v>
      </c>
      <c r="D266" s="1" t="s">
        <v>24</v>
      </c>
      <c r="E266" s="2" t="str">
        <f t="shared" si="28"/>
        <v>number-system</v>
      </c>
      <c r="F266" s="1" t="s">
        <v>25</v>
      </c>
      <c r="G266" s="2" t="s">
        <v>24</v>
      </c>
      <c r="H266" s="2" t="str">
        <f t="shared" si="29"/>
        <v>number-system</v>
      </c>
      <c r="I266" s="2" t="s">
        <v>502</v>
      </c>
      <c r="J266" s="2" t="s">
        <v>503</v>
      </c>
      <c r="K266" s="2" t="str">
        <f>SUBSTITUTE(LOWER(J266)," ","-")</f>
        <v>irrational-numbers</v>
      </c>
      <c r="L266" s="5"/>
      <c r="M266" s="2" t="str">
        <f t="shared" si="30"/>
        <v/>
      </c>
      <c r="N266" s="5"/>
      <c r="O266" s="5"/>
      <c r="P266" s="5"/>
      <c r="Q266" s="5"/>
      <c r="R266" s="5"/>
      <c r="S266"/>
    </row>
    <row r="267" spans="1:32" ht="60" hidden="1" x14ac:dyDescent="0.2">
      <c r="A267" s="7" t="s">
        <v>501</v>
      </c>
      <c r="B267" s="1" t="s">
        <v>22</v>
      </c>
      <c r="C267" s="1" t="s">
        <v>23</v>
      </c>
      <c r="D267" s="1" t="s">
        <v>24</v>
      </c>
      <c r="E267" s="2" t="str">
        <f t="shared" si="28"/>
        <v>number-system</v>
      </c>
      <c r="F267" s="1" t="s">
        <v>25</v>
      </c>
      <c r="G267" s="2" t="s">
        <v>24</v>
      </c>
      <c r="H267" s="2" t="str">
        <f t="shared" si="29"/>
        <v>number-system</v>
      </c>
      <c r="I267" s="2" t="s">
        <v>502</v>
      </c>
      <c r="J267" s="2" t="s">
        <v>504</v>
      </c>
      <c r="K267" s="2" t="str">
        <f>SUBSTITUTE(LOWER(J267)," ","-")</f>
        <v>real-numbers-and-their-decimal-expansion</v>
      </c>
      <c r="L267" s="5"/>
      <c r="M267" s="2" t="str">
        <f t="shared" si="30"/>
        <v/>
      </c>
      <c r="N267" s="5"/>
      <c r="O267" s="5"/>
      <c r="P267" s="5"/>
      <c r="Q267" s="5"/>
      <c r="R267" s="5"/>
      <c r="S267"/>
    </row>
    <row r="268" spans="1:32" ht="30" hidden="1" x14ac:dyDescent="0.2">
      <c r="A268" s="7" t="s">
        <v>501</v>
      </c>
      <c r="B268" s="1" t="s">
        <v>22</v>
      </c>
      <c r="C268" s="1" t="s">
        <v>23</v>
      </c>
      <c r="D268" s="1" t="s">
        <v>24</v>
      </c>
      <c r="E268" s="2" t="str">
        <f t="shared" si="28"/>
        <v>number-system</v>
      </c>
      <c r="F268" s="1" t="s">
        <v>25</v>
      </c>
      <c r="G268" s="2" t="s">
        <v>24</v>
      </c>
      <c r="H268" s="2" t="str">
        <f t="shared" si="29"/>
        <v>number-system</v>
      </c>
      <c r="I268" s="2" t="s">
        <v>502</v>
      </c>
      <c r="J268" s="2" t="s">
        <v>505</v>
      </c>
      <c r="K268" s="2" t="str">
        <f>SUBSTITUTE(LOWER(J268)," ","-")</f>
        <v>real-numbers-on-number-line</v>
      </c>
      <c r="L268" s="5"/>
      <c r="M268" s="2" t="str">
        <f t="shared" si="30"/>
        <v/>
      </c>
      <c r="N268" s="5"/>
      <c r="O268" s="5"/>
      <c r="P268" s="5"/>
      <c r="Q268" s="5"/>
      <c r="R268" s="5"/>
      <c r="S268"/>
    </row>
    <row r="269" spans="1:32" ht="30" hidden="1" x14ac:dyDescent="0.2">
      <c r="A269" s="7" t="s">
        <v>501</v>
      </c>
      <c r="B269" s="1" t="s">
        <v>22</v>
      </c>
      <c r="C269" s="1" t="s">
        <v>23</v>
      </c>
      <c r="D269" s="1" t="s">
        <v>24</v>
      </c>
      <c r="E269" s="2" t="str">
        <f t="shared" si="28"/>
        <v>number-system</v>
      </c>
      <c r="F269" s="1" t="s">
        <v>25</v>
      </c>
      <c r="G269" s="2" t="s">
        <v>24</v>
      </c>
      <c r="H269" s="2" t="str">
        <f t="shared" si="29"/>
        <v>number-system</v>
      </c>
      <c r="I269" s="2" t="s">
        <v>502</v>
      </c>
      <c r="J269" s="2" t="s">
        <v>508</v>
      </c>
      <c r="K269" s="2" t="str">
        <f>SUBSTITUTE(LOWER(J269)," ","-")</f>
        <v>operation-on-real-number</v>
      </c>
      <c r="L269" s="5"/>
      <c r="M269" s="2" t="str">
        <f t="shared" si="30"/>
        <v/>
      </c>
      <c r="N269" s="5"/>
      <c r="O269" s="5"/>
      <c r="P269" s="5"/>
      <c r="Q269" s="5"/>
      <c r="R269" s="5"/>
      <c r="S269"/>
    </row>
    <row r="270" spans="1:32" ht="45" hidden="1" x14ac:dyDescent="0.2">
      <c r="A270" s="7" t="s">
        <v>501</v>
      </c>
      <c r="B270" s="1" t="s">
        <v>22</v>
      </c>
      <c r="C270" s="1" t="s">
        <v>23</v>
      </c>
      <c r="D270" s="1" t="s">
        <v>24</v>
      </c>
      <c r="E270" s="2" t="str">
        <f t="shared" si="28"/>
        <v>number-system</v>
      </c>
      <c r="F270" s="1" t="s">
        <v>25</v>
      </c>
      <c r="G270" s="2" t="s">
        <v>24</v>
      </c>
      <c r="H270" s="2" t="str">
        <f t="shared" si="29"/>
        <v>number-system</v>
      </c>
      <c r="I270" s="2" t="s">
        <v>502</v>
      </c>
      <c r="J270" s="2" t="s">
        <v>510</v>
      </c>
      <c r="K270" s="2" t="str">
        <f>SUBSTITUTE(LOWER(J270)," ","-")</f>
        <v>laws-of-exponents-for-real-number</v>
      </c>
      <c r="L270" s="5"/>
      <c r="M270" s="2" t="str">
        <f t="shared" si="30"/>
        <v/>
      </c>
      <c r="N270" s="5"/>
      <c r="O270" s="5"/>
      <c r="P270" s="5"/>
      <c r="Q270" s="5"/>
      <c r="R270" s="5"/>
      <c r="S270"/>
    </row>
    <row r="271" spans="1:32" ht="30" hidden="1" x14ac:dyDescent="0.2">
      <c r="A271" s="7" t="s">
        <v>501</v>
      </c>
      <c r="B271" s="1" t="s">
        <v>22</v>
      </c>
      <c r="C271" s="1" t="s">
        <v>23</v>
      </c>
      <c r="D271" s="1" t="s">
        <v>152</v>
      </c>
      <c r="E271" s="2" t="str">
        <f t="shared" si="28"/>
        <v>algebra</v>
      </c>
      <c r="F271" s="1" t="s">
        <v>153</v>
      </c>
      <c r="G271" s="2" t="s">
        <v>311</v>
      </c>
      <c r="H271" s="2" t="str">
        <f t="shared" si="29"/>
        <v>polynomials</v>
      </c>
      <c r="I271" s="2" t="s">
        <v>511</v>
      </c>
      <c r="J271" s="2" t="s">
        <v>28</v>
      </c>
      <c r="K271" s="4" t="str">
        <f>A271&amp;"-"&amp;H271&amp;"-introduction"</f>
        <v>C09-polynomials-introduction</v>
      </c>
      <c r="L271" s="5"/>
      <c r="M271" s="2" t="str">
        <f t="shared" si="30"/>
        <v/>
      </c>
      <c r="N271" s="5"/>
      <c r="O271" s="5"/>
      <c r="P271" s="5"/>
      <c r="Q271" s="5"/>
      <c r="R271" s="5"/>
      <c r="S271"/>
    </row>
    <row r="272" spans="1:32" ht="30" hidden="1" x14ac:dyDescent="0.2">
      <c r="A272" s="7" t="s">
        <v>501</v>
      </c>
      <c r="B272" s="1" t="s">
        <v>22</v>
      </c>
      <c r="C272" s="1" t="s">
        <v>23</v>
      </c>
      <c r="D272" s="1" t="s">
        <v>152</v>
      </c>
      <c r="E272" s="2" t="str">
        <f t="shared" si="28"/>
        <v>algebra</v>
      </c>
      <c r="F272" s="1" t="s">
        <v>153</v>
      </c>
      <c r="G272" s="2" t="s">
        <v>311</v>
      </c>
      <c r="H272" s="2" t="str">
        <f t="shared" si="29"/>
        <v>polynomials</v>
      </c>
      <c r="I272" s="2" t="s">
        <v>511</v>
      </c>
      <c r="J272" s="2" t="s">
        <v>513</v>
      </c>
      <c r="K272" s="2" t="str">
        <f>SUBSTITUTE(LOWER(J272)," ","-")</f>
        <v>polynomials-in-one-variable</v>
      </c>
      <c r="L272" s="5"/>
      <c r="M272" s="2" t="str">
        <f t="shared" si="30"/>
        <v/>
      </c>
      <c r="N272" s="5"/>
      <c r="O272" s="5"/>
      <c r="P272" s="5"/>
      <c r="Q272" s="5"/>
      <c r="R272" s="5"/>
      <c r="S272"/>
    </row>
    <row r="273" spans="1:18" ht="30" hidden="1" x14ac:dyDescent="0.2">
      <c r="A273" s="7" t="s">
        <v>501</v>
      </c>
      <c r="B273" s="1" t="s">
        <v>22</v>
      </c>
      <c r="C273" s="1" t="s">
        <v>23</v>
      </c>
      <c r="D273" s="1" t="s">
        <v>152</v>
      </c>
      <c r="E273" s="2" t="str">
        <f t="shared" si="28"/>
        <v>algebra</v>
      </c>
      <c r="F273" s="1" t="s">
        <v>153</v>
      </c>
      <c r="G273" s="2" t="s">
        <v>311</v>
      </c>
      <c r="H273" s="2" t="str">
        <f t="shared" si="29"/>
        <v>polynomials</v>
      </c>
      <c r="I273" s="2" t="s">
        <v>511</v>
      </c>
      <c r="J273" s="2" t="s">
        <v>517</v>
      </c>
      <c r="K273" s="2" t="str">
        <f>SUBSTITUTE(LOWER(J273)," ","-")</f>
        <v>zeroes-of-polynomial</v>
      </c>
      <c r="L273" s="5"/>
      <c r="M273" s="2" t="str">
        <f t="shared" si="30"/>
        <v/>
      </c>
      <c r="N273" s="5"/>
      <c r="O273" s="5"/>
      <c r="P273" s="5"/>
      <c r="Q273" s="5"/>
      <c r="R273" s="5"/>
    </row>
    <row r="274" spans="1:18" ht="30" hidden="1" x14ac:dyDescent="0.2">
      <c r="A274" s="7" t="s">
        <v>501</v>
      </c>
      <c r="B274" s="1" t="s">
        <v>22</v>
      </c>
      <c r="C274" s="1" t="s">
        <v>23</v>
      </c>
      <c r="D274" s="1" t="s">
        <v>152</v>
      </c>
      <c r="E274" s="2" t="str">
        <f t="shared" si="28"/>
        <v>algebra</v>
      </c>
      <c r="F274" s="1" t="s">
        <v>153</v>
      </c>
      <c r="G274" s="2" t="s">
        <v>311</v>
      </c>
      <c r="H274" s="2" t="str">
        <f t="shared" si="29"/>
        <v>polynomials</v>
      </c>
      <c r="I274" s="2" t="s">
        <v>511</v>
      </c>
      <c r="J274" s="2" t="s">
        <v>518</v>
      </c>
      <c r="K274" s="2" t="str">
        <f>SUBSTITUTE(LOWER(J274)," ","-")</f>
        <v>remainder-theorem</v>
      </c>
      <c r="L274" s="5"/>
      <c r="M274" s="2" t="str">
        <f t="shared" si="30"/>
        <v/>
      </c>
      <c r="N274" s="5"/>
      <c r="O274" s="5"/>
      <c r="P274" s="5"/>
      <c r="Q274" s="5"/>
      <c r="R274" s="5"/>
    </row>
    <row r="275" spans="1:18" ht="30" hidden="1" x14ac:dyDescent="0.2">
      <c r="A275" s="7" t="s">
        <v>501</v>
      </c>
      <c r="B275" s="1" t="s">
        <v>22</v>
      </c>
      <c r="C275" s="1" t="s">
        <v>23</v>
      </c>
      <c r="D275" s="1" t="s">
        <v>152</v>
      </c>
      <c r="E275" s="2" t="str">
        <f t="shared" si="28"/>
        <v>algebra</v>
      </c>
      <c r="F275" s="1" t="s">
        <v>153</v>
      </c>
      <c r="G275" s="2" t="s">
        <v>311</v>
      </c>
      <c r="H275" s="2" t="str">
        <f t="shared" si="29"/>
        <v>polynomials</v>
      </c>
      <c r="I275" s="2" t="s">
        <v>511</v>
      </c>
      <c r="J275" s="2" t="s">
        <v>519</v>
      </c>
      <c r="K275" s="2" t="str">
        <f>SUBSTITUTE(LOWER(J275)," ","-")</f>
        <v>factorisation-of-polynomials</v>
      </c>
      <c r="L275" s="5"/>
      <c r="M275" s="2" t="str">
        <f t="shared" si="30"/>
        <v/>
      </c>
      <c r="N275" s="5"/>
      <c r="O275" s="5"/>
      <c r="P275" s="5"/>
      <c r="Q275" s="5"/>
      <c r="R275" s="5"/>
    </row>
    <row r="276" spans="1:18" ht="30" hidden="1" x14ac:dyDescent="0.2">
      <c r="A276" s="7" t="s">
        <v>501</v>
      </c>
      <c r="B276" s="1" t="s">
        <v>22</v>
      </c>
      <c r="C276" s="1" t="s">
        <v>23</v>
      </c>
      <c r="D276" s="1" t="s">
        <v>152</v>
      </c>
      <c r="E276" s="2" t="str">
        <f t="shared" si="28"/>
        <v>algebra</v>
      </c>
      <c r="F276" s="1" t="s">
        <v>153</v>
      </c>
      <c r="G276" s="2" t="s">
        <v>311</v>
      </c>
      <c r="H276" s="2" t="str">
        <f t="shared" si="29"/>
        <v>polynomials</v>
      </c>
      <c r="I276" s="2" t="s">
        <v>511</v>
      </c>
      <c r="J276" s="2" t="s">
        <v>521</v>
      </c>
      <c r="K276" s="2" t="str">
        <f>SUBSTITUTE(LOWER(J276)," ","-")</f>
        <v>algebraic-identities-</v>
      </c>
      <c r="L276" s="5"/>
      <c r="M276" s="2" t="str">
        <f t="shared" si="30"/>
        <v/>
      </c>
      <c r="N276" s="5"/>
      <c r="O276" s="5"/>
      <c r="P276" s="5"/>
      <c r="Q276" s="5"/>
      <c r="R276" s="5"/>
    </row>
    <row r="277" spans="1:18" ht="30" hidden="1" x14ac:dyDescent="0.2">
      <c r="A277" s="7" t="s">
        <v>501</v>
      </c>
      <c r="B277" s="1" t="s">
        <v>22</v>
      </c>
      <c r="C277" s="1" t="s">
        <v>23</v>
      </c>
      <c r="D277" s="1" t="s">
        <v>490</v>
      </c>
      <c r="E277" s="2" t="str">
        <f t="shared" si="28"/>
        <v>coordinate-geometry</v>
      </c>
      <c r="F277" s="1" t="s">
        <v>491</v>
      </c>
      <c r="G277" s="2" t="s">
        <v>524</v>
      </c>
      <c r="H277" s="2" t="str">
        <f t="shared" si="29"/>
        <v>coordinate-geometry-</v>
      </c>
      <c r="I277" s="2" t="s">
        <v>525</v>
      </c>
      <c r="J277" s="2" t="s">
        <v>28</v>
      </c>
      <c r="K277" s="4" t="str">
        <f>A277&amp;"-"&amp;H277&amp;"-introduction"</f>
        <v>C09-coordinate-geometry--introduction</v>
      </c>
      <c r="L277" s="5"/>
      <c r="M277" s="2" t="str">
        <f t="shared" si="30"/>
        <v/>
      </c>
      <c r="N277" s="5"/>
      <c r="O277" s="5"/>
      <c r="P277" s="5"/>
      <c r="Q277" s="5"/>
      <c r="R277" s="5"/>
    </row>
    <row r="278" spans="1:18" ht="30" hidden="1" x14ac:dyDescent="0.2">
      <c r="A278" s="7" t="s">
        <v>501</v>
      </c>
      <c r="B278" s="1" t="s">
        <v>22</v>
      </c>
      <c r="C278" s="1" t="s">
        <v>23</v>
      </c>
      <c r="D278" s="1" t="s">
        <v>490</v>
      </c>
      <c r="E278" s="2" t="str">
        <f t="shared" si="28"/>
        <v>coordinate-geometry</v>
      </c>
      <c r="F278" s="1" t="s">
        <v>491</v>
      </c>
      <c r="G278" s="2" t="s">
        <v>524</v>
      </c>
      <c r="H278" s="2" t="str">
        <f t="shared" si="29"/>
        <v>coordinate-geometry-</v>
      </c>
      <c r="I278" s="2" t="s">
        <v>525</v>
      </c>
      <c r="J278" s="2" t="s">
        <v>526</v>
      </c>
      <c r="K278" s="2" t="str">
        <f t="shared" ref="K278:K291" si="32">SUBSTITUTE(LOWER(J278)," ","-")</f>
        <v>cartesian-system</v>
      </c>
      <c r="L278" s="5"/>
      <c r="M278" s="2" t="str">
        <f t="shared" si="30"/>
        <v/>
      </c>
      <c r="N278" s="5"/>
      <c r="O278" s="5"/>
      <c r="P278" s="5"/>
      <c r="Q278" s="5"/>
      <c r="R278" s="5"/>
    </row>
    <row r="279" spans="1:18" ht="30" hidden="1" x14ac:dyDescent="0.2">
      <c r="A279" s="7" t="s">
        <v>501</v>
      </c>
      <c r="B279" s="1" t="s">
        <v>22</v>
      </c>
      <c r="C279" s="1" t="s">
        <v>23</v>
      </c>
      <c r="D279" s="1" t="s">
        <v>490</v>
      </c>
      <c r="E279" s="2" t="str">
        <f t="shared" si="28"/>
        <v>coordinate-geometry</v>
      </c>
      <c r="F279" s="1" t="s">
        <v>491</v>
      </c>
      <c r="G279" s="2" t="s">
        <v>524</v>
      </c>
      <c r="H279" s="2" t="str">
        <f t="shared" si="29"/>
        <v>coordinate-geometry-</v>
      </c>
      <c r="I279" s="2" t="s">
        <v>525</v>
      </c>
      <c r="J279" s="2" t="s">
        <v>527</v>
      </c>
      <c r="K279" s="2" t="str">
        <f t="shared" si="32"/>
        <v>plotting-a-point-in-the-plane</v>
      </c>
      <c r="L279" s="5"/>
      <c r="M279" s="2" t="str">
        <f t="shared" si="30"/>
        <v/>
      </c>
      <c r="N279" s="5"/>
      <c r="O279" s="5"/>
      <c r="P279" s="5"/>
      <c r="Q279" s="5"/>
      <c r="R279" s="5"/>
    </row>
    <row r="280" spans="1:18" ht="60" hidden="1" x14ac:dyDescent="0.2">
      <c r="A280" s="7" t="s">
        <v>501</v>
      </c>
      <c r="B280" s="1" t="s">
        <v>22</v>
      </c>
      <c r="C280" s="1" t="s">
        <v>23</v>
      </c>
      <c r="D280" s="1" t="s">
        <v>152</v>
      </c>
      <c r="E280" s="2" t="str">
        <f t="shared" si="28"/>
        <v>algebra</v>
      </c>
      <c r="F280" s="1" t="s">
        <v>153</v>
      </c>
      <c r="G280" s="2" t="s">
        <v>529</v>
      </c>
      <c r="H280" s="2" t="str">
        <f t="shared" si="29"/>
        <v>linear-equations-in-two-variables</v>
      </c>
      <c r="I280" s="2" t="s">
        <v>530</v>
      </c>
      <c r="J280" s="2" t="s">
        <v>531</v>
      </c>
      <c r="K280" s="2" t="str">
        <f t="shared" si="32"/>
        <v>introduction,-formulation-and-solution</v>
      </c>
      <c r="L280" s="5"/>
      <c r="M280" s="2" t="str">
        <f t="shared" si="30"/>
        <v/>
      </c>
      <c r="N280" s="5"/>
      <c r="O280" s="5"/>
      <c r="P280" s="5"/>
      <c r="Q280" s="5"/>
      <c r="R280" s="5"/>
    </row>
    <row r="281" spans="1:18" ht="60" hidden="1" x14ac:dyDescent="0.2">
      <c r="A281" s="7" t="s">
        <v>501</v>
      </c>
      <c r="B281" s="1" t="s">
        <v>22</v>
      </c>
      <c r="C281" s="1" t="s">
        <v>23</v>
      </c>
      <c r="D281" s="1" t="s">
        <v>152</v>
      </c>
      <c r="E281" s="2" t="str">
        <f t="shared" si="28"/>
        <v>algebra</v>
      </c>
      <c r="F281" s="1" t="s">
        <v>153</v>
      </c>
      <c r="G281" s="2" t="s">
        <v>529</v>
      </c>
      <c r="H281" s="2" t="str">
        <f t="shared" si="29"/>
        <v>linear-equations-in-two-variables</v>
      </c>
      <c r="I281" s="2" t="s">
        <v>530</v>
      </c>
      <c r="J281" s="2" t="s">
        <v>535</v>
      </c>
      <c r="K281" s="2" t="str">
        <f t="shared" si="32"/>
        <v>representation-on-graph</v>
      </c>
      <c r="L281" s="5"/>
      <c r="M281" s="2" t="str">
        <f t="shared" si="30"/>
        <v/>
      </c>
      <c r="N281" s="5"/>
      <c r="O281" s="5"/>
      <c r="P281" s="5"/>
      <c r="Q281" s="5"/>
      <c r="R281" s="5"/>
    </row>
    <row r="282" spans="1:18" ht="60" hidden="1" x14ac:dyDescent="0.2">
      <c r="A282" s="7" t="s">
        <v>501</v>
      </c>
      <c r="B282" s="1" t="s">
        <v>22</v>
      </c>
      <c r="C282" s="1" t="s">
        <v>23</v>
      </c>
      <c r="D282" s="1" t="s">
        <v>152</v>
      </c>
      <c r="E282" s="2" t="str">
        <f t="shared" si="28"/>
        <v>algebra</v>
      </c>
      <c r="F282" s="1" t="s">
        <v>153</v>
      </c>
      <c r="G282" s="2" t="s">
        <v>529</v>
      </c>
      <c r="H282" s="2" t="str">
        <f t="shared" si="29"/>
        <v>linear-equations-in-two-variables</v>
      </c>
      <c r="I282" s="2" t="s">
        <v>530</v>
      </c>
      <c r="J282" s="2" t="s">
        <v>536</v>
      </c>
      <c r="K282" s="2" t="str">
        <f t="shared" si="32"/>
        <v>equation-of-lines-parallel-to-x-and-y-axis</v>
      </c>
      <c r="L282" s="5"/>
      <c r="M282" s="2" t="str">
        <f t="shared" si="30"/>
        <v/>
      </c>
      <c r="N282" s="5"/>
      <c r="O282" s="5"/>
      <c r="P282" s="5"/>
      <c r="Q282" s="5"/>
      <c r="R282" s="5"/>
    </row>
    <row r="283" spans="1:18" ht="60" hidden="1" x14ac:dyDescent="0.2">
      <c r="A283" s="7" t="s">
        <v>501</v>
      </c>
      <c r="B283" s="1" t="s">
        <v>22</v>
      </c>
      <c r="C283" s="1" t="s">
        <v>23</v>
      </c>
      <c r="D283" s="1" t="s">
        <v>80</v>
      </c>
      <c r="E283" s="2" t="str">
        <f t="shared" si="28"/>
        <v>geometry-</v>
      </c>
      <c r="F283" s="1" t="s">
        <v>81</v>
      </c>
      <c r="G283" s="2" t="s">
        <v>537</v>
      </c>
      <c r="H283" s="2" t="str">
        <f t="shared" si="29"/>
        <v>euclid's-geometry</v>
      </c>
      <c r="I283" s="2" t="s">
        <v>538</v>
      </c>
      <c r="J283" s="2" t="s">
        <v>539</v>
      </c>
      <c r="K283" s="2" t="str">
        <f t="shared" si="32"/>
        <v>euclid's-definitions,-axioms-and-postulates</v>
      </c>
      <c r="L283" s="5"/>
      <c r="M283" s="2" t="str">
        <f t="shared" si="30"/>
        <v/>
      </c>
      <c r="N283" s="5"/>
      <c r="O283" s="5"/>
      <c r="P283" s="5"/>
      <c r="Q283" s="5"/>
      <c r="R283" s="5"/>
    </row>
    <row r="284" spans="1:18" ht="45" hidden="1" x14ac:dyDescent="0.2">
      <c r="A284" s="7" t="s">
        <v>501</v>
      </c>
      <c r="B284" s="1" t="s">
        <v>22</v>
      </c>
      <c r="C284" s="1" t="s">
        <v>23</v>
      </c>
      <c r="D284" s="1" t="s">
        <v>80</v>
      </c>
      <c r="E284" s="2" t="str">
        <f t="shared" si="28"/>
        <v>geometry-</v>
      </c>
      <c r="F284" s="1" t="s">
        <v>81</v>
      </c>
      <c r="G284" s="2" t="s">
        <v>241</v>
      </c>
      <c r="H284" s="2" t="str">
        <f t="shared" si="29"/>
        <v>lines-and-angles</v>
      </c>
      <c r="I284" s="2" t="s">
        <v>242</v>
      </c>
      <c r="J284" s="2" t="s">
        <v>540</v>
      </c>
      <c r="K284" s="2" t="str">
        <f t="shared" si="32"/>
        <v>forming-a-line-and-striking-at-an-angle</v>
      </c>
      <c r="L284" s="5"/>
      <c r="M284" s="2" t="str">
        <f t="shared" si="30"/>
        <v/>
      </c>
      <c r="N284" s="5"/>
      <c r="O284" s="5"/>
      <c r="P284" s="5"/>
      <c r="Q284" s="5"/>
      <c r="R284" s="5"/>
    </row>
    <row r="285" spans="1:18" ht="30" hidden="1" x14ac:dyDescent="0.2">
      <c r="A285" s="7" t="s">
        <v>501</v>
      </c>
      <c r="B285" s="1" t="s">
        <v>22</v>
      </c>
      <c r="C285" s="1" t="s">
        <v>23</v>
      </c>
      <c r="D285" s="1" t="s">
        <v>80</v>
      </c>
      <c r="E285" s="2" t="str">
        <f t="shared" si="28"/>
        <v>geometry-</v>
      </c>
      <c r="F285" s="1" t="s">
        <v>81</v>
      </c>
      <c r="G285" s="2" t="s">
        <v>241</v>
      </c>
      <c r="H285" s="2" t="str">
        <f t="shared" si="29"/>
        <v>lines-and-angles</v>
      </c>
      <c r="I285" s="2" t="s">
        <v>242</v>
      </c>
      <c r="J285" s="2" t="s">
        <v>543</v>
      </c>
      <c r="K285" s="2" t="str">
        <f t="shared" si="32"/>
        <v>defining-lines-and-angles</v>
      </c>
      <c r="L285" s="5"/>
      <c r="M285" s="2" t="str">
        <f t="shared" si="30"/>
        <v/>
      </c>
      <c r="N285" s="5"/>
      <c r="O285" s="5"/>
      <c r="P285" s="5"/>
      <c r="Q285" s="5"/>
      <c r="R285" s="5"/>
    </row>
    <row r="286" spans="1:18" ht="30" hidden="1" x14ac:dyDescent="0.2">
      <c r="A286" s="7" t="s">
        <v>501</v>
      </c>
      <c r="B286" s="1" t="s">
        <v>22</v>
      </c>
      <c r="C286" s="1" t="s">
        <v>23</v>
      </c>
      <c r="D286" s="1" t="s">
        <v>80</v>
      </c>
      <c r="E286" s="2" t="str">
        <f t="shared" si="28"/>
        <v>geometry-</v>
      </c>
      <c r="F286" s="1" t="s">
        <v>81</v>
      </c>
      <c r="G286" s="2" t="s">
        <v>241</v>
      </c>
      <c r="H286" s="2" t="str">
        <f t="shared" si="29"/>
        <v>lines-and-angles</v>
      </c>
      <c r="I286" s="2" t="s">
        <v>242</v>
      </c>
      <c r="J286" s="2" t="s">
        <v>544</v>
      </c>
      <c r="K286" s="2" t="str">
        <f t="shared" si="32"/>
        <v>theorems-of-lines-and-angles</v>
      </c>
      <c r="L286" s="5"/>
      <c r="M286" s="2" t="str">
        <f t="shared" si="30"/>
        <v/>
      </c>
      <c r="N286" s="5"/>
      <c r="O286" s="5"/>
      <c r="P286" s="5"/>
      <c r="Q286" s="5"/>
      <c r="R286" s="5"/>
    </row>
    <row r="287" spans="1:18" ht="45" hidden="1" x14ac:dyDescent="0.2">
      <c r="A287" s="7" t="s">
        <v>501</v>
      </c>
      <c r="B287" s="1" t="s">
        <v>22</v>
      </c>
      <c r="C287" s="1" t="s">
        <v>23</v>
      </c>
      <c r="D287" s="1" t="s">
        <v>80</v>
      </c>
      <c r="E287" s="2" t="str">
        <f t="shared" si="28"/>
        <v>geometry-</v>
      </c>
      <c r="F287" s="1" t="s">
        <v>81</v>
      </c>
      <c r="G287" s="2" t="s">
        <v>241</v>
      </c>
      <c r="H287" s="2" t="str">
        <f t="shared" si="29"/>
        <v>lines-and-angles</v>
      </c>
      <c r="I287" s="2" t="s">
        <v>242</v>
      </c>
      <c r="J287" s="2" t="s">
        <v>545</v>
      </c>
      <c r="K287" s="2" t="str">
        <f t="shared" si="32"/>
        <v>angles-sum-property-of-triangle</v>
      </c>
      <c r="L287" s="5"/>
      <c r="M287" s="2" t="str">
        <f t="shared" si="30"/>
        <v/>
      </c>
      <c r="N287" s="5"/>
      <c r="O287" s="5"/>
      <c r="P287" s="5"/>
      <c r="Q287" s="5"/>
      <c r="R287" s="5"/>
    </row>
    <row r="288" spans="1:18" ht="30" hidden="1" x14ac:dyDescent="0.2">
      <c r="A288" s="7" t="s">
        <v>501</v>
      </c>
      <c r="B288" s="1" t="s">
        <v>22</v>
      </c>
      <c r="C288" s="1" t="s">
        <v>23</v>
      </c>
      <c r="D288" s="1" t="s">
        <v>80</v>
      </c>
      <c r="E288" s="2" t="str">
        <f t="shared" si="28"/>
        <v>geometry-</v>
      </c>
      <c r="F288" s="1" t="s">
        <v>81</v>
      </c>
      <c r="G288" s="2" t="s">
        <v>248</v>
      </c>
      <c r="H288" s="2" t="str">
        <f t="shared" si="29"/>
        <v>triangle-</v>
      </c>
      <c r="I288" s="2" t="s">
        <v>249</v>
      </c>
      <c r="J288" s="2" t="s">
        <v>256</v>
      </c>
      <c r="K288" s="2" t="str">
        <f t="shared" si="32"/>
        <v>congruence-of-triangle</v>
      </c>
      <c r="L288" s="5"/>
      <c r="M288" s="2" t="str">
        <f t="shared" si="30"/>
        <v/>
      </c>
      <c r="N288" s="5"/>
      <c r="O288" s="5"/>
      <c r="P288" s="5"/>
      <c r="Q288" s="5"/>
      <c r="R288" s="5"/>
    </row>
    <row r="289" spans="1:18" ht="45" hidden="1" x14ac:dyDescent="0.2">
      <c r="A289" s="7" t="s">
        <v>501</v>
      </c>
      <c r="B289" s="1" t="s">
        <v>22</v>
      </c>
      <c r="C289" s="1" t="s">
        <v>23</v>
      </c>
      <c r="D289" s="1" t="s">
        <v>80</v>
      </c>
      <c r="E289" s="2" t="str">
        <f t="shared" si="28"/>
        <v>geometry-</v>
      </c>
      <c r="F289" s="1" t="s">
        <v>81</v>
      </c>
      <c r="G289" s="2" t="s">
        <v>248</v>
      </c>
      <c r="H289" s="2" t="str">
        <f t="shared" si="29"/>
        <v>triangle-</v>
      </c>
      <c r="I289" s="2" t="s">
        <v>249</v>
      </c>
      <c r="J289" s="2" t="s">
        <v>262</v>
      </c>
      <c r="K289" s="2" t="str">
        <f t="shared" si="32"/>
        <v>criteria-for-congruency-of-triangle</v>
      </c>
      <c r="L289" s="5"/>
      <c r="M289" s="2" t="str">
        <f t="shared" si="30"/>
        <v/>
      </c>
      <c r="N289" s="5"/>
      <c r="O289" s="5"/>
      <c r="P289" s="5"/>
      <c r="Q289" s="5"/>
      <c r="R289" s="5"/>
    </row>
    <row r="290" spans="1:18" ht="30" hidden="1" x14ac:dyDescent="0.2">
      <c r="A290" s="7" t="s">
        <v>501</v>
      </c>
      <c r="B290" s="1" t="s">
        <v>22</v>
      </c>
      <c r="C290" s="1" t="s">
        <v>23</v>
      </c>
      <c r="D290" s="1" t="s">
        <v>80</v>
      </c>
      <c r="E290" s="2" t="str">
        <f t="shared" si="28"/>
        <v>geometry-</v>
      </c>
      <c r="F290" s="1" t="s">
        <v>81</v>
      </c>
      <c r="G290" s="2" t="s">
        <v>248</v>
      </c>
      <c r="H290" s="2" t="str">
        <f t="shared" si="29"/>
        <v>triangle-</v>
      </c>
      <c r="I290" s="2" t="s">
        <v>249</v>
      </c>
      <c r="J290" s="2" t="s">
        <v>546</v>
      </c>
      <c r="K290" s="2" t="str">
        <f t="shared" si="32"/>
        <v>properties-of-triangle</v>
      </c>
      <c r="L290" s="5"/>
      <c r="M290" s="2" t="str">
        <f t="shared" si="30"/>
        <v/>
      </c>
      <c r="N290" s="5"/>
      <c r="O290" s="5"/>
      <c r="P290" s="5"/>
      <c r="Q290" s="5"/>
      <c r="R290" s="5"/>
    </row>
    <row r="291" spans="1:18" ht="30" hidden="1" x14ac:dyDescent="0.2">
      <c r="A291" s="7" t="s">
        <v>501</v>
      </c>
      <c r="B291" s="1" t="s">
        <v>22</v>
      </c>
      <c r="C291" s="1" t="s">
        <v>23</v>
      </c>
      <c r="D291" s="1" t="s">
        <v>80</v>
      </c>
      <c r="E291" s="2" t="str">
        <f t="shared" si="28"/>
        <v>geometry-</v>
      </c>
      <c r="F291" s="1" t="s">
        <v>81</v>
      </c>
      <c r="G291" s="2" t="s">
        <v>248</v>
      </c>
      <c r="H291" s="2" t="str">
        <f t="shared" si="29"/>
        <v>triangle-</v>
      </c>
      <c r="I291" s="2" t="s">
        <v>249</v>
      </c>
      <c r="J291" s="2" t="s">
        <v>547</v>
      </c>
      <c r="K291" s="2" t="str">
        <f t="shared" si="32"/>
        <v>triangle-inequalities</v>
      </c>
      <c r="L291" s="5"/>
      <c r="M291" s="2" t="str">
        <f t="shared" si="30"/>
        <v/>
      </c>
      <c r="N291" s="5"/>
      <c r="O291" s="5"/>
      <c r="P291" s="5"/>
      <c r="Q291" s="5"/>
      <c r="R291" s="5"/>
    </row>
    <row r="292" spans="1:18" ht="30" hidden="1" x14ac:dyDescent="0.2">
      <c r="A292" s="7" t="s">
        <v>501</v>
      </c>
      <c r="B292" s="1" t="s">
        <v>22</v>
      </c>
      <c r="C292" s="1" t="s">
        <v>23</v>
      </c>
      <c r="D292" s="1" t="s">
        <v>80</v>
      </c>
      <c r="E292" s="2" t="str">
        <f t="shared" si="28"/>
        <v>geometry-</v>
      </c>
      <c r="F292" s="1" t="s">
        <v>81</v>
      </c>
      <c r="G292" s="2" t="s">
        <v>548</v>
      </c>
      <c r="H292" s="2" t="str">
        <f t="shared" si="29"/>
        <v>quadrilaterals</v>
      </c>
      <c r="I292" s="2" t="s">
        <v>549</v>
      </c>
      <c r="J292" s="2" t="s">
        <v>28</v>
      </c>
      <c r="K292" s="4" t="str">
        <f>A292&amp;"-"&amp;H292&amp;"-introduction"</f>
        <v>C09-quadrilaterals-introduction</v>
      </c>
      <c r="L292" s="5"/>
      <c r="M292" s="2" t="str">
        <f t="shared" si="30"/>
        <v/>
      </c>
      <c r="N292" s="5"/>
      <c r="O292" s="5"/>
      <c r="P292" s="5"/>
      <c r="Q292" s="5"/>
      <c r="R292" s="5"/>
    </row>
    <row r="293" spans="1:18" ht="45" hidden="1" x14ac:dyDescent="0.2">
      <c r="A293" s="7" t="s">
        <v>501</v>
      </c>
      <c r="B293" s="1" t="s">
        <v>22</v>
      </c>
      <c r="C293" s="1" t="s">
        <v>23</v>
      </c>
      <c r="D293" s="1" t="s">
        <v>80</v>
      </c>
      <c r="E293" s="2" t="str">
        <f t="shared" si="28"/>
        <v>geometry-</v>
      </c>
      <c r="F293" s="1" t="s">
        <v>81</v>
      </c>
      <c r="G293" s="2" t="s">
        <v>548</v>
      </c>
      <c r="H293" s="2" t="str">
        <f t="shared" si="29"/>
        <v>quadrilaterals</v>
      </c>
      <c r="I293" s="2" t="s">
        <v>549</v>
      </c>
      <c r="J293" s="2" t="s">
        <v>550</v>
      </c>
      <c r="K293" s="2" t="str">
        <f>SUBSTITUTE(LOWER(J293)," ","-")</f>
        <v>angle-sum-property-of-a-quadrilaterals</v>
      </c>
      <c r="L293" s="5"/>
      <c r="M293" s="2" t="str">
        <f t="shared" si="30"/>
        <v/>
      </c>
      <c r="N293" s="5"/>
      <c r="O293" s="5"/>
      <c r="P293" s="5"/>
      <c r="Q293" s="5"/>
      <c r="R293" s="5"/>
    </row>
    <row r="294" spans="1:18" ht="45" hidden="1" x14ac:dyDescent="0.2">
      <c r="A294" s="7" t="s">
        <v>501</v>
      </c>
      <c r="B294" s="1" t="s">
        <v>22</v>
      </c>
      <c r="C294" s="1" t="s">
        <v>23</v>
      </c>
      <c r="D294" s="1" t="s">
        <v>80</v>
      </c>
      <c r="E294" s="2" t="str">
        <f t="shared" si="28"/>
        <v>geometry-</v>
      </c>
      <c r="F294" s="1" t="s">
        <v>81</v>
      </c>
      <c r="G294" s="2" t="s">
        <v>548</v>
      </c>
      <c r="H294" s="2" t="str">
        <f t="shared" si="29"/>
        <v>quadrilaterals</v>
      </c>
      <c r="I294" s="2" t="s">
        <v>549</v>
      </c>
      <c r="J294" s="2" t="s">
        <v>551</v>
      </c>
      <c r="K294" s="2" t="str">
        <f>SUBSTITUTE(LOWER(J294)," ","-")</f>
        <v>conditions-for-a-quadrilaterals-to-be-parallelogram</v>
      </c>
      <c r="L294" s="5"/>
      <c r="M294" s="2" t="str">
        <f t="shared" si="30"/>
        <v/>
      </c>
      <c r="N294" s="5"/>
      <c r="O294" s="5"/>
      <c r="P294" s="5"/>
      <c r="Q294" s="5"/>
      <c r="R294" s="5"/>
    </row>
    <row r="295" spans="1:18" ht="30" hidden="1" x14ac:dyDescent="0.2">
      <c r="A295" s="7" t="s">
        <v>501</v>
      </c>
      <c r="B295" s="1" t="s">
        <v>22</v>
      </c>
      <c r="C295" s="1" t="s">
        <v>23</v>
      </c>
      <c r="D295" s="1" t="s">
        <v>80</v>
      </c>
      <c r="E295" s="2" t="str">
        <f t="shared" si="28"/>
        <v>geometry-</v>
      </c>
      <c r="F295" s="1" t="s">
        <v>81</v>
      </c>
      <c r="G295" s="2" t="s">
        <v>548</v>
      </c>
      <c r="H295" s="2" t="str">
        <f t="shared" si="29"/>
        <v>quadrilaterals</v>
      </c>
      <c r="I295" s="2" t="s">
        <v>549</v>
      </c>
      <c r="J295" s="2" t="s">
        <v>552</v>
      </c>
      <c r="K295" s="2" t="str">
        <f>SUBSTITUTE(LOWER(J295)," ","-")</f>
        <v>mid-point-theorem</v>
      </c>
      <c r="L295" s="5"/>
      <c r="M295" s="2" t="str">
        <f t="shared" si="30"/>
        <v/>
      </c>
      <c r="N295" s="5"/>
      <c r="O295" s="5"/>
      <c r="P295" s="5"/>
      <c r="Q295" s="5"/>
      <c r="R295" s="5"/>
    </row>
    <row r="296" spans="1:18" ht="75" hidden="1" x14ac:dyDescent="0.2">
      <c r="A296" s="7" t="s">
        <v>501</v>
      </c>
      <c r="B296" s="1" t="s">
        <v>22</v>
      </c>
      <c r="C296" s="1" t="s">
        <v>23</v>
      </c>
      <c r="D296" s="1" t="s">
        <v>80</v>
      </c>
      <c r="E296" s="2" t="str">
        <f t="shared" si="28"/>
        <v>geometry-</v>
      </c>
      <c r="F296" s="1" t="s">
        <v>81</v>
      </c>
      <c r="G296" s="2" t="s">
        <v>553</v>
      </c>
      <c r="H296" s="2" t="str">
        <f t="shared" si="29"/>
        <v>area-of-triangles-and-parallelograms</v>
      </c>
      <c r="I296" s="2" t="s">
        <v>554</v>
      </c>
      <c r="J296" s="2" t="s">
        <v>28</v>
      </c>
      <c r="K296" s="4" t="str">
        <f>A296&amp;"-"&amp;H296&amp;"-introduction"</f>
        <v>C09-area-of-triangles-and-parallelograms-introduction</v>
      </c>
      <c r="L296" s="5"/>
      <c r="M296" s="2" t="str">
        <f t="shared" si="30"/>
        <v/>
      </c>
      <c r="N296" s="5"/>
      <c r="O296" s="5"/>
      <c r="P296" s="5"/>
      <c r="Q296" s="5"/>
      <c r="R296" s="5"/>
    </row>
    <row r="297" spans="1:18" ht="75" hidden="1" x14ac:dyDescent="0.2">
      <c r="A297" s="7" t="s">
        <v>501</v>
      </c>
      <c r="B297" s="1" t="s">
        <v>22</v>
      </c>
      <c r="C297" s="1" t="s">
        <v>23</v>
      </c>
      <c r="D297" s="1" t="s">
        <v>80</v>
      </c>
      <c r="E297" s="2" t="str">
        <f t="shared" si="28"/>
        <v>geometry-</v>
      </c>
      <c r="F297" s="1" t="s">
        <v>81</v>
      </c>
      <c r="G297" s="2" t="s">
        <v>553</v>
      </c>
      <c r="H297" s="2" t="str">
        <f t="shared" si="29"/>
        <v>area-of-triangles-and-parallelograms</v>
      </c>
      <c r="I297" s="2" t="s">
        <v>554</v>
      </c>
      <c r="J297" s="2" t="s">
        <v>555</v>
      </c>
      <c r="K297" s="2" t="str">
        <f>SUBSTITUTE(LOWER(J297)," ","-")</f>
        <v>figures-on-the-same-base-and--between-same-parallel-lines-</v>
      </c>
      <c r="L297" s="5"/>
      <c r="M297" s="2" t="str">
        <f t="shared" si="30"/>
        <v/>
      </c>
      <c r="N297" s="5"/>
      <c r="O297" s="5"/>
      <c r="P297" s="5"/>
      <c r="Q297" s="5"/>
      <c r="R297" s="5"/>
    </row>
    <row r="298" spans="1:18" ht="75" hidden="1" x14ac:dyDescent="0.2">
      <c r="A298" s="7" t="s">
        <v>501</v>
      </c>
      <c r="B298" s="1" t="s">
        <v>22</v>
      </c>
      <c r="C298" s="1" t="s">
        <v>23</v>
      </c>
      <c r="D298" s="1" t="s">
        <v>80</v>
      </c>
      <c r="E298" s="2" t="str">
        <f t="shared" si="28"/>
        <v>geometry-</v>
      </c>
      <c r="F298" s="1" t="s">
        <v>81</v>
      </c>
      <c r="G298" s="2" t="s">
        <v>553</v>
      </c>
      <c r="H298" s="2" t="str">
        <f t="shared" si="29"/>
        <v>area-of-triangles-and-parallelograms</v>
      </c>
      <c r="I298" s="2" t="s">
        <v>554</v>
      </c>
      <c r="J298" s="2" t="s">
        <v>556</v>
      </c>
      <c r="K298" s="2" t="str">
        <f>SUBSTITUTE(LOWER(J298)," ","-")</f>
        <v>parallelograms-on-the-same-base-and-between-the-parallel-lines</v>
      </c>
      <c r="L298" s="5"/>
      <c r="M298" s="2" t="str">
        <f t="shared" si="30"/>
        <v/>
      </c>
      <c r="N298" s="5"/>
      <c r="O298" s="5"/>
      <c r="P298" s="5"/>
      <c r="Q298" s="5"/>
      <c r="R298" s="5"/>
    </row>
    <row r="299" spans="1:18" ht="75" hidden="1" x14ac:dyDescent="0.2">
      <c r="A299" s="7" t="s">
        <v>501</v>
      </c>
      <c r="B299" s="1" t="s">
        <v>22</v>
      </c>
      <c r="C299" s="1" t="s">
        <v>23</v>
      </c>
      <c r="D299" s="1" t="s">
        <v>80</v>
      </c>
      <c r="E299" s="2" t="str">
        <f t="shared" si="28"/>
        <v>geometry-</v>
      </c>
      <c r="F299" s="1" t="s">
        <v>81</v>
      </c>
      <c r="G299" s="2" t="s">
        <v>553</v>
      </c>
      <c r="H299" s="2" t="str">
        <f t="shared" si="29"/>
        <v>area-of-triangles-and-parallelograms</v>
      </c>
      <c r="I299" s="2" t="s">
        <v>554</v>
      </c>
      <c r="J299" s="2" t="s">
        <v>557</v>
      </c>
      <c r="K299" s="2" t="str">
        <f>SUBSTITUTE(LOWER(J299)," ","-")</f>
        <v>triangles-on-the-same-base-and-between-the-parallel-lines</v>
      </c>
      <c r="L299" s="5"/>
      <c r="M299" s="2" t="str">
        <f t="shared" si="30"/>
        <v/>
      </c>
      <c r="N299" s="5"/>
      <c r="O299" s="5"/>
      <c r="P299" s="5"/>
      <c r="Q299" s="5"/>
      <c r="R299" s="5"/>
    </row>
    <row r="300" spans="1:18" ht="16" hidden="1" x14ac:dyDescent="0.2">
      <c r="A300" s="7" t="s">
        <v>501</v>
      </c>
      <c r="B300" s="1" t="s">
        <v>22</v>
      </c>
      <c r="C300" s="1" t="s">
        <v>23</v>
      </c>
      <c r="D300" s="1" t="s">
        <v>80</v>
      </c>
      <c r="E300" s="2" t="str">
        <f t="shared" si="28"/>
        <v>geometry-</v>
      </c>
      <c r="F300" s="1" t="s">
        <v>81</v>
      </c>
      <c r="G300" s="2" t="s">
        <v>558</v>
      </c>
      <c r="H300" s="2" t="str">
        <f t="shared" si="29"/>
        <v>circle</v>
      </c>
      <c r="I300" s="2" t="s">
        <v>559</v>
      </c>
      <c r="J300" s="2" t="s">
        <v>28</v>
      </c>
      <c r="K300" s="4" t="str">
        <f>A300&amp;"-"&amp;H300&amp;"-introduction"</f>
        <v>C09-circle-introduction</v>
      </c>
      <c r="L300" s="5"/>
      <c r="M300" s="2" t="str">
        <f t="shared" si="30"/>
        <v/>
      </c>
      <c r="N300" s="5"/>
      <c r="O300" s="5"/>
      <c r="P300" s="5"/>
      <c r="Q300" s="5"/>
      <c r="R300" s="5"/>
    </row>
    <row r="301" spans="1:18" ht="30" hidden="1" x14ac:dyDescent="0.2">
      <c r="A301" s="7" t="s">
        <v>501</v>
      </c>
      <c r="B301" s="1" t="s">
        <v>22</v>
      </c>
      <c r="C301" s="1" t="s">
        <v>23</v>
      </c>
      <c r="D301" s="1" t="s">
        <v>80</v>
      </c>
      <c r="E301" s="2" t="str">
        <f t="shared" si="28"/>
        <v>geometry-</v>
      </c>
      <c r="F301" s="1" t="s">
        <v>81</v>
      </c>
      <c r="G301" s="2" t="s">
        <v>558</v>
      </c>
      <c r="H301" s="2" t="str">
        <f t="shared" si="29"/>
        <v>circle</v>
      </c>
      <c r="I301" s="2" t="s">
        <v>559</v>
      </c>
      <c r="J301" s="2" t="s">
        <v>560</v>
      </c>
      <c r="K301" s="2" t="str">
        <f t="shared" ref="K301:K314" si="33">SUBSTITUTE(LOWER(J301)," ","-")</f>
        <v>circle-related-terminology</v>
      </c>
      <c r="L301" s="5"/>
      <c r="M301" s="2" t="str">
        <f t="shared" si="30"/>
        <v/>
      </c>
      <c r="N301" s="5"/>
      <c r="O301" s="5"/>
      <c r="P301" s="5"/>
      <c r="Q301" s="5"/>
      <c r="R301" s="5"/>
    </row>
    <row r="302" spans="1:18" ht="30" hidden="1" x14ac:dyDescent="0.2">
      <c r="A302" s="7" t="s">
        <v>501</v>
      </c>
      <c r="B302" s="1" t="s">
        <v>22</v>
      </c>
      <c r="C302" s="1" t="s">
        <v>23</v>
      </c>
      <c r="D302" s="1" t="s">
        <v>80</v>
      </c>
      <c r="E302" s="2" t="str">
        <f t="shared" si="28"/>
        <v>geometry-</v>
      </c>
      <c r="F302" s="1" t="s">
        <v>81</v>
      </c>
      <c r="G302" s="2" t="s">
        <v>558</v>
      </c>
      <c r="H302" s="2" t="str">
        <f t="shared" si="29"/>
        <v>circle</v>
      </c>
      <c r="I302" s="2" t="s">
        <v>559</v>
      </c>
      <c r="J302" s="2" t="s">
        <v>561</v>
      </c>
      <c r="K302" s="2" t="str">
        <f t="shared" si="33"/>
        <v>circle-through-3-points</v>
      </c>
      <c r="L302" s="5"/>
      <c r="M302" s="2" t="str">
        <f t="shared" si="30"/>
        <v/>
      </c>
      <c r="N302" s="5"/>
      <c r="O302" s="5"/>
      <c r="P302" s="5"/>
      <c r="Q302" s="5"/>
      <c r="R302" s="5"/>
    </row>
    <row r="303" spans="1:18" ht="30" hidden="1" x14ac:dyDescent="0.2">
      <c r="A303" s="7" t="s">
        <v>501</v>
      </c>
      <c r="B303" s="1" t="s">
        <v>22</v>
      </c>
      <c r="C303" s="1" t="s">
        <v>23</v>
      </c>
      <c r="D303" s="1" t="s">
        <v>80</v>
      </c>
      <c r="E303" s="2" t="str">
        <f t="shared" si="28"/>
        <v>geometry-</v>
      </c>
      <c r="F303" s="1" t="s">
        <v>81</v>
      </c>
      <c r="G303" s="2" t="s">
        <v>558</v>
      </c>
      <c r="H303" s="2" t="str">
        <f t="shared" si="29"/>
        <v>circle</v>
      </c>
      <c r="I303" s="2" t="s">
        <v>559</v>
      </c>
      <c r="J303" s="2" t="s">
        <v>562</v>
      </c>
      <c r="K303" s="2" t="str">
        <f t="shared" si="33"/>
        <v>chords-of-a-circle</v>
      </c>
      <c r="L303" s="5"/>
      <c r="M303" s="2" t="str">
        <f t="shared" si="30"/>
        <v/>
      </c>
      <c r="N303" s="5"/>
      <c r="O303" s="5"/>
      <c r="P303" s="5"/>
      <c r="Q303" s="5"/>
      <c r="R303" s="5"/>
    </row>
    <row r="304" spans="1:18" ht="30" hidden="1" x14ac:dyDescent="0.2">
      <c r="A304" s="7" t="s">
        <v>501</v>
      </c>
      <c r="B304" s="1" t="s">
        <v>22</v>
      </c>
      <c r="C304" s="1" t="s">
        <v>23</v>
      </c>
      <c r="D304" s="1" t="s">
        <v>80</v>
      </c>
      <c r="E304" s="2" t="str">
        <f t="shared" si="28"/>
        <v>geometry-</v>
      </c>
      <c r="F304" s="1" t="s">
        <v>81</v>
      </c>
      <c r="G304" s="2" t="s">
        <v>558</v>
      </c>
      <c r="H304" s="2" t="str">
        <f t="shared" si="29"/>
        <v>circle</v>
      </c>
      <c r="I304" s="2" t="s">
        <v>559</v>
      </c>
      <c r="J304" s="2" t="s">
        <v>563</v>
      </c>
      <c r="K304" s="2" t="str">
        <f t="shared" si="33"/>
        <v>properties-of-chords-of-circle</v>
      </c>
      <c r="L304" s="5"/>
      <c r="M304" s="2" t="str">
        <f t="shared" si="30"/>
        <v/>
      </c>
      <c r="N304" s="5"/>
      <c r="O304" s="5"/>
      <c r="P304" s="5"/>
      <c r="Q304" s="5"/>
      <c r="R304" s="5"/>
    </row>
    <row r="305" spans="1:18" ht="45" hidden="1" x14ac:dyDescent="0.2">
      <c r="A305" s="7" t="s">
        <v>501</v>
      </c>
      <c r="B305" s="1" t="s">
        <v>22</v>
      </c>
      <c r="C305" s="1" t="s">
        <v>23</v>
      </c>
      <c r="D305" s="1" t="s">
        <v>80</v>
      </c>
      <c r="E305" s="2" t="str">
        <f t="shared" si="28"/>
        <v>geometry-</v>
      </c>
      <c r="F305" s="1" t="s">
        <v>81</v>
      </c>
      <c r="G305" s="2" t="s">
        <v>558</v>
      </c>
      <c r="H305" s="2" t="str">
        <f t="shared" si="29"/>
        <v>circle</v>
      </c>
      <c r="I305" s="2" t="s">
        <v>559</v>
      </c>
      <c r="J305" s="2" t="s">
        <v>564</v>
      </c>
      <c r="K305" s="2" t="str">
        <f t="shared" si="33"/>
        <v>angle-subtends-by-chord-of-circle</v>
      </c>
      <c r="L305" s="5"/>
      <c r="M305" s="2" t="str">
        <f t="shared" si="30"/>
        <v/>
      </c>
      <c r="N305" s="5"/>
      <c r="O305" s="5"/>
      <c r="P305" s="5"/>
      <c r="Q305" s="5"/>
      <c r="R305" s="5"/>
    </row>
    <row r="306" spans="1:18" ht="30" hidden="1" x14ac:dyDescent="0.2">
      <c r="A306" s="7" t="s">
        <v>501</v>
      </c>
      <c r="B306" s="1" t="s">
        <v>22</v>
      </c>
      <c r="C306" s="1" t="s">
        <v>23</v>
      </c>
      <c r="D306" s="1" t="s">
        <v>80</v>
      </c>
      <c r="E306" s="2" t="str">
        <f t="shared" si="28"/>
        <v>geometry-</v>
      </c>
      <c r="F306" s="1" t="s">
        <v>81</v>
      </c>
      <c r="G306" s="2" t="s">
        <v>558</v>
      </c>
      <c r="H306" s="2" t="str">
        <f t="shared" si="29"/>
        <v>circle</v>
      </c>
      <c r="I306" s="2" t="s">
        <v>559</v>
      </c>
      <c r="J306" s="2" t="s">
        <v>565</v>
      </c>
      <c r="K306" s="2" t="str">
        <f t="shared" si="33"/>
        <v>angle-subtends-by-arc-of-a-circle</v>
      </c>
      <c r="L306" s="5"/>
      <c r="M306" s="2" t="str">
        <f t="shared" si="30"/>
        <v/>
      </c>
      <c r="N306" s="5"/>
      <c r="O306" s="5"/>
      <c r="P306" s="5"/>
      <c r="Q306" s="5"/>
      <c r="R306" s="5"/>
    </row>
    <row r="307" spans="1:18" ht="30" hidden="1" x14ac:dyDescent="0.2">
      <c r="A307" s="7" t="s">
        <v>501</v>
      </c>
      <c r="B307" s="1" t="s">
        <v>22</v>
      </c>
      <c r="C307" s="1" t="s">
        <v>23</v>
      </c>
      <c r="D307" s="1" t="s">
        <v>80</v>
      </c>
      <c r="E307" s="2" t="str">
        <f t="shared" si="28"/>
        <v>geometry-</v>
      </c>
      <c r="F307" s="1" t="s">
        <v>81</v>
      </c>
      <c r="G307" s="2" t="s">
        <v>558</v>
      </c>
      <c r="H307" s="2" t="str">
        <f t="shared" si="29"/>
        <v>circle</v>
      </c>
      <c r="I307" s="2" t="s">
        <v>559</v>
      </c>
      <c r="J307" s="2" t="s">
        <v>566</v>
      </c>
      <c r="K307" s="2" t="str">
        <f t="shared" si="33"/>
        <v>cyclic-quadrilaterals</v>
      </c>
      <c r="L307" s="5"/>
      <c r="M307" s="2" t="str">
        <f t="shared" si="30"/>
        <v/>
      </c>
      <c r="N307" s="5"/>
      <c r="O307" s="5"/>
      <c r="P307" s="5"/>
      <c r="Q307" s="5"/>
      <c r="R307" s="5"/>
    </row>
    <row r="308" spans="1:18" ht="60" hidden="1" x14ac:dyDescent="0.2">
      <c r="A308" s="7" t="s">
        <v>501</v>
      </c>
      <c r="B308" s="1" t="s">
        <v>22</v>
      </c>
      <c r="C308" s="1" t="s">
        <v>23</v>
      </c>
      <c r="D308" s="1" t="s">
        <v>80</v>
      </c>
      <c r="E308" s="2" t="str">
        <f t="shared" si="28"/>
        <v>geometry-</v>
      </c>
      <c r="F308" s="1" t="s">
        <v>81</v>
      </c>
      <c r="G308" s="2" t="s">
        <v>567</v>
      </c>
      <c r="H308" s="2" t="str">
        <f t="shared" si="29"/>
        <v>construction</v>
      </c>
      <c r="I308" s="2" t="s">
        <v>568</v>
      </c>
      <c r="J308" s="2" t="s">
        <v>569</v>
      </c>
      <c r="K308" s="2" t="str">
        <f t="shared" si="33"/>
        <v>perpendicular-bisector-of-line-and-angle-bisector</v>
      </c>
      <c r="L308" s="5"/>
      <c r="M308" s="2" t="str">
        <f t="shared" si="30"/>
        <v/>
      </c>
      <c r="N308" s="5"/>
      <c r="O308" s="5"/>
      <c r="P308" s="5"/>
      <c r="Q308" s="5"/>
      <c r="R308" s="5"/>
    </row>
    <row r="309" spans="1:18" ht="30" hidden="1" x14ac:dyDescent="0.2">
      <c r="A309" s="7" t="s">
        <v>501</v>
      </c>
      <c r="B309" s="1" t="s">
        <v>22</v>
      </c>
      <c r="C309" s="1" t="s">
        <v>23</v>
      </c>
      <c r="D309" s="1" t="s">
        <v>80</v>
      </c>
      <c r="E309" s="2" t="str">
        <f t="shared" si="28"/>
        <v>geometry-</v>
      </c>
      <c r="F309" s="1" t="s">
        <v>81</v>
      </c>
      <c r="G309" s="2" t="s">
        <v>567</v>
      </c>
      <c r="H309" s="2" t="str">
        <f t="shared" si="29"/>
        <v>construction</v>
      </c>
      <c r="I309" s="2" t="s">
        <v>568</v>
      </c>
      <c r="J309" s="2" t="s">
        <v>570</v>
      </c>
      <c r="K309" s="2" t="str">
        <f t="shared" si="33"/>
        <v>given-base-and-base-angles</v>
      </c>
      <c r="L309" s="5"/>
      <c r="M309" s="2" t="str">
        <f t="shared" si="30"/>
        <v/>
      </c>
      <c r="N309" s="5"/>
      <c r="O309" s="5"/>
      <c r="P309" s="5"/>
      <c r="Q309" s="5"/>
      <c r="R309" s="5"/>
    </row>
    <row r="310" spans="1:18" ht="30" hidden="1" x14ac:dyDescent="0.2">
      <c r="A310" s="7" t="s">
        <v>501</v>
      </c>
      <c r="B310" s="1" t="s">
        <v>22</v>
      </c>
      <c r="C310" s="1" t="s">
        <v>23</v>
      </c>
      <c r="D310" s="1" t="s">
        <v>141</v>
      </c>
      <c r="E310" s="2" t="str">
        <f t="shared" si="28"/>
        <v>mensuration</v>
      </c>
      <c r="F310" s="1" t="s">
        <v>142</v>
      </c>
      <c r="G310" s="2" t="s">
        <v>571</v>
      </c>
      <c r="H310" s="2" t="str">
        <f t="shared" si="29"/>
        <v>heron's-formula</v>
      </c>
      <c r="I310" s="2" t="s">
        <v>572</v>
      </c>
      <c r="J310" s="2" t="s">
        <v>573</v>
      </c>
      <c r="K310" s="2" t="str">
        <f t="shared" si="33"/>
        <v>area-of-triangle</v>
      </c>
      <c r="L310" s="5"/>
      <c r="M310" s="2" t="str">
        <f t="shared" si="30"/>
        <v/>
      </c>
      <c r="N310" s="5"/>
      <c r="O310" s="5"/>
      <c r="P310" s="5"/>
      <c r="Q310" s="5"/>
      <c r="R310" s="5"/>
    </row>
    <row r="311" spans="1:18" ht="30" hidden="1" x14ac:dyDescent="0.2">
      <c r="A311" s="7" t="s">
        <v>501</v>
      </c>
      <c r="B311" s="1" t="s">
        <v>22</v>
      </c>
      <c r="C311" s="1" t="s">
        <v>23</v>
      </c>
      <c r="D311" s="1" t="s">
        <v>141</v>
      </c>
      <c r="E311" s="2" t="str">
        <f t="shared" si="28"/>
        <v>mensuration</v>
      </c>
      <c r="F311" s="1" t="s">
        <v>142</v>
      </c>
      <c r="G311" s="2" t="s">
        <v>571</v>
      </c>
      <c r="H311" s="2" t="str">
        <f t="shared" si="29"/>
        <v>heron's-formula</v>
      </c>
      <c r="I311" s="2" t="s">
        <v>572</v>
      </c>
      <c r="J311" s="2" t="s">
        <v>574</v>
      </c>
      <c r="K311" s="2" t="str">
        <f t="shared" si="33"/>
        <v>area-of-quadrilateral</v>
      </c>
      <c r="L311" s="5"/>
      <c r="M311" s="2" t="str">
        <f t="shared" si="30"/>
        <v/>
      </c>
      <c r="N311" s="5"/>
      <c r="O311" s="5"/>
      <c r="P311" s="5"/>
      <c r="Q311" s="5"/>
      <c r="R311" s="5"/>
    </row>
    <row r="312" spans="1:18" ht="30" hidden="1" x14ac:dyDescent="0.2">
      <c r="A312" s="7" t="s">
        <v>501</v>
      </c>
      <c r="B312" s="1" t="s">
        <v>22</v>
      </c>
      <c r="C312" s="1" t="s">
        <v>23</v>
      </c>
      <c r="D312" s="1" t="s">
        <v>141</v>
      </c>
      <c r="E312" s="2" t="str">
        <f t="shared" si="28"/>
        <v>mensuration</v>
      </c>
      <c r="F312" s="1" t="s">
        <v>142</v>
      </c>
      <c r="G312" s="2" t="s">
        <v>575</v>
      </c>
      <c r="H312" s="2" t="str">
        <f t="shared" si="29"/>
        <v>surface-area-and-volume</v>
      </c>
      <c r="I312" s="2" t="s">
        <v>576</v>
      </c>
      <c r="J312" s="2" t="s">
        <v>577</v>
      </c>
      <c r="K312" s="2" t="str">
        <f t="shared" si="33"/>
        <v>cube-and-cuboid</v>
      </c>
      <c r="L312" s="5"/>
      <c r="M312" s="2" t="str">
        <f t="shared" si="30"/>
        <v/>
      </c>
      <c r="N312" s="5"/>
      <c r="O312" s="5"/>
      <c r="P312" s="5"/>
      <c r="Q312" s="5"/>
      <c r="R312" s="5"/>
    </row>
    <row r="313" spans="1:18" ht="30" hidden="1" x14ac:dyDescent="0.2">
      <c r="A313" s="7" t="s">
        <v>501</v>
      </c>
      <c r="B313" s="1" t="s">
        <v>22</v>
      </c>
      <c r="C313" s="1" t="s">
        <v>23</v>
      </c>
      <c r="D313" s="1" t="s">
        <v>141</v>
      </c>
      <c r="E313" s="2" t="str">
        <f t="shared" si="28"/>
        <v>mensuration</v>
      </c>
      <c r="F313" s="1" t="s">
        <v>142</v>
      </c>
      <c r="G313" s="2" t="s">
        <v>575</v>
      </c>
      <c r="H313" s="2" t="str">
        <f t="shared" si="29"/>
        <v>surface-area-and-volume</v>
      </c>
      <c r="I313" s="2" t="s">
        <v>576</v>
      </c>
      <c r="J313" s="2" t="s">
        <v>578</v>
      </c>
      <c r="K313" s="2" t="str">
        <f t="shared" si="33"/>
        <v>cylinder-and-cone</v>
      </c>
      <c r="L313" s="5"/>
      <c r="M313" s="2" t="str">
        <f t="shared" si="30"/>
        <v/>
      </c>
      <c r="N313" s="5"/>
      <c r="O313" s="5"/>
      <c r="P313" s="5"/>
      <c r="Q313" s="5"/>
      <c r="R313" s="5"/>
    </row>
    <row r="314" spans="1:18" ht="30" hidden="1" x14ac:dyDescent="0.2">
      <c r="A314" s="7" t="s">
        <v>501</v>
      </c>
      <c r="B314" s="1" t="s">
        <v>22</v>
      </c>
      <c r="C314" s="1" t="s">
        <v>23</v>
      </c>
      <c r="D314" s="1" t="s">
        <v>141</v>
      </c>
      <c r="E314" s="2" t="str">
        <f t="shared" si="28"/>
        <v>mensuration</v>
      </c>
      <c r="F314" s="1" t="s">
        <v>142</v>
      </c>
      <c r="G314" s="2" t="s">
        <v>575</v>
      </c>
      <c r="H314" s="2" t="str">
        <f t="shared" si="29"/>
        <v>surface-area-and-volume</v>
      </c>
      <c r="I314" s="2" t="s">
        <v>576</v>
      </c>
      <c r="J314" s="2" t="s">
        <v>579</v>
      </c>
      <c r="K314" s="2" t="str">
        <f t="shared" si="33"/>
        <v>sphere-and-hemisphere</v>
      </c>
      <c r="L314" s="5"/>
      <c r="M314" s="2" t="str">
        <f t="shared" si="30"/>
        <v/>
      </c>
      <c r="N314" s="5"/>
      <c r="O314" s="5"/>
      <c r="P314" s="5"/>
      <c r="Q314" s="5"/>
      <c r="R314" s="5"/>
    </row>
    <row r="315" spans="1:18" ht="30" hidden="1" x14ac:dyDescent="0.2">
      <c r="A315" s="7" t="s">
        <v>501</v>
      </c>
      <c r="B315" s="1" t="s">
        <v>22</v>
      </c>
      <c r="C315" s="1" t="s">
        <v>23</v>
      </c>
      <c r="D315" s="1" t="s">
        <v>134</v>
      </c>
      <c r="E315" s="2" t="str">
        <f t="shared" si="28"/>
        <v>statistics</v>
      </c>
      <c r="F315" s="1" t="s">
        <v>135</v>
      </c>
      <c r="G315" s="2" t="s">
        <v>134</v>
      </c>
      <c r="H315" s="2" t="str">
        <f t="shared" si="29"/>
        <v>statistics</v>
      </c>
      <c r="I315" s="2" t="s">
        <v>580</v>
      </c>
      <c r="J315" s="2" t="s">
        <v>28</v>
      </c>
      <c r="K315" s="4" t="str">
        <f>A315&amp;"-"&amp;H315&amp;"-introduction"</f>
        <v>C09-statistics-introduction</v>
      </c>
      <c r="L315" s="5"/>
      <c r="M315" s="2" t="str">
        <f t="shared" si="30"/>
        <v/>
      </c>
      <c r="N315" s="5"/>
      <c r="O315" s="5"/>
      <c r="P315" s="5"/>
      <c r="Q315" s="5"/>
      <c r="R315" s="5"/>
    </row>
    <row r="316" spans="1:18" ht="30" hidden="1" x14ac:dyDescent="0.2">
      <c r="A316" s="7" t="s">
        <v>501</v>
      </c>
      <c r="B316" s="1" t="s">
        <v>22</v>
      </c>
      <c r="C316" s="1" t="s">
        <v>23</v>
      </c>
      <c r="D316" s="1" t="s">
        <v>134</v>
      </c>
      <c r="E316" s="2" t="str">
        <f t="shared" si="28"/>
        <v>statistics</v>
      </c>
      <c r="F316" s="1" t="s">
        <v>135</v>
      </c>
      <c r="G316" s="2" t="s">
        <v>134</v>
      </c>
      <c r="H316" s="2" t="str">
        <f t="shared" si="29"/>
        <v>statistics</v>
      </c>
      <c r="I316" s="2" t="s">
        <v>580</v>
      </c>
      <c r="J316" s="2" t="s">
        <v>581</v>
      </c>
      <c r="K316" s="2" t="str">
        <f t="shared" ref="K316:K321" si="34">SUBSTITUTE(LOWER(J316)," ","-")</f>
        <v>presentation-of-data</v>
      </c>
      <c r="L316" s="5"/>
      <c r="M316" s="2" t="str">
        <f t="shared" si="30"/>
        <v/>
      </c>
      <c r="N316" s="5"/>
      <c r="O316" s="5"/>
      <c r="P316" s="5"/>
      <c r="Q316" s="5"/>
      <c r="R316" s="5"/>
    </row>
    <row r="317" spans="1:18" ht="30" hidden="1" x14ac:dyDescent="0.2">
      <c r="A317" s="7" t="s">
        <v>501</v>
      </c>
      <c r="B317" s="1" t="s">
        <v>22</v>
      </c>
      <c r="C317" s="1" t="s">
        <v>23</v>
      </c>
      <c r="D317" s="1" t="s">
        <v>134</v>
      </c>
      <c r="E317" s="2" t="str">
        <f t="shared" si="28"/>
        <v>statistics</v>
      </c>
      <c r="F317" s="1" t="s">
        <v>135</v>
      </c>
      <c r="G317" s="2" t="s">
        <v>134</v>
      </c>
      <c r="H317" s="2" t="str">
        <f t="shared" si="29"/>
        <v>statistics</v>
      </c>
      <c r="I317" s="2" t="s">
        <v>580</v>
      </c>
      <c r="J317" s="2" t="s">
        <v>582</v>
      </c>
      <c r="K317" s="2" t="str">
        <f t="shared" si="34"/>
        <v>measure-of-central-tendency</v>
      </c>
      <c r="L317" s="5"/>
      <c r="M317" s="2" t="str">
        <f t="shared" si="30"/>
        <v/>
      </c>
      <c r="N317" s="5"/>
      <c r="O317" s="5"/>
      <c r="P317" s="5"/>
      <c r="Q317" s="5"/>
      <c r="R317" s="5"/>
    </row>
    <row r="318" spans="1:18" ht="30" hidden="1" x14ac:dyDescent="0.2">
      <c r="A318" s="7" t="s">
        <v>501</v>
      </c>
      <c r="B318" s="1" t="s">
        <v>22</v>
      </c>
      <c r="C318" s="1" t="s">
        <v>23</v>
      </c>
      <c r="D318" s="1" t="s">
        <v>134</v>
      </c>
      <c r="E318" s="2" t="str">
        <f t="shared" si="28"/>
        <v>statistics</v>
      </c>
      <c r="F318" s="1" t="s">
        <v>135</v>
      </c>
      <c r="G318" s="2" t="s">
        <v>583</v>
      </c>
      <c r="H318" s="2" t="str">
        <f t="shared" si="29"/>
        <v>probability</v>
      </c>
      <c r="I318" s="2" t="s">
        <v>584</v>
      </c>
      <c r="J318" s="2" t="s">
        <v>585</v>
      </c>
      <c r="K318" s="2" t="str">
        <f t="shared" si="34"/>
        <v>experimental-approach</v>
      </c>
      <c r="L318" s="5"/>
      <c r="M318" s="2" t="str">
        <f t="shared" si="30"/>
        <v/>
      </c>
      <c r="N318" s="5"/>
      <c r="O318" s="5"/>
      <c r="P318" s="5"/>
      <c r="Q318" s="5"/>
      <c r="R318" s="5"/>
    </row>
    <row r="319" spans="1:18" ht="30" hidden="1" x14ac:dyDescent="0.2">
      <c r="A319" s="7" t="s">
        <v>586</v>
      </c>
      <c r="B319" s="1" t="s">
        <v>22</v>
      </c>
      <c r="C319" s="1" t="s">
        <v>23</v>
      </c>
      <c r="D319" s="1" t="s">
        <v>24</v>
      </c>
      <c r="E319" s="2" t="str">
        <f t="shared" si="28"/>
        <v>number-system</v>
      </c>
      <c r="F319" s="1" t="s">
        <v>25</v>
      </c>
      <c r="G319" s="2" t="s">
        <v>587</v>
      </c>
      <c r="H319" s="2" t="str">
        <f t="shared" si="29"/>
        <v>real-numbers</v>
      </c>
      <c r="I319" s="2" t="s">
        <v>588</v>
      </c>
      <c r="J319" s="2" t="s">
        <v>589</v>
      </c>
      <c r="K319" s="2" t="str">
        <f t="shared" si="34"/>
        <v>euclid's-division-lemma</v>
      </c>
      <c r="L319" s="5"/>
      <c r="M319" s="2" t="str">
        <f t="shared" si="30"/>
        <v/>
      </c>
      <c r="N319" s="5"/>
      <c r="O319" s="5"/>
      <c r="P319" s="5"/>
      <c r="Q319" s="5"/>
      <c r="R319" s="5"/>
    </row>
    <row r="320" spans="1:18" ht="45" hidden="1" x14ac:dyDescent="0.2">
      <c r="A320" s="7" t="s">
        <v>586</v>
      </c>
      <c r="B320" s="1" t="s">
        <v>22</v>
      </c>
      <c r="C320" s="1" t="s">
        <v>23</v>
      </c>
      <c r="D320" s="1" t="s">
        <v>24</v>
      </c>
      <c r="E320" s="2" t="str">
        <f t="shared" si="28"/>
        <v>number-system</v>
      </c>
      <c r="F320" s="1" t="s">
        <v>25</v>
      </c>
      <c r="G320" s="2" t="s">
        <v>587</v>
      </c>
      <c r="H320" s="2" t="str">
        <f t="shared" si="29"/>
        <v>real-numbers</v>
      </c>
      <c r="I320" s="2" t="s">
        <v>588</v>
      </c>
      <c r="J320" s="2" t="s">
        <v>590</v>
      </c>
      <c r="K320" s="2" t="str">
        <f t="shared" si="34"/>
        <v>fundamental-theorem-of-arithmetic</v>
      </c>
      <c r="L320" s="5"/>
      <c r="M320" s="2" t="str">
        <f t="shared" si="30"/>
        <v/>
      </c>
      <c r="N320" s="5"/>
      <c r="O320" s="5"/>
      <c r="P320" s="5"/>
      <c r="Q320" s="5"/>
      <c r="R320" s="5"/>
    </row>
    <row r="321" spans="1:18" ht="60" hidden="1" x14ac:dyDescent="0.2">
      <c r="A321" s="7" t="s">
        <v>586</v>
      </c>
      <c r="B321" s="1" t="s">
        <v>22</v>
      </c>
      <c r="C321" s="1" t="s">
        <v>23</v>
      </c>
      <c r="D321" s="1" t="s">
        <v>24</v>
      </c>
      <c r="E321" s="2" t="str">
        <f t="shared" si="28"/>
        <v>number-system</v>
      </c>
      <c r="F321" s="1" t="s">
        <v>25</v>
      </c>
      <c r="G321" s="2" t="s">
        <v>587</v>
      </c>
      <c r="H321" s="2" t="str">
        <f t="shared" si="29"/>
        <v>real-numbers</v>
      </c>
      <c r="I321" s="2" t="s">
        <v>588</v>
      </c>
      <c r="J321" s="2" t="s">
        <v>591</v>
      </c>
      <c r="K321" s="2" t="str">
        <f t="shared" si="34"/>
        <v>rational-number-and-their-decimal-expansion</v>
      </c>
      <c r="L321" s="5"/>
      <c r="M321" s="2" t="str">
        <f t="shared" si="30"/>
        <v/>
      </c>
      <c r="N321" s="5"/>
      <c r="O321" s="5"/>
      <c r="P321" s="5"/>
      <c r="Q321" s="5"/>
      <c r="R321" s="5"/>
    </row>
    <row r="322" spans="1:18" ht="30" hidden="1" x14ac:dyDescent="0.2">
      <c r="A322" s="7" t="s">
        <v>586</v>
      </c>
      <c r="B322" s="1" t="s">
        <v>22</v>
      </c>
      <c r="C322" s="1" t="s">
        <v>23</v>
      </c>
      <c r="D322" s="1" t="s">
        <v>152</v>
      </c>
      <c r="E322" s="2" t="str">
        <f t="shared" ref="E322:E368" si="35">SUBSTITUTE(LOWER(D322)," ","-")</f>
        <v>algebra</v>
      </c>
      <c r="F322" s="1" t="s">
        <v>153</v>
      </c>
      <c r="G322" s="2" t="s">
        <v>311</v>
      </c>
      <c r="H322" s="2" t="str">
        <f t="shared" ref="H322:H368" si="36">SUBSTITUTE(LOWER(G322)," ","-")</f>
        <v>polynomials</v>
      </c>
      <c r="I322" s="2" t="s">
        <v>511</v>
      </c>
      <c r="J322" s="2" t="s">
        <v>28</v>
      </c>
      <c r="K322" s="4" t="str">
        <f>A322&amp;"-"&amp;H322&amp;"-introduction"</f>
        <v>C10-polynomials-introduction</v>
      </c>
      <c r="L322" s="5"/>
      <c r="M322" s="2" t="str">
        <f t="shared" ref="M322:M368" si="37">SUBSTITUTE(LOWER(L322)," ","-")</f>
        <v/>
      </c>
      <c r="N322" s="5"/>
      <c r="O322" s="5"/>
      <c r="P322" s="5"/>
      <c r="Q322" s="5"/>
      <c r="R322" s="5"/>
    </row>
    <row r="323" spans="1:18" ht="60" hidden="1" x14ac:dyDescent="0.2">
      <c r="A323" s="7" t="s">
        <v>586</v>
      </c>
      <c r="B323" s="1" t="s">
        <v>22</v>
      </c>
      <c r="C323" s="1" t="s">
        <v>23</v>
      </c>
      <c r="D323" s="1" t="s">
        <v>152</v>
      </c>
      <c r="E323" s="2" t="str">
        <f t="shared" si="35"/>
        <v>algebra</v>
      </c>
      <c r="F323" s="1" t="s">
        <v>153</v>
      </c>
      <c r="G323" s="2" t="s">
        <v>311</v>
      </c>
      <c r="H323" s="2" t="str">
        <f t="shared" si="36"/>
        <v>polynomials</v>
      </c>
      <c r="I323" s="2" t="s">
        <v>511</v>
      </c>
      <c r="J323" s="2" t="s">
        <v>592</v>
      </c>
      <c r="K323" s="2" t="str">
        <f>SUBSTITUTE(LOWER(J323)," ","-")</f>
        <v>geometrical-meaning-of-the-zeroes-of-a-polynomial</v>
      </c>
      <c r="L323" s="5"/>
      <c r="M323" s="2" t="str">
        <f t="shared" si="37"/>
        <v/>
      </c>
      <c r="N323" s="5"/>
      <c r="O323" s="5"/>
      <c r="P323" s="5"/>
      <c r="Q323" s="5"/>
      <c r="R323" s="5"/>
    </row>
    <row r="324" spans="1:18" ht="60" hidden="1" x14ac:dyDescent="0.2">
      <c r="A324" s="7" t="s">
        <v>586</v>
      </c>
      <c r="B324" s="1" t="s">
        <v>22</v>
      </c>
      <c r="C324" s="1" t="s">
        <v>23</v>
      </c>
      <c r="D324" s="1" t="s">
        <v>152</v>
      </c>
      <c r="E324" s="2" t="str">
        <f t="shared" si="35"/>
        <v>algebra</v>
      </c>
      <c r="F324" s="1" t="s">
        <v>153</v>
      </c>
      <c r="G324" s="2" t="s">
        <v>311</v>
      </c>
      <c r="H324" s="2" t="str">
        <f t="shared" si="36"/>
        <v>polynomials</v>
      </c>
      <c r="I324" s="2" t="s">
        <v>511</v>
      </c>
      <c r="J324" s="2" t="s">
        <v>593</v>
      </c>
      <c r="K324" s="2" t="str">
        <f>SUBSTITUTE(LOWER(J324)," ","-")</f>
        <v>relationship-between-zeroes-and-coefficient-of-a-polynomial</v>
      </c>
      <c r="L324" s="5"/>
      <c r="M324" s="2" t="str">
        <f t="shared" si="37"/>
        <v/>
      </c>
      <c r="N324" s="5"/>
      <c r="O324" s="5"/>
      <c r="P324" s="5"/>
      <c r="Q324" s="5"/>
      <c r="R324" s="5"/>
    </row>
    <row r="325" spans="1:18" ht="45" hidden="1" x14ac:dyDescent="0.2">
      <c r="A325" s="7" t="s">
        <v>586</v>
      </c>
      <c r="B325" s="1" t="s">
        <v>22</v>
      </c>
      <c r="C325" s="1" t="s">
        <v>23</v>
      </c>
      <c r="D325" s="1" t="s">
        <v>152</v>
      </c>
      <c r="E325" s="2" t="str">
        <f t="shared" si="35"/>
        <v>algebra</v>
      </c>
      <c r="F325" s="1" t="s">
        <v>153</v>
      </c>
      <c r="G325" s="2" t="s">
        <v>311</v>
      </c>
      <c r="H325" s="2" t="str">
        <f t="shared" si="36"/>
        <v>polynomials</v>
      </c>
      <c r="I325" s="2" t="s">
        <v>511</v>
      </c>
      <c r="J325" s="2" t="s">
        <v>594</v>
      </c>
      <c r="K325" s="2" t="str">
        <f>SUBSTITUTE(LOWER(J325)," ","-")</f>
        <v>division-algorithm-for-polynomials</v>
      </c>
      <c r="L325" s="5"/>
      <c r="M325" s="2" t="str">
        <f t="shared" si="37"/>
        <v/>
      </c>
      <c r="N325" s="5"/>
      <c r="O325" s="5"/>
      <c r="P325" s="5"/>
      <c r="Q325" s="5"/>
      <c r="R325" s="5"/>
    </row>
    <row r="326" spans="1:18" ht="75" hidden="1" x14ac:dyDescent="0.2">
      <c r="A326" s="7" t="s">
        <v>586</v>
      </c>
      <c r="B326" s="1" t="s">
        <v>22</v>
      </c>
      <c r="C326" s="1" t="s">
        <v>23</v>
      </c>
      <c r="D326" s="1" t="s">
        <v>152</v>
      </c>
      <c r="E326" s="2" t="str">
        <f t="shared" si="35"/>
        <v>algebra</v>
      </c>
      <c r="F326" s="1" t="s">
        <v>153</v>
      </c>
      <c r="G326" s="2" t="s">
        <v>595</v>
      </c>
      <c r="H326" s="2" t="str">
        <f t="shared" si="36"/>
        <v>pair-of-linear-equation-in-two-variables</v>
      </c>
      <c r="I326" s="2" t="s">
        <v>596</v>
      </c>
      <c r="J326" s="2" t="s">
        <v>28</v>
      </c>
      <c r="K326" s="4" t="str">
        <f>A326&amp;"-"&amp;H326&amp;"-introduction"</f>
        <v>C10-pair-of-linear-equation-in-two-variables-introduction</v>
      </c>
      <c r="L326" s="5"/>
      <c r="M326" s="2" t="str">
        <f t="shared" si="37"/>
        <v/>
      </c>
      <c r="N326" s="5"/>
      <c r="O326" s="5"/>
      <c r="P326" s="5"/>
      <c r="Q326" s="5"/>
      <c r="R326" s="5"/>
    </row>
    <row r="327" spans="1:18" ht="75" hidden="1" x14ac:dyDescent="0.2">
      <c r="A327" s="7" t="s">
        <v>586</v>
      </c>
      <c r="B327" s="1" t="s">
        <v>22</v>
      </c>
      <c r="C327" s="1" t="s">
        <v>23</v>
      </c>
      <c r="D327" s="1" t="s">
        <v>152</v>
      </c>
      <c r="E327" s="2" t="str">
        <f t="shared" si="35"/>
        <v>algebra</v>
      </c>
      <c r="F327" s="1" t="s">
        <v>153</v>
      </c>
      <c r="G327" s="2" t="s">
        <v>595</v>
      </c>
      <c r="H327" s="2" t="str">
        <f t="shared" si="36"/>
        <v>pair-of-linear-equation-in-two-variables</v>
      </c>
      <c r="I327" s="2" t="s">
        <v>596</v>
      </c>
      <c r="J327" s="2" t="s">
        <v>597</v>
      </c>
      <c r="K327" s="2" t="str">
        <f>SUBSTITUTE(LOWER(J327)," ","-")</f>
        <v>pair-of-linear-equation-in-two-variables</v>
      </c>
      <c r="L327" s="5"/>
      <c r="M327" s="2" t="str">
        <f t="shared" si="37"/>
        <v/>
      </c>
      <c r="N327" s="5"/>
      <c r="O327" s="5"/>
      <c r="P327" s="5"/>
      <c r="Q327" s="5"/>
      <c r="R327" s="5"/>
    </row>
    <row r="328" spans="1:18" ht="75" hidden="1" x14ac:dyDescent="0.2">
      <c r="A328" s="7" t="s">
        <v>586</v>
      </c>
      <c r="B328" s="1" t="s">
        <v>22</v>
      </c>
      <c r="C328" s="1" t="s">
        <v>23</v>
      </c>
      <c r="D328" s="1" t="s">
        <v>152</v>
      </c>
      <c r="E328" s="2" t="str">
        <f t="shared" si="35"/>
        <v>algebra</v>
      </c>
      <c r="F328" s="1" t="s">
        <v>153</v>
      </c>
      <c r="G328" s="2" t="s">
        <v>595</v>
      </c>
      <c r="H328" s="2" t="str">
        <f t="shared" si="36"/>
        <v>pair-of-linear-equation-in-two-variables</v>
      </c>
      <c r="I328" s="2" t="s">
        <v>596</v>
      </c>
      <c r="J328" s="2" t="s">
        <v>598</v>
      </c>
      <c r="K328" s="2" t="str">
        <f>SUBSTITUTE(LOWER(J328)," ","-")</f>
        <v>graphical-method-of-solution-of-a-pair-of-linear-equations</v>
      </c>
      <c r="L328" s="5"/>
      <c r="M328" s="2" t="str">
        <f t="shared" si="37"/>
        <v/>
      </c>
      <c r="N328" s="5"/>
      <c r="O328" s="5"/>
      <c r="P328" s="5"/>
      <c r="Q328" s="5"/>
      <c r="R328" s="5"/>
    </row>
    <row r="329" spans="1:18" ht="75" hidden="1" x14ac:dyDescent="0.2">
      <c r="A329" s="7" t="s">
        <v>586</v>
      </c>
      <c r="B329" s="1" t="s">
        <v>22</v>
      </c>
      <c r="C329" s="1" t="s">
        <v>23</v>
      </c>
      <c r="D329" s="1" t="s">
        <v>152</v>
      </c>
      <c r="E329" s="2" t="str">
        <f t="shared" si="35"/>
        <v>algebra</v>
      </c>
      <c r="F329" s="1" t="s">
        <v>153</v>
      </c>
      <c r="G329" s="2" t="s">
        <v>595</v>
      </c>
      <c r="H329" s="2" t="str">
        <f t="shared" si="36"/>
        <v>pair-of-linear-equation-in-two-variables</v>
      </c>
      <c r="I329" s="2" t="s">
        <v>596</v>
      </c>
      <c r="J329" s="2" t="s">
        <v>599</v>
      </c>
      <c r="K329" s="2" t="str">
        <f>SUBSTITUTE(LOWER(J329)," ","-")</f>
        <v>algebraic-methods-of-solving-a-pair-of-linear-equation</v>
      </c>
      <c r="L329" s="5"/>
      <c r="M329" s="2" t="str">
        <f t="shared" si="37"/>
        <v/>
      </c>
      <c r="N329" s="5"/>
      <c r="O329" s="5"/>
      <c r="P329" s="5"/>
      <c r="Q329" s="5"/>
      <c r="R329" s="5"/>
    </row>
    <row r="330" spans="1:18" ht="75" hidden="1" x14ac:dyDescent="0.2">
      <c r="A330" s="7" t="s">
        <v>586</v>
      </c>
      <c r="B330" s="1" t="s">
        <v>22</v>
      </c>
      <c r="C330" s="1" t="s">
        <v>23</v>
      </c>
      <c r="D330" s="1" t="s">
        <v>152</v>
      </c>
      <c r="E330" s="2" t="str">
        <f t="shared" si="35"/>
        <v>algebra</v>
      </c>
      <c r="F330" s="1" t="s">
        <v>153</v>
      </c>
      <c r="G330" s="2" t="s">
        <v>595</v>
      </c>
      <c r="H330" s="2" t="str">
        <f t="shared" si="36"/>
        <v>pair-of-linear-equation-in-two-variables</v>
      </c>
      <c r="I330" s="2" t="s">
        <v>596</v>
      </c>
      <c r="J330" s="2" t="s">
        <v>600</v>
      </c>
      <c r="K330" s="2" t="str">
        <f>SUBSTITUTE(LOWER(J330)," ","-")</f>
        <v>substitution,-elimination,-cross-multiplication</v>
      </c>
      <c r="L330" s="5"/>
      <c r="M330" s="2" t="str">
        <f t="shared" si="37"/>
        <v/>
      </c>
      <c r="N330" s="5"/>
      <c r="O330" s="5"/>
      <c r="P330" s="5"/>
      <c r="Q330" s="5"/>
      <c r="R330" s="5"/>
    </row>
    <row r="331" spans="1:18" ht="75" hidden="1" x14ac:dyDescent="0.2">
      <c r="A331" s="7" t="s">
        <v>586</v>
      </c>
      <c r="B331" s="1" t="s">
        <v>22</v>
      </c>
      <c r="C331" s="1" t="s">
        <v>23</v>
      </c>
      <c r="D331" s="1" t="s">
        <v>152</v>
      </c>
      <c r="E331" s="2" t="str">
        <f t="shared" si="35"/>
        <v>algebra</v>
      </c>
      <c r="F331" s="1" t="s">
        <v>153</v>
      </c>
      <c r="G331" s="2" t="s">
        <v>595</v>
      </c>
      <c r="H331" s="2" t="str">
        <f t="shared" si="36"/>
        <v>pair-of-linear-equation-in-two-variables</v>
      </c>
      <c r="I331" s="2" t="s">
        <v>596</v>
      </c>
      <c r="J331" s="2" t="s">
        <v>601</v>
      </c>
      <c r="K331" s="2" t="str">
        <f>SUBSTITUTE(LOWER(J331)," ","-")</f>
        <v>equation-reducible-to-pair-of-</v>
      </c>
      <c r="L331" s="5"/>
      <c r="M331" s="2" t="str">
        <f t="shared" si="37"/>
        <v/>
      </c>
      <c r="N331" s="5"/>
      <c r="O331" s="5"/>
      <c r="P331" s="5"/>
      <c r="Q331" s="5"/>
      <c r="R331" s="5"/>
    </row>
    <row r="332" spans="1:18" ht="30" hidden="1" x14ac:dyDescent="0.2">
      <c r="A332" s="7" t="s">
        <v>586</v>
      </c>
      <c r="B332" s="1" t="s">
        <v>22</v>
      </c>
      <c r="C332" s="1" t="s">
        <v>23</v>
      </c>
      <c r="D332" s="1" t="s">
        <v>152</v>
      </c>
      <c r="E332" s="2" t="str">
        <f t="shared" si="35"/>
        <v>algebra</v>
      </c>
      <c r="F332" s="1" t="s">
        <v>153</v>
      </c>
      <c r="G332" s="2" t="s">
        <v>602</v>
      </c>
      <c r="H332" s="2" t="str">
        <f t="shared" si="36"/>
        <v>quadratic-equation</v>
      </c>
      <c r="I332" s="2" t="s">
        <v>603</v>
      </c>
      <c r="J332" s="2" t="s">
        <v>28</v>
      </c>
      <c r="K332" s="4" t="str">
        <f>A332&amp;"-"&amp;H332&amp;"-introduction"</f>
        <v>C10-quadratic-equation-introduction</v>
      </c>
      <c r="L332" s="5"/>
      <c r="M332" s="2" t="str">
        <f t="shared" si="37"/>
        <v/>
      </c>
      <c r="N332" s="5"/>
      <c r="O332" s="5"/>
      <c r="P332" s="5"/>
      <c r="Q332" s="5"/>
      <c r="R332" s="5"/>
    </row>
    <row r="333" spans="1:18" ht="30" hidden="1" x14ac:dyDescent="0.2">
      <c r="A333" s="7" t="s">
        <v>586</v>
      </c>
      <c r="B333" s="1" t="s">
        <v>22</v>
      </c>
      <c r="C333" s="1" t="s">
        <v>23</v>
      </c>
      <c r="D333" s="1" t="s">
        <v>152</v>
      </c>
      <c r="E333" s="2" t="str">
        <f t="shared" si="35"/>
        <v>algebra</v>
      </c>
      <c r="F333" s="1" t="s">
        <v>153</v>
      </c>
      <c r="G333" s="2" t="s">
        <v>602</v>
      </c>
      <c r="H333" s="2" t="str">
        <f t="shared" si="36"/>
        <v>quadratic-equation</v>
      </c>
      <c r="I333" s="2" t="s">
        <v>603</v>
      </c>
      <c r="J333" s="2" t="s">
        <v>602</v>
      </c>
      <c r="K333" s="2" t="str">
        <f>SUBSTITUTE(LOWER(J333)," ","-")</f>
        <v>quadratic-equation</v>
      </c>
      <c r="L333" s="5"/>
      <c r="M333" s="2" t="str">
        <f t="shared" si="37"/>
        <v/>
      </c>
      <c r="N333" s="5"/>
      <c r="O333" s="5"/>
      <c r="P333" s="5"/>
      <c r="Q333" s="5"/>
      <c r="R333" s="5"/>
    </row>
    <row r="334" spans="1:18" ht="60" hidden="1" x14ac:dyDescent="0.2">
      <c r="A334" s="7" t="s">
        <v>586</v>
      </c>
      <c r="B334" s="1" t="s">
        <v>22</v>
      </c>
      <c r="C334" s="1" t="s">
        <v>23</v>
      </c>
      <c r="D334" s="1" t="s">
        <v>152</v>
      </c>
      <c r="E334" s="2" t="str">
        <f t="shared" si="35"/>
        <v>algebra</v>
      </c>
      <c r="F334" s="1" t="s">
        <v>153</v>
      </c>
      <c r="G334" s="2" t="s">
        <v>602</v>
      </c>
      <c r="H334" s="2" t="str">
        <f t="shared" si="36"/>
        <v>quadratic-equation</v>
      </c>
      <c r="I334" s="2" t="s">
        <v>603</v>
      </c>
      <c r="J334" s="2" t="s">
        <v>604</v>
      </c>
      <c r="K334" s="2" t="str">
        <f>SUBSTITUTE(LOWER(J334)," ","-")</f>
        <v>solution-of-a-quadratic-equation-by-factorisation</v>
      </c>
      <c r="L334" s="5"/>
      <c r="M334" s="2" t="str">
        <f t="shared" si="37"/>
        <v/>
      </c>
      <c r="N334" s="5"/>
      <c r="O334" s="5"/>
      <c r="P334" s="5"/>
      <c r="Q334" s="5"/>
      <c r="R334" s="5"/>
    </row>
    <row r="335" spans="1:18" ht="75" hidden="1" x14ac:dyDescent="0.2">
      <c r="A335" s="7" t="s">
        <v>586</v>
      </c>
      <c r="B335" s="1" t="s">
        <v>22</v>
      </c>
      <c r="C335" s="1" t="s">
        <v>23</v>
      </c>
      <c r="D335" s="1" t="s">
        <v>152</v>
      </c>
      <c r="E335" s="2" t="str">
        <f t="shared" si="35"/>
        <v>algebra</v>
      </c>
      <c r="F335" s="1" t="s">
        <v>153</v>
      </c>
      <c r="G335" s="2" t="s">
        <v>602</v>
      </c>
      <c r="H335" s="2" t="str">
        <f t="shared" si="36"/>
        <v>quadratic-equation</v>
      </c>
      <c r="I335" s="2" t="s">
        <v>603</v>
      </c>
      <c r="J335" s="2" t="s">
        <v>605</v>
      </c>
      <c r="K335" s="2" t="str">
        <f>SUBSTITUTE(LOWER(J335)," ","-")</f>
        <v>solution-of-a-quadratic-equation-by-completing-the-square</v>
      </c>
      <c r="L335" s="5"/>
      <c r="M335" s="2" t="str">
        <f t="shared" si="37"/>
        <v/>
      </c>
      <c r="N335" s="5"/>
      <c r="O335" s="5"/>
      <c r="P335" s="5"/>
      <c r="Q335" s="5"/>
      <c r="R335" s="5"/>
    </row>
    <row r="336" spans="1:18" ht="30" hidden="1" x14ac:dyDescent="0.2">
      <c r="A336" s="7" t="s">
        <v>586</v>
      </c>
      <c r="B336" s="1" t="s">
        <v>22</v>
      </c>
      <c r="C336" s="1" t="s">
        <v>23</v>
      </c>
      <c r="D336" s="1" t="s">
        <v>152</v>
      </c>
      <c r="E336" s="2" t="str">
        <f t="shared" si="35"/>
        <v>algebra</v>
      </c>
      <c r="F336" s="1" t="s">
        <v>153</v>
      </c>
      <c r="G336" s="2" t="s">
        <v>602</v>
      </c>
      <c r="H336" s="2" t="str">
        <f t="shared" si="36"/>
        <v>quadratic-equation</v>
      </c>
      <c r="I336" s="2" t="s">
        <v>603</v>
      </c>
      <c r="J336" s="2" t="s">
        <v>606</v>
      </c>
      <c r="K336" s="2" t="str">
        <f>SUBSTITUTE(LOWER(J336)," ","-")</f>
        <v>nature-of-roots</v>
      </c>
      <c r="L336" s="5"/>
      <c r="M336" s="2" t="str">
        <f t="shared" si="37"/>
        <v/>
      </c>
      <c r="N336" s="5"/>
      <c r="O336" s="5"/>
      <c r="P336" s="5"/>
      <c r="Q336" s="5"/>
      <c r="R336" s="5"/>
    </row>
    <row r="337" spans="1:18" ht="45" hidden="1" x14ac:dyDescent="0.2">
      <c r="A337" s="7" t="s">
        <v>586</v>
      </c>
      <c r="B337" s="1" t="s">
        <v>22</v>
      </c>
      <c r="C337" s="1" t="s">
        <v>23</v>
      </c>
      <c r="D337" s="1" t="s">
        <v>152</v>
      </c>
      <c r="E337" s="2" t="str">
        <f t="shared" si="35"/>
        <v>algebra</v>
      </c>
      <c r="F337" s="1" t="s">
        <v>153</v>
      </c>
      <c r="G337" s="2" t="s">
        <v>607</v>
      </c>
      <c r="H337" s="2" t="str">
        <f t="shared" si="36"/>
        <v>arithmetic-progressions</v>
      </c>
      <c r="I337" s="2" t="s">
        <v>608</v>
      </c>
      <c r="J337" s="2" t="s">
        <v>28</v>
      </c>
      <c r="K337" s="4" t="str">
        <f>A337&amp;"-"&amp;H337&amp;"-introduction"</f>
        <v>C10-arithmetic-progressions-introduction</v>
      </c>
      <c r="L337" s="5"/>
      <c r="M337" s="2" t="str">
        <f t="shared" si="37"/>
        <v/>
      </c>
      <c r="N337" s="5"/>
      <c r="O337" s="5"/>
      <c r="P337" s="5"/>
      <c r="Q337" s="5"/>
      <c r="R337" s="5"/>
    </row>
    <row r="338" spans="1:18" ht="30" hidden="1" x14ac:dyDescent="0.2">
      <c r="A338" s="7" t="s">
        <v>586</v>
      </c>
      <c r="B338" s="1" t="s">
        <v>22</v>
      </c>
      <c r="C338" s="1" t="s">
        <v>23</v>
      </c>
      <c r="D338" s="1" t="s">
        <v>152</v>
      </c>
      <c r="E338" s="2" t="str">
        <f t="shared" si="35"/>
        <v>algebra</v>
      </c>
      <c r="F338" s="1" t="s">
        <v>153</v>
      </c>
      <c r="G338" s="2" t="s">
        <v>607</v>
      </c>
      <c r="H338" s="2" t="str">
        <f t="shared" si="36"/>
        <v>arithmetic-progressions</v>
      </c>
      <c r="I338" s="2" t="s">
        <v>609</v>
      </c>
      <c r="J338" s="2" t="s">
        <v>610</v>
      </c>
      <c r="K338" s="2" t="str">
        <f>SUBSTITUTE(LOWER(J338)," ","-")</f>
        <v>nth-term-of-ap</v>
      </c>
      <c r="L338" s="5"/>
      <c r="M338" s="2" t="str">
        <f t="shared" si="37"/>
        <v/>
      </c>
      <c r="N338" s="5"/>
      <c r="O338" s="5"/>
      <c r="P338" s="5"/>
      <c r="Q338" s="5"/>
      <c r="R338" s="5"/>
    </row>
    <row r="339" spans="1:18" ht="30" hidden="1" x14ac:dyDescent="0.2">
      <c r="A339" s="7" t="s">
        <v>586</v>
      </c>
      <c r="B339" s="1" t="s">
        <v>22</v>
      </c>
      <c r="C339" s="1" t="s">
        <v>23</v>
      </c>
      <c r="D339" s="1" t="s">
        <v>152</v>
      </c>
      <c r="E339" s="2" t="str">
        <f t="shared" si="35"/>
        <v>algebra</v>
      </c>
      <c r="F339" s="1" t="s">
        <v>153</v>
      </c>
      <c r="G339" s="2" t="s">
        <v>607</v>
      </c>
      <c r="H339" s="2" t="str">
        <f t="shared" si="36"/>
        <v>arithmetic-progressions</v>
      </c>
      <c r="I339" s="2" t="s">
        <v>611</v>
      </c>
      <c r="J339" s="2" t="s">
        <v>612</v>
      </c>
      <c r="K339" s="2" t="str">
        <f>SUBSTITUTE(LOWER(J339)," ","-")</f>
        <v>sum-of-first-n-terms-of-ap</v>
      </c>
      <c r="L339" s="5"/>
      <c r="M339" s="2" t="str">
        <f t="shared" si="37"/>
        <v/>
      </c>
      <c r="N339" s="5"/>
      <c r="O339" s="5"/>
      <c r="P339" s="5"/>
      <c r="Q339" s="5"/>
      <c r="R339" s="5"/>
    </row>
    <row r="340" spans="1:18" ht="30" hidden="1" x14ac:dyDescent="0.2">
      <c r="A340" s="7" t="s">
        <v>586</v>
      </c>
      <c r="B340" s="1" t="s">
        <v>22</v>
      </c>
      <c r="C340" s="1" t="s">
        <v>23</v>
      </c>
      <c r="D340" s="1" t="s">
        <v>80</v>
      </c>
      <c r="E340" s="2" t="str">
        <f t="shared" si="35"/>
        <v>geometry-</v>
      </c>
      <c r="F340" s="1" t="s">
        <v>81</v>
      </c>
      <c r="G340" s="2" t="s">
        <v>613</v>
      </c>
      <c r="H340" s="2" t="str">
        <f t="shared" si="36"/>
        <v>similarity-of-triangles</v>
      </c>
      <c r="I340" s="2" t="s">
        <v>614</v>
      </c>
      <c r="J340" s="2" t="s">
        <v>28</v>
      </c>
      <c r="K340" s="4" t="str">
        <f>A340&amp;"-"&amp;H340&amp;"-introduction"</f>
        <v>C10-similarity-of-triangles-introduction</v>
      </c>
      <c r="L340" s="5"/>
      <c r="M340" s="2" t="str">
        <f t="shared" si="37"/>
        <v/>
      </c>
      <c r="N340" s="5"/>
      <c r="O340" s="5"/>
      <c r="P340" s="5"/>
      <c r="Q340" s="5"/>
      <c r="R340" s="5"/>
    </row>
    <row r="341" spans="1:18" ht="30" hidden="1" x14ac:dyDescent="0.2">
      <c r="A341" s="7" t="s">
        <v>586</v>
      </c>
      <c r="B341" s="1" t="s">
        <v>22</v>
      </c>
      <c r="C341" s="1" t="s">
        <v>23</v>
      </c>
      <c r="D341" s="1" t="s">
        <v>80</v>
      </c>
      <c r="E341" s="2" t="str">
        <f t="shared" si="35"/>
        <v>geometry-</v>
      </c>
      <c r="F341" s="1" t="s">
        <v>81</v>
      </c>
      <c r="G341" s="2" t="s">
        <v>613</v>
      </c>
      <c r="H341" s="2" t="str">
        <f t="shared" si="36"/>
        <v>similarity-of-triangles</v>
      </c>
      <c r="I341" s="2" t="s">
        <v>614</v>
      </c>
      <c r="J341" s="2" t="s">
        <v>615</v>
      </c>
      <c r="K341" s="2" t="str">
        <f t="shared" ref="K341:K348" si="38">SUBSTITUTE(LOWER(J341)," ","-")</f>
        <v>similar-figures</v>
      </c>
      <c r="L341" s="5"/>
      <c r="M341" s="2" t="str">
        <f t="shared" si="37"/>
        <v/>
      </c>
      <c r="N341" s="5"/>
      <c r="O341" s="5"/>
      <c r="P341" s="5"/>
      <c r="Q341" s="5"/>
      <c r="R341" s="5"/>
    </row>
    <row r="342" spans="1:18" ht="30" hidden="1" x14ac:dyDescent="0.2">
      <c r="A342" s="7" t="s">
        <v>586</v>
      </c>
      <c r="B342" s="1" t="s">
        <v>22</v>
      </c>
      <c r="C342" s="1" t="s">
        <v>23</v>
      </c>
      <c r="D342" s="1" t="s">
        <v>80</v>
      </c>
      <c r="E342" s="2" t="str">
        <f t="shared" si="35"/>
        <v>geometry-</v>
      </c>
      <c r="F342" s="1" t="s">
        <v>81</v>
      </c>
      <c r="G342" s="2" t="s">
        <v>613</v>
      </c>
      <c r="H342" s="2" t="str">
        <f t="shared" si="36"/>
        <v>similarity-of-triangles</v>
      </c>
      <c r="I342" s="2" t="s">
        <v>614</v>
      </c>
      <c r="J342" s="2" t="s">
        <v>616</v>
      </c>
      <c r="K342" s="2" t="str">
        <f t="shared" si="38"/>
        <v>similarity-of-triangle</v>
      </c>
      <c r="L342" s="5"/>
      <c r="M342" s="2" t="str">
        <f t="shared" si="37"/>
        <v/>
      </c>
      <c r="N342" s="5"/>
      <c r="O342" s="5"/>
      <c r="P342" s="5"/>
      <c r="Q342" s="5"/>
      <c r="R342" s="5"/>
    </row>
    <row r="343" spans="1:18" ht="30" hidden="1" x14ac:dyDescent="0.2">
      <c r="A343" s="7" t="s">
        <v>586</v>
      </c>
      <c r="B343" s="1" t="s">
        <v>22</v>
      </c>
      <c r="C343" s="1" t="s">
        <v>23</v>
      </c>
      <c r="D343" s="1" t="s">
        <v>80</v>
      </c>
      <c r="E343" s="2" t="str">
        <f t="shared" si="35"/>
        <v>geometry-</v>
      </c>
      <c r="F343" s="1" t="s">
        <v>81</v>
      </c>
      <c r="G343" s="2" t="s">
        <v>613</v>
      </c>
      <c r="H343" s="2" t="str">
        <f t="shared" si="36"/>
        <v>similarity-of-triangles</v>
      </c>
      <c r="I343" s="2" t="s">
        <v>614</v>
      </c>
      <c r="J343" s="2" t="s">
        <v>617</v>
      </c>
      <c r="K343" s="2" t="str">
        <f t="shared" si="38"/>
        <v>criteria-of-similarity</v>
      </c>
      <c r="L343" s="5"/>
      <c r="M343" s="2" t="str">
        <f t="shared" si="37"/>
        <v/>
      </c>
      <c r="N343" s="5"/>
      <c r="O343" s="5"/>
      <c r="P343" s="5"/>
      <c r="Q343" s="5"/>
      <c r="R343" s="5"/>
    </row>
    <row r="344" spans="1:18" ht="30" hidden="1" x14ac:dyDescent="0.2">
      <c r="A344" s="7" t="s">
        <v>586</v>
      </c>
      <c r="B344" s="1" t="s">
        <v>22</v>
      </c>
      <c r="C344" s="1" t="s">
        <v>23</v>
      </c>
      <c r="D344" s="1" t="s">
        <v>80</v>
      </c>
      <c r="E344" s="2" t="str">
        <f t="shared" si="35"/>
        <v>geometry-</v>
      </c>
      <c r="F344" s="1" t="s">
        <v>81</v>
      </c>
      <c r="G344" s="2" t="s">
        <v>613</v>
      </c>
      <c r="H344" s="2" t="str">
        <f t="shared" si="36"/>
        <v>similarity-of-triangles</v>
      </c>
      <c r="I344" s="2" t="s">
        <v>614</v>
      </c>
      <c r="J344" s="2" t="s">
        <v>618</v>
      </c>
      <c r="K344" s="2" t="str">
        <f t="shared" si="38"/>
        <v>area-of-similar-triangle</v>
      </c>
      <c r="L344" s="5"/>
      <c r="M344" s="2" t="str">
        <f t="shared" si="37"/>
        <v/>
      </c>
      <c r="N344" s="5"/>
      <c r="O344" s="5"/>
      <c r="P344" s="5"/>
      <c r="Q344" s="5"/>
      <c r="R344" s="5"/>
    </row>
    <row r="345" spans="1:18" ht="45" hidden="1" x14ac:dyDescent="0.2">
      <c r="A345" s="7" t="s">
        <v>586</v>
      </c>
      <c r="B345" s="1" t="s">
        <v>22</v>
      </c>
      <c r="C345" s="1" t="s">
        <v>23</v>
      </c>
      <c r="D345" s="1" t="s">
        <v>80</v>
      </c>
      <c r="E345" s="2" t="str">
        <f t="shared" si="35"/>
        <v>geometry-</v>
      </c>
      <c r="F345" s="1" t="s">
        <v>81</v>
      </c>
      <c r="G345" s="2" t="s">
        <v>613</v>
      </c>
      <c r="H345" s="2" t="str">
        <f t="shared" si="36"/>
        <v>similarity-of-triangles</v>
      </c>
      <c r="I345" s="2" t="s">
        <v>614</v>
      </c>
      <c r="J345" s="2" t="s">
        <v>619</v>
      </c>
      <c r="K345" s="2" t="str">
        <f t="shared" si="38"/>
        <v>proof-of-pythagoras-theorem</v>
      </c>
      <c r="L345" s="5"/>
      <c r="M345" s="2" t="str">
        <f t="shared" si="37"/>
        <v/>
      </c>
      <c r="N345" s="5"/>
      <c r="O345" s="5"/>
      <c r="P345" s="5"/>
      <c r="Q345" s="5"/>
      <c r="R345" s="5"/>
    </row>
    <row r="346" spans="1:18" ht="30" hidden="1" x14ac:dyDescent="0.2">
      <c r="A346" s="7" t="s">
        <v>586</v>
      </c>
      <c r="B346" s="1" t="s">
        <v>22</v>
      </c>
      <c r="C346" s="1" t="s">
        <v>23</v>
      </c>
      <c r="D346" s="1" t="s">
        <v>490</v>
      </c>
      <c r="E346" s="2" t="str">
        <f t="shared" si="35"/>
        <v>coordinate-geometry</v>
      </c>
      <c r="F346" s="1" t="s">
        <v>491</v>
      </c>
      <c r="G346" s="2" t="s">
        <v>524</v>
      </c>
      <c r="H346" s="2" t="str">
        <f t="shared" si="36"/>
        <v>coordinate-geometry-</v>
      </c>
      <c r="I346" s="2" t="s">
        <v>525</v>
      </c>
      <c r="J346" s="2" t="s">
        <v>620</v>
      </c>
      <c r="K346" s="2" t="str">
        <f t="shared" si="38"/>
        <v>distance-formula</v>
      </c>
      <c r="L346" s="5"/>
      <c r="M346" s="2" t="str">
        <f t="shared" si="37"/>
        <v/>
      </c>
      <c r="N346" s="5"/>
      <c r="O346" s="5"/>
      <c r="P346" s="5"/>
      <c r="Q346" s="5"/>
      <c r="R346" s="5"/>
    </row>
    <row r="347" spans="1:18" ht="30" hidden="1" x14ac:dyDescent="0.2">
      <c r="A347" s="7" t="s">
        <v>586</v>
      </c>
      <c r="B347" s="1" t="s">
        <v>22</v>
      </c>
      <c r="C347" s="1" t="s">
        <v>23</v>
      </c>
      <c r="D347" s="1" t="s">
        <v>490</v>
      </c>
      <c r="E347" s="2" t="str">
        <f t="shared" si="35"/>
        <v>coordinate-geometry</v>
      </c>
      <c r="F347" s="1" t="s">
        <v>491</v>
      </c>
      <c r="G347" s="2" t="s">
        <v>524</v>
      </c>
      <c r="H347" s="2" t="str">
        <f t="shared" si="36"/>
        <v>coordinate-geometry-</v>
      </c>
      <c r="I347" s="2" t="s">
        <v>525</v>
      </c>
      <c r="J347" s="2" t="s">
        <v>621</v>
      </c>
      <c r="K347" s="2" t="str">
        <f t="shared" si="38"/>
        <v>section-formula</v>
      </c>
      <c r="L347" s="5"/>
      <c r="M347" s="2" t="str">
        <f t="shared" si="37"/>
        <v/>
      </c>
      <c r="N347" s="5"/>
      <c r="O347" s="5"/>
      <c r="P347" s="5"/>
      <c r="Q347" s="5"/>
      <c r="R347" s="5"/>
    </row>
    <row r="348" spans="1:18" ht="30" hidden="1" x14ac:dyDescent="0.2">
      <c r="A348" s="7" t="s">
        <v>586</v>
      </c>
      <c r="B348" s="1" t="s">
        <v>22</v>
      </c>
      <c r="C348" s="1" t="s">
        <v>23</v>
      </c>
      <c r="D348" s="1" t="s">
        <v>490</v>
      </c>
      <c r="E348" s="2" t="str">
        <f t="shared" si="35"/>
        <v>coordinate-geometry</v>
      </c>
      <c r="F348" s="1" t="s">
        <v>491</v>
      </c>
      <c r="G348" s="2" t="s">
        <v>524</v>
      </c>
      <c r="H348" s="2" t="str">
        <f t="shared" si="36"/>
        <v>coordinate-geometry-</v>
      </c>
      <c r="I348" s="2" t="s">
        <v>525</v>
      </c>
      <c r="J348" s="2" t="s">
        <v>573</v>
      </c>
      <c r="K348" s="2" t="str">
        <f t="shared" si="38"/>
        <v>area-of-triangle</v>
      </c>
      <c r="L348" s="5"/>
      <c r="M348" s="2" t="str">
        <f t="shared" si="37"/>
        <v/>
      </c>
      <c r="N348" s="5"/>
      <c r="O348" s="5"/>
      <c r="P348" s="5"/>
      <c r="Q348" s="5"/>
      <c r="R348" s="5"/>
    </row>
    <row r="349" spans="1:18" ht="60" hidden="1" x14ac:dyDescent="0.2">
      <c r="A349" s="7" t="s">
        <v>586</v>
      </c>
      <c r="B349" s="1" t="s">
        <v>22</v>
      </c>
      <c r="C349" s="1" t="s">
        <v>23</v>
      </c>
      <c r="D349" s="1" t="s">
        <v>622</v>
      </c>
      <c r="E349" s="2" t="str">
        <f t="shared" si="35"/>
        <v>trigonometry</v>
      </c>
      <c r="F349" s="1" t="s">
        <v>623</v>
      </c>
      <c r="G349" s="2" t="s">
        <v>624</v>
      </c>
      <c r="H349" s="2" t="str">
        <f t="shared" si="36"/>
        <v>introduction-to-trigonometry</v>
      </c>
      <c r="I349" s="2" t="s">
        <v>625</v>
      </c>
      <c r="J349" s="2" t="s">
        <v>28</v>
      </c>
      <c r="K349" s="4" t="str">
        <f>A349&amp;"-"&amp;H349&amp;"-introduction"</f>
        <v>C10-introduction-to-trigonometry-introduction</v>
      </c>
      <c r="L349" s="5"/>
      <c r="M349" s="2" t="str">
        <f t="shared" si="37"/>
        <v/>
      </c>
      <c r="N349" s="5"/>
      <c r="O349" s="5"/>
      <c r="P349" s="5"/>
      <c r="Q349" s="5"/>
      <c r="R349" s="5"/>
    </row>
    <row r="350" spans="1:18" ht="60" hidden="1" x14ac:dyDescent="0.2">
      <c r="A350" s="7" t="s">
        <v>586</v>
      </c>
      <c r="B350" s="1" t="s">
        <v>22</v>
      </c>
      <c r="C350" s="1" t="s">
        <v>23</v>
      </c>
      <c r="D350" s="1" t="s">
        <v>622</v>
      </c>
      <c r="E350" s="2" t="str">
        <f t="shared" si="35"/>
        <v>trigonometry</v>
      </c>
      <c r="F350" s="1" t="s">
        <v>623</v>
      </c>
      <c r="G350" s="2" t="s">
        <v>624</v>
      </c>
      <c r="H350" s="2" t="str">
        <f t="shared" si="36"/>
        <v>introduction-to-trigonometry</v>
      </c>
      <c r="I350" s="2" t="s">
        <v>625</v>
      </c>
      <c r="J350" s="2" t="s">
        <v>626</v>
      </c>
      <c r="K350" s="2" t="str">
        <f t="shared" ref="K350:K368" si="39">SUBSTITUTE(LOWER(J350)," ","-")</f>
        <v>trigonometric-ratios</v>
      </c>
      <c r="L350" s="5"/>
      <c r="M350" s="2" t="str">
        <f t="shared" si="37"/>
        <v/>
      </c>
      <c r="N350" s="5"/>
      <c r="O350" s="5"/>
      <c r="P350" s="5"/>
      <c r="Q350" s="5"/>
      <c r="R350" s="5"/>
    </row>
    <row r="351" spans="1:18" ht="60" hidden="1" x14ac:dyDescent="0.2">
      <c r="A351" s="7" t="s">
        <v>586</v>
      </c>
      <c r="B351" s="1" t="s">
        <v>22</v>
      </c>
      <c r="C351" s="1" t="s">
        <v>23</v>
      </c>
      <c r="D351" s="1" t="s">
        <v>622</v>
      </c>
      <c r="E351" s="2" t="str">
        <f t="shared" si="35"/>
        <v>trigonometry</v>
      </c>
      <c r="F351" s="1" t="s">
        <v>623</v>
      </c>
      <c r="G351" s="2" t="s">
        <v>624</v>
      </c>
      <c r="H351" s="2" t="str">
        <f t="shared" si="36"/>
        <v>introduction-to-trigonometry</v>
      </c>
      <c r="I351" s="2" t="s">
        <v>625</v>
      </c>
      <c r="J351" s="2" t="s">
        <v>627</v>
      </c>
      <c r="K351" s="2" t="str">
        <f t="shared" si="39"/>
        <v>trigonometric-ratios-of-some-specific-angles</v>
      </c>
      <c r="L351" s="5"/>
      <c r="M351" s="2" t="str">
        <f t="shared" si="37"/>
        <v/>
      </c>
      <c r="N351" s="5"/>
      <c r="O351" s="5"/>
      <c r="P351" s="5"/>
      <c r="Q351" s="5"/>
      <c r="R351" s="5"/>
    </row>
    <row r="352" spans="1:18" ht="60" hidden="1" x14ac:dyDescent="0.2">
      <c r="A352" s="7" t="s">
        <v>586</v>
      </c>
      <c r="B352" s="1" t="s">
        <v>22</v>
      </c>
      <c r="C352" s="1" t="s">
        <v>23</v>
      </c>
      <c r="D352" s="1" t="s">
        <v>622</v>
      </c>
      <c r="E352" s="2" t="str">
        <f t="shared" si="35"/>
        <v>trigonometry</v>
      </c>
      <c r="F352" s="1" t="s">
        <v>623</v>
      </c>
      <c r="G352" s="2" t="s">
        <v>624</v>
      </c>
      <c r="H352" s="2" t="str">
        <f t="shared" si="36"/>
        <v>introduction-to-trigonometry</v>
      </c>
      <c r="I352" s="2" t="s">
        <v>625</v>
      </c>
      <c r="J352" s="2" t="s">
        <v>628</v>
      </c>
      <c r="K352" s="2" t="str">
        <f t="shared" si="39"/>
        <v>trigonometric-identities</v>
      </c>
      <c r="L352" s="5"/>
      <c r="M352" s="2" t="str">
        <f t="shared" si="37"/>
        <v/>
      </c>
      <c r="N352" s="5"/>
      <c r="O352" s="5"/>
      <c r="P352" s="5"/>
      <c r="Q352" s="5"/>
      <c r="R352" s="5"/>
    </row>
    <row r="353" spans="1:18" ht="60" hidden="1" x14ac:dyDescent="0.2">
      <c r="A353" s="7" t="s">
        <v>586</v>
      </c>
      <c r="B353" s="1" t="s">
        <v>22</v>
      </c>
      <c r="C353" s="1" t="s">
        <v>23</v>
      </c>
      <c r="D353" s="1" t="s">
        <v>622</v>
      </c>
      <c r="E353" s="2" t="str">
        <f t="shared" si="35"/>
        <v>trigonometry</v>
      </c>
      <c r="F353" s="1" t="s">
        <v>623</v>
      </c>
      <c r="G353" s="2" t="s">
        <v>624</v>
      </c>
      <c r="H353" s="2" t="str">
        <f t="shared" si="36"/>
        <v>introduction-to-trigonometry</v>
      </c>
      <c r="I353" s="2" t="s">
        <v>625</v>
      </c>
      <c r="J353" s="2" t="s">
        <v>629</v>
      </c>
      <c r="K353" s="2" t="str">
        <f t="shared" si="39"/>
        <v>heights-and-distances</v>
      </c>
      <c r="L353" s="5"/>
      <c r="M353" s="2" t="str">
        <f t="shared" si="37"/>
        <v/>
      </c>
      <c r="N353" s="5"/>
      <c r="O353" s="5"/>
      <c r="P353" s="5"/>
      <c r="Q353" s="5"/>
      <c r="R353" s="5"/>
    </row>
    <row r="354" spans="1:18" ht="30" hidden="1" x14ac:dyDescent="0.2">
      <c r="A354" s="7" t="s">
        <v>586</v>
      </c>
      <c r="B354" s="1" t="s">
        <v>22</v>
      </c>
      <c r="C354" s="1" t="s">
        <v>23</v>
      </c>
      <c r="D354" s="1" t="s">
        <v>80</v>
      </c>
      <c r="E354" s="2" t="str">
        <f t="shared" si="35"/>
        <v>geometry-</v>
      </c>
      <c r="F354" s="1" t="s">
        <v>81</v>
      </c>
      <c r="G354" s="2" t="s">
        <v>558</v>
      </c>
      <c r="H354" s="2" t="str">
        <f t="shared" si="36"/>
        <v>circle</v>
      </c>
      <c r="I354" s="2" t="s">
        <v>559</v>
      </c>
      <c r="J354" s="2" t="s">
        <v>630</v>
      </c>
      <c r="K354" s="2" t="str">
        <f t="shared" si="39"/>
        <v>tangent-to-a-circle</v>
      </c>
      <c r="L354" s="5"/>
      <c r="M354" s="2" t="str">
        <f t="shared" si="37"/>
        <v/>
      </c>
      <c r="N354" s="5"/>
      <c r="O354" s="5"/>
      <c r="P354" s="5"/>
      <c r="Q354" s="5"/>
      <c r="R354" s="5"/>
    </row>
    <row r="355" spans="1:18" ht="45" hidden="1" x14ac:dyDescent="0.2">
      <c r="A355" s="7" t="s">
        <v>586</v>
      </c>
      <c r="B355" s="1" t="s">
        <v>22</v>
      </c>
      <c r="C355" s="1" t="s">
        <v>23</v>
      </c>
      <c r="D355" s="1" t="s">
        <v>80</v>
      </c>
      <c r="E355" s="2" t="str">
        <f t="shared" si="35"/>
        <v>geometry-</v>
      </c>
      <c r="F355" s="1" t="s">
        <v>81</v>
      </c>
      <c r="G355" s="2" t="s">
        <v>558</v>
      </c>
      <c r="H355" s="2" t="str">
        <f t="shared" si="36"/>
        <v>circle</v>
      </c>
      <c r="I355" s="2" t="s">
        <v>559</v>
      </c>
      <c r="J355" s="2" t="s">
        <v>631</v>
      </c>
      <c r="K355" s="2" t="str">
        <f t="shared" si="39"/>
        <v>number-of-tangent-from-a-point-on-a-circle</v>
      </c>
      <c r="L355" s="5"/>
      <c r="M355" s="2" t="str">
        <f t="shared" si="37"/>
        <v/>
      </c>
      <c r="N355" s="5"/>
      <c r="O355" s="5"/>
      <c r="P355" s="5"/>
      <c r="Q355" s="5"/>
      <c r="R355" s="5"/>
    </row>
    <row r="356" spans="1:18" ht="30" hidden="1" x14ac:dyDescent="0.2">
      <c r="A356" s="7" t="s">
        <v>586</v>
      </c>
      <c r="B356" s="1" t="s">
        <v>22</v>
      </c>
      <c r="C356" s="1" t="s">
        <v>23</v>
      </c>
      <c r="D356" s="1" t="s">
        <v>80</v>
      </c>
      <c r="E356" s="2" t="str">
        <f t="shared" si="35"/>
        <v>geometry-</v>
      </c>
      <c r="F356" s="1" t="s">
        <v>81</v>
      </c>
      <c r="G356" s="2" t="s">
        <v>567</v>
      </c>
      <c r="H356" s="2" t="str">
        <f t="shared" si="36"/>
        <v>construction</v>
      </c>
      <c r="I356" s="2" t="s">
        <v>568</v>
      </c>
      <c r="J356" s="2" t="s">
        <v>632</v>
      </c>
      <c r="K356" s="2" t="str">
        <f t="shared" si="39"/>
        <v>division-of-line-segment</v>
      </c>
      <c r="L356" s="5"/>
      <c r="M356" s="2" t="str">
        <f t="shared" si="37"/>
        <v/>
      </c>
      <c r="N356" s="5"/>
      <c r="O356" s="5"/>
      <c r="P356" s="5"/>
      <c r="Q356" s="5"/>
      <c r="R356" s="5"/>
    </row>
    <row r="357" spans="1:18" ht="45" hidden="1" x14ac:dyDescent="0.2">
      <c r="A357" s="7" t="s">
        <v>586</v>
      </c>
      <c r="B357" s="1" t="s">
        <v>22</v>
      </c>
      <c r="C357" s="1" t="s">
        <v>23</v>
      </c>
      <c r="D357" s="1" t="s">
        <v>80</v>
      </c>
      <c r="E357" s="2" t="str">
        <f t="shared" si="35"/>
        <v>geometry-</v>
      </c>
      <c r="F357" s="1" t="s">
        <v>81</v>
      </c>
      <c r="G357" s="2" t="s">
        <v>567</v>
      </c>
      <c r="H357" s="2" t="str">
        <f t="shared" si="36"/>
        <v>construction</v>
      </c>
      <c r="I357" s="2" t="s">
        <v>568</v>
      </c>
      <c r="J357" s="2" t="s">
        <v>633</v>
      </c>
      <c r="K357" s="2" t="str">
        <f t="shared" si="39"/>
        <v>perpendicular-to-radius-and-from-an-outside-point</v>
      </c>
      <c r="L357" s="5"/>
      <c r="M357" s="2" t="str">
        <f t="shared" si="37"/>
        <v/>
      </c>
      <c r="N357" s="5"/>
      <c r="O357" s="5"/>
      <c r="P357" s="5"/>
      <c r="Q357" s="5"/>
      <c r="R357" s="5"/>
    </row>
    <row r="358" spans="1:18" ht="30" hidden="1" x14ac:dyDescent="0.2">
      <c r="A358" s="7" t="s">
        <v>586</v>
      </c>
      <c r="B358" s="1" t="s">
        <v>22</v>
      </c>
      <c r="C358" s="1" t="s">
        <v>23</v>
      </c>
      <c r="D358" s="1" t="s">
        <v>141</v>
      </c>
      <c r="E358" s="2" t="str">
        <f t="shared" si="35"/>
        <v>mensuration</v>
      </c>
      <c r="F358" s="1" t="s">
        <v>142</v>
      </c>
      <c r="G358" s="2" t="s">
        <v>634</v>
      </c>
      <c r="H358" s="2" t="str">
        <f t="shared" si="36"/>
        <v>area-related-to-circle</v>
      </c>
      <c r="I358" s="2" t="s">
        <v>635</v>
      </c>
      <c r="J358" s="2" t="s">
        <v>636</v>
      </c>
      <c r="K358" s="2" t="str">
        <f t="shared" si="39"/>
        <v>area-of-segment-of-a-circle</v>
      </c>
      <c r="L358" s="5"/>
      <c r="M358" s="2" t="str">
        <f t="shared" si="37"/>
        <v/>
      </c>
      <c r="N358" s="5"/>
      <c r="O358" s="5"/>
      <c r="P358" s="5"/>
      <c r="Q358" s="5"/>
      <c r="R358" s="5"/>
    </row>
    <row r="359" spans="1:18" ht="30" hidden="1" x14ac:dyDescent="0.2">
      <c r="A359" s="7" t="s">
        <v>586</v>
      </c>
      <c r="B359" s="1" t="s">
        <v>22</v>
      </c>
      <c r="C359" s="1" t="s">
        <v>23</v>
      </c>
      <c r="D359" s="1" t="s">
        <v>141</v>
      </c>
      <c r="E359" s="2" t="str">
        <f t="shared" si="35"/>
        <v>mensuration</v>
      </c>
      <c r="F359" s="1" t="s">
        <v>142</v>
      </c>
      <c r="G359" s="2" t="s">
        <v>634</v>
      </c>
      <c r="H359" s="2" t="str">
        <f t="shared" si="36"/>
        <v>area-related-to-circle</v>
      </c>
      <c r="I359" s="2" t="s">
        <v>635</v>
      </c>
      <c r="J359" s="2" t="s">
        <v>636</v>
      </c>
      <c r="K359" s="2" t="str">
        <f t="shared" si="39"/>
        <v>area-of-segment-of-a-circle</v>
      </c>
      <c r="L359" s="5"/>
      <c r="M359" s="2" t="str">
        <f t="shared" si="37"/>
        <v/>
      </c>
      <c r="N359" s="5"/>
      <c r="O359" s="5"/>
      <c r="P359" s="5"/>
      <c r="Q359" s="5"/>
      <c r="R359" s="5"/>
    </row>
    <row r="360" spans="1:18" ht="45" hidden="1" x14ac:dyDescent="0.2">
      <c r="A360" s="7" t="s">
        <v>586</v>
      </c>
      <c r="B360" s="1" t="s">
        <v>22</v>
      </c>
      <c r="C360" s="1" t="s">
        <v>23</v>
      </c>
      <c r="D360" s="1" t="s">
        <v>141</v>
      </c>
      <c r="E360" s="2" t="str">
        <f t="shared" si="35"/>
        <v>mensuration</v>
      </c>
      <c r="F360" s="1" t="s">
        <v>142</v>
      </c>
      <c r="G360" s="2" t="s">
        <v>634</v>
      </c>
      <c r="H360" s="2" t="str">
        <f t="shared" si="36"/>
        <v>area-related-to-circle</v>
      </c>
      <c r="I360" s="2" t="s">
        <v>635</v>
      </c>
      <c r="J360" s="2" t="s">
        <v>638</v>
      </c>
      <c r="K360" s="2" t="str">
        <f t="shared" si="39"/>
        <v>area-of-combination-of-plane-figures</v>
      </c>
      <c r="L360" s="5"/>
      <c r="M360" s="2" t="str">
        <f t="shared" si="37"/>
        <v/>
      </c>
      <c r="N360" s="5"/>
      <c r="O360" s="5"/>
      <c r="P360" s="5"/>
      <c r="Q360" s="5"/>
      <c r="R360" s="5"/>
    </row>
    <row r="361" spans="1:18" ht="30" hidden="1" x14ac:dyDescent="0.2">
      <c r="A361" s="7" t="s">
        <v>586</v>
      </c>
      <c r="B361" s="1" t="s">
        <v>22</v>
      </c>
      <c r="C361" s="1" t="s">
        <v>23</v>
      </c>
      <c r="D361" s="1" t="s">
        <v>141</v>
      </c>
      <c r="E361" s="2" t="str">
        <f t="shared" si="35"/>
        <v>mensuration</v>
      </c>
      <c r="F361" s="1" t="s">
        <v>142</v>
      </c>
      <c r="G361" s="2" t="s">
        <v>575</v>
      </c>
      <c r="H361" s="2" t="str">
        <f t="shared" si="36"/>
        <v>surface-area-and-volume</v>
      </c>
      <c r="I361" s="2" t="s">
        <v>576</v>
      </c>
      <c r="J361" s="2" t="s">
        <v>640</v>
      </c>
      <c r="K361" s="2" t="str">
        <f t="shared" si="39"/>
        <v>combination-of-solids</v>
      </c>
      <c r="L361" s="5"/>
      <c r="M361" s="2" t="str">
        <f t="shared" si="37"/>
        <v/>
      </c>
      <c r="N361" s="5"/>
      <c r="O361" s="5"/>
      <c r="P361" s="5"/>
      <c r="Q361" s="5"/>
      <c r="R361" s="5"/>
    </row>
    <row r="362" spans="1:18" ht="30" hidden="1" x14ac:dyDescent="0.2">
      <c r="A362" s="7" t="s">
        <v>586</v>
      </c>
      <c r="B362" s="1" t="s">
        <v>22</v>
      </c>
      <c r="C362" s="1" t="s">
        <v>23</v>
      </c>
      <c r="D362" s="1" t="s">
        <v>141</v>
      </c>
      <c r="E362" s="2" t="str">
        <f t="shared" si="35"/>
        <v>mensuration</v>
      </c>
      <c r="F362" s="1" t="s">
        <v>142</v>
      </c>
      <c r="G362" s="2" t="s">
        <v>575</v>
      </c>
      <c r="H362" s="2" t="str">
        <f t="shared" si="36"/>
        <v>surface-area-and-volume</v>
      </c>
      <c r="I362" s="2" t="s">
        <v>576</v>
      </c>
      <c r="J362" s="2" t="s">
        <v>641</v>
      </c>
      <c r="K362" s="2" t="str">
        <f t="shared" si="39"/>
        <v>area-and-volume</v>
      </c>
      <c r="L362" s="5"/>
      <c r="M362" s="2" t="str">
        <f t="shared" si="37"/>
        <v/>
      </c>
      <c r="N362" s="5"/>
      <c r="O362" s="5"/>
      <c r="P362" s="5"/>
      <c r="Q362" s="5"/>
      <c r="R362" s="5"/>
    </row>
    <row r="363" spans="1:18" ht="30" hidden="1" x14ac:dyDescent="0.2">
      <c r="A363" s="7" t="s">
        <v>586</v>
      </c>
      <c r="B363" s="1" t="s">
        <v>22</v>
      </c>
      <c r="C363" s="1" t="s">
        <v>23</v>
      </c>
      <c r="D363" s="1" t="s">
        <v>141</v>
      </c>
      <c r="E363" s="2" t="str">
        <f t="shared" si="35"/>
        <v>mensuration</v>
      </c>
      <c r="F363" s="1" t="s">
        <v>142</v>
      </c>
      <c r="G363" s="2" t="s">
        <v>575</v>
      </c>
      <c r="H363" s="2" t="str">
        <f t="shared" si="36"/>
        <v>surface-area-and-volume</v>
      </c>
      <c r="I363" s="2" t="s">
        <v>576</v>
      </c>
      <c r="J363" s="2" t="s">
        <v>642</v>
      </c>
      <c r="K363" s="2" t="str">
        <f t="shared" si="39"/>
        <v>interconversion</v>
      </c>
      <c r="L363" s="5"/>
      <c r="M363" s="2" t="str">
        <f t="shared" si="37"/>
        <v/>
      </c>
      <c r="N363" s="5"/>
      <c r="O363" s="5"/>
      <c r="P363" s="5"/>
      <c r="Q363" s="5"/>
      <c r="R363" s="5"/>
    </row>
    <row r="364" spans="1:18" ht="30" hidden="1" x14ac:dyDescent="0.2">
      <c r="A364" s="7" t="s">
        <v>586</v>
      </c>
      <c r="B364" s="1" t="s">
        <v>22</v>
      </c>
      <c r="C364" s="1" t="s">
        <v>23</v>
      </c>
      <c r="D364" s="1" t="s">
        <v>134</v>
      </c>
      <c r="E364" s="2" t="str">
        <f t="shared" si="35"/>
        <v>statistics</v>
      </c>
      <c r="F364" s="1" t="s">
        <v>135</v>
      </c>
      <c r="G364" s="2" t="s">
        <v>134</v>
      </c>
      <c r="H364" s="2" t="str">
        <f t="shared" si="36"/>
        <v>statistics</v>
      </c>
      <c r="I364" s="2" t="s">
        <v>580</v>
      </c>
      <c r="J364" s="2" t="s">
        <v>643</v>
      </c>
      <c r="K364" s="2" t="str">
        <f t="shared" si="39"/>
        <v>mean-of--grouped-data</v>
      </c>
      <c r="L364" s="5"/>
      <c r="M364" s="2" t="str">
        <f t="shared" si="37"/>
        <v/>
      </c>
      <c r="N364" s="5"/>
      <c r="O364" s="5"/>
      <c r="P364" s="5"/>
      <c r="Q364" s="5"/>
      <c r="R364" s="5"/>
    </row>
    <row r="365" spans="1:18" ht="30" hidden="1" x14ac:dyDescent="0.2">
      <c r="A365" s="7" t="s">
        <v>586</v>
      </c>
      <c r="B365" s="1" t="s">
        <v>22</v>
      </c>
      <c r="C365" s="1" t="s">
        <v>23</v>
      </c>
      <c r="D365" s="1" t="s">
        <v>134</v>
      </c>
      <c r="E365" s="2" t="str">
        <f t="shared" si="35"/>
        <v>statistics</v>
      </c>
      <c r="F365" s="1" t="s">
        <v>135</v>
      </c>
      <c r="G365" s="2" t="s">
        <v>134</v>
      </c>
      <c r="H365" s="2" t="str">
        <f t="shared" si="36"/>
        <v>statistics</v>
      </c>
      <c r="I365" s="2" t="s">
        <v>580</v>
      </c>
      <c r="J365" s="2" t="s">
        <v>644</v>
      </c>
      <c r="K365" s="2" t="str">
        <f t="shared" si="39"/>
        <v>mode-of--grouped-data</v>
      </c>
      <c r="L365" s="5"/>
      <c r="M365" s="2" t="str">
        <f t="shared" si="37"/>
        <v/>
      </c>
      <c r="N365" s="5"/>
      <c r="O365" s="5"/>
      <c r="P365" s="5"/>
      <c r="Q365" s="5"/>
      <c r="R365" s="5"/>
    </row>
    <row r="366" spans="1:18" ht="30" hidden="1" x14ac:dyDescent="0.2">
      <c r="A366" s="7" t="s">
        <v>586</v>
      </c>
      <c r="B366" s="1" t="s">
        <v>22</v>
      </c>
      <c r="C366" s="1" t="s">
        <v>23</v>
      </c>
      <c r="D366" s="1" t="s">
        <v>134</v>
      </c>
      <c r="E366" s="2" t="str">
        <f t="shared" si="35"/>
        <v>statistics</v>
      </c>
      <c r="F366" s="1" t="s">
        <v>135</v>
      </c>
      <c r="G366" s="2" t="s">
        <v>134</v>
      </c>
      <c r="H366" s="2" t="str">
        <f t="shared" si="36"/>
        <v>statistics</v>
      </c>
      <c r="I366" s="2" t="s">
        <v>580</v>
      </c>
      <c r="J366" s="2" t="s">
        <v>645</v>
      </c>
      <c r="K366" s="2" t="str">
        <f t="shared" si="39"/>
        <v>median-of-grouped-data</v>
      </c>
      <c r="L366" s="5"/>
      <c r="M366" s="2" t="str">
        <f t="shared" si="37"/>
        <v/>
      </c>
      <c r="N366" s="5"/>
      <c r="O366" s="5"/>
      <c r="P366" s="5"/>
      <c r="Q366" s="5"/>
      <c r="R366" s="5"/>
    </row>
    <row r="367" spans="1:18" ht="45" hidden="1" x14ac:dyDescent="0.2">
      <c r="A367" s="7" t="s">
        <v>586</v>
      </c>
      <c r="B367" s="1" t="s">
        <v>22</v>
      </c>
      <c r="C367" s="1" t="s">
        <v>23</v>
      </c>
      <c r="D367" s="1" t="s">
        <v>134</v>
      </c>
      <c r="E367" s="2" t="str">
        <f t="shared" si="35"/>
        <v>statistics</v>
      </c>
      <c r="F367" s="1" t="s">
        <v>135</v>
      </c>
      <c r="G367" s="2" t="s">
        <v>134</v>
      </c>
      <c r="H367" s="2" t="str">
        <f t="shared" si="36"/>
        <v>statistics</v>
      </c>
      <c r="I367" s="2" t="s">
        <v>580</v>
      </c>
      <c r="J367" s="2" t="s">
        <v>646</v>
      </c>
      <c r="K367" s="2" t="str">
        <f t="shared" si="39"/>
        <v>graphical-presentation-of-cumulative-data</v>
      </c>
      <c r="L367" s="5"/>
      <c r="M367" s="2" t="str">
        <f t="shared" si="37"/>
        <v/>
      </c>
      <c r="N367" s="5"/>
      <c r="O367" s="5"/>
      <c r="P367" s="5"/>
      <c r="Q367" s="5"/>
      <c r="R367" s="5"/>
    </row>
    <row r="368" spans="1:18" ht="30" hidden="1" x14ac:dyDescent="0.2">
      <c r="A368" s="7" t="s">
        <v>586</v>
      </c>
      <c r="B368" s="1" t="s">
        <v>22</v>
      </c>
      <c r="C368" s="1" t="s">
        <v>23</v>
      </c>
      <c r="D368" s="1" t="s">
        <v>134</v>
      </c>
      <c r="E368" s="2" t="str">
        <f t="shared" si="35"/>
        <v>statistics</v>
      </c>
      <c r="F368" s="1" t="s">
        <v>135</v>
      </c>
      <c r="G368" s="2" t="s">
        <v>583</v>
      </c>
      <c r="H368" s="2" t="str">
        <f t="shared" si="36"/>
        <v>probability</v>
      </c>
      <c r="I368" s="2" t="s">
        <v>584</v>
      </c>
      <c r="J368" s="2" t="s">
        <v>647</v>
      </c>
      <c r="K368" s="2" t="str">
        <f t="shared" si="39"/>
        <v>theoretical-approach</v>
      </c>
      <c r="L368" s="5"/>
      <c r="M368" s="2" t="str">
        <f t="shared" si="37"/>
        <v/>
      </c>
      <c r="N368" s="5"/>
      <c r="O368" s="5"/>
      <c r="P368" s="5"/>
      <c r="Q368" s="5"/>
      <c r="R368" s="5"/>
    </row>
    <row r="369" spans="11:18" ht="16" hidden="1" x14ac:dyDescent="0.2">
      <c r="K369" s="5"/>
      <c r="L369" s="5"/>
      <c r="M369" s="5"/>
      <c r="N369" s="5"/>
      <c r="O369" s="5"/>
      <c r="P369" s="5"/>
      <c r="Q369" s="5"/>
      <c r="R369" s="5"/>
    </row>
    <row r="370" spans="11:18" ht="16" hidden="1" x14ac:dyDescent="0.2">
      <c r="K370" s="5"/>
      <c r="L370" s="5"/>
      <c r="M370" s="5"/>
      <c r="N370" s="5"/>
      <c r="O370" s="5"/>
      <c r="P370" s="5"/>
      <c r="Q370" s="5"/>
      <c r="R370" s="5"/>
    </row>
    <row r="371" spans="11:18" ht="16" hidden="1" x14ac:dyDescent="0.2">
      <c r="K371" s="5"/>
      <c r="L371" s="5"/>
      <c r="M371" s="5"/>
      <c r="N371" s="5"/>
      <c r="O371" s="5"/>
      <c r="P371" s="5"/>
      <c r="Q371" s="5"/>
      <c r="R371" s="5"/>
    </row>
    <row r="372" spans="11:18" ht="16" hidden="1" x14ac:dyDescent="0.2">
      <c r="K372" s="5"/>
      <c r="L372" s="5"/>
      <c r="M372" s="5"/>
      <c r="N372" s="5"/>
      <c r="O372" s="5"/>
      <c r="P372" s="5"/>
      <c r="Q372" s="5"/>
      <c r="R372" s="5"/>
    </row>
    <row r="373" spans="11:18" ht="16" hidden="1" x14ac:dyDescent="0.2">
      <c r="K373" s="5"/>
      <c r="L373" s="5"/>
      <c r="M373" s="5"/>
      <c r="N373" s="5"/>
      <c r="O373" s="5"/>
      <c r="P373" s="5"/>
      <c r="Q373" s="5"/>
      <c r="R373" s="5"/>
    </row>
    <row r="374" spans="11:18" ht="16" hidden="1" x14ac:dyDescent="0.2">
      <c r="K374" s="5"/>
      <c r="L374" s="5"/>
      <c r="M374" s="5"/>
      <c r="N374" s="5"/>
      <c r="O374" s="5"/>
      <c r="P374" s="5"/>
      <c r="Q374" s="5"/>
      <c r="R374" s="5"/>
    </row>
    <row r="375" spans="11:18" ht="16" hidden="1" x14ac:dyDescent="0.2">
      <c r="K375" s="5"/>
      <c r="L375" s="5"/>
      <c r="M375" s="5"/>
      <c r="N375" s="5"/>
      <c r="O375" s="5"/>
      <c r="P375" s="5"/>
      <c r="Q375" s="5"/>
      <c r="R375" s="5"/>
    </row>
    <row r="376" spans="11:18" ht="16" hidden="1" x14ac:dyDescent="0.2">
      <c r="K376" s="5"/>
      <c r="L376" s="5"/>
      <c r="M376" s="5"/>
      <c r="N376" s="5"/>
      <c r="O376" s="5"/>
      <c r="P376" s="5"/>
      <c r="Q376" s="5"/>
      <c r="R376" s="5"/>
    </row>
    <row r="377" spans="11:18" ht="16" hidden="1" x14ac:dyDescent="0.2">
      <c r="K377" s="5"/>
      <c r="L377" s="5"/>
      <c r="M377" s="5"/>
      <c r="N377" s="5"/>
      <c r="O377" s="5"/>
      <c r="P377" s="5"/>
      <c r="Q377" s="5"/>
      <c r="R377" s="5"/>
    </row>
    <row r="378" spans="11:18" ht="16" hidden="1" x14ac:dyDescent="0.2">
      <c r="K378" s="5"/>
      <c r="L378" s="5"/>
      <c r="M378" s="5"/>
      <c r="N378" s="5"/>
      <c r="O378" s="5"/>
      <c r="P378" s="5"/>
      <c r="Q378" s="5"/>
      <c r="R378" s="5"/>
    </row>
    <row r="379" spans="11:18" ht="16" hidden="1" x14ac:dyDescent="0.2">
      <c r="K379" s="5"/>
      <c r="L379" s="5"/>
      <c r="M379" s="5"/>
      <c r="N379" s="5"/>
      <c r="O379" s="5"/>
      <c r="P379" s="5"/>
      <c r="Q379" s="5"/>
      <c r="R379" s="5"/>
    </row>
    <row r="380" spans="11:18" ht="16" hidden="1" x14ac:dyDescent="0.2">
      <c r="K380" s="5"/>
      <c r="L380" s="5"/>
      <c r="M380" s="5"/>
      <c r="N380" s="5"/>
      <c r="O380" s="5"/>
      <c r="P380" s="5"/>
      <c r="Q380" s="5"/>
      <c r="R380" s="5"/>
    </row>
    <row r="381" spans="11:18" ht="16" hidden="1" x14ac:dyDescent="0.2">
      <c r="K381" s="5"/>
      <c r="L381" s="5"/>
      <c r="M381" s="5"/>
      <c r="N381" s="5"/>
      <c r="O381" s="5"/>
      <c r="P381" s="5"/>
      <c r="Q381" s="5"/>
      <c r="R381" s="5"/>
    </row>
    <row r="382" spans="11:18" ht="16" hidden="1" x14ac:dyDescent="0.2">
      <c r="K382" s="5"/>
      <c r="L382" s="5"/>
      <c r="M382" s="5"/>
      <c r="N382" s="5"/>
      <c r="O382" s="5"/>
      <c r="P382" s="5"/>
      <c r="Q382" s="5"/>
      <c r="R382" s="5"/>
    </row>
    <row r="383" spans="11:18" ht="16" hidden="1" x14ac:dyDescent="0.2">
      <c r="K383" s="5"/>
      <c r="L383" s="5"/>
      <c r="M383" s="5"/>
      <c r="N383" s="5"/>
      <c r="O383" s="5"/>
      <c r="P383" s="5"/>
      <c r="Q383" s="5"/>
      <c r="R383" s="5"/>
    </row>
    <row r="384" spans="11:18" ht="16" hidden="1" x14ac:dyDescent="0.2">
      <c r="K384" s="5"/>
      <c r="L384" s="5"/>
      <c r="M384" s="5"/>
      <c r="N384" s="5"/>
      <c r="O384" s="5"/>
      <c r="P384" s="5"/>
      <c r="Q384" s="5"/>
      <c r="R384" s="5"/>
    </row>
    <row r="385" spans="11:18" ht="16" hidden="1" x14ac:dyDescent="0.2">
      <c r="K385" s="5"/>
      <c r="L385" s="5"/>
      <c r="M385" s="5"/>
      <c r="N385" s="5"/>
      <c r="O385" s="5"/>
      <c r="P385" s="5"/>
      <c r="Q385" s="5"/>
      <c r="R385" s="5"/>
    </row>
    <row r="386" spans="11:18" ht="16" hidden="1" x14ac:dyDescent="0.2">
      <c r="K386" s="5"/>
      <c r="L386" s="5"/>
      <c r="M386" s="5"/>
      <c r="N386" s="5"/>
      <c r="O386" s="5"/>
      <c r="P386" s="5"/>
      <c r="Q386" s="5"/>
      <c r="R386" s="5"/>
    </row>
    <row r="387" spans="11:18" ht="16" hidden="1" x14ac:dyDescent="0.2">
      <c r="K387" s="5"/>
      <c r="L387" s="5"/>
      <c r="M387" s="5"/>
      <c r="N387" s="5"/>
      <c r="O387" s="5"/>
      <c r="P387" s="5"/>
      <c r="Q387" s="5"/>
      <c r="R387" s="5"/>
    </row>
    <row r="388" spans="11:18" ht="16" hidden="1" x14ac:dyDescent="0.2">
      <c r="K388" s="5"/>
      <c r="L388" s="5"/>
      <c r="M388" s="5"/>
      <c r="N388" s="5"/>
      <c r="O388" s="5"/>
      <c r="P388" s="5"/>
      <c r="Q388" s="5"/>
      <c r="R388" s="5"/>
    </row>
    <row r="389" spans="11:18" ht="16" hidden="1" x14ac:dyDescent="0.2">
      <c r="K389" s="5"/>
      <c r="L389" s="5"/>
      <c r="M389" s="5"/>
      <c r="N389" s="5"/>
      <c r="O389" s="5"/>
      <c r="P389" s="5"/>
      <c r="Q389" s="5"/>
      <c r="R389" s="5"/>
    </row>
    <row r="390" spans="11:18" ht="16" hidden="1" x14ac:dyDescent="0.2">
      <c r="K390" s="5"/>
      <c r="L390" s="5"/>
      <c r="M390" s="5"/>
      <c r="N390" s="5"/>
      <c r="O390" s="5"/>
      <c r="P390" s="5"/>
      <c r="Q390" s="5"/>
      <c r="R390" s="5"/>
    </row>
    <row r="391" spans="11:18" ht="16" hidden="1" x14ac:dyDescent="0.2">
      <c r="K391" s="5"/>
      <c r="L391" s="5"/>
      <c r="M391" s="5"/>
      <c r="N391" s="5"/>
      <c r="O391" s="5"/>
      <c r="P391" s="5"/>
      <c r="Q391" s="5"/>
      <c r="R391" s="5"/>
    </row>
    <row r="392" spans="11:18" ht="16" hidden="1" x14ac:dyDescent="0.2">
      <c r="K392" s="5"/>
      <c r="L392" s="5"/>
      <c r="M392" s="5"/>
      <c r="N392" s="5"/>
      <c r="O392" s="5"/>
      <c r="P392" s="5"/>
      <c r="Q392" s="5"/>
      <c r="R392" s="5"/>
    </row>
    <row r="393" spans="11:18" ht="16" hidden="1" x14ac:dyDescent="0.2">
      <c r="K393" s="5"/>
      <c r="L393" s="5"/>
      <c r="M393" s="5"/>
      <c r="N393" s="5"/>
      <c r="O393" s="5"/>
      <c r="P393" s="5"/>
      <c r="Q393" s="5"/>
      <c r="R393" s="5"/>
    </row>
    <row r="394" spans="11:18" ht="16" hidden="1" x14ac:dyDescent="0.2">
      <c r="K394" s="5"/>
      <c r="L394" s="5"/>
      <c r="M394" s="5"/>
      <c r="N394" s="5"/>
      <c r="O394" s="5"/>
      <c r="P394" s="5"/>
      <c r="Q394" s="5"/>
      <c r="R394" s="5"/>
    </row>
    <row r="395" spans="11:18" ht="16" hidden="1" x14ac:dyDescent="0.2">
      <c r="K395" s="5"/>
      <c r="L395" s="5"/>
      <c r="M395" s="5"/>
      <c r="N395" s="5"/>
      <c r="O395" s="5"/>
      <c r="P395" s="5"/>
      <c r="Q395" s="5"/>
      <c r="R395" s="5"/>
    </row>
    <row r="396" spans="11:18" ht="16" hidden="1" x14ac:dyDescent="0.2">
      <c r="K396" s="5"/>
      <c r="L396" s="5"/>
      <c r="M396" s="5"/>
      <c r="N396" s="5"/>
      <c r="O396" s="5"/>
      <c r="P396" s="5"/>
      <c r="Q396" s="5"/>
      <c r="R396" s="5"/>
    </row>
    <row r="397" spans="11:18" ht="16" hidden="1" x14ac:dyDescent="0.2">
      <c r="K397" s="5"/>
      <c r="L397" s="5"/>
      <c r="M397" s="5"/>
      <c r="N397" s="5"/>
      <c r="O397" s="5"/>
      <c r="P397" s="5"/>
      <c r="Q397" s="5"/>
      <c r="R397" s="5"/>
    </row>
    <row r="398" spans="11:18" ht="16" hidden="1" x14ac:dyDescent="0.2">
      <c r="K398" s="5"/>
      <c r="L398" s="5"/>
      <c r="M398" s="5"/>
      <c r="N398" s="5"/>
      <c r="O398" s="5"/>
      <c r="P398" s="5"/>
      <c r="Q398" s="5"/>
      <c r="R398" s="5"/>
    </row>
    <row r="399" spans="11:18" ht="16" hidden="1" x14ac:dyDescent="0.2">
      <c r="K399" s="5"/>
      <c r="L399" s="5"/>
      <c r="M399" s="5"/>
      <c r="N399" s="5"/>
      <c r="O399" s="5"/>
      <c r="P399" s="5"/>
      <c r="Q399" s="5"/>
      <c r="R399" s="5"/>
    </row>
    <row r="400" spans="11:18" ht="16" hidden="1" x14ac:dyDescent="0.2">
      <c r="K400" s="5"/>
      <c r="L400" s="5"/>
      <c r="M400" s="5"/>
      <c r="N400" s="5"/>
      <c r="O400" s="5"/>
      <c r="P400" s="5"/>
      <c r="Q400" s="5"/>
      <c r="R400" s="5"/>
    </row>
    <row r="401" spans="11:18" ht="16" hidden="1" x14ac:dyDescent="0.2">
      <c r="K401" s="5"/>
      <c r="L401" s="5"/>
      <c r="M401" s="5"/>
      <c r="N401" s="5"/>
      <c r="O401" s="5"/>
      <c r="P401" s="5"/>
      <c r="Q401" s="5"/>
      <c r="R401" s="5"/>
    </row>
    <row r="402" spans="11:18" ht="16" hidden="1" x14ac:dyDescent="0.2">
      <c r="K402" s="5"/>
      <c r="L402" s="5"/>
      <c r="M402" s="5"/>
      <c r="N402" s="5"/>
      <c r="O402" s="5"/>
      <c r="P402" s="5"/>
      <c r="Q402" s="5"/>
      <c r="R402" s="5"/>
    </row>
    <row r="403" spans="11:18" ht="16" hidden="1" x14ac:dyDescent="0.2">
      <c r="K403" s="5"/>
      <c r="L403" s="5"/>
      <c r="M403" s="5"/>
      <c r="N403" s="5"/>
      <c r="O403" s="5"/>
      <c r="P403" s="5"/>
      <c r="Q403" s="5"/>
      <c r="R403" s="5"/>
    </row>
    <row r="404" spans="11:18" ht="16" hidden="1" x14ac:dyDescent="0.2">
      <c r="K404" s="5"/>
      <c r="L404" s="5"/>
      <c r="M404" s="5"/>
      <c r="N404" s="5"/>
      <c r="O404" s="5"/>
      <c r="P404" s="5"/>
      <c r="Q404" s="5"/>
      <c r="R404" s="5"/>
    </row>
    <row r="405" spans="11:18" ht="16" hidden="1" x14ac:dyDescent="0.2">
      <c r="K405" s="5"/>
      <c r="L405" s="5"/>
      <c r="M405" s="5"/>
      <c r="N405" s="5"/>
      <c r="O405" s="5"/>
      <c r="P405" s="5"/>
      <c r="Q405" s="5"/>
      <c r="R405" s="5"/>
    </row>
    <row r="406" spans="11:18" ht="16" hidden="1" x14ac:dyDescent="0.2">
      <c r="K406" s="5"/>
      <c r="L406" s="5"/>
      <c r="M406" s="5"/>
      <c r="N406" s="5"/>
      <c r="O406" s="5"/>
      <c r="P406" s="5"/>
      <c r="Q406" s="5"/>
      <c r="R406" s="5"/>
    </row>
    <row r="407" spans="11:18" ht="16" hidden="1" x14ac:dyDescent="0.2">
      <c r="K407" s="5"/>
      <c r="L407" s="5"/>
      <c r="M407" s="5"/>
      <c r="N407" s="5"/>
      <c r="O407" s="5"/>
      <c r="P407" s="5"/>
      <c r="Q407" s="5"/>
      <c r="R407" s="5"/>
    </row>
    <row r="408" spans="11:18" ht="16" hidden="1" x14ac:dyDescent="0.2">
      <c r="K408" s="5"/>
      <c r="L408" s="5"/>
      <c r="M408" s="5"/>
      <c r="N408" s="5"/>
      <c r="O408" s="5"/>
      <c r="P408" s="5"/>
      <c r="Q408" s="5"/>
      <c r="R408" s="5"/>
    </row>
    <row r="409" spans="11:18" ht="16" hidden="1" x14ac:dyDescent="0.2">
      <c r="K409" s="5"/>
      <c r="L409" s="5"/>
      <c r="M409" s="5"/>
      <c r="N409" s="5"/>
      <c r="O409" s="5"/>
      <c r="P409" s="5"/>
      <c r="Q409" s="5"/>
      <c r="R409" s="5"/>
    </row>
    <row r="410" spans="11:18" ht="16" hidden="1" x14ac:dyDescent="0.2">
      <c r="K410" s="5"/>
      <c r="L410" s="5"/>
      <c r="M410" s="5"/>
      <c r="N410" s="5"/>
      <c r="O410" s="5"/>
      <c r="P410" s="5"/>
      <c r="Q410" s="5"/>
      <c r="R410" s="5"/>
    </row>
    <row r="411" spans="11:18" ht="16" hidden="1" x14ac:dyDescent="0.2">
      <c r="K411" s="5"/>
      <c r="L411" s="5"/>
      <c r="M411" s="5"/>
      <c r="N411" s="5"/>
      <c r="O411" s="5"/>
      <c r="P411" s="5"/>
      <c r="Q411" s="5"/>
      <c r="R411" s="5"/>
    </row>
    <row r="412" spans="11:18" ht="16" hidden="1" x14ac:dyDescent="0.2">
      <c r="K412" s="5"/>
      <c r="L412" s="5"/>
      <c r="M412" s="5"/>
      <c r="N412" s="5"/>
      <c r="O412" s="5"/>
      <c r="P412" s="5"/>
      <c r="Q412" s="5"/>
      <c r="R412" s="5"/>
    </row>
    <row r="413" spans="11:18" ht="16" hidden="1" x14ac:dyDescent="0.2">
      <c r="K413" s="5"/>
      <c r="L413" s="5"/>
      <c r="M413" s="5"/>
      <c r="N413" s="5"/>
      <c r="O413" s="5"/>
      <c r="P413" s="5"/>
      <c r="Q413" s="5"/>
      <c r="R413" s="5"/>
    </row>
    <row r="414" spans="11:18" ht="16" hidden="1" x14ac:dyDescent="0.2">
      <c r="K414" s="5"/>
      <c r="L414" s="5"/>
      <c r="M414" s="5"/>
      <c r="N414" s="5"/>
      <c r="O414" s="5"/>
      <c r="P414" s="5"/>
      <c r="Q414" s="5"/>
      <c r="R414" s="5"/>
    </row>
    <row r="415" spans="11:18" ht="16" hidden="1" x14ac:dyDescent="0.2">
      <c r="K415" s="5"/>
      <c r="L415" s="5"/>
      <c r="M415" s="5"/>
      <c r="N415" s="5"/>
      <c r="O415" s="5"/>
      <c r="P415" s="5"/>
      <c r="Q415" s="5"/>
      <c r="R415" s="5"/>
    </row>
    <row r="416" spans="11:18" ht="16" hidden="1" x14ac:dyDescent="0.2">
      <c r="K416" s="5"/>
      <c r="L416" s="5"/>
      <c r="M416" s="5"/>
      <c r="N416" s="5"/>
      <c r="O416" s="5"/>
      <c r="P416" s="5"/>
      <c r="Q416" s="5"/>
      <c r="R416" s="5"/>
    </row>
    <row r="417" spans="11:18" ht="16" hidden="1" x14ac:dyDescent="0.2">
      <c r="K417" s="5"/>
      <c r="L417" s="5"/>
      <c r="M417" s="5"/>
      <c r="N417" s="5"/>
      <c r="O417" s="5"/>
      <c r="P417" s="5"/>
      <c r="Q417" s="5"/>
      <c r="R417" s="5"/>
    </row>
    <row r="418" spans="11:18" ht="16" hidden="1" x14ac:dyDescent="0.2">
      <c r="K418" s="5"/>
      <c r="L418" s="5"/>
      <c r="M418" s="5"/>
      <c r="N418" s="5"/>
      <c r="O418" s="5"/>
      <c r="P418" s="5"/>
      <c r="Q418" s="5"/>
      <c r="R418" s="5"/>
    </row>
    <row r="419" spans="11:18" ht="16" hidden="1" x14ac:dyDescent="0.2">
      <c r="K419" s="5"/>
      <c r="L419" s="5"/>
      <c r="M419" s="5"/>
      <c r="N419" s="5"/>
      <c r="O419" s="5"/>
      <c r="P419" s="5"/>
      <c r="Q419" s="5"/>
      <c r="R419" s="5"/>
    </row>
    <row r="420" spans="11:18" ht="16" hidden="1" x14ac:dyDescent="0.2">
      <c r="K420" s="5"/>
      <c r="L420" s="5"/>
      <c r="M420" s="5"/>
      <c r="N420" s="5"/>
      <c r="O420" s="5"/>
      <c r="P420" s="5"/>
      <c r="Q420" s="5"/>
      <c r="R420" s="5"/>
    </row>
    <row r="421" spans="11:18" ht="16" hidden="1" x14ac:dyDescent="0.2">
      <c r="K421" s="5"/>
      <c r="L421" s="5"/>
      <c r="M421" s="5"/>
      <c r="N421" s="5"/>
      <c r="O421" s="5"/>
      <c r="P421" s="5"/>
      <c r="Q421" s="5"/>
      <c r="R421" s="5"/>
    </row>
    <row r="422" spans="11:18" ht="16" hidden="1" x14ac:dyDescent="0.2">
      <c r="K422" s="5"/>
      <c r="L422" s="5"/>
      <c r="M422" s="5"/>
      <c r="N422" s="5"/>
      <c r="O422" s="5"/>
      <c r="P422" s="5"/>
      <c r="Q422" s="5"/>
      <c r="R422" s="5"/>
    </row>
    <row r="423" spans="11:18" ht="16" hidden="1" x14ac:dyDescent="0.2">
      <c r="K423" s="5"/>
      <c r="L423" s="5"/>
      <c r="M423" s="5"/>
      <c r="N423" s="5"/>
      <c r="O423" s="5"/>
      <c r="P423" s="5"/>
      <c r="Q423" s="5"/>
      <c r="R423" s="5"/>
    </row>
    <row r="424" spans="11:18" ht="16" hidden="1" x14ac:dyDescent="0.2">
      <c r="K424" s="5"/>
      <c r="L424" s="5"/>
      <c r="M424" s="5"/>
      <c r="N424" s="5"/>
      <c r="O424" s="5"/>
      <c r="P424" s="5"/>
      <c r="Q424" s="5"/>
      <c r="R424" s="5"/>
    </row>
    <row r="425" spans="11:18" ht="16" hidden="1" x14ac:dyDescent="0.2">
      <c r="K425" s="5"/>
      <c r="L425" s="5"/>
      <c r="M425" s="5"/>
      <c r="N425" s="5"/>
      <c r="O425" s="5"/>
      <c r="P425" s="5"/>
      <c r="Q425" s="5"/>
      <c r="R425" s="5"/>
    </row>
    <row r="426" spans="11:18" ht="16" hidden="1" x14ac:dyDescent="0.2">
      <c r="K426" s="5"/>
      <c r="L426" s="5"/>
      <c r="M426" s="5"/>
      <c r="N426" s="5"/>
      <c r="O426" s="5"/>
      <c r="P426" s="5"/>
      <c r="Q426" s="5"/>
      <c r="R426" s="5"/>
    </row>
    <row r="427" spans="11:18" ht="16" hidden="1" x14ac:dyDescent="0.2">
      <c r="K427" s="5"/>
      <c r="L427" s="5"/>
      <c r="M427" s="5"/>
      <c r="N427" s="5"/>
      <c r="O427" s="5"/>
      <c r="P427" s="5"/>
      <c r="Q427" s="5"/>
      <c r="R427" s="5"/>
    </row>
    <row r="428" spans="11:18" ht="16" hidden="1" x14ac:dyDescent="0.2">
      <c r="K428" s="5"/>
      <c r="L428" s="5"/>
      <c r="M428" s="5"/>
      <c r="N428" s="5"/>
      <c r="O428" s="5"/>
      <c r="P428" s="5"/>
      <c r="Q428" s="5"/>
      <c r="R428" s="5"/>
    </row>
    <row r="429" spans="11:18" ht="16" hidden="1" x14ac:dyDescent="0.2">
      <c r="K429" s="5"/>
      <c r="L429" s="5"/>
      <c r="M429" s="5"/>
      <c r="N429" s="5"/>
      <c r="O429" s="5"/>
      <c r="P429" s="5"/>
      <c r="Q429" s="5"/>
      <c r="R429" s="5"/>
    </row>
    <row r="430" spans="11:18" ht="16" hidden="1" x14ac:dyDescent="0.2">
      <c r="K430" s="5"/>
      <c r="L430" s="5"/>
      <c r="M430" s="5"/>
      <c r="N430" s="5"/>
      <c r="O430" s="5"/>
      <c r="P430" s="5"/>
      <c r="Q430" s="5"/>
      <c r="R430" s="5"/>
    </row>
    <row r="431" spans="11:18" ht="16" hidden="1" x14ac:dyDescent="0.2">
      <c r="K431" s="5"/>
      <c r="L431" s="5"/>
      <c r="M431" s="5"/>
      <c r="N431" s="5"/>
      <c r="O431" s="5"/>
      <c r="P431" s="5"/>
      <c r="Q431" s="5"/>
      <c r="R431" s="5"/>
    </row>
    <row r="432" spans="11:18" ht="16" hidden="1" x14ac:dyDescent="0.2">
      <c r="K432" s="5"/>
      <c r="L432" s="5"/>
      <c r="M432" s="5"/>
      <c r="N432" s="5"/>
      <c r="O432" s="5"/>
      <c r="P432" s="5"/>
      <c r="Q432" s="5"/>
      <c r="R432" s="5"/>
    </row>
    <row r="433" spans="11:18" ht="16" hidden="1" x14ac:dyDescent="0.2">
      <c r="K433" s="5"/>
      <c r="L433" s="5"/>
      <c r="M433" s="5"/>
      <c r="N433" s="5"/>
      <c r="O433" s="5"/>
      <c r="P433" s="5"/>
      <c r="Q433" s="5"/>
      <c r="R433" s="5"/>
    </row>
    <row r="434" spans="11:18" ht="16" hidden="1" x14ac:dyDescent="0.2">
      <c r="K434" s="5"/>
      <c r="L434" s="5"/>
      <c r="M434" s="5"/>
      <c r="N434" s="5"/>
      <c r="O434" s="5"/>
      <c r="P434" s="5"/>
      <c r="Q434" s="5"/>
      <c r="R434" s="5"/>
    </row>
    <row r="435" spans="11:18" ht="16" hidden="1" x14ac:dyDescent="0.2">
      <c r="K435" s="5"/>
      <c r="L435" s="5"/>
      <c r="M435" s="5"/>
      <c r="N435" s="5"/>
      <c r="O435" s="5"/>
      <c r="P435" s="5"/>
      <c r="Q435" s="5"/>
      <c r="R435" s="5"/>
    </row>
    <row r="436" spans="11:18" ht="16" hidden="1" x14ac:dyDescent="0.2">
      <c r="K436" s="5"/>
      <c r="L436" s="5"/>
      <c r="M436" s="5"/>
      <c r="N436" s="5"/>
      <c r="O436" s="5"/>
      <c r="P436" s="5"/>
      <c r="Q436" s="5"/>
      <c r="R436" s="5"/>
    </row>
    <row r="437" spans="11:18" ht="16" hidden="1" x14ac:dyDescent="0.2">
      <c r="K437" s="5"/>
      <c r="L437" s="5"/>
      <c r="M437" s="5"/>
      <c r="N437" s="5"/>
      <c r="O437" s="5"/>
      <c r="P437" s="5"/>
      <c r="Q437" s="5"/>
      <c r="R437" s="5"/>
    </row>
    <row r="438" spans="11:18" ht="16" hidden="1" x14ac:dyDescent="0.2">
      <c r="K438" s="5"/>
      <c r="L438" s="5"/>
      <c r="M438" s="5"/>
      <c r="N438" s="5"/>
      <c r="O438" s="5"/>
      <c r="P438" s="5"/>
      <c r="Q438" s="5"/>
      <c r="R438" s="5"/>
    </row>
    <row r="439" spans="11:18" ht="16" hidden="1" x14ac:dyDescent="0.2">
      <c r="K439" s="5"/>
      <c r="L439" s="5"/>
      <c r="M439" s="5"/>
      <c r="N439" s="5"/>
      <c r="O439" s="5"/>
      <c r="P439" s="5"/>
      <c r="Q439" s="5"/>
      <c r="R439" s="5"/>
    </row>
    <row r="440" spans="11:18" ht="16" hidden="1" x14ac:dyDescent="0.2">
      <c r="K440" s="5"/>
      <c r="L440" s="5"/>
      <c r="M440" s="5"/>
      <c r="N440" s="5"/>
      <c r="O440" s="5"/>
      <c r="P440" s="5"/>
      <c r="Q440" s="5"/>
      <c r="R440" s="5"/>
    </row>
    <row r="441" spans="11:18" ht="16" hidden="1" x14ac:dyDescent="0.2">
      <c r="K441" s="5"/>
      <c r="L441" s="5"/>
      <c r="M441" s="5"/>
      <c r="N441" s="5"/>
      <c r="O441" s="5"/>
      <c r="P441" s="5"/>
      <c r="Q441" s="5"/>
      <c r="R441" s="5"/>
    </row>
    <row r="442" spans="11:18" ht="16" hidden="1" x14ac:dyDescent="0.2">
      <c r="K442" s="5"/>
      <c r="L442" s="5"/>
      <c r="M442" s="5"/>
      <c r="N442" s="5"/>
      <c r="O442" s="5"/>
      <c r="P442" s="5"/>
      <c r="Q442" s="5"/>
      <c r="R442" s="5"/>
    </row>
    <row r="443" spans="11:18" ht="16" hidden="1" x14ac:dyDescent="0.2">
      <c r="K443" s="5"/>
      <c r="L443" s="5"/>
      <c r="M443" s="5"/>
      <c r="N443" s="5"/>
      <c r="O443" s="5"/>
      <c r="P443" s="5"/>
      <c r="Q443" s="5"/>
      <c r="R443" s="5"/>
    </row>
    <row r="444" spans="11:18" ht="16" hidden="1" x14ac:dyDescent="0.2">
      <c r="K444" s="5"/>
      <c r="L444" s="5"/>
      <c r="M444" s="5"/>
      <c r="N444" s="5"/>
      <c r="O444" s="5"/>
      <c r="P444" s="5"/>
      <c r="Q444" s="5"/>
      <c r="R444" s="5"/>
    </row>
    <row r="445" spans="11:18" ht="16" hidden="1" x14ac:dyDescent="0.2">
      <c r="K445" s="5"/>
      <c r="L445" s="5"/>
      <c r="M445" s="5"/>
      <c r="N445" s="5"/>
      <c r="O445" s="5"/>
      <c r="P445" s="5"/>
      <c r="Q445" s="5"/>
      <c r="R445" s="5"/>
    </row>
    <row r="446" spans="11:18" ht="16" hidden="1" x14ac:dyDescent="0.2">
      <c r="K446" s="5"/>
      <c r="L446" s="5"/>
      <c r="M446" s="5"/>
      <c r="N446" s="5"/>
      <c r="O446" s="5"/>
      <c r="P446" s="5"/>
      <c r="Q446" s="5"/>
      <c r="R446" s="5"/>
    </row>
    <row r="447" spans="11:18" ht="16" hidden="1" x14ac:dyDescent="0.2">
      <c r="K447" s="5"/>
      <c r="L447" s="5"/>
      <c r="M447" s="5"/>
      <c r="N447" s="5"/>
      <c r="O447" s="5"/>
      <c r="P447" s="5"/>
      <c r="Q447" s="5"/>
      <c r="R447" s="5"/>
    </row>
    <row r="448" spans="11:18" ht="16" hidden="1" x14ac:dyDescent="0.2">
      <c r="K448" s="5"/>
      <c r="L448" s="5"/>
      <c r="M448" s="5"/>
      <c r="N448" s="5"/>
      <c r="O448" s="5"/>
      <c r="P448" s="5"/>
      <c r="Q448" s="5"/>
      <c r="R448" s="5"/>
    </row>
    <row r="449" spans="11:18" ht="16" hidden="1" x14ac:dyDescent="0.2">
      <c r="K449" s="5"/>
      <c r="L449" s="5"/>
      <c r="M449" s="5"/>
      <c r="N449" s="5"/>
      <c r="O449" s="5"/>
      <c r="P449" s="5"/>
      <c r="Q449" s="5"/>
      <c r="R449" s="5"/>
    </row>
    <row r="450" spans="11:18" ht="16" hidden="1" x14ac:dyDescent="0.2">
      <c r="K450" s="5"/>
      <c r="L450" s="5"/>
      <c r="M450" s="5"/>
      <c r="N450" s="5"/>
      <c r="O450" s="5"/>
      <c r="P450" s="5"/>
      <c r="Q450" s="5"/>
      <c r="R450" s="5"/>
    </row>
    <row r="451" spans="11:18" ht="16" hidden="1" x14ac:dyDescent="0.2">
      <c r="K451" s="5"/>
      <c r="L451" s="5"/>
      <c r="M451" s="5"/>
      <c r="N451" s="5"/>
      <c r="O451" s="5"/>
      <c r="P451" s="5"/>
      <c r="Q451" s="5"/>
      <c r="R451" s="5"/>
    </row>
    <row r="452" spans="11:18" ht="16" hidden="1" x14ac:dyDescent="0.2">
      <c r="K452" s="5"/>
      <c r="L452" s="5"/>
      <c r="M452" s="5"/>
      <c r="N452" s="5"/>
      <c r="O452" s="5"/>
      <c r="P452" s="5"/>
      <c r="Q452" s="5"/>
      <c r="R452" s="5"/>
    </row>
    <row r="453" spans="11:18" ht="16" hidden="1" x14ac:dyDescent="0.2">
      <c r="K453" s="5"/>
      <c r="L453" s="5"/>
      <c r="M453" s="5"/>
      <c r="N453" s="5"/>
      <c r="O453" s="5"/>
      <c r="P453" s="5"/>
      <c r="Q453" s="5"/>
      <c r="R453" s="5"/>
    </row>
    <row r="454" spans="11:18" ht="16" hidden="1" x14ac:dyDescent="0.2">
      <c r="K454" s="5"/>
      <c r="L454" s="5"/>
      <c r="M454" s="5"/>
      <c r="N454" s="5"/>
      <c r="O454" s="5"/>
      <c r="P454" s="5"/>
      <c r="Q454" s="5"/>
      <c r="R454" s="5"/>
    </row>
    <row r="455" spans="11:18" ht="16" hidden="1" x14ac:dyDescent="0.2">
      <c r="K455" s="5"/>
      <c r="L455" s="5"/>
      <c r="M455" s="5"/>
      <c r="N455" s="5"/>
      <c r="O455" s="5"/>
      <c r="P455" s="5"/>
      <c r="Q455" s="5"/>
      <c r="R455" s="5"/>
    </row>
    <row r="456" spans="11:18" ht="16" hidden="1" x14ac:dyDescent="0.2">
      <c r="K456" s="5"/>
      <c r="L456" s="5"/>
      <c r="M456" s="5"/>
      <c r="N456" s="5"/>
      <c r="O456" s="5"/>
      <c r="P456" s="5"/>
      <c r="Q456" s="5"/>
      <c r="R456" s="5"/>
    </row>
    <row r="457" spans="11:18" ht="16" hidden="1" x14ac:dyDescent="0.2">
      <c r="K457" s="5"/>
      <c r="L457" s="5"/>
      <c r="M457" s="5"/>
      <c r="N457" s="5"/>
      <c r="O457" s="5"/>
      <c r="P457" s="5"/>
      <c r="Q457" s="5"/>
      <c r="R457" s="5"/>
    </row>
    <row r="458" spans="11:18" ht="16" hidden="1" x14ac:dyDescent="0.2">
      <c r="K458" s="5"/>
      <c r="L458" s="5"/>
      <c r="M458" s="5"/>
      <c r="N458" s="5"/>
      <c r="O458" s="5"/>
      <c r="P458" s="5"/>
      <c r="Q458" s="5"/>
      <c r="R458" s="5"/>
    </row>
    <row r="459" spans="11:18" ht="16" hidden="1" x14ac:dyDescent="0.2">
      <c r="K459" s="5"/>
      <c r="L459" s="5"/>
      <c r="M459" s="5"/>
      <c r="N459" s="5"/>
      <c r="O459" s="5"/>
      <c r="P459" s="5"/>
      <c r="Q459" s="5"/>
      <c r="R459" s="5"/>
    </row>
    <row r="460" spans="11:18" ht="16" hidden="1" x14ac:dyDescent="0.2">
      <c r="K460" s="5"/>
      <c r="L460" s="5"/>
      <c r="M460" s="5"/>
      <c r="N460" s="5"/>
      <c r="O460" s="5"/>
      <c r="P460" s="5"/>
      <c r="Q460" s="5"/>
      <c r="R460" s="5"/>
    </row>
    <row r="461" spans="11:18" ht="16" hidden="1" x14ac:dyDescent="0.2">
      <c r="K461" s="5"/>
      <c r="L461" s="5"/>
      <c r="M461" s="5"/>
      <c r="N461" s="5"/>
      <c r="O461" s="5"/>
      <c r="P461" s="5"/>
      <c r="Q461" s="5"/>
      <c r="R461" s="5"/>
    </row>
    <row r="462" spans="11:18" ht="16" hidden="1" x14ac:dyDescent="0.2">
      <c r="K462" s="5"/>
      <c r="L462" s="5"/>
      <c r="M462" s="5"/>
      <c r="N462" s="5"/>
      <c r="O462" s="5"/>
      <c r="P462" s="5"/>
      <c r="Q462" s="5"/>
      <c r="R462" s="5"/>
    </row>
    <row r="463" spans="11:18" ht="16" hidden="1" x14ac:dyDescent="0.2">
      <c r="K463" s="5"/>
      <c r="L463" s="5"/>
      <c r="M463" s="5"/>
      <c r="N463" s="5"/>
      <c r="O463" s="5"/>
      <c r="P463" s="5"/>
      <c r="Q463" s="5"/>
      <c r="R463" s="5"/>
    </row>
    <row r="464" spans="11:18" ht="16" hidden="1" x14ac:dyDescent="0.2">
      <c r="K464" s="5"/>
      <c r="L464" s="5"/>
      <c r="M464" s="5"/>
      <c r="N464" s="5"/>
      <c r="O464" s="5"/>
      <c r="P464" s="5"/>
      <c r="Q464" s="5"/>
      <c r="R464" s="5"/>
    </row>
    <row r="465" spans="11:18" ht="16" hidden="1" x14ac:dyDescent="0.2">
      <c r="K465" s="5"/>
      <c r="L465" s="5"/>
      <c r="M465" s="5"/>
      <c r="N465" s="5"/>
      <c r="O465" s="5"/>
      <c r="P465" s="5"/>
      <c r="Q465" s="5"/>
      <c r="R465" s="5"/>
    </row>
    <row r="466" spans="11:18" ht="16" hidden="1" x14ac:dyDescent="0.2">
      <c r="K466" s="5"/>
      <c r="L466" s="5"/>
      <c r="M466" s="5"/>
      <c r="N466" s="5"/>
      <c r="O466" s="5"/>
      <c r="P466" s="5"/>
      <c r="Q466" s="5"/>
      <c r="R466" s="5"/>
    </row>
    <row r="467" spans="11:18" ht="16" hidden="1" x14ac:dyDescent="0.2">
      <c r="K467" s="5"/>
      <c r="L467" s="5"/>
      <c r="M467" s="5"/>
      <c r="N467" s="5"/>
      <c r="O467" s="5"/>
      <c r="P467" s="5"/>
      <c r="Q467" s="5"/>
      <c r="R467" s="5"/>
    </row>
    <row r="468" spans="11:18" ht="16" hidden="1" x14ac:dyDescent="0.2">
      <c r="K468" s="5"/>
      <c r="L468" s="5"/>
      <c r="M468" s="5"/>
      <c r="N468" s="5"/>
      <c r="O468" s="5"/>
      <c r="P468" s="5"/>
      <c r="Q468" s="5"/>
      <c r="R468" s="5"/>
    </row>
    <row r="469" spans="11:18" ht="16" hidden="1" x14ac:dyDescent="0.2">
      <c r="K469" s="5"/>
      <c r="L469" s="5"/>
      <c r="M469" s="5"/>
      <c r="N469" s="5"/>
      <c r="O469" s="5"/>
      <c r="P469" s="5"/>
      <c r="Q469" s="5"/>
      <c r="R469" s="5"/>
    </row>
    <row r="470" spans="11:18" ht="16" hidden="1" x14ac:dyDescent="0.2">
      <c r="K470" s="5"/>
      <c r="L470" s="5"/>
      <c r="M470" s="5"/>
      <c r="N470" s="5"/>
      <c r="O470" s="5"/>
      <c r="P470" s="5"/>
      <c r="Q470" s="5"/>
      <c r="R470" s="5"/>
    </row>
    <row r="471" spans="11:18" ht="16" hidden="1" x14ac:dyDescent="0.2">
      <c r="K471" s="5"/>
      <c r="L471" s="5"/>
      <c r="M471" s="5"/>
      <c r="N471" s="5"/>
      <c r="O471" s="5"/>
      <c r="P471" s="5"/>
      <c r="Q471" s="5"/>
      <c r="R471" s="5"/>
    </row>
    <row r="472" spans="11:18" ht="16" hidden="1" x14ac:dyDescent="0.2">
      <c r="K472" s="5"/>
      <c r="L472" s="5"/>
      <c r="M472" s="5"/>
      <c r="N472" s="5"/>
      <c r="O472" s="5"/>
      <c r="P472" s="5"/>
      <c r="Q472" s="5"/>
      <c r="R472" s="5"/>
    </row>
    <row r="473" spans="11:18" ht="16" hidden="1" x14ac:dyDescent="0.2">
      <c r="K473" s="5"/>
      <c r="L473" s="5"/>
      <c r="M473" s="5"/>
      <c r="N473" s="5"/>
      <c r="O473" s="5"/>
      <c r="P473" s="5"/>
      <c r="Q473" s="5"/>
      <c r="R473" s="5"/>
    </row>
    <row r="474" spans="11:18" ht="16" hidden="1" x14ac:dyDescent="0.2">
      <c r="K474" s="5"/>
      <c r="L474" s="5"/>
      <c r="M474" s="5"/>
      <c r="N474" s="5"/>
      <c r="O474" s="5"/>
      <c r="P474" s="5"/>
      <c r="Q474" s="5"/>
      <c r="R474" s="5"/>
    </row>
    <row r="475" spans="11:18" ht="16" hidden="1" x14ac:dyDescent="0.2">
      <c r="K475" s="5"/>
      <c r="L475" s="5"/>
      <c r="M475" s="5"/>
      <c r="N475" s="5"/>
      <c r="O475" s="5"/>
      <c r="P475" s="5"/>
      <c r="Q475" s="5"/>
      <c r="R475" s="5"/>
    </row>
    <row r="476" spans="11:18" ht="16" hidden="1" x14ac:dyDescent="0.2">
      <c r="K476" s="5"/>
      <c r="L476" s="5"/>
      <c r="M476" s="5"/>
      <c r="N476" s="5"/>
      <c r="O476" s="5"/>
      <c r="P476" s="5"/>
      <c r="Q476" s="5"/>
      <c r="R476" s="5"/>
    </row>
    <row r="477" spans="11:18" ht="16" hidden="1" x14ac:dyDescent="0.2">
      <c r="K477" s="5"/>
      <c r="L477" s="5"/>
      <c r="M477" s="5"/>
      <c r="N477" s="5"/>
      <c r="O477" s="5"/>
      <c r="P477" s="5"/>
      <c r="Q477" s="5"/>
      <c r="R477" s="5"/>
    </row>
    <row r="478" spans="11:18" ht="16" hidden="1" x14ac:dyDescent="0.2">
      <c r="K478" s="5"/>
      <c r="L478" s="5"/>
      <c r="M478" s="5"/>
      <c r="N478" s="5"/>
      <c r="O478" s="5"/>
      <c r="P478" s="5"/>
      <c r="Q478" s="5"/>
      <c r="R478" s="5"/>
    </row>
    <row r="479" spans="11:18" ht="16" hidden="1" x14ac:dyDescent="0.2">
      <c r="K479" s="5"/>
      <c r="L479" s="5"/>
      <c r="M479" s="5"/>
      <c r="N479" s="5"/>
      <c r="O479" s="5"/>
      <c r="P479" s="5"/>
      <c r="Q479" s="5"/>
      <c r="R479" s="5"/>
    </row>
    <row r="480" spans="11:18" ht="16" hidden="1" x14ac:dyDescent="0.2">
      <c r="K480" s="5"/>
      <c r="L480" s="5"/>
      <c r="M480" s="5"/>
      <c r="N480" s="5"/>
      <c r="O480" s="5"/>
      <c r="P480" s="5"/>
      <c r="Q480" s="5"/>
      <c r="R480" s="5"/>
    </row>
    <row r="481" spans="11:18" ht="16" hidden="1" x14ac:dyDescent="0.2">
      <c r="K481" s="5"/>
      <c r="L481" s="5"/>
      <c r="M481" s="5"/>
      <c r="N481" s="5"/>
      <c r="O481" s="5"/>
      <c r="P481" s="5"/>
      <c r="Q481" s="5"/>
      <c r="R481" s="5"/>
    </row>
    <row r="482" spans="11:18" ht="16" hidden="1" x14ac:dyDescent="0.2">
      <c r="K482" s="5"/>
      <c r="L482" s="5"/>
      <c r="M482" s="5"/>
      <c r="N482" s="5"/>
      <c r="O482" s="5"/>
      <c r="P482" s="5"/>
      <c r="Q482" s="5"/>
      <c r="R482" s="5"/>
    </row>
    <row r="483" spans="11:18" ht="16" hidden="1" x14ac:dyDescent="0.2">
      <c r="K483" s="5"/>
      <c r="L483" s="5"/>
      <c r="M483" s="5"/>
      <c r="N483" s="5"/>
      <c r="O483" s="5"/>
      <c r="P483" s="5"/>
      <c r="Q483" s="5"/>
      <c r="R483" s="5"/>
    </row>
    <row r="484" spans="11:18" ht="16" hidden="1" x14ac:dyDescent="0.2">
      <c r="K484" s="5"/>
      <c r="L484" s="5"/>
      <c r="M484" s="5"/>
      <c r="N484" s="5"/>
      <c r="O484" s="5"/>
      <c r="P484" s="5"/>
      <c r="Q484" s="5"/>
      <c r="R484" s="5"/>
    </row>
    <row r="485" spans="11:18" ht="16" hidden="1" x14ac:dyDescent="0.2">
      <c r="K485" s="5"/>
      <c r="L485" s="5"/>
      <c r="M485" s="5"/>
      <c r="N485" s="5"/>
      <c r="O485" s="5"/>
      <c r="P485" s="5"/>
      <c r="Q485" s="5"/>
      <c r="R485" s="5"/>
    </row>
    <row r="486" spans="11:18" ht="16" hidden="1" x14ac:dyDescent="0.2">
      <c r="K486" s="5"/>
      <c r="L486" s="5"/>
      <c r="M486" s="5"/>
      <c r="N486" s="5"/>
      <c r="O486" s="5"/>
      <c r="P486" s="5"/>
      <c r="Q486" s="5"/>
      <c r="R486" s="5"/>
    </row>
    <row r="487" spans="11:18" ht="16" hidden="1" x14ac:dyDescent="0.2">
      <c r="K487" s="5"/>
      <c r="L487" s="5"/>
      <c r="M487" s="5"/>
      <c r="N487" s="5"/>
      <c r="O487" s="5"/>
      <c r="P487" s="5"/>
      <c r="Q487" s="5"/>
      <c r="R487" s="5"/>
    </row>
    <row r="488" spans="11:18" ht="16" hidden="1" x14ac:dyDescent="0.2">
      <c r="K488" s="5"/>
      <c r="L488" s="5"/>
      <c r="M488" s="5"/>
      <c r="N488" s="5"/>
      <c r="O488" s="5"/>
      <c r="P488" s="5"/>
      <c r="Q488" s="5"/>
      <c r="R488" s="5"/>
    </row>
    <row r="489" spans="11:18" ht="16" hidden="1" x14ac:dyDescent="0.2">
      <c r="K489" s="5"/>
      <c r="L489" s="5"/>
      <c r="M489" s="5"/>
      <c r="N489" s="5"/>
      <c r="O489" s="5"/>
      <c r="P489" s="5"/>
      <c r="Q489" s="5"/>
      <c r="R489" s="5"/>
    </row>
    <row r="490" spans="11:18" ht="16" hidden="1" x14ac:dyDescent="0.2">
      <c r="K490" s="5"/>
      <c r="L490" s="5"/>
      <c r="M490" s="5"/>
      <c r="N490" s="5"/>
      <c r="O490" s="5"/>
      <c r="P490" s="5"/>
      <c r="Q490" s="5"/>
      <c r="R490" s="5"/>
    </row>
    <row r="491" spans="11:18" ht="16" hidden="1" x14ac:dyDescent="0.2">
      <c r="K491" s="5"/>
      <c r="L491" s="5"/>
      <c r="M491" s="5"/>
      <c r="N491" s="5"/>
      <c r="O491" s="5"/>
      <c r="P491" s="5"/>
      <c r="Q491" s="5"/>
      <c r="R491" s="5"/>
    </row>
    <row r="492" spans="11:18" ht="16" hidden="1" x14ac:dyDescent="0.2">
      <c r="K492" s="5"/>
      <c r="L492" s="5"/>
      <c r="M492" s="5"/>
      <c r="N492" s="5"/>
      <c r="O492" s="5"/>
      <c r="P492" s="5"/>
      <c r="Q492" s="5"/>
      <c r="R492" s="5"/>
    </row>
    <row r="493" spans="11:18" ht="16" hidden="1" x14ac:dyDescent="0.2">
      <c r="K493" s="5"/>
      <c r="L493" s="5"/>
      <c r="M493" s="5"/>
      <c r="N493" s="5"/>
      <c r="O493" s="5"/>
      <c r="P493" s="5"/>
      <c r="Q493" s="5"/>
      <c r="R493" s="5"/>
    </row>
    <row r="494" spans="11:18" ht="16" hidden="1" x14ac:dyDescent="0.2">
      <c r="K494" s="5"/>
      <c r="L494" s="5"/>
      <c r="M494" s="5"/>
      <c r="N494" s="5"/>
      <c r="O494" s="5"/>
      <c r="P494" s="5"/>
      <c r="Q494" s="5"/>
      <c r="R494" s="5"/>
    </row>
    <row r="495" spans="11:18" ht="16" hidden="1" x14ac:dyDescent="0.2">
      <c r="K495" s="5"/>
      <c r="L495" s="5"/>
      <c r="M495" s="5"/>
      <c r="N495" s="5"/>
      <c r="O495" s="5"/>
      <c r="P495" s="5"/>
      <c r="Q495" s="5"/>
      <c r="R495" s="5"/>
    </row>
    <row r="496" spans="11:18" ht="16" hidden="1" x14ac:dyDescent="0.2">
      <c r="K496" s="5"/>
      <c r="L496" s="5"/>
      <c r="M496" s="5"/>
      <c r="N496" s="5"/>
      <c r="O496" s="5"/>
      <c r="P496" s="5"/>
      <c r="Q496" s="5"/>
      <c r="R496" s="5"/>
    </row>
    <row r="497" spans="11:18" ht="16" hidden="1" x14ac:dyDescent="0.2">
      <c r="K497" s="5"/>
      <c r="L497" s="5"/>
      <c r="M497" s="5"/>
      <c r="N497" s="5"/>
      <c r="O497" s="5"/>
      <c r="P497" s="5"/>
      <c r="Q497" s="5"/>
      <c r="R497" s="5"/>
    </row>
    <row r="498" spans="11:18" ht="16" hidden="1" x14ac:dyDescent="0.2">
      <c r="K498" s="5"/>
      <c r="L498" s="5"/>
      <c r="M498" s="5"/>
      <c r="N498" s="5"/>
      <c r="O498" s="5"/>
      <c r="P498" s="5"/>
      <c r="Q498" s="5"/>
      <c r="R498" s="5"/>
    </row>
    <row r="499" spans="11:18" ht="16" hidden="1" x14ac:dyDescent="0.2">
      <c r="K499" s="5"/>
      <c r="L499" s="5"/>
      <c r="M499" s="5"/>
      <c r="N499" s="5"/>
      <c r="O499" s="5"/>
      <c r="P499" s="5"/>
      <c r="Q499" s="5"/>
      <c r="R499" s="5"/>
    </row>
    <row r="500" spans="11:18" ht="16" hidden="1" x14ac:dyDescent="0.2">
      <c r="K500" s="5"/>
      <c r="L500" s="5"/>
      <c r="M500" s="5"/>
      <c r="N500" s="5"/>
      <c r="O500" s="5"/>
      <c r="P500" s="5"/>
      <c r="Q500" s="5"/>
      <c r="R500" s="5"/>
    </row>
    <row r="501" spans="11:18" ht="16" hidden="1" x14ac:dyDescent="0.2">
      <c r="K501" s="5"/>
      <c r="L501" s="5"/>
      <c r="M501" s="5"/>
      <c r="N501" s="5"/>
      <c r="O501" s="5"/>
      <c r="P501" s="5"/>
      <c r="Q501" s="5"/>
      <c r="R501" s="5"/>
    </row>
    <row r="502" spans="11:18" ht="16" hidden="1" x14ac:dyDescent="0.2">
      <c r="K502" s="5"/>
      <c r="L502" s="5"/>
      <c r="M502" s="5"/>
      <c r="N502" s="5"/>
      <c r="O502" s="5"/>
      <c r="P502" s="5"/>
      <c r="Q502" s="5"/>
      <c r="R502" s="5"/>
    </row>
    <row r="503" spans="11:18" ht="16" hidden="1" x14ac:dyDescent="0.2">
      <c r="K503" s="5"/>
      <c r="L503" s="5"/>
      <c r="M503" s="5"/>
      <c r="N503" s="5"/>
      <c r="O503" s="5"/>
      <c r="P503" s="5"/>
      <c r="Q503" s="5"/>
      <c r="R503" s="5"/>
    </row>
    <row r="504" spans="11:18" ht="16" hidden="1" x14ac:dyDescent="0.2">
      <c r="K504" s="5"/>
      <c r="L504" s="5"/>
      <c r="M504" s="5"/>
      <c r="N504" s="5"/>
      <c r="O504" s="5"/>
      <c r="P504" s="5"/>
      <c r="Q504" s="5"/>
      <c r="R504" s="5"/>
    </row>
    <row r="505" spans="11:18" ht="16" hidden="1" x14ac:dyDescent="0.2">
      <c r="K505" s="5"/>
      <c r="L505" s="5"/>
      <c r="M505" s="5"/>
      <c r="N505" s="5"/>
      <c r="O505" s="5"/>
      <c r="P505" s="5"/>
      <c r="Q505" s="5"/>
      <c r="R505" s="5"/>
    </row>
    <row r="506" spans="11:18" ht="16" hidden="1" x14ac:dyDescent="0.2">
      <c r="K506" s="5"/>
      <c r="L506" s="5"/>
      <c r="M506" s="5"/>
      <c r="N506" s="5"/>
      <c r="O506" s="5"/>
      <c r="P506" s="5"/>
      <c r="Q506" s="5"/>
      <c r="R506" s="5"/>
    </row>
    <row r="507" spans="11:18" ht="16" hidden="1" x14ac:dyDescent="0.2">
      <c r="K507" s="5"/>
      <c r="L507" s="5"/>
      <c r="M507" s="5"/>
      <c r="N507" s="5"/>
      <c r="O507" s="5"/>
      <c r="P507" s="5"/>
      <c r="Q507" s="5"/>
      <c r="R507" s="5"/>
    </row>
    <row r="508" spans="11:18" ht="16" hidden="1" x14ac:dyDescent="0.2">
      <c r="K508" s="5"/>
      <c r="L508" s="5"/>
      <c r="M508" s="5"/>
      <c r="N508" s="5"/>
      <c r="O508" s="5"/>
      <c r="P508" s="5"/>
      <c r="Q508" s="5"/>
      <c r="R508" s="5"/>
    </row>
    <row r="509" spans="11:18" ht="16" hidden="1" x14ac:dyDescent="0.2">
      <c r="K509" s="5"/>
      <c r="L509" s="5"/>
      <c r="M509" s="5"/>
      <c r="N509" s="5"/>
      <c r="O509" s="5"/>
      <c r="P509" s="5"/>
      <c r="Q509" s="5"/>
      <c r="R509" s="5"/>
    </row>
    <row r="510" spans="11:18" ht="16" hidden="1" x14ac:dyDescent="0.2">
      <c r="K510" s="5"/>
      <c r="L510" s="5"/>
      <c r="M510" s="5"/>
      <c r="N510" s="5"/>
      <c r="O510" s="5"/>
      <c r="P510" s="5"/>
      <c r="Q510" s="5"/>
      <c r="R510" s="5"/>
    </row>
    <row r="511" spans="11:18" ht="16" hidden="1" x14ac:dyDescent="0.2">
      <c r="K511" s="5"/>
      <c r="L511" s="5"/>
      <c r="M511" s="5"/>
      <c r="N511" s="5"/>
      <c r="O511" s="5"/>
      <c r="P511" s="5"/>
      <c r="Q511" s="5"/>
      <c r="R511" s="5"/>
    </row>
    <row r="512" spans="11:18" ht="16" hidden="1" x14ac:dyDescent="0.2">
      <c r="K512" s="5"/>
      <c r="L512" s="5"/>
      <c r="M512" s="5"/>
      <c r="N512" s="5"/>
      <c r="O512" s="5"/>
      <c r="P512" s="5"/>
      <c r="Q512" s="5"/>
      <c r="R512" s="5"/>
    </row>
    <row r="513" spans="11:18" ht="16" hidden="1" x14ac:dyDescent="0.2">
      <c r="K513" s="5"/>
      <c r="L513" s="5"/>
      <c r="M513" s="5"/>
      <c r="N513" s="5"/>
      <c r="O513" s="5"/>
      <c r="P513" s="5"/>
      <c r="Q513" s="5"/>
      <c r="R513" s="5"/>
    </row>
    <row r="514" spans="11:18" ht="16" hidden="1" x14ac:dyDescent="0.2">
      <c r="K514" s="5"/>
      <c r="L514" s="5"/>
      <c r="M514" s="5"/>
      <c r="N514" s="5"/>
      <c r="O514" s="5"/>
      <c r="P514" s="5"/>
      <c r="Q514" s="5"/>
      <c r="R514" s="5"/>
    </row>
    <row r="515" spans="11:18" ht="16" hidden="1" x14ac:dyDescent="0.2">
      <c r="K515" s="5"/>
      <c r="L515" s="5"/>
      <c r="M515" s="5"/>
      <c r="N515" s="5"/>
      <c r="O515" s="5"/>
      <c r="P515" s="5"/>
      <c r="Q515" s="5"/>
      <c r="R515" s="5"/>
    </row>
    <row r="516" spans="11:18" ht="16" hidden="1" x14ac:dyDescent="0.2">
      <c r="K516" s="5"/>
      <c r="L516" s="5"/>
      <c r="M516" s="5"/>
      <c r="N516" s="5"/>
      <c r="O516" s="5"/>
      <c r="P516" s="5"/>
      <c r="Q516" s="5"/>
      <c r="R516" s="5"/>
    </row>
    <row r="517" spans="11:18" ht="16" hidden="1" x14ac:dyDescent="0.2">
      <c r="K517" s="5"/>
      <c r="L517" s="5"/>
      <c r="M517" s="5"/>
      <c r="N517" s="5"/>
      <c r="O517" s="5"/>
      <c r="P517" s="5"/>
      <c r="Q517" s="5"/>
      <c r="R517" s="5"/>
    </row>
    <row r="518" spans="11:18" ht="16" hidden="1" x14ac:dyDescent="0.2">
      <c r="K518" s="5"/>
      <c r="L518" s="5"/>
      <c r="M518" s="5"/>
      <c r="N518" s="5"/>
      <c r="O518" s="5"/>
      <c r="P518" s="5"/>
      <c r="Q518" s="5"/>
      <c r="R518" s="5"/>
    </row>
    <row r="519" spans="11:18" ht="16" hidden="1" x14ac:dyDescent="0.2">
      <c r="K519" s="5"/>
      <c r="L519" s="5"/>
      <c r="M519" s="5"/>
      <c r="N519" s="5"/>
      <c r="O519" s="5"/>
      <c r="P519" s="5"/>
      <c r="Q519" s="5"/>
      <c r="R519" s="5"/>
    </row>
    <row r="520" spans="11:18" ht="16" hidden="1" x14ac:dyDescent="0.2">
      <c r="K520" s="5"/>
      <c r="L520" s="5"/>
      <c r="M520" s="5"/>
      <c r="N520" s="5"/>
      <c r="O520" s="5"/>
      <c r="P520" s="5"/>
      <c r="Q520" s="5"/>
      <c r="R520" s="5"/>
    </row>
    <row r="521" spans="11:18" ht="16" hidden="1" x14ac:dyDescent="0.2">
      <c r="K521" s="5"/>
      <c r="L521" s="5"/>
      <c r="M521" s="5"/>
      <c r="N521" s="5"/>
      <c r="O521" s="5"/>
      <c r="P521" s="5"/>
      <c r="Q521" s="5"/>
      <c r="R521" s="5"/>
    </row>
    <row r="522" spans="11:18" ht="16" hidden="1" x14ac:dyDescent="0.2">
      <c r="K522" s="5"/>
      <c r="L522" s="5"/>
      <c r="M522" s="5"/>
      <c r="N522" s="5"/>
      <c r="O522" s="5"/>
      <c r="P522" s="5"/>
      <c r="Q522" s="5"/>
      <c r="R522" s="5"/>
    </row>
    <row r="523" spans="11:18" ht="16" hidden="1" x14ac:dyDescent="0.2">
      <c r="K523" s="5"/>
      <c r="L523" s="5"/>
      <c r="M523" s="5"/>
      <c r="N523" s="5"/>
      <c r="O523" s="5"/>
      <c r="P523" s="5"/>
      <c r="Q523" s="5"/>
      <c r="R523" s="5"/>
    </row>
    <row r="524" spans="11:18" ht="16" hidden="1" x14ac:dyDescent="0.2">
      <c r="K524" s="5"/>
      <c r="L524" s="5"/>
      <c r="M524" s="5"/>
      <c r="N524" s="5"/>
      <c r="O524" s="5"/>
      <c r="P524" s="5"/>
      <c r="Q524" s="5"/>
      <c r="R524" s="5"/>
    </row>
    <row r="525" spans="11:18" ht="16" hidden="1" x14ac:dyDescent="0.2">
      <c r="K525" s="5"/>
      <c r="L525" s="5"/>
      <c r="M525" s="5"/>
      <c r="N525" s="5"/>
      <c r="O525" s="5"/>
      <c r="P525" s="5"/>
      <c r="Q525" s="5"/>
      <c r="R525" s="5"/>
    </row>
    <row r="526" spans="11:18" ht="16" hidden="1" x14ac:dyDescent="0.2">
      <c r="K526" s="5"/>
      <c r="L526" s="5"/>
      <c r="M526" s="5"/>
      <c r="N526" s="5"/>
      <c r="O526" s="5"/>
      <c r="P526" s="5"/>
      <c r="Q526" s="5"/>
      <c r="R526" s="5"/>
    </row>
    <row r="527" spans="11:18" ht="16" hidden="1" x14ac:dyDescent="0.2">
      <c r="K527" s="5"/>
      <c r="L527" s="5"/>
      <c r="M527" s="5"/>
      <c r="N527" s="5"/>
      <c r="O527" s="5"/>
      <c r="P527" s="5"/>
      <c r="Q527" s="5"/>
      <c r="R527" s="5"/>
    </row>
    <row r="528" spans="11:18" ht="16" hidden="1" x14ac:dyDescent="0.2">
      <c r="K528" s="5"/>
      <c r="L528" s="5"/>
      <c r="M528" s="5"/>
      <c r="N528" s="5"/>
      <c r="O528" s="5"/>
      <c r="P528" s="5"/>
      <c r="Q528" s="5"/>
      <c r="R528" s="5"/>
    </row>
    <row r="529" spans="11:18" ht="16" hidden="1" x14ac:dyDescent="0.2">
      <c r="K529" s="5"/>
      <c r="L529" s="5"/>
      <c r="M529" s="5"/>
      <c r="N529" s="5"/>
      <c r="O529" s="5"/>
      <c r="P529" s="5"/>
      <c r="Q529" s="5"/>
      <c r="R529" s="5"/>
    </row>
    <row r="530" spans="11:18" ht="16" hidden="1" x14ac:dyDescent="0.2">
      <c r="K530" s="5"/>
      <c r="L530" s="5"/>
      <c r="M530" s="5"/>
      <c r="N530" s="5"/>
      <c r="O530" s="5"/>
      <c r="P530" s="5"/>
      <c r="Q530" s="5"/>
      <c r="R530" s="5"/>
    </row>
    <row r="531" spans="11:18" ht="16" hidden="1" x14ac:dyDescent="0.2">
      <c r="K531" s="5"/>
      <c r="L531" s="5"/>
      <c r="M531" s="5"/>
      <c r="N531" s="5"/>
      <c r="O531" s="5"/>
      <c r="P531" s="5"/>
      <c r="Q531" s="5"/>
      <c r="R531" s="5"/>
    </row>
    <row r="532" spans="11:18" ht="16" hidden="1" x14ac:dyDescent="0.2">
      <c r="K532" s="5"/>
      <c r="L532" s="5"/>
      <c r="M532" s="5"/>
      <c r="N532" s="5"/>
      <c r="O532" s="5"/>
      <c r="P532" s="5"/>
      <c r="Q532" s="5"/>
      <c r="R532" s="5"/>
    </row>
    <row r="533" spans="11:18" ht="16" hidden="1" x14ac:dyDescent="0.2">
      <c r="K533" s="5"/>
      <c r="L533" s="5"/>
      <c r="M533" s="5"/>
      <c r="N533" s="5"/>
      <c r="O533" s="5"/>
      <c r="P533" s="5"/>
      <c r="Q533" s="5"/>
      <c r="R533" s="5"/>
    </row>
    <row r="534" spans="11:18" ht="16" hidden="1" x14ac:dyDescent="0.2">
      <c r="K534" s="5"/>
      <c r="L534" s="5"/>
      <c r="M534" s="5"/>
      <c r="N534" s="5"/>
      <c r="O534" s="5"/>
      <c r="P534" s="5"/>
      <c r="Q534" s="5"/>
      <c r="R534" s="5"/>
    </row>
    <row r="535" spans="11:18" ht="16" hidden="1" x14ac:dyDescent="0.2">
      <c r="K535" s="5"/>
      <c r="L535" s="5"/>
      <c r="M535" s="5"/>
      <c r="N535" s="5"/>
      <c r="O535" s="5"/>
      <c r="P535" s="5"/>
      <c r="Q535" s="5"/>
      <c r="R535" s="5"/>
    </row>
    <row r="536" spans="11:18" ht="16" hidden="1" x14ac:dyDescent="0.2">
      <c r="K536" s="5"/>
      <c r="L536" s="5"/>
      <c r="M536" s="5"/>
      <c r="N536" s="5"/>
      <c r="O536" s="5"/>
      <c r="P536" s="5"/>
      <c r="Q536" s="5"/>
      <c r="R536" s="5"/>
    </row>
    <row r="537" spans="11:18" ht="16" hidden="1" x14ac:dyDescent="0.2">
      <c r="K537" s="5"/>
      <c r="L537" s="5"/>
      <c r="M537" s="5"/>
      <c r="N537" s="5"/>
      <c r="O537" s="5"/>
      <c r="P537" s="5"/>
      <c r="Q537" s="5"/>
      <c r="R537" s="5"/>
    </row>
    <row r="538" spans="11:18" ht="16" hidden="1" x14ac:dyDescent="0.2">
      <c r="K538" s="5"/>
      <c r="L538" s="5"/>
      <c r="M538" s="5"/>
      <c r="N538" s="5"/>
      <c r="O538" s="5"/>
      <c r="P538" s="5"/>
      <c r="Q538" s="5"/>
      <c r="R538" s="5"/>
    </row>
    <row r="539" spans="11:18" ht="16" hidden="1" x14ac:dyDescent="0.2">
      <c r="K539" s="5"/>
      <c r="L539" s="5"/>
      <c r="M539" s="5"/>
      <c r="N539" s="5"/>
      <c r="O539" s="5"/>
      <c r="P539" s="5"/>
      <c r="Q539" s="5"/>
      <c r="R539" s="5"/>
    </row>
    <row r="540" spans="11:18" ht="16" hidden="1" x14ac:dyDescent="0.2">
      <c r="K540" s="5"/>
      <c r="L540" s="5"/>
      <c r="M540" s="5"/>
      <c r="N540" s="5"/>
      <c r="O540" s="5"/>
      <c r="P540" s="5"/>
      <c r="Q540" s="5"/>
      <c r="R540" s="5"/>
    </row>
    <row r="541" spans="11:18" ht="16" hidden="1" x14ac:dyDescent="0.2">
      <c r="K541" s="5"/>
      <c r="L541" s="5"/>
      <c r="M541" s="5"/>
      <c r="N541" s="5"/>
      <c r="O541" s="5"/>
      <c r="P541" s="5"/>
      <c r="Q541" s="5"/>
      <c r="R541" s="5"/>
    </row>
    <row r="542" spans="11:18" ht="16" hidden="1" x14ac:dyDescent="0.2">
      <c r="K542" s="5"/>
      <c r="L542" s="5"/>
      <c r="M542" s="5"/>
      <c r="N542" s="5"/>
      <c r="O542" s="5"/>
      <c r="P542" s="5"/>
      <c r="Q542" s="5"/>
      <c r="R542" s="5"/>
    </row>
    <row r="543" spans="11:18" ht="16" hidden="1" x14ac:dyDescent="0.2">
      <c r="K543" s="5"/>
      <c r="L543" s="5"/>
      <c r="M543" s="5"/>
      <c r="N543" s="5"/>
      <c r="O543" s="5"/>
      <c r="P543" s="5"/>
      <c r="Q543" s="5"/>
      <c r="R543" s="5"/>
    </row>
    <row r="544" spans="11:18" ht="16" hidden="1" x14ac:dyDescent="0.2">
      <c r="K544" s="5"/>
      <c r="L544" s="5"/>
      <c r="M544" s="5"/>
      <c r="N544" s="5"/>
      <c r="O544" s="5"/>
      <c r="P544" s="5"/>
      <c r="Q544" s="5"/>
      <c r="R544" s="5"/>
    </row>
    <row r="545" spans="11:18" ht="16" hidden="1" x14ac:dyDescent="0.2">
      <c r="K545" s="5"/>
      <c r="L545" s="5"/>
      <c r="M545" s="5"/>
      <c r="N545" s="5"/>
      <c r="O545" s="5"/>
      <c r="P545" s="5"/>
      <c r="Q545" s="5"/>
      <c r="R545" s="5"/>
    </row>
    <row r="546" spans="11:18" ht="16" hidden="1" x14ac:dyDescent="0.2">
      <c r="K546" s="5"/>
      <c r="L546" s="5"/>
      <c r="M546" s="5"/>
      <c r="N546" s="5"/>
      <c r="O546" s="5"/>
      <c r="P546" s="5"/>
      <c r="Q546" s="5"/>
      <c r="R546" s="5"/>
    </row>
    <row r="547" spans="11:18" ht="16" hidden="1" x14ac:dyDescent="0.2">
      <c r="K547" s="5"/>
      <c r="L547" s="5"/>
      <c r="M547" s="5"/>
      <c r="N547" s="5"/>
      <c r="O547" s="5"/>
      <c r="P547" s="5"/>
      <c r="Q547" s="5"/>
      <c r="R547" s="5"/>
    </row>
    <row r="548" spans="11:18" ht="16" hidden="1" x14ac:dyDescent="0.2">
      <c r="K548" s="5"/>
      <c r="L548" s="5"/>
      <c r="M548" s="5"/>
      <c r="N548" s="5"/>
      <c r="O548" s="5"/>
      <c r="P548" s="5"/>
      <c r="Q548" s="5"/>
      <c r="R548" s="5"/>
    </row>
    <row r="549" spans="11:18" ht="16" hidden="1" x14ac:dyDescent="0.2">
      <c r="K549" s="5"/>
      <c r="L549" s="5"/>
      <c r="M549" s="5"/>
      <c r="N549" s="5"/>
      <c r="O549" s="5"/>
      <c r="P549" s="5"/>
      <c r="Q549" s="5"/>
      <c r="R549" s="5"/>
    </row>
    <row r="550" spans="11:18" ht="16" hidden="1" x14ac:dyDescent="0.2">
      <c r="K550" s="5"/>
      <c r="L550" s="5"/>
      <c r="M550" s="5"/>
      <c r="N550" s="5"/>
      <c r="O550" s="5"/>
      <c r="P550" s="5"/>
      <c r="Q550" s="5"/>
      <c r="R550" s="5"/>
    </row>
    <row r="551" spans="11:18" ht="16" hidden="1" x14ac:dyDescent="0.2">
      <c r="K551" s="5"/>
      <c r="L551" s="5"/>
      <c r="M551" s="5"/>
      <c r="N551" s="5"/>
      <c r="O551" s="5"/>
      <c r="P551" s="5"/>
      <c r="Q551" s="5"/>
      <c r="R551" s="5"/>
    </row>
    <row r="552" spans="11:18" ht="16" hidden="1" x14ac:dyDescent="0.2">
      <c r="K552" s="5"/>
      <c r="L552" s="5"/>
      <c r="M552" s="5"/>
      <c r="N552" s="5"/>
      <c r="O552" s="5"/>
      <c r="P552" s="5"/>
      <c r="Q552" s="5"/>
      <c r="R552" s="5"/>
    </row>
    <row r="553" spans="11:18" ht="16" hidden="1" x14ac:dyDescent="0.2">
      <c r="K553" s="5"/>
      <c r="L553" s="5"/>
      <c r="M553" s="5"/>
      <c r="N553" s="5"/>
      <c r="O553" s="5"/>
      <c r="P553" s="5"/>
      <c r="Q553" s="5"/>
      <c r="R553" s="5"/>
    </row>
    <row r="554" spans="11:18" ht="16" hidden="1" x14ac:dyDescent="0.2">
      <c r="K554" s="5"/>
      <c r="L554" s="5"/>
      <c r="M554" s="5"/>
      <c r="N554" s="5"/>
      <c r="O554" s="5"/>
      <c r="P554" s="5"/>
      <c r="Q554" s="5"/>
      <c r="R554" s="5"/>
    </row>
    <row r="555" spans="11:18" ht="16" hidden="1" x14ac:dyDescent="0.2">
      <c r="K555" s="5"/>
      <c r="L555" s="5"/>
      <c r="M555" s="5"/>
      <c r="N555" s="5"/>
      <c r="O555" s="5"/>
      <c r="P555" s="5"/>
      <c r="Q555" s="5"/>
      <c r="R555" s="5"/>
    </row>
    <row r="556" spans="11:18" ht="16" hidden="1" x14ac:dyDescent="0.2">
      <c r="K556" s="5"/>
      <c r="L556" s="5"/>
      <c r="M556" s="5"/>
      <c r="N556" s="5"/>
      <c r="O556" s="5"/>
      <c r="P556" s="5"/>
      <c r="Q556" s="5"/>
      <c r="R556" s="5"/>
    </row>
    <row r="557" spans="11:18" ht="16" hidden="1" x14ac:dyDescent="0.2">
      <c r="K557" s="5"/>
      <c r="L557" s="5"/>
      <c r="M557" s="5"/>
      <c r="N557" s="5"/>
      <c r="O557" s="5"/>
      <c r="P557" s="5"/>
      <c r="Q557" s="5"/>
      <c r="R557" s="5"/>
    </row>
    <row r="558" spans="11:18" ht="16" hidden="1" x14ac:dyDescent="0.2">
      <c r="K558" s="5"/>
      <c r="L558" s="5"/>
      <c r="M558" s="5"/>
      <c r="N558" s="5"/>
      <c r="O558" s="5"/>
      <c r="P558" s="5"/>
      <c r="Q558" s="5"/>
      <c r="R558" s="5"/>
    </row>
    <row r="559" spans="11:18" ht="16" hidden="1" x14ac:dyDescent="0.2">
      <c r="K559" s="5"/>
      <c r="L559" s="5"/>
      <c r="M559" s="5"/>
      <c r="N559" s="5"/>
      <c r="O559" s="5"/>
      <c r="P559" s="5"/>
      <c r="Q559" s="5"/>
      <c r="R559" s="5"/>
    </row>
    <row r="560" spans="11:18" ht="16" hidden="1" x14ac:dyDescent="0.2">
      <c r="K560" s="5"/>
      <c r="L560" s="5"/>
      <c r="M560" s="5"/>
      <c r="N560" s="5"/>
      <c r="O560" s="5"/>
      <c r="P560" s="5"/>
      <c r="Q560" s="5"/>
      <c r="R560" s="5"/>
    </row>
    <row r="561" spans="11:18" ht="16" hidden="1" x14ac:dyDescent="0.2">
      <c r="K561" s="5"/>
      <c r="L561" s="5"/>
      <c r="M561" s="5"/>
      <c r="N561" s="5"/>
      <c r="O561" s="5"/>
      <c r="P561" s="5"/>
      <c r="Q561" s="5"/>
      <c r="R561" s="5"/>
    </row>
    <row r="562" spans="11:18" ht="16" hidden="1" x14ac:dyDescent="0.2">
      <c r="K562" s="5"/>
      <c r="L562" s="5"/>
      <c r="M562" s="5"/>
      <c r="N562" s="5"/>
      <c r="O562" s="5"/>
      <c r="P562" s="5"/>
      <c r="Q562" s="5"/>
      <c r="R562" s="5"/>
    </row>
    <row r="563" spans="11:18" ht="16" hidden="1" x14ac:dyDescent="0.2">
      <c r="K563" s="5"/>
      <c r="L563" s="5"/>
      <c r="M563" s="5"/>
      <c r="N563" s="5"/>
      <c r="O563" s="5"/>
      <c r="P563" s="5"/>
      <c r="Q563" s="5"/>
      <c r="R563" s="5"/>
    </row>
    <row r="564" spans="11:18" ht="16" hidden="1" x14ac:dyDescent="0.2">
      <c r="K564" s="5"/>
      <c r="L564" s="5"/>
      <c r="M564" s="5"/>
      <c r="N564" s="5"/>
      <c r="O564" s="5"/>
      <c r="P564" s="5"/>
      <c r="Q564" s="5"/>
      <c r="R564" s="5"/>
    </row>
    <row r="565" spans="11:18" ht="16" hidden="1" x14ac:dyDescent="0.2">
      <c r="K565" s="5"/>
      <c r="L565" s="5"/>
      <c r="M565" s="5"/>
      <c r="N565" s="5"/>
      <c r="O565" s="5"/>
      <c r="P565" s="5"/>
      <c r="Q565" s="5"/>
      <c r="R565" s="5"/>
    </row>
    <row r="566" spans="11:18" ht="16" hidden="1" x14ac:dyDescent="0.2">
      <c r="K566" s="5"/>
      <c r="L566" s="5"/>
      <c r="M566" s="5"/>
      <c r="N566" s="5"/>
      <c r="O566" s="5"/>
      <c r="P566" s="5"/>
      <c r="Q566" s="5"/>
      <c r="R566" s="5"/>
    </row>
    <row r="567" spans="11:18" ht="16" hidden="1" x14ac:dyDescent="0.2">
      <c r="K567" s="5"/>
      <c r="L567" s="5"/>
      <c r="M567" s="5"/>
      <c r="N567" s="5"/>
      <c r="O567" s="5"/>
      <c r="P567" s="5"/>
      <c r="Q567" s="5"/>
      <c r="R567" s="5"/>
    </row>
    <row r="568" spans="11:18" ht="16" hidden="1" x14ac:dyDescent="0.2">
      <c r="K568" s="5"/>
      <c r="L568" s="5"/>
      <c r="M568" s="5"/>
      <c r="N568" s="5"/>
      <c r="O568" s="5"/>
      <c r="P568" s="5"/>
      <c r="Q568" s="5"/>
      <c r="R568" s="5"/>
    </row>
    <row r="569" spans="11:18" ht="16" hidden="1" x14ac:dyDescent="0.2">
      <c r="K569" s="5"/>
      <c r="L569" s="5"/>
      <c r="M569" s="5"/>
      <c r="N569" s="5"/>
      <c r="O569" s="5"/>
      <c r="P569" s="5"/>
      <c r="Q569" s="5"/>
      <c r="R569" s="5"/>
    </row>
    <row r="570" spans="11:18" ht="16" hidden="1" x14ac:dyDescent="0.2">
      <c r="K570" s="5"/>
      <c r="L570" s="5"/>
      <c r="M570" s="5"/>
      <c r="N570" s="5"/>
      <c r="O570" s="5"/>
      <c r="P570" s="5"/>
      <c r="Q570" s="5"/>
      <c r="R570" s="5"/>
    </row>
    <row r="571" spans="11:18" ht="16" hidden="1" x14ac:dyDescent="0.2">
      <c r="K571" s="5"/>
      <c r="L571" s="5"/>
      <c r="M571" s="5"/>
      <c r="N571" s="5"/>
      <c r="O571" s="5"/>
      <c r="P571" s="5"/>
      <c r="Q571" s="5"/>
      <c r="R571" s="5"/>
    </row>
    <row r="572" spans="11:18" ht="16" hidden="1" x14ac:dyDescent="0.2">
      <c r="K572" s="5"/>
      <c r="L572" s="5"/>
      <c r="M572" s="5"/>
      <c r="N572" s="5"/>
      <c r="O572" s="5"/>
      <c r="P572" s="5"/>
      <c r="Q572" s="5"/>
      <c r="R572" s="5"/>
    </row>
    <row r="573" spans="11:18" ht="16" hidden="1" x14ac:dyDescent="0.2">
      <c r="K573" s="5"/>
      <c r="L573" s="5"/>
      <c r="M573" s="5"/>
      <c r="N573" s="5"/>
      <c r="O573" s="5"/>
      <c r="P573" s="5"/>
      <c r="Q573" s="5"/>
      <c r="R573" s="5"/>
    </row>
    <row r="574" spans="11:18" ht="16" hidden="1" x14ac:dyDescent="0.2">
      <c r="K574" s="5"/>
      <c r="L574" s="5"/>
      <c r="M574" s="5"/>
      <c r="N574" s="5"/>
      <c r="O574" s="5"/>
      <c r="P574" s="5"/>
      <c r="Q574" s="5"/>
      <c r="R574" s="5"/>
    </row>
    <row r="575" spans="11:18" ht="16" hidden="1" x14ac:dyDescent="0.2">
      <c r="K575" s="5"/>
      <c r="L575" s="5"/>
      <c r="M575" s="5"/>
      <c r="N575" s="5"/>
      <c r="O575" s="5"/>
      <c r="P575" s="5"/>
      <c r="Q575" s="5"/>
      <c r="R575" s="5"/>
    </row>
    <row r="576" spans="11:18" ht="16" hidden="1" x14ac:dyDescent="0.2">
      <c r="K576" s="5"/>
      <c r="L576" s="5"/>
      <c r="M576" s="5"/>
      <c r="N576" s="5"/>
      <c r="O576" s="5"/>
      <c r="P576" s="5"/>
      <c r="Q576" s="5"/>
      <c r="R576" s="5"/>
    </row>
    <row r="577" spans="11:18" ht="16" hidden="1" x14ac:dyDescent="0.2">
      <c r="K577" s="5"/>
      <c r="L577" s="5"/>
      <c r="M577" s="5"/>
      <c r="N577" s="5"/>
      <c r="O577" s="5"/>
      <c r="P577" s="5"/>
      <c r="Q577" s="5"/>
      <c r="R577" s="5"/>
    </row>
    <row r="578" spans="11:18" ht="16" hidden="1" x14ac:dyDescent="0.2">
      <c r="K578" s="5"/>
      <c r="L578" s="5"/>
      <c r="M578" s="5"/>
      <c r="N578" s="5"/>
      <c r="O578" s="5"/>
      <c r="P578" s="5"/>
      <c r="Q578" s="5"/>
      <c r="R578" s="5"/>
    </row>
    <row r="579" spans="11:18" ht="16" hidden="1" x14ac:dyDescent="0.2">
      <c r="K579" s="5"/>
      <c r="L579" s="5"/>
      <c r="M579" s="5"/>
      <c r="N579" s="5"/>
      <c r="O579" s="5"/>
      <c r="P579" s="5"/>
      <c r="Q579" s="5"/>
      <c r="R579" s="5"/>
    </row>
    <row r="580" spans="11:18" ht="16" hidden="1" x14ac:dyDescent="0.2">
      <c r="K580" s="5"/>
      <c r="L580" s="5"/>
      <c r="M580" s="5"/>
      <c r="N580" s="5"/>
      <c r="O580" s="5"/>
      <c r="P580" s="5"/>
      <c r="Q580" s="5"/>
      <c r="R580" s="5"/>
    </row>
    <row r="581" spans="11:18" ht="16" hidden="1" x14ac:dyDescent="0.2">
      <c r="K581" s="5"/>
      <c r="L581" s="5"/>
      <c r="M581" s="5"/>
      <c r="N581" s="5"/>
      <c r="O581" s="5"/>
      <c r="P581" s="5"/>
      <c r="Q581" s="5"/>
      <c r="R581" s="5"/>
    </row>
    <row r="582" spans="11:18" ht="16" hidden="1" x14ac:dyDescent="0.2">
      <c r="K582" s="5"/>
      <c r="L582" s="5"/>
      <c r="M582" s="5"/>
      <c r="N582" s="5"/>
      <c r="O582" s="5"/>
      <c r="P582" s="5"/>
      <c r="Q582" s="5"/>
      <c r="R582" s="5"/>
    </row>
    <row r="583" spans="11:18" ht="16" hidden="1" x14ac:dyDescent="0.2">
      <c r="K583" s="5"/>
      <c r="L583" s="5"/>
      <c r="M583" s="5"/>
      <c r="N583" s="5"/>
      <c r="O583" s="5"/>
      <c r="P583" s="5"/>
      <c r="Q583" s="5"/>
      <c r="R583" s="5"/>
    </row>
    <row r="584" spans="11:18" ht="16" hidden="1" x14ac:dyDescent="0.2">
      <c r="K584" s="5"/>
      <c r="L584" s="5"/>
      <c r="M584" s="5"/>
      <c r="N584" s="5"/>
      <c r="O584" s="5"/>
      <c r="P584" s="5"/>
      <c r="Q584" s="5"/>
      <c r="R584" s="5"/>
    </row>
    <row r="585" spans="11:18" ht="16" hidden="1" x14ac:dyDescent="0.2">
      <c r="K585" s="5"/>
      <c r="L585" s="5"/>
      <c r="M585" s="5"/>
      <c r="N585" s="5"/>
      <c r="O585" s="5"/>
      <c r="P585" s="5"/>
      <c r="Q585" s="5"/>
      <c r="R585" s="5"/>
    </row>
    <row r="586" spans="11:18" ht="16" hidden="1" x14ac:dyDescent="0.2">
      <c r="K586" s="5"/>
      <c r="L586" s="5"/>
      <c r="M586" s="5"/>
      <c r="N586" s="5"/>
      <c r="O586" s="5"/>
      <c r="P586" s="5"/>
      <c r="Q586" s="5"/>
      <c r="R586" s="5"/>
    </row>
    <row r="587" spans="11:18" ht="16" hidden="1" x14ac:dyDescent="0.2">
      <c r="K587" s="5"/>
      <c r="L587" s="5"/>
      <c r="M587" s="5"/>
      <c r="N587" s="5"/>
      <c r="O587" s="5"/>
      <c r="P587" s="5"/>
      <c r="Q587" s="5"/>
      <c r="R587" s="5"/>
    </row>
    <row r="588" spans="11:18" ht="16" hidden="1" x14ac:dyDescent="0.2">
      <c r="K588" s="5"/>
      <c r="L588" s="5"/>
      <c r="M588" s="5"/>
      <c r="N588" s="5"/>
      <c r="O588" s="5"/>
      <c r="P588" s="5"/>
      <c r="Q588" s="5"/>
      <c r="R588" s="5"/>
    </row>
    <row r="589" spans="11:18" ht="16" hidden="1" x14ac:dyDescent="0.2">
      <c r="K589" s="5"/>
      <c r="L589" s="5"/>
      <c r="M589" s="5"/>
      <c r="N589" s="5"/>
      <c r="O589" s="5"/>
      <c r="P589" s="5"/>
      <c r="Q589" s="5"/>
      <c r="R589" s="5"/>
    </row>
    <row r="590" spans="11:18" ht="16" hidden="1" x14ac:dyDescent="0.2">
      <c r="K590" s="5"/>
      <c r="L590" s="5"/>
      <c r="M590" s="5"/>
      <c r="N590" s="5"/>
      <c r="O590" s="5"/>
      <c r="P590" s="5"/>
      <c r="Q590" s="5"/>
      <c r="R590" s="5"/>
    </row>
    <row r="591" spans="11:18" ht="16" hidden="1" x14ac:dyDescent="0.2">
      <c r="K591" s="5"/>
      <c r="L591" s="5"/>
      <c r="M591" s="5"/>
      <c r="N591" s="5"/>
      <c r="O591" s="5"/>
      <c r="P591" s="5"/>
      <c r="Q591" s="5"/>
      <c r="R591" s="5"/>
    </row>
    <row r="592" spans="11:18" ht="16" hidden="1" x14ac:dyDescent="0.2">
      <c r="K592" s="5"/>
      <c r="L592" s="5"/>
      <c r="M592" s="5"/>
      <c r="N592" s="5"/>
      <c r="O592" s="5"/>
      <c r="P592" s="5"/>
      <c r="Q592" s="5"/>
      <c r="R592" s="5"/>
    </row>
    <row r="593" spans="11:18" ht="16" hidden="1" x14ac:dyDescent="0.2">
      <c r="K593" s="5"/>
      <c r="L593" s="5"/>
      <c r="M593" s="5"/>
      <c r="N593" s="5"/>
      <c r="O593" s="5"/>
      <c r="P593" s="5"/>
      <c r="Q593" s="5"/>
      <c r="R593" s="5"/>
    </row>
    <row r="594" spans="11:18" ht="16" hidden="1" x14ac:dyDescent="0.2">
      <c r="K594" s="5"/>
      <c r="L594" s="5"/>
      <c r="M594" s="5"/>
      <c r="N594" s="5"/>
      <c r="O594" s="5"/>
      <c r="P594" s="5"/>
      <c r="Q594" s="5"/>
      <c r="R594" s="5"/>
    </row>
    <row r="595" spans="11:18" ht="16" hidden="1" x14ac:dyDescent="0.2">
      <c r="K595" s="5"/>
      <c r="L595" s="5"/>
      <c r="M595" s="5"/>
      <c r="N595" s="5"/>
      <c r="O595" s="5"/>
      <c r="P595" s="5"/>
      <c r="Q595" s="5"/>
      <c r="R595" s="5"/>
    </row>
    <row r="596" spans="11:18" ht="16" hidden="1" x14ac:dyDescent="0.2">
      <c r="K596" s="5"/>
      <c r="L596" s="5"/>
      <c r="M596" s="5"/>
      <c r="N596" s="5"/>
      <c r="O596" s="5"/>
      <c r="P596" s="5"/>
      <c r="Q596" s="5"/>
      <c r="R596" s="5"/>
    </row>
    <row r="597" spans="11:18" ht="16" hidden="1" x14ac:dyDescent="0.2">
      <c r="K597" s="5"/>
      <c r="L597" s="5"/>
      <c r="M597" s="5"/>
      <c r="N597" s="5"/>
      <c r="O597" s="5"/>
      <c r="P597" s="5"/>
      <c r="Q597" s="5"/>
      <c r="R597" s="5"/>
    </row>
    <row r="598" spans="11:18" ht="16" hidden="1" x14ac:dyDescent="0.2">
      <c r="K598" s="5"/>
      <c r="L598" s="5"/>
      <c r="M598" s="5"/>
      <c r="N598" s="5"/>
      <c r="O598" s="5"/>
      <c r="P598" s="5"/>
      <c r="Q598" s="5"/>
      <c r="R598" s="5"/>
    </row>
    <row r="599" spans="11:18" ht="16" hidden="1" x14ac:dyDescent="0.2">
      <c r="K599" s="5"/>
      <c r="L599" s="5"/>
      <c r="M599" s="5"/>
      <c r="N599" s="5"/>
      <c r="O599" s="5"/>
      <c r="P599" s="5"/>
      <c r="Q599" s="5"/>
      <c r="R599" s="5"/>
    </row>
    <row r="600" spans="11:18" ht="16" hidden="1" x14ac:dyDescent="0.2">
      <c r="K600" s="5"/>
      <c r="L600" s="5"/>
      <c r="M600" s="5"/>
      <c r="N600" s="5"/>
      <c r="O600" s="5"/>
      <c r="P600" s="5"/>
      <c r="Q600" s="5"/>
      <c r="R600" s="5"/>
    </row>
    <row r="601" spans="11:18" ht="16" hidden="1" x14ac:dyDescent="0.2">
      <c r="K601" s="5"/>
      <c r="L601" s="5"/>
      <c r="M601" s="5"/>
      <c r="N601" s="5"/>
      <c r="O601" s="5"/>
      <c r="P601" s="5"/>
      <c r="Q601" s="5"/>
      <c r="R601" s="5"/>
    </row>
    <row r="602" spans="11:18" ht="16" hidden="1" x14ac:dyDescent="0.2">
      <c r="K602" s="5"/>
      <c r="L602" s="5"/>
      <c r="M602" s="5"/>
      <c r="N602" s="5"/>
      <c r="O602" s="5"/>
      <c r="P602" s="5"/>
      <c r="Q602" s="5"/>
      <c r="R602" s="5"/>
    </row>
    <row r="603" spans="11:18" ht="16" hidden="1" x14ac:dyDescent="0.2">
      <c r="K603" s="5"/>
      <c r="L603" s="5"/>
      <c r="M603" s="5"/>
      <c r="N603" s="5"/>
      <c r="O603" s="5"/>
      <c r="P603" s="5"/>
      <c r="Q603" s="5"/>
      <c r="R603" s="5"/>
    </row>
    <row r="604" spans="11:18" ht="16" hidden="1" x14ac:dyDescent="0.2">
      <c r="K604" s="5"/>
      <c r="L604" s="5"/>
      <c r="M604" s="5"/>
      <c r="N604" s="5"/>
      <c r="O604" s="5"/>
      <c r="P604" s="5"/>
      <c r="Q604" s="5"/>
      <c r="R604" s="5"/>
    </row>
    <row r="605" spans="11:18" ht="16" hidden="1" x14ac:dyDescent="0.2">
      <c r="K605" s="5"/>
      <c r="L605" s="5"/>
      <c r="M605" s="5"/>
      <c r="N605" s="5"/>
      <c r="O605" s="5"/>
      <c r="P605" s="5"/>
      <c r="Q605" s="5"/>
      <c r="R605" s="5"/>
    </row>
    <row r="606" spans="11:18" ht="16" hidden="1" x14ac:dyDescent="0.2">
      <c r="K606" s="5"/>
      <c r="L606" s="5"/>
      <c r="M606" s="5"/>
      <c r="N606" s="5"/>
      <c r="O606" s="5"/>
      <c r="P606" s="5"/>
      <c r="Q606" s="5"/>
      <c r="R606" s="5"/>
    </row>
    <row r="607" spans="11:18" ht="16" hidden="1" x14ac:dyDescent="0.2">
      <c r="K607" s="5"/>
      <c r="L607" s="5"/>
      <c r="M607" s="5"/>
      <c r="N607" s="5"/>
      <c r="O607" s="5"/>
      <c r="P607" s="5"/>
      <c r="Q607" s="5"/>
      <c r="R607" s="5"/>
    </row>
    <row r="608" spans="11:18" ht="16" hidden="1" x14ac:dyDescent="0.2">
      <c r="K608" s="5"/>
      <c r="L608" s="5"/>
      <c r="M608" s="5"/>
      <c r="N608" s="5"/>
      <c r="O608" s="5"/>
      <c r="P608" s="5"/>
      <c r="Q608" s="5"/>
      <c r="R608" s="5"/>
    </row>
    <row r="609" spans="11:18" ht="16" hidden="1" x14ac:dyDescent="0.2">
      <c r="K609" s="5"/>
      <c r="L609" s="5"/>
      <c r="M609" s="5"/>
      <c r="N609" s="5"/>
      <c r="O609" s="5"/>
      <c r="P609" s="5"/>
      <c r="Q609" s="5"/>
      <c r="R609" s="5"/>
    </row>
    <row r="610" spans="11:18" ht="16" hidden="1" x14ac:dyDescent="0.2">
      <c r="K610" s="5"/>
      <c r="L610" s="5"/>
      <c r="M610" s="5"/>
      <c r="N610" s="5"/>
      <c r="O610" s="5"/>
      <c r="P610" s="5"/>
      <c r="Q610" s="5"/>
      <c r="R610" s="5"/>
    </row>
    <row r="611" spans="11:18" ht="16" hidden="1" x14ac:dyDescent="0.2">
      <c r="K611" s="5"/>
      <c r="L611" s="5"/>
      <c r="M611" s="5"/>
      <c r="N611" s="5"/>
      <c r="O611" s="5"/>
      <c r="P611" s="5"/>
      <c r="Q611" s="5"/>
      <c r="R611" s="5"/>
    </row>
    <row r="612" spans="11:18" ht="16" hidden="1" x14ac:dyDescent="0.2">
      <c r="K612" s="5"/>
      <c r="L612" s="5"/>
      <c r="M612" s="5"/>
      <c r="N612" s="5"/>
      <c r="O612" s="5"/>
      <c r="P612" s="5"/>
      <c r="Q612" s="5"/>
      <c r="R612" s="5"/>
    </row>
    <row r="613" spans="11:18" ht="16" hidden="1" x14ac:dyDescent="0.2">
      <c r="K613" s="5"/>
      <c r="L613" s="5"/>
      <c r="M613" s="5"/>
      <c r="N613" s="5"/>
      <c r="O613" s="5"/>
      <c r="P613" s="5"/>
      <c r="Q613" s="5"/>
      <c r="R613" s="5"/>
    </row>
    <row r="614" spans="11:18" ht="16" hidden="1" x14ac:dyDescent="0.2">
      <c r="K614" s="5"/>
      <c r="L614" s="5"/>
      <c r="M614" s="5"/>
      <c r="N614" s="5"/>
      <c r="O614" s="5"/>
      <c r="P614" s="5"/>
      <c r="Q614" s="5"/>
      <c r="R614" s="5"/>
    </row>
    <row r="615" spans="11:18" ht="16" hidden="1" x14ac:dyDescent="0.2">
      <c r="K615" s="5"/>
      <c r="L615" s="5"/>
      <c r="M615" s="5"/>
      <c r="N615" s="5"/>
      <c r="O615" s="5"/>
      <c r="P615" s="5"/>
      <c r="Q615" s="5"/>
      <c r="R615" s="5"/>
    </row>
    <row r="616" spans="11:18" ht="16" hidden="1" x14ac:dyDescent="0.2">
      <c r="K616" s="5"/>
      <c r="L616" s="5"/>
      <c r="M616" s="5"/>
      <c r="N616" s="5"/>
      <c r="O616" s="5"/>
      <c r="P616" s="5"/>
      <c r="Q616" s="5"/>
      <c r="R616" s="5"/>
    </row>
    <row r="617" spans="11:18" ht="16" hidden="1" x14ac:dyDescent="0.2">
      <c r="K617" s="5"/>
      <c r="L617" s="5"/>
      <c r="M617" s="5"/>
      <c r="N617" s="5"/>
      <c r="O617" s="5"/>
      <c r="P617" s="5"/>
      <c r="Q617" s="5"/>
      <c r="R617" s="5"/>
    </row>
    <row r="618" spans="11:18" ht="16" hidden="1" x14ac:dyDescent="0.2">
      <c r="K618" s="5"/>
      <c r="L618" s="5"/>
      <c r="M618" s="5"/>
      <c r="N618" s="5"/>
      <c r="O618" s="5"/>
      <c r="P618" s="5"/>
      <c r="Q618" s="5"/>
      <c r="R618" s="5"/>
    </row>
    <row r="619" spans="11:18" ht="16" hidden="1" x14ac:dyDescent="0.2">
      <c r="K619" s="5"/>
      <c r="L619" s="5"/>
      <c r="M619" s="5"/>
      <c r="N619" s="5"/>
      <c r="O619" s="5"/>
      <c r="P619" s="5"/>
      <c r="Q619" s="5"/>
      <c r="R619" s="5"/>
    </row>
    <row r="620" spans="11:18" ht="16" hidden="1" x14ac:dyDescent="0.2">
      <c r="K620" s="5"/>
      <c r="L620" s="5"/>
      <c r="M620" s="5"/>
      <c r="N620" s="5"/>
      <c r="O620" s="5"/>
      <c r="P620" s="5"/>
      <c r="Q620" s="5"/>
      <c r="R620" s="5"/>
    </row>
    <row r="621" spans="11:18" ht="16" hidden="1" x14ac:dyDescent="0.2">
      <c r="K621" s="5"/>
      <c r="L621" s="5"/>
      <c r="M621" s="5"/>
      <c r="N621" s="5"/>
      <c r="O621" s="5"/>
      <c r="P621" s="5"/>
      <c r="Q621" s="5"/>
      <c r="R621" s="5"/>
    </row>
    <row r="622" spans="11:18" ht="16" hidden="1" x14ac:dyDescent="0.2">
      <c r="K622" s="5"/>
      <c r="L622" s="5"/>
      <c r="M622" s="5"/>
      <c r="N622" s="5"/>
      <c r="O622" s="5"/>
      <c r="P622" s="5"/>
      <c r="Q622" s="5"/>
      <c r="R622" s="5"/>
    </row>
    <row r="623" spans="11:18" ht="16" hidden="1" x14ac:dyDescent="0.2">
      <c r="K623" s="5"/>
      <c r="L623" s="5"/>
      <c r="M623" s="5"/>
      <c r="N623" s="5"/>
      <c r="O623" s="5"/>
      <c r="P623" s="5"/>
      <c r="Q623" s="5"/>
      <c r="R623" s="5"/>
    </row>
    <row r="624" spans="11:18" ht="16" hidden="1" x14ac:dyDescent="0.2">
      <c r="K624" s="5"/>
      <c r="L624" s="5"/>
      <c r="M624" s="5"/>
      <c r="N624" s="5"/>
      <c r="O624" s="5"/>
      <c r="P624" s="5"/>
      <c r="Q624" s="5"/>
      <c r="R624" s="5"/>
    </row>
    <row r="625" spans="11:18" ht="16" hidden="1" x14ac:dyDescent="0.2">
      <c r="K625" s="5"/>
      <c r="L625" s="5"/>
      <c r="M625" s="5"/>
      <c r="N625" s="5"/>
      <c r="O625" s="5"/>
      <c r="P625" s="5"/>
      <c r="Q625" s="5"/>
      <c r="R625" s="5"/>
    </row>
    <row r="626" spans="11:18" ht="16" hidden="1" x14ac:dyDescent="0.2">
      <c r="K626" s="5"/>
      <c r="L626" s="5"/>
      <c r="M626" s="5"/>
      <c r="N626" s="5"/>
      <c r="O626" s="5"/>
      <c r="P626" s="5"/>
      <c r="Q626" s="5"/>
      <c r="R626" s="5"/>
    </row>
    <row r="627" spans="11:18" ht="16" hidden="1" x14ac:dyDescent="0.2">
      <c r="K627" s="5"/>
      <c r="L627" s="5"/>
      <c r="M627" s="5"/>
      <c r="N627" s="5"/>
      <c r="O627" s="5"/>
      <c r="P627" s="5"/>
      <c r="Q627" s="5"/>
      <c r="R627" s="5"/>
    </row>
    <row r="628" spans="11:18" ht="16" hidden="1" x14ac:dyDescent="0.2">
      <c r="K628" s="5"/>
      <c r="L628" s="5"/>
      <c r="M628" s="5"/>
      <c r="N628" s="5"/>
      <c r="O628" s="5"/>
      <c r="P628" s="5"/>
      <c r="Q628" s="5"/>
      <c r="R628" s="5"/>
    </row>
    <row r="629" spans="11:18" ht="16" hidden="1" x14ac:dyDescent="0.2">
      <c r="K629" s="5"/>
      <c r="L629" s="5"/>
      <c r="M629" s="5"/>
      <c r="N629" s="5"/>
      <c r="O629" s="5"/>
      <c r="P629" s="5"/>
      <c r="Q629" s="5"/>
      <c r="R629" s="5"/>
    </row>
    <row r="630" spans="11:18" ht="16" hidden="1" x14ac:dyDescent="0.2">
      <c r="K630" s="5"/>
      <c r="L630" s="5"/>
      <c r="M630" s="5"/>
      <c r="N630" s="5"/>
      <c r="O630" s="5"/>
      <c r="P630" s="5"/>
      <c r="Q630" s="5"/>
      <c r="R630" s="5"/>
    </row>
    <row r="631" spans="11:18" ht="16" hidden="1" x14ac:dyDescent="0.2">
      <c r="K631" s="5"/>
      <c r="L631" s="5"/>
      <c r="M631" s="5"/>
      <c r="N631" s="5"/>
      <c r="O631" s="5"/>
      <c r="P631" s="5"/>
      <c r="Q631" s="5"/>
      <c r="R631" s="5"/>
    </row>
    <row r="632" spans="11:18" ht="16" hidden="1" x14ac:dyDescent="0.2">
      <c r="K632" s="5"/>
      <c r="L632" s="5"/>
      <c r="M632" s="5"/>
      <c r="N632" s="5"/>
      <c r="O632" s="5"/>
      <c r="P632" s="5"/>
      <c r="Q632" s="5"/>
      <c r="R632" s="5"/>
    </row>
    <row r="633" spans="11:18" ht="16" hidden="1" x14ac:dyDescent="0.2">
      <c r="K633" s="5"/>
      <c r="L633" s="5"/>
      <c r="M633" s="5"/>
      <c r="N633" s="5"/>
      <c r="O633" s="5"/>
      <c r="P633" s="5"/>
      <c r="Q633" s="5"/>
      <c r="R633" s="5"/>
    </row>
    <row r="634" spans="11:18" ht="16" hidden="1" x14ac:dyDescent="0.2">
      <c r="K634" s="5"/>
      <c r="L634" s="5"/>
      <c r="M634" s="5"/>
      <c r="N634" s="5"/>
      <c r="O634" s="5"/>
      <c r="P634" s="5"/>
      <c r="Q634" s="5"/>
      <c r="R634" s="5"/>
    </row>
    <row r="635" spans="11:18" ht="16" hidden="1" x14ac:dyDescent="0.2">
      <c r="K635" s="5"/>
      <c r="L635" s="5"/>
      <c r="M635" s="5"/>
      <c r="N635" s="5"/>
      <c r="O635" s="5"/>
      <c r="P635" s="5"/>
      <c r="Q635" s="5"/>
      <c r="R635" s="5"/>
    </row>
    <row r="636" spans="11:18" ht="16" hidden="1" x14ac:dyDescent="0.2">
      <c r="K636" s="5"/>
      <c r="L636" s="5"/>
      <c r="M636" s="5"/>
      <c r="N636" s="5"/>
      <c r="O636" s="5"/>
      <c r="P636" s="5"/>
      <c r="Q636" s="5"/>
      <c r="R636" s="5"/>
    </row>
    <row r="637" spans="11:18" ht="16" hidden="1" x14ac:dyDescent="0.2">
      <c r="K637" s="5"/>
      <c r="L637" s="5"/>
      <c r="M637" s="5"/>
      <c r="N637" s="5"/>
      <c r="O637" s="5"/>
      <c r="P637" s="5"/>
      <c r="Q637" s="5"/>
      <c r="R637" s="5"/>
    </row>
    <row r="638" spans="11:18" ht="16" hidden="1" x14ac:dyDescent="0.2">
      <c r="K638" s="5"/>
      <c r="L638" s="5"/>
      <c r="M638" s="5"/>
      <c r="N638" s="5"/>
      <c r="O638" s="5"/>
      <c r="P638" s="5"/>
      <c r="Q638" s="5"/>
      <c r="R638" s="5"/>
    </row>
    <row r="639" spans="11:18" ht="16" hidden="1" x14ac:dyDescent="0.2">
      <c r="K639" s="5"/>
      <c r="L639" s="5"/>
      <c r="M639" s="5"/>
      <c r="N639" s="5"/>
      <c r="O639" s="5"/>
      <c r="P639" s="5"/>
      <c r="Q639" s="5"/>
      <c r="R639" s="5"/>
    </row>
    <row r="640" spans="11:18" ht="16" hidden="1" x14ac:dyDescent="0.2">
      <c r="K640" s="5"/>
      <c r="L640" s="5"/>
      <c r="M640" s="5"/>
      <c r="N640" s="5"/>
      <c r="O640" s="5"/>
      <c r="P640" s="5"/>
      <c r="Q640" s="5"/>
      <c r="R640" s="5"/>
    </row>
    <row r="641" spans="11:18" ht="16" hidden="1" x14ac:dyDescent="0.2">
      <c r="K641" s="5"/>
      <c r="L641" s="5"/>
      <c r="M641" s="5"/>
      <c r="N641" s="5"/>
      <c r="O641" s="5"/>
      <c r="P641" s="5"/>
      <c r="Q641" s="5"/>
      <c r="R641" s="5"/>
    </row>
    <row r="642" spans="11:18" ht="16" hidden="1" x14ac:dyDescent="0.2">
      <c r="K642" s="5"/>
      <c r="L642" s="5"/>
      <c r="M642" s="5"/>
      <c r="N642" s="5"/>
      <c r="O642" s="5"/>
      <c r="P642" s="5"/>
      <c r="Q642" s="5"/>
      <c r="R642" s="5"/>
    </row>
    <row r="643" spans="11:18" ht="16" hidden="1" x14ac:dyDescent="0.2">
      <c r="K643" s="5"/>
      <c r="L643" s="5"/>
      <c r="M643" s="5"/>
      <c r="N643" s="5"/>
      <c r="O643" s="5"/>
      <c r="P643" s="5"/>
      <c r="Q643" s="5"/>
      <c r="R643" s="5"/>
    </row>
    <row r="644" spans="11:18" ht="16" hidden="1" x14ac:dyDescent="0.2">
      <c r="K644" s="5"/>
      <c r="L644" s="5"/>
      <c r="M644" s="5"/>
      <c r="N644" s="5"/>
      <c r="O644" s="5"/>
      <c r="P644" s="5"/>
      <c r="Q644" s="5"/>
      <c r="R644" s="5"/>
    </row>
    <row r="645" spans="11:18" ht="16" hidden="1" x14ac:dyDescent="0.2">
      <c r="K645" s="5"/>
      <c r="L645" s="5"/>
      <c r="M645" s="5"/>
      <c r="N645" s="5"/>
      <c r="O645" s="5"/>
      <c r="P645" s="5"/>
      <c r="Q645" s="5"/>
      <c r="R645" s="5"/>
    </row>
    <row r="646" spans="11:18" ht="16" hidden="1" x14ac:dyDescent="0.2">
      <c r="K646" s="5"/>
      <c r="L646" s="5"/>
      <c r="M646" s="5"/>
      <c r="N646" s="5"/>
      <c r="O646" s="5"/>
      <c r="P646" s="5"/>
      <c r="Q646" s="5"/>
      <c r="R646" s="5"/>
    </row>
    <row r="647" spans="11:18" ht="16" hidden="1" x14ac:dyDescent="0.2">
      <c r="K647" s="5"/>
      <c r="L647" s="5"/>
      <c r="M647" s="5"/>
      <c r="N647" s="5"/>
      <c r="O647" s="5"/>
      <c r="P647" s="5"/>
      <c r="Q647" s="5"/>
      <c r="R647" s="5"/>
    </row>
    <row r="648" spans="11:18" ht="16" hidden="1" x14ac:dyDescent="0.2">
      <c r="K648" s="5"/>
      <c r="L648" s="5"/>
      <c r="M648" s="5"/>
      <c r="N648" s="5"/>
      <c r="O648" s="5"/>
      <c r="P648" s="5"/>
      <c r="Q648" s="5"/>
      <c r="R648" s="5"/>
    </row>
    <row r="649" spans="11:18" ht="16" hidden="1" x14ac:dyDescent="0.2">
      <c r="K649" s="5"/>
      <c r="L649" s="5"/>
      <c r="M649" s="5"/>
      <c r="N649" s="5"/>
      <c r="O649" s="5"/>
      <c r="P649" s="5"/>
      <c r="Q649" s="5"/>
      <c r="R649" s="5"/>
    </row>
    <row r="650" spans="11:18" ht="16" hidden="1" x14ac:dyDescent="0.2">
      <c r="K650" s="5"/>
      <c r="L650" s="5"/>
      <c r="M650" s="5"/>
      <c r="N650" s="5"/>
      <c r="O650" s="5"/>
      <c r="P650" s="5"/>
      <c r="Q650" s="5"/>
      <c r="R650" s="5"/>
    </row>
    <row r="651" spans="11:18" ht="16" hidden="1" x14ac:dyDescent="0.2">
      <c r="K651" s="5"/>
      <c r="L651" s="5"/>
      <c r="M651" s="5"/>
      <c r="N651" s="5"/>
      <c r="O651" s="5"/>
      <c r="P651" s="5"/>
      <c r="Q651" s="5"/>
      <c r="R651" s="5"/>
    </row>
    <row r="652" spans="11:18" ht="16" hidden="1" x14ac:dyDescent="0.2">
      <c r="K652" s="5"/>
      <c r="L652" s="5"/>
      <c r="M652" s="5"/>
      <c r="N652" s="5"/>
      <c r="O652" s="5"/>
      <c r="P652" s="5"/>
      <c r="Q652" s="5"/>
      <c r="R652" s="5"/>
    </row>
    <row r="653" spans="11:18" ht="16" hidden="1" x14ac:dyDescent="0.2">
      <c r="K653" s="5"/>
      <c r="L653" s="5"/>
      <c r="M653" s="5"/>
      <c r="N653" s="5"/>
      <c r="O653" s="5"/>
      <c r="P653" s="5"/>
      <c r="Q653" s="5"/>
      <c r="R653" s="5"/>
    </row>
    <row r="654" spans="11:18" ht="16" hidden="1" x14ac:dyDescent="0.2">
      <c r="K654" s="5"/>
      <c r="L654" s="5"/>
      <c r="M654" s="5"/>
      <c r="N654" s="5"/>
      <c r="O654" s="5"/>
      <c r="P654" s="5"/>
      <c r="Q654" s="5"/>
      <c r="R654" s="5"/>
    </row>
    <row r="655" spans="11:18" ht="16" hidden="1" x14ac:dyDescent="0.2">
      <c r="K655" s="5"/>
      <c r="L655" s="5"/>
      <c r="M655" s="5"/>
      <c r="N655" s="5"/>
      <c r="O655" s="5"/>
      <c r="P655" s="5"/>
      <c r="Q655" s="5"/>
      <c r="R655" s="5"/>
    </row>
    <row r="656" spans="11:18" ht="16" hidden="1" x14ac:dyDescent="0.2">
      <c r="K656" s="5"/>
      <c r="L656" s="5"/>
      <c r="M656" s="5"/>
      <c r="N656" s="5"/>
      <c r="O656" s="5"/>
      <c r="P656" s="5"/>
      <c r="Q656" s="5"/>
      <c r="R656" s="5"/>
    </row>
    <row r="657" spans="11:18" ht="16" hidden="1" x14ac:dyDescent="0.2">
      <c r="K657" s="5"/>
      <c r="L657" s="5"/>
      <c r="M657" s="5"/>
      <c r="N657" s="5"/>
      <c r="O657" s="5"/>
      <c r="P657" s="5"/>
      <c r="Q657" s="5"/>
      <c r="R657" s="5"/>
    </row>
    <row r="658" spans="11:18" ht="16" hidden="1" x14ac:dyDescent="0.2">
      <c r="K658" s="5"/>
      <c r="L658" s="5"/>
      <c r="M658" s="5"/>
      <c r="N658" s="5"/>
      <c r="O658" s="5"/>
      <c r="P658" s="5"/>
      <c r="Q658" s="5"/>
      <c r="R658" s="5"/>
    </row>
    <row r="659" spans="11:18" ht="16" hidden="1" x14ac:dyDescent="0.2">
      <c r="K659" s="5"/>
      <c r="L659" s="5"/>
      <c r="M659" s="5"/>
      <c r="N659" s="5"/>
      <c r="O659" s="5"/>
      <c r="P659" s="5"/>
      <c r="Q659" s="5"/>
      <c r="R659" s="5"/>
    </row>
    <row r="660" spans="11:18" ht="16" hidden="1" x14ac:dyDescent="0.2">
      <c r="K660" s="5"/>
      <c r="L660" s="5"/>
      <c r="M660" s="5"/>
      <c r="N660" s="5"/>
      <c r="O660" s="5"/>
      <c r="P660" s="5"/>
      <c r="Q660" s="5"/>
      <c r="R660" s="5"/>
    </row>
    <row r="661" spans="11:18" ht="16" hidden="1" x14ac:dyDescent="0.2">
      <c r="K661" s="5"/>
      <c r="L661" s="5"/>
      <c r="M661" s="5"/>
      <c r="N661" s="5"/>
      <c r="O661" s="5"/>
      <c r="P661" s="5"/>
      <c r="Q661" s="5"/>
      <c r="R661" s="5"/>
    </row>
    <row r="662" spans="11:18" ht="16" hidden="1" x14ac:dyDescent="0.2">
      <c r="K662" s="5"/>
      <c r="L662" s="5"/>
      <c r="M662" s="5"/>
      <c r="N662" s="5"/>
      <c r="O662" s="5"/>
      <c r="P662" s="5"/>
      <c r="Q662" s="5"/>
      <c r="R662" s="5"/>
    </row>
    <row r="663" spans="11:18" ht="16" hidden="1" x14ac:dyDescent="0.2">
      <c r="K663" s="5"/>
      <c r="L663" s="5"/>
      <c r="M663" s="5"/>
      <c r="N663" s="5"/>
      <c r="O663" s="5"/>
      <c r="P663" s="5"/>
      <c r="Q663" s="5"/>
      <c r="R663" s="5"/>
    </row>
    <row r="664" spans="11:18" ht="16" hidden="1" x14ac:dyDescent="0.2">
      <c r="K664" s="5"/>
      <c r="L664" s="5"/>
      <c r="M664" s="5"/>
      <c r="N664" s="5"/>
      <c r="O664" s="5"/>
      <c r="P664" s="5"/>
      <c r="Q664" s="5"/>
      <c r="R664" s="5"/>
    </row>
    <row r="665" spans="11:18" ht="16" hidden="1" x14ac:dyDescent="0.2">
      <c r="K665" s="5"/>
      <c r="L665" s="5"/>
      <c r="M665" s="5"/>
      <c r="N665" s="5"/>
      <c r="O665" s="5"/>
      <c r="P665" s="5"/>
      <c r="Q665" s="5"/>
      <c r="R665" s="5"/>
    </row>
    <row r="666" spans="11:18" ht="16" hidden="1" x14ac:dyDescent="0.2">
      <c r="K666" s="5"/>
      <c r="L666" s="5"/>
      <c r="M666" s="5"/>
      <c r="N666" s="5"/>
      <c r="O666" s="5"/>
      <c r="P666" s="5"/>
      <c r="Q666" s="5"/>
      <c r="R666" s="5"/>
    </row>
    <row r="667" spans="11:18" ht="16" hidden="1" x14ac:dyDescent="0.2">
      <c r="K667" s="5"/>
      <c r="L667" s="5"/>
      <c r="M667" s="5"/>
      <c r="N667" s="5"/>
      <c r="O667" s="5"/>
      <c r="P667" s="5"/>
      <c r="Q667" s="5"/>
      <c r="R667" s="5"/>
    </row>
    <row r="668" spans="11:18" ht="16" hidden="1" x14ac:dyDescent="0.2">
      <c r="K668" s="5"/>
      <c r="L668" s="5"/>
      <c r="M668" s="5"/>
      <c r="N668" s="5"/>
      <c r="O668" s="5"/>
      <c r="P668" s="5"/>
      <c r="Q668" s="5"/>
      <c r="R668" s="5"/>
    </row>
    <row r="669" spans="11:18" ht="16" hidden="1" x14ac:dyDescent="0.2">
      <c r="K669" s="5"/>
      <c r="L669" s="5"/>
      <c r="M669" s="5"/>
      <c r="N669" s="5"/>
      <c r="O669" s="5"/>
      <c r="P669" s="5"/>
      <c r="Q669" s="5"/>
      <c r="R669" s="5"/>
    </row>
    <row r="670" spans="11:18" ht="16" hidden="1" x14ac:dyDescent="0.2">
      <c r="K670" s="5"/>
      <c r="L670" s="5"/>
      <c r="M670" s="5"/>
      <c r="N670" s="5"/>
      <c r="O670" s="5"/>
      <c r="P670" s="5"/>
      <c r="Q670" s="5"/>
      <c r="R670" s="5"/>
    </row>
    <row r="671" spans="11:18" ht="16" hidden="1" x14ac:dyDescent="0.2">
      <c r="K671" s="5"/>
      <c r="L671" s="5"/>
      <c r="M671" s="5"/>
      <c r="N671" s="5"/>
      <c r="O671" s="5"/>
      <c r="P671" s="5"/>
      <c r="Q671" s="5"/>
      <c r="R671" s="5"/>
    </row>
    <row r="672" spans="11:18" ht="16" hidden="1" x14ac:dyDescent="0.2">
      <c r="K672" s="5"/>
      <c r="L672" s="5"/>
      <c r="M672" s="5"/>
      <c r="N672" s="5"/>
      <c r="O672" s="5"/>
      <c r="P672" s="5"/>
      <c r="Q672" s="5"/>
      <c r="R672" s="5"/>
    </row>
    <row r="673" spans="11:18" ht="16" hidden="1" x14ac:dyDescent="0.2">
      <c r="K673" s="5"/>
      <c r="L673" s="5"/>
      <c r="M673" s="5"/>
      <c r="N673" s="5"/>
      <c r="O673" s="5"/>
      <c r="P673" s="5"/>
      <c r="Q673" s="5"/>
      <c r="R673" s="5"/>
    </row>
    <row r="674" spans="11:18" ht="16" hidden="1" x14ac:dyDescent="0.2">
      <c r="K674" s="5"/>
      <c r="L674" s="5"/>
      <c r="M674" s="5"/>
      <c r="N674" s="5"/>
      <c r="O674" s="5"/>
      <c r="P674" s="5"/>
      <c r="Q674" s="5"/>
      <c r="R674" s="5"/>
    </row>
    <row r="675" spans="11:18" ht="16" hidden="1" x14ac:dyDescent="0.2">
      <c r="K675" s="5"/>
      <c r="L675" s="5"/>
      <c r="M675" s="5"/>
      <c r="N675" s="5"/>
      <c r="O675" s="5"/>
      <c r="P675" s="5"/>
      <c r="Q675" s="5"/>
      <c r="R675" s="5"/>
    </row>
    <row r="676" spans="11:18" ht="16" hidden="1" x14ac:dyDescent="0.2">
      <c r="K676" s="5"/>
      <c r="L676" s="5"/>
      <c r="M676" s="5"/>
      <c r="N676" s="5"/>
      <c r="O676" s="5"/>
      <c r="P676" s="5"/>
      <c r="Q676" s="5"/>
      <c r="R676" s="5"/>
    </row>
    <row r="677" spans="11:18" ht="16" hidden="1" x14ac:dyDescent="0.2">
      <c r="K677" s="5"/>
      <c r="L677" s="5"/>
      <c r="M677" s="5"/>
      <c r="N677" s="5"/>
      <c r="O677" s="5"/>
      <c r="P677" s="5"/>
      <c r="Q677" s="5"/>
      <c r="R677" s="5"/>
    </row>
    <row r="678" spans="11:18" ht="16" hidden="1" x14ac:dyDescent="0.2">
      <c r="K678" s="5"/>
      <c r="L678" s="5"/>
      <c r="M678" s="5"/>
      <c r="N678" s="5"/>
      <c r="O678" s="5"/>
      <c r="P678" s="5"/>
      <c r="Q678" s="5"/>
      <c r="R678" s="5"/>
    </row>
    <row r="679" spans="11:18" ht="16" hidden="1" x14ac:dyDescent="0.2">
      <c r="K679" s="5"/>
      <c r="L679" s="5"/>
      <c r="M679" s="5"/>
      <c r="N679" s="5"/>
      <c r="O679" s="5"/>
      <c r="P679" s="5"/>
      <c r="Q679" s="5"/>
      <c r="R679" s="5"/>
    </row>
    <row r="680" spans="11:18" ht="16" hidden="1" x14ac:dyDescent="0.2">
      <c r="K680" s="5"/>
      <c r="L680" s="5"/>
      <c r="M680" s="5"/>
      <c r="N680" s="5"/>
      <c r="O680" s="5"/>
      <c r="P680" s="5"/>
      <c r="Q680" s="5"/>
      <c r="R680" s="5"/>
    </row>
    <row r="681" spans="11:18" ht="16" hidden="1" x14ac:dyDescent="0.2">
      <c r="K681" s="5"/>
      <c r="L681" s="5"/>
      <c r="M681" s="5"/>
      <c r="N681" s="5"/>
      <c r="O681" s="5"/>
      <c r="P681" s="5"/>
      <c r="Q681" s="5"/>
      <c r="R681" s="5"/>
    </row>
    <row r="682" spans="11:18" ht="16" hidden="1" x14ac:dyDescent="0.2">
      <c r="K682" s="5"/>
      <c r="L682" s="5"/>
      <c r="M682" s="5"/>
      <c r="N682" s="5"/>
      <c r="O682" s="5"/>
      <c r="P682" s="5"/>
      <c r="Q682" s="5"/>
      <c r="R682" s="5"/>
    </row>
    <row r="683" spans="11:18" ht="16" hidden="1" x14ac:dyDescent="0.2">
      <c r="K683" s="5"/>
      <c r="L683" s="5"/>
      <c r="M683" s="5"/>
      <c r="N683" s="5"/>
      <c r="O683" s="5"/>
      <c r="P683" s="5"/>
      <c r="Q683" s="5"/>
      <c r="R683" s="5"/>
    </row>
    <row r="684" spans="11:18" ht="16" hidden="1" x14ac:dyDescent="0.2">
      <c r="K684" s="5"/>
      <c r="L684" s="5"/>
      <c r="M684" s="5"/>
      <c r="N684" s="5"/>
      <c r="O684" s="5"/>
      <c r="P684" s="5"/>
      <c r="Q684" s="5"/>
      <c r="R684" s="5"/>
    </row>
    <row r="685" spans="11:18" ht="16" hidden="1" x14ac:dyDescent="0.2">
      <c r="K685" s="5"/>
      <c r="L685" s="5"/>
      <c r="M685" s="5"/>
      <c r="N685" s="5"/>
      <c r="O685" s="5"/>
      <c r="P685" s="5"/>
      <c r="Q685" s="5"/>
      <c r="R685" s="5"/>
    </row>
    <row r="686" spans="11:18" ht="16" hidden="1" x14ac:dyDescent="0.2">
      <c r="K686" s="5"/>
      <c r="L686" s="5"/>
      <c r="M686" s="5"/>
      <c r="N686" s="5"/>
      <c r="O686" s="5"/>
      <c r="P686" s="5"/>
      <c r="Q686" s="5"/>
      <c r="R686" s="5"/>
    </row>
    <row r="687" spans="11:18" ht="16" hidden="1" x14ac:dyDescent="0.2">
      <c r="K687" s="5"/>
      <c r="L687" s="5"/>
      <c r="M687" s="5"/>
      <c r="N687" s="5"/>
      <c r="O687" s="5"/>
      <c r="P687" s="5"/>
      <c r="Q687" s="5"/>
      <c r="R687" s="5"/>
    </row>
    <row r="688" spans="11:18" ht="16" hidden="1" x14ac:dyDescent="0.2">
      <c r="K688" s="5"/>
      <c r="L688" s="5"/>
      <c r="M688" s="5"/>
      <c r="N688" s="5"/>
      <c r="O688" s="5"/>
      <c r="P688" s="5"/>
      <c r="Q688" s="5"/>
      <c r="R688" s="5"/>
    </row>
    <row r="689" spans="11:18" ht="16" hidden="1" x14ac:dyDescent="0.2">
      <c r="K689" s="5"/>
      <c r="L689" s="5"/>
      <c r="M689" s="5"/>
      <c r="N689" s="5"/>
      <c r="O689" s="5"/>
      <c r="P689" s="5"/>
      <c r="Q689" s="5"/>
      <c r="R689" s="5"/>
    </row>
    <row r="690" spans="11:18" ht="16" hidden="1" x14ac:dyDescent="0.2">
      <c r="K690" s="5"/>
      <c r="L690" s="5"/>
      <c r="M690" s="5"/>
      <c r="N690" s="5"/>
      <c r="O690" s="5"/>
      <c r="P690" s="5"/>
      <c r="Q690" s="5"/>
      <c r="R690" s="5"/>
    </row>
    <row r="691" spans="11:18" ht="16" hidden="1" x14ac:dyDescent="0.2">
      <c r="K691" s="5"/>
      <c r="L691" s="5"/>
      <c r="M691" s="5"/>
      <c r="N691" s="5"/>
      <c r="O691" s="5"/>
      <c r="P691" s="5"/>
      <c r="Q691" s="5"/>
      <c r="R691" s="5"/>
    </row>
    <row r="692" spans="11:18" ht="16" hidden="1" x14ac:dyDescent="0.2">
      <c r="K692" s="5"/>
      <c r="L692" s="5"/>
      <c r="M692" s="5"/>
      <c r="N692" s="5"/>
      <c r="O692" s="5"/>
      <c r="P692" s="5"/>
      <c r="Q692" s="5"/>
      <c r="R692" s="5"/>
    </row>
    <row r="693" spans="11:18" ht="16" hidden="1" x14ac:dyDescent="0.2">
      <c r="K693" s="5"/>
      <c r="L693" s="5"/>
      <c r="M693" s="5"/>
      <c r="N693" s="5"/>
      <c r="O693" s="5"/>
      <c r="P693" s="5"/>
      <c r="Q693" s="5"/>
      <c r="R693" s="5"/>
    </row>
    <row r="694" spans="11:18" ht="16" hidden="1" x14ac:dyDescent="0.2">
      <c r="K694" s="5"/>
      <c r="L694" s="5"/>
      <c r="M694" s="5"/>
      <c r="N694" s="5"/>
      <c r="O694" s="5"/>
      <c r="P694" s="5"/>
      <c r="Q694" s="5"/>
      <c r="R694" s="5"/>
    </row>
    <row r="695" spans="11:18" ht="16" hidden="1" x14ac:dyDescent="0.2">
      <c r="K695" s="5"/>
      <c r="L695" s="5"/>
      <c r="M695" s="5"/>
      <c r="N695" s="5"/>
      <c r="O695" s="5"/>
      <c r="P695" s="5"/>
      <c r="Q695" s="5"/>
      <c r="R695" s="5"/>
    </row>
    <row r="696" spans="11:18" ht="16" hidden="1" x14ac:dyDescent="0.2">
      <c r="K696" s="5"/>
      <c r="L696" s="5"/>
      <c r="M696" s="5"/>
      <c r="N696" s="5"/>
      <c r="O696" s="5"/>
      <c r="P696" s="5"/>
      <c r="Q696" s="5"/>
      <c r="R696" s="5"/>
    </row>
    <row r="697" spans="11:18" ht="16" hidden="1" x14ac:dyDescent="0.2">
      <c r="K697" s="5"/>
      <c r="L697" s="5"/>
      <c r="M697" s="5"/>
      <c r="N697" s="5"/>
      <c r="O697" s="5"/>
      <c r="P697" s="5"/>
      <c r="Q697" s="5"/>
      <c r="R697" s="5"/>
    </row>
    <row r="698" spans="11:18" ht="16" hidden="1" x14ac:dyDescent="0.2">
      <c r="K698" s="5"/>
      <c r="L698" s="5"/>
      <c r="M698" s="5"/>
      <c r="N698" s="5"/>
      <c r="O698" s="5"/>
      <c r="P698" s="5"/>
      <c r="Q698" s="5"/>
      <c r="R698" s="5"/>
    </row>
    <row r="699" spans="11:18" ht="16" hidden="1" x14ac:dyDescent="0.2">
      <c r="K699" s="5"/>
      <c r="L699" s="5"/>
      <c r="M699" s="5"/>
      <c r="N699" s="5"/>
      <c r="O699" s="5"/>
      <c r="P699" s="5"/>
      <c r="Q699" s="5"/>
      <c r="R699" s="5"/>
    </row>
    <row r="700" spans="11:18" ht="16" hidden="1" x14ac:dyDescent="0.2">
      <c r="K700" s="5"/>
      <c r="L700" s="5"/>
      <c r="M700" s="5"/>
      <c r="N700" s="5"/>
      <c r="O700" s="5"/>
      <c r="P700" s="5"/>
      <c r="Q700" s="5"/>
      <c r="R700" s="5"/>
    </row>
    <row r="701" spans="11:18" ht="16" hidden="1" x14ac:dyDescent="0.2">
      <c r="K701" s="5"/>
      <c r="L701" s="5"/>
      <c r="M701" s="5"/>
      <c r="N701" s="5"/>
      <c r="O701" s="5"/>
      <c r="P701" s="5"/>
      <c r="Q701" s="5"/>
      <c r="R701" s="5"/>
    </row>
    <row r="702" spans="11:18" ht="16" hidden="1" x14ac:dyDescent="0.2">
      <c r="K702" s="5"/>
      <c r="L702" s="5"/>
      <c r="M702" s="5"/>
      <c r="N702" s="5"/>
      <c r="O702" s="5"/>
      <c r="P702" s="5"/>
      <c r="Q702" s="5"/>
      <c r="R702" s="5"/>
    </row>
    <row r="703" spans="11:18" ht="16" hidden="1" x14ac:dyDescent="0.2">
      <c r="K703" s="5"/>
      <c r="L703" s="5"/>
      <c r="M703" s="5"/>
      <c r="N703" s="5"/>
      <c r="O703" s="5"/>
      <c r="P703" s="5"/>
      <c r="Q703" s="5"/>
      <c r="R703" s="5"/>
    </row>
    <row r="704" spans="11:18" ht="16" hidden="1" x14ac:dyDescent="0.2">
      <c r="K704" s="5"/>
      <c r="L704" s="5"/>
      <c r="M704" s="5"/>
      <c r="N704" s="5"/>
      <c r="O704" s="5"/>
      <c r="P704" s="5"/>
      <c r="Q704" s="5"/>
      <c r="R704" s="5"/>
    </row>
    <row r="705" spans="11:18" ht="16" hidden="1" x14ac:dyDescent="0.2">
      <c r="K705" s="5"/>
      <c r="L705" s="5"/>
      <c r="M705" s="5"/>
      <c r="N705" s="5"/>
      <c r="O705" s="5"/>
      <c r="P705" s="5"/>
      <c r="Q705" s="5"/>
      <c r="R705" s="5"/>
    </row>
    <row r="706" spans="11:18" ht="16" hidden="1" x14ac:dyDescent="0.2">
      <c r="K706" s="5"/>
      <c r="L706" s="5"/>
      <c r="M706" s="5"/>
      <c r="N706" s="5"/>
      <c r="O706" s="5"/>
      <c r="P706" s="5"/>
      <c r="Q706" s="5"/>
      <c r="R706" s="5"/>
    </row>
    <row r="707" spans="11:18" ht="16" hidden="1" x14ac:dyDescent="0.2">
      <c r="K707" s="5"/>
      <c r="L707" s="5"/>
      <c r="M707" s="5"/>
      <c r="N707" s="5"/>
      <c r="O707" s="5"/>
      <c r="P707" s="5"/>
      <c r="Q707" s="5"/>
      <c r="R707" s="5"/>
    </row>
    <row r="708" spans="11:18" ht="16" hidden="1" x14ac:dyDescent="0.2">
      <c r="K708" s="5"/>
      <c r="L708" s="5"/>
      <c r="M708" s="5"/>
      <c r="N708" s="5"/>
      <c r="O708" s="5"/>
      <c r="P708" s="5"/>
      <c r="Q708" s="5"/>
      <c r="R708" s="5"/>
    </row>
    <row r="709" spans="11:18" ht="16" hidden="1" x14ac:dyDescent="0.2">
      <c r="K709" s="5"/>
      <c r="L709" s="5"/>
      <c r="M709" s="5"/>
      <c r="N709" s="5"/>
      <c r="O709" s="5"/>
      <c r="P709" s="5"/>
      <c r="Q709" s="5"/>
      <c r="R709" s="5"/>
    </row>
    <row r="710" spans="11:18" ht="16" hidden="1" x14ac:dyDescent="0.2">
      <c r="K710" s="5"/>
      <c r="L710" s="5"/>
      <c r="M710" s="5"/>
      <c r="N710" s="5"/>
      <c r="O710" s="5"/>
      <c r="P710" s="5"/>
      <c r="Q710" s="5"/>
      <c r="R710" s="5"/>
    </row>
    <row r="711" spans="11:18" ht="16" hidden="1" x14ac:dyDescent="0.2">
      <c r="K711" s="5"/>
      <c r="L711" s="5"/>
      <c r="M711" s="5"/>
      <c r="N711" s="5"/>
      <c r="O711" s="5"/>
      <c r="P711" s="5"/>
      <c r="Q711" s="5"/>
      <c r="R711" s="5"/>
    </row>
    <row r="712" spans="11:18" ht="16" hidden="1" x14ac:dyDescent="0.2">
      <c r="K712" s="5"/>
      <c r="L712" s="5"/>
      <c r="M712" s="5"/>
      <c r="N712" s="5"/>
      <c r="O712" s="5"/>
      <c r="P712" s="5"/>
      <c r="Q712" s="5"/>
      <c r="R712" s="5"/>
    </row>
    <row r="713" spans="11:18" ht="16" hidden="1" x14ac:dyDescent="0.2">
      <c r="K713" s="5"/>
      <c r="L713" s="5"/>
      <c r="M713" s="5"/>
      <c r="N713" s="5"/>
      <c r="O713" s="5"/>
      <c r="P713" s="5"/>
      <c r="Q713" s="5"/>
      <c r="R713" s="5"/>
    </row>
    <row r="714" spans="11:18" ht="16" hidden="1" x14ac:dyDescent="0.2">
      <c r="K714" s="5"/>
      <c r="L714" s="5"/>
      <c r="M714" s="5"/>
      <c r="N714" s="5"/>
      <c r="O714" s="5"/>
      <c r="P714" s="5"/>
      <c r="Q714" s="5"/>
      <c r="R714" s="5"/>
    </row>
    <row r="715" spans="11:18" ht="16" hidden="1" x14ac:dyDescent="0.2">
      <c r="K715" s="5"/>
      <c r="L715" s="5"/>
      <c r="M715" s="5"/>
      <c r="N715" s="5"/>
      <c r="O715" s="5"/>
      <c r="P715" s="5"/>
      <c r="Q715" s="5"/>
      <c r="R715" s="5"/>
    </row>
    <row r="716" spans="11:18" ht="16" hidden="1" x14ac:dyDescent="0.2">
      <c r="K716" s="5"/>
      <c r="L716" s="5"/>
      <c r="M716" s="5"/>
      <c r="N716" s="5"/>
      <c r="O716" s="5"/>
      <c r="P716" s="5"/>
      <c r="Q716" s="5"/>
      <c r="R716" s="5"/>
    </row>
    <row r="717" spans="11:18" ht="16" hidden="1" x14ac:dyDescent="0.2">
      <c r="K717" s="5"/>
      <c r="L717" s="5"/>
      <c r="M717" s="5"/>
      <c r="N717" s="5"/>
      <c r="O717" s="5"/>
      <c r="P717" s="5"/>
      <c r="Q717" s="5"/>
      <c r="R717" s="5"/>
    </row>
    <row r="718" spans="11:18" ht="16" hidden="1" x14ac:dyDescent="0.2">
      <c r="K718" s="5"/>
      <c r="L718" s="5"/>
      <c r="M718" s="5"/>
      <c r="N718" s="5"/>
      <c r="O718" s="5"/>
      <c r="P718" s="5"/>
      <c r="Q718" s="5"/>
      <c r="R718" s="5"/>
    </row>
    <row r="719" spans="11:18" ht="16" hidden="1" x14ac:dyDescent="0.2">
      <c r="K719" s="5"/>
      <c r="L719" s="5"/>
      <c r="M719" s="5"/>
      <c r="N719" s="5"/>
      <c r="O719" s="5"/>
      <c r="P719" s="5"/>
      <c r="Q719" s="5"/>
      <c r="R719" s="5"/>
    </row>
    <row r="720" spans="11:18" ht="16" hidden="1" x14ac:dyDescent="0.2">
      <c r="K720" s="5"/>
      <c r="L720" s="5"/>
      <c r="M720" s="5"/>
      <c r="N720" s="5"/>
      <c r="O720" s="5"/>
      <c r="P720" s="5"/>
      <c r="Q720" s="5"/>
      <c r="R720" s="5"/>
    </row>
    <row r="721" spans="11:18" ht="16" hidden="1" x14ac:dyDescent="0.2">
      <c r="K721" s="5"/>
      <c r="L721" s="5"/>
      <c r="M721" s="5"/>
      <c r="N721" s="5"/>
      <c r="O721" s="5"/>
      <c r="P721" s="5"/>
      <c r="Q721" s="5"/>
      <c r="R721" s="5"/>
    </row>
    <row r="722" spans="11:18" ht="16" hidden="1" x14ac:dyDescent="0.2">
      <c r="K722" s="5"/>
      <c r="L722" s="5"/>
      <c r="M722" s="5"/>
      <c r="N722" s="5"/>
      <c r="O722" s="5"/>
      <c r="P722" s="5"/>
      <c r="Q722" s="5"/>
      <c r="R722" s="5"/>
    </row>
    <row r="723" spans="11:18" ht="16" hidden="1" x14ac:dyDescent="0.2">
      <c r="K723" s="5"/>
      <c r="L723" s="5"/>
      <c r="M723" s="5"/>
      <c r="N723" s="5"/>
      <c r="O723" s="5"/>
      <c r="P723" s="5"/>
      <c r="Q723" s="5"/>
      <c r="R723" s="5"/>
    </row>
    <row r="724" spans="11:18" ht="16" hidden="1" x14ac:dyDescent="0.2">
      <c r="K724" s="5"/>
      <c r="L724" s="5"/>
      <c r="M724" s="5"/>
      <c r="N724" s="5"/>
      <c r="O724" s="5"/>
      <c r="P724" s="5"/>
      <c r="Q724" s="5"/>
      <c r="R724" s="5"/>
    </row>
    <row r="725" spans="11:18" ht="16" hidden="1" x14ac:dyDescent="0.2">
      <c r="K725" s="5"/>
      <c r="L725" s="5"/>
      <c r="M725" s="5"/>
      <c r="N725" s="5"/>
      <c r="O725" s="5"/>
      <c r="P725" s="5"/>
      <c r="Q725" s="5"/>
      <c r="R725" s="5"/>
    </row>
    <row r="726" spans="11:18" ht="16" hidden="1" x14ac:dyDescent="0.2">
      <c r="K726" s="5"/>
      <c r="L726" s="5"/>
      <c r="M726" s="5"/>
      <c r="N726" s="5"/>
      <c r="O726" s="5"/>
      <c r="P726" s="5"/>
      <c r="Q726" s="5"/>
      <c r="R726" s="5"/>
    </row>
    <row r="727" spans="11:18" ht="16" hidden="1" x14ac:dyDescent="0.2">
      <c r="K727" s="5"/>
      <c r="L727" s="5"/>
      <c r="M727" s="5"/>
      <c r="N727" s="5"/>
      <c r="O727" s="5"/>
      <c r="P727" s="5"/>
      <c r="Q727" s="5"/>
      <c r="R727" s="5"/>
    </row>
    <row r="728" spans="11:18" ht="16" hidden="1" x14ac:dyDescent="0.2">
      <c r="K728" s="5"/>
      <c r="L728" s="5"/>
      <c r="M728" s="5"/>
      <c r="N728" s="5"/>
      <c r="O728" s="5"/>
      <c r="P728" s="5"/>
      <c r="Q728" s="5"/>
      <c r="R728" s="5"/>
    </row>
    <row r="729" spans="11:18" ht="16" hidden="1" x14ac:dyDescent="0.2">
      <c r="K729" s="5"/>
      <c r="L729" s="5"/>
      <c r="M729" s="5"/>
      <c r="N729" s="5"/>
      <c r="O729" s="5"/>
      <c r="P729" s="5"/>
      <c r="Q729" s="5"/>
      <c r="R729" s="5"/>
    </row>
    <row r="730" spans="11:18" ht="16" hidden="1" x14ac:dyDescent="0.2">
      <c r="K730" s="5"/>
      <c r="L730" s="5"/>
      <c r="M730" s="5"/>
      <c r="N730" s="5"/>
      <c r="O730" s="5"/>
      <c r="P730" s="5"/>
      <c r="Q730" s="5"/>
      <c r="R730" s="5"/>
    </row>
    <row r="731" spans="11:18" ht="16" hidden="1" x14ac:dyDescent="0.2">
      <c r="K731" s="5"/>
      <c r="L731" s="5"/>
      <c r="M731" s="5"/>
      <c r="N731" s="5"/>
      <c r="O731" s="5"/>
      <c r="P731" s="5"/>
      <c r="Q731" s="5"/>
      <c r="R731" s="5"/>
    </row>
    <row r="732" spans="11:18" ht="16" hidden="1" x14ac:dyDescent="0.2">
      <c r="K732" s="5"/>
      <c r="L732" s="5"/>
      <c r="M732" s="5"/>
      <c r="N732" s="5"/>
      <c r="O732" s="5"/>
      <c r="P732" s="5"/>
      <c r="Q732" s="5"/>
      <c r="R732" s="5"/>
    </row>
    <row r="733" spans="11:18" ht="16" hidden="1" x14ac:dyDescent="0.2">
      <c r="K733" s="5"/>
      <c r="L733" s="5"/>
      <c r="M733" s="5"/>
      <c r="N733" s="5"/>
      <c r="O733" s="5"/>
      <c r="P733" s="5"/>
      <c r="Q733" s="5"/>
      <c r="R733" s="5"/>
    </row>
    <row r="734" spans="11:18" ht="16" hidden="1" x14ac:dyDescent="0.2">
      <c r="K734" s="5"/>
      <c r="L734" s="5"/>
      <c r="M734" s="5"/>
      <c r="N734" s="5"/>
      <c r="O734" s="5"/>
      <c r="P734" s="5"/>
      <c r="Q734" s="5"/>
      <c r="R734" s="5"/>
    </row>
    <row r="735" spans="11:18" ht="16" hidden="1" x14ac:dyDescent="0.2">
      <c r="K735" s="5"/>
      <c r="L735" s="5"/>
      <c r="M735" s="5"/>
      <c r="N735" s="5"/>
      <c r="O735" s="5"/>
      <c r="P735" s="5"/>
      <c r="Q735" s="5"/>
      <c r="R735" s="5"/>
    </row>
    <row r="736" spans="11:18" ht="16" hidden="1" x14ac:dyDescent="0.2">
      <c r="K736" s="5"/>
      <c r="L736" s="5"/>
      <c r="M736" s="5"/>
      <c r="N736" s="5"/>
      <c r="O736" s="5"/>
      <c r="P736" s="5"/>
      <c r="Q736" s="5"/>
      <c r="R736" s="5"/>
    </row>
    <row r="737" spans="11:18" ht="16" hidden="1" x14ac:dyDescent="0.2">
      <c r="K737" s="5"/>
      <c r="L737" s="5"/>
      <c r="M737" s="5"/>
      <c r="N737" s="5"/>
      <c r="O737" s="5"/>
      <c r="P737" s="5"/>
      <c r="Q737" s="5"/>
      <c r="R737" s="5"/>
    </row>
    <row r="738" spans="11:18" ht="16" hidden="1" x14ac:dyDescent="0.2">
      <c r="K738" s="5"/>
      <c r="L738" s="5"/>
      <c r="M738" s="5"/>
      <c r="N738" s="5"/>
      <c r="O738" s="5"/>
      <c r="P738" s="5"/>
      <c r="Q738" s="5"/>
      <c r="R738" s="5"/>
    </row>
    <row r="739" spans="11:18" ht="16" hidden="1" x14ac:dyDescent="0.2">
      <c r="K739" s="5"/>
      <c r="L739" s="5"/>
      <c r="M739" s="5"/>
      <c r="N739" s="5"/>
      <c r="O739" s="5"/>
      <c r="P739" s="5"/>
      <c r="Q739" s="5"/>
      <c r="R739" s="5"/>
    </row>
    <row r="740" spans="11:18" ht="16" hidden="1" x14ac:dyDescent="0.2">
      <c r="K740" s="5"/>
      <c r="L740" s="5"/>
      <c r="M740" s="5"/>
      <c r="N740" s="5"/>
      <c r="O740" s="5"/>
      <c r="P740" s="5"/>
      <c r="Q740" s="5"/>
      <c r="R740" s="5"/>
    </row>
    <row r="741" spans="11:18" ht="16" hidden="1" x14ac:dyDescent="0.2">
      <c r="K741" s="5"/>
      <c r="L741" s="5"/>
      <c r="M741" s="5"/>
      <c r="N741" s="5"/>
      <c r="O741" s="5"/>
      <c r="P741" s="5"/>
      <c r="Q741" s="5"/>
      <c r="R741" s="5"/>
    </row>
    <row r="742" spans="11:18" ht="16" hidden="1" x14ac:dyDescent="0.2">
      <c r="K742" s="5"/>
      <c r="L742" s="5"/>
      <c r="M742" s="5"/>
      <c r="N742" s="5"/>
      <c r="O742" s="5"/>
      <c r="P742" s="5"/>
      <c r="Q742" s="5"/>
      <c r="R742" s="5"/>
    </row>
    <row r="743" spans="11:18" ht="16" hidden="1" x14ac:dyDescent="0.2">
      <c r="K743" s="5"/>
      <c r="L743" s="5"/>
      <c r="M743" s="5"/>
      <c r="N743" s="5"/>
      <c r="O743" s="5"/>
      <c r="P743" s="5"/>
      <c r="Q743" s="5"/>
      <c r="R743" s="5"/>
    </row>
    <row r="744" spans="11:18" ht="16" hidden="1" x14ac:dyDescent="0.2">
      <c r="K744" s="5"/>
      <c r="L744" s="5"/>
      <c r="M744" s="5"/>
      <c r="N744" s="5"/>
      <c r="O744" s="5"/>
      <c r="P744" s="5"/>
      <c r="Q744" s="5"/>
      <c r="R744" s="5"/>
    </row>
    <row r="745" spans="11:18" ht="16" hidden="1" x14ac:dyDescent="0.2">
      <c r="K745" s="5"/>
      <c r="L745" s="5"/>
      <c r="M745" s="5"/>
      <c r="N745" s="5"/>
      <c r="O745" s="5"/>
      <c r="P745" s="5"/>
      <c r="Q745" s="5"/>
      <c r="R745" s="5"/>
    </row>
    <row r="746" spans="11:18" ht="16" hidden="1" x14ac:dyDescent="0.2">
      <c r="K746" s="5"/>
      <c r="L746" s="5"/>
      <c r="M746" s="5"/>
      <c r="N746" s="5"/>
      <c r="O746" s="5"/>
      <c r="P746" s="5"/>
      <c r="Q746" s="5"/>
      <c r="R746" s="5"/>
    </row>
    <row r="747" spans="11:18" ht="16" hidden="1" x14ac:dyDescent="0.2">
      <c r="K747" s="5"/>
      <c r="L747" s="5"/>
      <c r="M747" s="5"/>
      <c r="N747" s="5"/>
      <c r="O747" s="5"/>
      <c r="P747" s="5"/>
      <c r="Q747" s="5"/>
      <c r="R747" s="5"/>
    </row>
    <row r="748" spans="11:18" ht="16" hidden="1" x14ac:dyDescent="0.2">
      <c r="K748" s="5"/>
      <c r="L748" s="5"/>
      <c r="M748" s="5"/>
      <c r="N748" s="5"/>
      <c r="O748" s="5"/>
      <c r="P748" s="5"/>
      <c r="Q748" s="5"/>
      <c r="R748" s="5"/>
    </row>
    <row r="749" spans="11:18" ht="16" hidden="1" x14ac:dyDescent="0.2">
      <c r="K749" s="5"/>
      <c r="L749" s="5"/>
      <c r="M749" s="5"/>
      <c r="N749" s="5"/>
      <c r="O749" s="5"/>
      <c r="P749" s="5"/>
      <c r="Q749" s="5"/>
      <c r="R749" s="5"/>
    </row>
    <row r="750" spans="11:18" ht="16" hidden="1" x14ac:dyDescent="0.2">
      <c r="K750" s="5"/>
      <c r="L750" s="5"/>
      <c r="M750" s="5"/>
      <c r="N750" s="5"/>
      <c r="O750" s="5"/>
      <c r="P750" s="5"/>
      <c r="Q750" s="5"/>
      <c r="R750" s="5"/>
    </row>
    <row r="751" spans="11:18" ht="16" hidden="1" x14ac:dyDescent="0.2">
      <c r="K751" s="5"/>
      <c r="L751" s="5"/>
      <c r="M751" s="5"/>
      <c r="N751" s="5"/>
      <c r="O751" s="5"/>
      <c r="P751" s="5"/>
      <c r="Q751" s="5"/>
      <c r="R751" s="5"/>
    </row>
    <row r="752" spans="11:18" ht="16" hidden="1" x14ac:dyDescent="0.2">
      <c r="K752" s="5"/>
      <c r="L752" s="5"/>
      <c r="M752" s="5"/>
      <c r="N752" s="5"/>
      <c r="O752" s="5"/>
      <c r="P752" s="5"/>
      <c r="Q752" s="5"/>
      <c r="R752" s="5"/>
    </row>
    <row r="753" spans="11:18" ht="16" hidden="1" x14ac:dyDescent="0.2">
      <c r="K753" s="5"/>
      <c r="L753" s="5"/>
      <c r="M753" s="5"/>
      <c r="N753" s="5"/>
      <c r="O753" s="5"/>
      <c r="P753" s="5"/>
      <c r="Q753" s="5"/>
      <c r="R753" s="5"/>
    </row>
    <row r="754" spans="11:18" ht="16" hidden="1" x14ac:dyDescent="0.2">
      <c r="K754" s="5"/>
      <c r="L754" s="5"/>
      <c r="M754" s="5"/>
      <c r="N754" s="5"/>
      <c r="O754" s="5"/>
      <c r="P754" s="5"/>
      <c r="Q754" s="5"/>
      <c r="R754" s="5"/>
    </row>
    <row r="755" spans="11:18" ht="16" hidden="1" x14ac:dyDescent="0.2">
      <c r="K755" s="5"/>
      <c r="L755" s="5"/>
      <c r="M755" s="5"/>
      <c r="N755" s="5"/>
      <c r="O755" s="5"/>
      <c r="P755" s="5"/>
      <c r="Q755" s="5"/>
      <c r="R755" s="5"/>
    </row>
    <row r="756" spans="11:18" ht="16" hidden="1" x14ac:dyDescent="0.2">
      <c r="K756" s="5"/>
      <c r="L756" s="5"/>
      <c r="M756" s="5"/>
      <c r="N756" s="5"/>
      <c r="O756" s="5"/>
      <c r="P756" s="5"/>
      <c r="Q756" s="5"/>
      <c r="R756" s="5"/>
    </row>
    <row r="757" spans="11:18" ht="16" hidden="1" x14ac:dyDescent="0.2">
      <c r="K757" s="5"/>
      <c r="L757" s="5"/>
      <c r="M757" s="5"/>
      <c r="N757" s="5"/>
      <c r="O757" s="5"/>
      <c r="P757" s="5"/>
      <c r="Q757" s="5"/>
      <c r="R757" s="5"/>
    </row>
    <row r="758" spans="11:18" ht="16" hidden="1" x14ac:dyDescent="0.2">
      <c r="K758" s="5"/>
      <c r="L758" s="5"/>
      <c r="M758" s="5"/>
      <c r="N758" s="5"/>
      <c r="O758" s="5"/>
      <c r="P758" s="5"/>
      <c r="Q758" s="5"/>
      <c r="R758" s="5"/>
    </row>
    <row r="759" spans="11:18" ht="16" hidden="1" x14ac:dyDescent="0.2">
      <c r="K759" s="5"/>
      <c r="L759" s="5"/>
      <c r="M759" s="5"/>
      <c r="N759" s="5"/>
      <c r="O759" s="5"/>
      <c r="P759" s="5"/>
      <c r="Q759" s="5"/>
      <c r="R759" s="5"/>
    </row>
    <row r="760" spans="11:18" ht="16" hidden="1" x14ac:dyDescent="0.2">
      <c r="K760" s="5"/>
      <c r="L760" s="5"/>
      <c r="M760" s="5"/>
      <c r="N760" s="5"/>
      <c r="O760" s="5"/>
      <c r="P760" s="5"/>
      <c r="Q760" s="5"/>
      <c r="R760" s="5"/>
    </row>
    <row r="761" spans="11:18" ht="16" hidden="1" x14ac:dyDescent="0.2">
      <c r="K761" s="5"/>
      <c r="L761" s="5"/>
      <c r="M761" s="5"/>
      <c r="N761" s="5"/>
      <c r="O761" s="5"/>
      <c r="P761" s="5"/>
      <c r="Q761" s="5"/>
      <c r="R761" s="5"/>
    </row>
    <row r="762" spans="11:18" ht="16" hidden="1" x14ac:dyDescent="0.2">
      <c r="K762" s="5"/>
      <c r="L762" s="5"/>
      <c r="M762" s="5"/>
      <c r="N762" s="5"/>
      <c r="O762" s="5"/>
      <c r="P762" s="5"/>
      <c r="Q762" s="5"/>
      <c r="R762" s="5"/>
    </row>
    <row r="763" spans="11:18" ht="16" hidden="1" x14ac:dyDescent="0.2">
      <c r="K763" s="5"/>
      <c r="L763" s="5"/>
      <c r="M763" s="5"/>
      <c r="N763" s="5"/>
      <c r="O763" s="5"/>
      <c r="P763" s="5"/>
      <c r="Q763" s="5"/>
      <c r="R763" s="5"/>
    </row>
    <row r="764" spans="11:18" ht="16" hidden="1" x14ac:dyDescent="0.2">
      <c r="K764" s="5"/>
      <c r="L764" s="5"/>
      <c r="M764" s="5"/>
      <c r="N764" s="5"/>
      <c r="O764" s="5"/>
      <c r="P764" s="5"/>
      <c r="Q764" s="5"/>
      <c r="R764" s="5"/>
    </row>
    <row r="765" spans="11:18" ht="16" hidden="1" x14ac:dyDescent="0.2">
      <c r="K765" s="5"/>
      <c r="L765" s="5"/>
      <c r="M765" s="5"/>
      <c r="N765" s="5"/>
      <c r="O765" s="5"/>
      <c r="P765" s="5"/>
      <c r="Q765" s="5"/>
      <c r="R765" s="5"/>
    </row>
    <row r="766" spans="11:18" ht="16" hidden="1" x14ac:dyDescent="0.2">
      <c r="K766" s="5"/>
      <c r="L766" s="5"/>
      <c r="M766" s="5"/>
      <c r="N766" s="5"/>
      <c r="O766" s="5"/>
      <c r="P766" s="5"/>
      <c r="Q766" s="5"/>
      <c r="R766" s="5"/>
    </row>
    <row r="767" spans="11:18" ht="16" hidden="1" x14ac:dyDescent="0.2">
      <c r="K767" s="5"/>
      <c r="L767" s="5"/>
      <c r="M767" s="5"/>
      <c r="N767" s="5"/>
      <c r="O767" s="5"/>
      <c r="P767" s="5"/>
      <c r="Q767" s="5"/>
      <c r="R767" s="5"/>
    </row>
    <row r="768" spans="11:18" ht="16" hidden="1" x14ac:dyDescent="0.2">
      <c r="K768" s="5"/>
      <c r="L768" s="5"/>
      <c r="M768" s="5"/>
      <c r="N768" s="5"/>
      <c r="O768" s="5"/>
      <c r="P768" s="5"/>
      <c r="Q768" s="5"/>
      <c r="R768" s="5"/>
    </row>
    <row r="769" spans="11:18" ht="16" hidden="1" x14ac:dyDescent="0.2">
      <c r="K769" s="5"/>
      <c r="L769" s="5"/>
      <c r="M769" s="5"/>
      <c r="N769" s="5"/>
      <c r="O769" s="5"/>
      <c r="P769" s="5"/>
      <c r="Q769" s="5"/>
      <c r="R769" s="5"/>
    </row>
    <row r="770" spans="11:18" ht="16" hidden="1" x14ac:dyDescent="0.2">
      <c r="K770" s="5"/>
      <c r="L770" s="5"/>
      <c r="M770" s="5"/>
      <c r="N770" s="5"/>
      <c r="O770" s="5"/>
      <c r="P770" s="5"/>
      <c r="Q770" s="5"/>
      <c r="R770" s="5"/>
    </row>
    <row r="771" spans="11:18" ht="16" hidden="1" x14ac:dyDescent="0.2">
      <c r="K771" s="5"/>
      <c r="L771" s="5"/>
      <c r="M771" s="5"/>
      <c r="N771" s="5"/>
      <c r="O771" s="5"/>
      <c r="P771" s="5"/>
      <c r="Q771" s="5"/>
      <c r="R771" s="5"/>
    </row>
    <row r="772" spans="11:18" ht="16" hidden="1" x14ac:dyDescent="0.2">
      <c r="K772" s="5"/>
      <c r="L772" s="5"/>
      <c r="M772" s="5"/>
      <c r="N772" s="5"/>
      <c r="O772" s="5"/>
      <c r="P772" s="5"/>
      <c r="Q772" s="5"/>
      <c r="R772" s="5"/>
    </row>
    <row r="773" spans="11:18" ht="16" hidden="1" x14ac:dyDescent="0.2">
      <c r="K773" s="5"/>
      <c r="L773" s="5"/>
      <c r="M773" s="5"/>
      <c r="N773" s="5"/>
      <c r="O773" s="5"/>
      <c r="P773" s="5"/>
      <c r="Q773" s="5"/>
      <c r="R773" s="5"/>
    </row>
    <row r="774" spans="11:18" ht="16" hidden="1" x14ac:dyDescent="0.2">
      <c r="K774" s="5"/>
      <c r="L774" s="5"/>
      <c r="M774" s="5"/>
      <c r="N774" s="5"/>
      <c r="O774" s="5"/>
      <c r="P774" s="5"/>
      <c r="Q774" s="5"/>
      <c r="R774" s="5"/>
    </row>
    <row r="775" spans="11:18" ht="16" hidden="1" x14ac:dyDescent="0.2">
      <c r="K775" s="5"/>
      <c r="L775" s="5"/>
      <c r="M775" s="5"/>
      <c r="N775" s="5"/>
      <c r="O775" s="5"/>
      <c r="P775" s="5"/>
      <c r="Q775" s="5"/>
      <c r="R775" s="5"/>
    </row>
    <row r="776" spans="11:18" ht="16" hidden="1" x14ac:dyDescent="0.2">
      <c r="K776" s="5"/>
      <c r="L776" s="5"/>
      <c r="M776" s="5"/>
      <c r="N776" s="5"/>
      <c r="O776" s="5"/>
      <c r="P776" s="5"/>
      <c r="Q776" s="5"/>
      <c r="R776" s="5"/>
    </row>
    <row r="777" spans="11:18" ht="16" hidden="1" x14ac:dyDescent="0.2">
      <c r="K777" s="5"/>
      <c r="L777" s="5"/>
      <c r="M777" s="5"/>
      <c r="N777" s="5"/>
      <c r="O777" s="5"/>
      <c r="P777" s="5"/>
      <c r="Q777" s="5"/>
      <c r="R777" s="5"/>
    </row>
    <row r="778" spans="11:18" ht="16" hidden="1" x14ac:dyDescent="0.2">
      <c r="K778" s="5"/>
      <c r="L778" s="5"/>
      <c r="M778" s="5"/>
      <c r="N778" s="5"/>
      <c r="O778" s="5"/>
      <c r="P778" s="5"/>
      <c r="Q778" s="5"/>
      <c r="R778" s="5"/>
    </row>
    <row r="779" spans="11:18" ht="16" hidden="1" x14ac:dyDescent="0.2">
      <c r="K779" s="5"/>
      <c r="L779" s="5"/>
      <c r="M779" s="5"/>
      <c r="N779" s="5"/>
      <c r="O779" s="5"/>
      <c r="P779" s="5"/>
      <c r="Q779" s="5"/>
      <c r="R779" s="5"/>
    </row>
    <row r="780" spans="11:18" ht="16" hidden="1" x14ac:dyDescent="0.2">
      <c r="K780" s="5"/>
      <c r="L780" s="5"/>
      <c r="M780" s="5"/>
      <c r="N780" s="5"/>
      <c r="O780" s="5"/>
      <c r="P780" s="5"/>
      <c r="Q780" s="5"/>
      <c r="R780" s="5"/>
    </row>
    <row r="781" spans="11:18" ht="16" hidden="1" x14ac:dyDescent="0.2">
      <c r="K781" s="5"/>
      <c r="L781" s="5"/>
      <c r="M781" s="5"/>
      <c r="N781" s="5"/>
      <c r="O781" s="5"/>
      <c r="P781" s="5"/>
      <c r="Q781" s="5"/>
      <c r="R781" s="5"/>
    </row>
    <row r="782" spans="11:18" ht="16" hidden="1" x14ac:dyDescent="0.2">
      <c r="K782" s="5"/>
      <c r="L782" s="5"/>
      <c r="M782" s="5"/>
      <c r="N782" s="5"/>
      <c r="O782" s="5"/>
      <c r="P782" s="5"/>
      <c r="Q782" s="5"/>
      <c r="R782" s="5"/>
    </row>
    <row r="783" spans="11:18" ht="16" hidden="1" x14ac:dyDescent="0.2">
      <c r="K783" s="5"/>
      <c r="L783" s="5"/>
      <c r="M783" s="5"/>
      <c r="N783" s="5"/>
      <c r="O783" s="5"/>
      <c r="P783" s="5"/>
      <c r="Q783" s="5"/>
      <c r="R783" s="5"/>
    </row>
    <row r="784" spans="11:18" ht="16" hidden="1" x14ac:dyDescent="0.2">
      <c r="K784" s="5"/>
      <c r="L784" s="5"/>
      <c r="M784" s="5"/>
      <c r="N784" s="5"/>
      <c r="O784" s="5"/>
      <c r="P784" s="5"/>
      <c r="Q784" s="5"/>
      <c r="R784" s="5"/>
    </row>
    <row r="785" spans="11:18" ht="16" hidden="1" x14ac:dyDescent="0.2">
      <c r="K785" s="5"/>
      <c r="L785" s="5"/>
      <c r="M785" s="5"/>
      <c r="N785" s="5"/>
      <c r="O785" s="5"/>
      <c r="P785" s="5"/>
      <c r="Q785" s="5"/>
      <c r="R785" s="5"/>
    </row>
    <row r="786" spans="11:18" ht="16" hidden="1" x14ac:dyDescent="0.2">
      <c r="K786" s="5"/>
      <c r="L786" s="5"/>
      <c r="M786" s="5"/>
      <c r="N786" s="5"/>
      <c r="O786" s="5"/>
      <c r="P786" s="5"/>
      <c r="Q786" s="5"/>
      <c r="R786" s="5"/>
    </row>
    <row r="787" spans="11:18" ht="16" hidden="1" x14ac:dyDescent="0.2">
      <c r="K787" s="5"/>
      <c r="L787" s="5"/>
      <c r="M787" s="5"/>
      <c r="N787" s="5"/>
      <c r="O787" s="5"/>
      <c r="P787" s="5"/>
      <c r="Q787" s="5"/>
      <c r="R787" s="5"/>
    </row>
    <row r="788" spans="11:18" ht="16" hidden="1" x14ac:dyDescent="0.2">
      <c r="K788" s="5"/>
      <c r="L788" s="5"/>
      <c r="M788" s="5"/>
      <c r="N788" s="5"/>
      <c r="O788" s="5"/>
      <c r="P788" s="5"/>
      <c r="Q788" s="5"/>
      <c r="R788" s="5"/>
    </row>
    <row r="789" spans="11:18" ht="16" hidden="1" x14ac:dyDescent="0.2">
      <c r="K789" s="5"/>
      <c r="L789" s="5"/>
      <c r="M789" s="5"/>
      <c r="N789" s="5"/>
      <c r="O789" s="5"/>
      <c r="P789" s="5"/>
      <c r="Q789" s="5"/>
      <c r="R789" s="5"/>
    </row>
    <row r="790" spans="11:18" ht="16" hidden="1" x14ac:dyDescent="0.2">
      <c r="K790" s="5"/>
      <c r="L790" s="5"/>
      <c r="M790" s="5"/>
      <c r="N790" s="5"/>
      <c r="O790" s="5"/>
      <c r="P790" s="5"/>
      <c r="Q790" s="5"/>
      <c r="R790" s="5"/>
    </row>
    <row r="791" spans="11:18" ht="16" hidden="1" x14ac:dyDescent="0.2">
      <c r="K791" s="5"/>
      <c r="L791" s="5"/>
      <c r="M791" s="5"/>
      <c r="N791" s="5"/>
      <c r="O791" s="5"/>
      <c r="P791" s="5"/>
      <c r="Q791" s="5"/>
      <c r="R791" s="5"/>
    </row>
    <row r="792" spans="11:18" ht="16" hidden="1" x14ac:dyDescent="0.2">
      <c r="K792" s="5"/>
      <c r="L792" s="5"/>
      <c r="M792" s="5"/>
      <c r="N792" s="5"/>
      <c r="O792" s="5"/>
      <c r="P792" s="5"/>
      <c r="Q792" s="5"/>
      <c r="R792" s="5"/>
    </row>
    <row r="793" spans="11:18" ht="16" hidden="1" x14ac:dyDescent="0.2">
      <c r="K793" s="5"/>
      <c r="L793" s="5"/>
      <c r="M793" s="5"/>
      <c r="N793" s="5"/>
      <c r="O793" s="5"/>
      <c r="P793" s="5"/>
      <c r="Q793" s="5"/>
      <c r="R793" s="5"/>
    </row>
    <row r="794" spans="11:18" ht="16" hidden="1" x14ac:dyDescent="0.2">
      <c r="K794" s="5"/>
      <c r="L794" s="5"/>
      <c r="M794" s="5"/>
      <c r="N794" s="5"/>
      <c r="O794" s="5"/>
      <c r="P794" s="5"/>
      <c r="Q794" s="5"/>
      <c r="R794" s="5"/>
    </row>
    <row r="795" spans="11:18" ht="16" hidden="1" x14ac:dyDescent="0.2">
      <c r="K795" s="5"/>
      <c r="L795" s="5"/>
      <c r="M795" s="5"/>
      <c r="N795" s="5"/>
      <c r="O795" s="5"/>
      <c r="P795" s="5"/>
      <c r="Q795" s="5"/>
      <c r="R795" s="5"/>
    </row>
    <row r="796" spans="11:18" ht="16" hidden="1" x14ac:dyDescent="0.2">
      <c r="K796" s="5"/>
      <c r="L796" s="5"/>
      <c r="M796" s="5"/>
      <c r="N796" s="5"/>
      <c r="O796" s="5"/>
      <c r="P796" s="5"/>
      <c r="Q796" s="5"/>
      <c r="R796" s="5"/>
    </row>
    <row r="797" spans="11:18" ht="16" hidden="1" x14ac:dyDescent="0.2">
      <c r="K797" s="5"/>
      <c r="L797" s="5"/>
      <c r="M797" s="5"/>
      <c r="N797" s="5"/>
      <c r="O797" s="5"/>
      <c r="P797" s="5"/>
      <c r="Q797" s="5"/>
      <c r="R797" s="5"/>
    </row>
    <row r="798" spans="11:18" ht="16" hidden="1" x14ac:dyDescent="0.2">
      <c r="K798" s="5"/>
      <c r="L798" s="5"/>
      <c r="M798" s="5"/>
      <c r="N798" s="5"/>
      <c r="O798" s="5"/>
      <c r="P798" s="5"/>
      <c r="Q798" s="5"/>
      <c r="R798" s="5"/>
    </row>
    <row r="799" spans="11:18" ht="16" hidden="1" x14ac:dyDescent="0.2">
      <c r="K799" s="5"/>
      <c r="L799" s="5"/>
      <c r="M799" s="5"/>
      <c r="N799" s="5"/>
      <c r="O799" s="5"/>
      <c r="P799" s="5"/>
      <c r="Q799" s="5"/>
      <c r="R799" s="5"/>
    </row>
    <row r="800" spans="11:18" ht="16" hidden="1" x14ac:dyDescent="0.2">
      <c r="K800" s="5"/>
      <c r="L800" s="5"/>
      <c r="M800" s="5"/>
      <c r="N800" s="5"/>
      <c r="O800" s="5"/>
      <c r="P800" s="5"/>
      <c r="Q800" s="5"/>
      <c r="R800" s="5"/>
    </row>
    <row r="801" spans="11:18" ht="16" hidden="1" x14ac:dyDescent="0.2">
      <c r="K801" s="5"/>
      <c r="L801" s="5"/>
      <c r="M801" s="5"/>
      <c r="N801" s="5"/>
      <c r="O801" s="5"/>
      <c r="P801" s="5"/>
      <c r="Q801" s="5"/>
      <c r="R801" s="5"/>
    </row>
    <row r="802" spans="11:18" ht="16" hidden="1" x14ac:dyDescent="0.2">
      <c r="K802" s="5"/>
      <c r="L802" s="5"/>
      <c r="M802" s="5"/>
      <c r="N802" s="5"/>
      <c r="O802" s="5"/>
      <c r="P802" s="5"/>
      <c r="Q802" s="5"/>
      <c r="R802" s="5"/>
    </row>
    <row r="803" spans="11:18" ht="16" hidden="1" x14ac:dyDescent="0.2">
      <c r="K803" s="5"/>
      <c r="L803" s="5"/>
      <c r="M803" s="5"/>
      <c r="N803" s="5"/>
      <c r="O803" s="5"/>
      <c r="P803" s="5"/>
      <c r="Q803" s="5"/>
      <c r="R803" s="5"/>
    </row>
    <row r="804" spans="11:18" ht="16" hidden="1" x14ac:dyDescent="0.2">
      <c r="K804" s="5"/>
      <c r="L804" s="5"/>
      <c r="M804" s="5"/>
      <c r="N804" s="5"/>
      <c r="O804" s="5"/>
      <c r="P804" s="5"/>
      <c r="Q804" s="5"/>
      <c r="R804" s="5"/>
    </row>
    <row r="805" spans="11:18" ht="16" hidden="1" x14ac:dyDescent="0.2">
      <c r="K805" s="5"/>
      <c r="L805" s="5"/>
      <c r="M805" s="5"/>
      <c r="N805" s="5"/>
      <c r="O805" s="5"/>
      <c r="P805" s="5"/>
      <c r="Q805" s="5"/>
      <c r="R805" s="5"/>
    </row>
    <row r="806" spans="11:18" ht="16" hidden="1" x14ac:dyDescent="0.2">
      <c r="K806" s="5"/>
      <c r="L806" s="5"/>
      <c r="M806" s="5"/>
      <c r="N806" s="5"/>
      <c r="O806" s="5"/>
      <c r="P806" s="5"/>
      <c r="Q806" s="5"/>
      <c r="R806" s="5"/>
    </row>
    <row r="807" spans="11:18" ht="16" hidden="1" x14ac:dyDescent="0.2">
      <c r="K807" s="5"/>
      <c r="L807" s="5"/>
      <c r="M807" s="5"/>
      <c r="N807" s="5"/>
      <c r="O807" s="5"/>
      <c r="P807" s="5"/>
      <c r="Q807" s="5"/>
      <c r="R807" s="5"/>
    </row>
    <row r="808" spans="11:18" ht="16" hidden="1" x14ac:dyDescent="0.2">
      <c r="K808" s="5"/>
      <c r="L808" s="5"/>
      <c r="M808" s="5"/>
      <c r="N808" s="5"/>
      <c r="O808" s="5"/>
      <c r="P808" s="5"/>
      <c r="Q808" s="5"/>
      <c r="R808" s="5"/>
    </row>
    <row r="809" spans="11:18" ht="16" hidden="1" x14ac:dyDescent="0.2">
      <c r="K809" s="5"/>
      <c r="L809" s="5"/>
      <c r="M809" s="5"/>
      <c r="N809" s="5"/>
      <c r="O809" s="5"/>
      <c r="P809" s="5"/>
      <c r="Q809" s="5"/>
      <c r="R809" s="5"/>
    </row>
    <row r="810" spans="11:18" ht="16" hidden="1" x14ac:dyDescent="0.2">
      <c r="K810" s="5"/>
      <c r="L810" s="5"/>
      <c r="M810" s="5"/>
      <c r="N810" s="5"/>
      <c r="O810" s="5"/>
      <c r="P810" s="5"/>
      <c r="Q810" s="5"/>
      <c r="R810" s="5"/>
    </row>
    <row r="811" spans="11:18" ht="16" hidden="1" x14ac:dyDescent="0.2">
      <c r="K811" s="5"/>
      <c r="L811" s="5"/>
      <c r="M811" s="5"/>
      <c r="N811" s="5"/>
      <c r="O811" s="5"/>
      <c r="P811" s="5"/>
      <c r="Q811" s="5"/>
      <c r="R811" s="5"/>
    </row>
    <row r="812" spans="11:18" ht="16" hidden="1" x14ac:dyDescent="0.2">
      <c r="K812" s="5"/>
      <c r="L812" s="5"/>
      <c r="M812" s="5"/>
      <c r="N812" s="5"/>
      <c r="O812" s="5"/>
      <c r="P812" s="5"/>
      <c r="Q812" s="5"/>
      <c r="R812" s="5"/>
    </row>
    <row r="813" spans="11:18" ht="16" hidden="1" x14ac:dyDescent="0.2">
      <c r="K813" s="5"/>
      <c r="L813" s="5"/>
      <c r="M813" s="5"/>
      <c r="N813" s="5"/>
      <c r="O813" s="5"/>
      <c r="P813" s="5"/>
      <c r="Q813" s="5"/>
      <c r="R813" s="5"/>
    </row>
    <row r="814" spans="11:18" ht="16" hidden="1" x14ac:dyDescent="0.2">
      <c r="K814" s="5"/>
      <c r="L814" s="5"/>
      <c r="M814" s="5"/>
      <c r="N814" s="5"/>
      <c r="O814" s="5"/>
      <c r="P814" s="5"/>
      <c r="Q814" s="5"/>
      <c r="R814" s="5"/>
    </row>
    <row r="815" spans="11:18" ht="16" hidden="1" x14ac:dyDescent="0.2">
      <c r="K815" s="5"/>
      <c r="L815" s="5"/>
      <c r="M815" s="5"/>
      <c r="N815" s="5"/>
      <c r="O815" s="5"/>
      <c r="P815" s="5"/>
      <c r="Q815" s="5"/>
      <c r="R815" s="5"/>
    </row>
    <row r="816" spans="11:18" ht="16" hidden="1" x14ac:dyDescent="0.2">
      <c r="K816" s="5"/>
      <c r="L816" s="5"/>
      <c r="M816" s="5"/>
      <c r="N816" s="5"/>
      <c r="O816" s="5"/>
      <c r="P816" s="5"/>
      <c r="Q816" s="5"/>
      <c r="R816" s="5"/>
    </row>
    <row r="817" spans="11:18" ht="16" hidden="1" x14ac:dyDescent="0.2">
      <c r="K817" s="5"/>
      <c r="L817" s="5"/>
      <c r="M817" s="5"/>
      <c r="N817" s="5"/>
      <c r="O817" s="5"/>
      <c r="P817" s="5"/>
      <c r="Q817" s="5"/>
      <c r="R817" s="5"/>
    </row>
    <row r="818" spans="11:18" ht="16" hidden="1" x14ac:dyDescent="0.2">
      <c r="K818" s="5"/>
      <c r="L818" s="5"/>
      <c r="M818" s="5"/>
      <c r="N818" s="5"/>
      <c r="O818" s="5"/>
      <c r="P818" s="5"/>
      <c r="Q818" s="5"/>
      <c r="R818" s="5"/>
    </row>
    <row r="819" spans="11:18" ht="16" hidden="1" x14ac:dyDescent="0.2">
      <c r="K819" s="5"/>
      <c r="L819" s="5"/>
      <c r="M819" s="5"/>
      <c r="N819" s="5"/>
      <c r="O819" s="5"/>
      <c r="P819" s="5"/>
      <c r="Q819" s="5"/>
      <c r="R819" s="5"/>
    </row>
    <row r="820" spans="11:18" ht="16" hidden="1" x14ac:dyDescent="0.2">
      <c r="K820" s="5"/>
      <c r="L820" s="5"/>
      <c r="M820" s="5"/>
      <c r="N820" s="5"/>
      <c r="O820" s="5"/>
      <c r="P820" s="5"/>
      <c r="Q820" s="5"/>
      <c r="R820" s="5"/>
    </row>
    <row r="821" spans="11:18" ht="16" hidden="1" x14ac:dyDescent="0.2">
      <c r="K821" s="5"/>
      <c r="L821" s="5"/>
      <c r="M821" s="5"/>
      <c r="N821" s="5"/>
      <c r="O821" s="5"/>
      <c r="P821" s="5"/>
      <c r="Q821" s="5"/>
      <c r="R821" s="5"/>
    </row>
    <row r="822" spans="11:18" ht="16" hidden="1" x14ac:dyDescent="0.2">
      <c r="K822" s="5"/>
      <c r="L822" s="5"/>
      <c r="M822" s="5"/>
      <c r="N822" s="5"/>
      <c r="O822" s="5"/>
      <c r="P822" s="5"/>
      <c r="Q822" s="5"/>
      <c r="R822" s="5"/>
    </row>
    <row r="823" spans="11:18" ht="16" hidden="1" x14ac:dyDescent="0.2">
      <c r="K823" s="5"/>
      <c r="L823" s="5"/>
      <c r="M823" s="5"/>
      <c r="N823" s="5"/>
      <c r="O823" s="5"/>
      <c r="P823" s="5"/>
      <c r="Q823" s="5"/>
      <c r="R823" s="5"/>
    </row>
    <row r="824" spans="11:18" ht="16" hidden="1" x14ac:dyDescent="0.2">
      <c r="K824" s="5"/>
      <c r="L824" s="5"/>
      <c r="M824" s="5"/>
      <c r="N824" s="5"/>
      <c r="O824" s="5"/>
      <c r="P824" s="5"/>
      <c r="Q824" s="5"/>
      <c r="R824" s="5"/>
    </row>
    <row r="825" spans="11:18" ht="16" hidden="1" x14ac:dyDescent="0.2">
      <c r="K825" s="5"/>
      <c r="L825" s="5"/>
      <c r="M825" s="5"/>
      <c r="N825" s="5"/>
      <c r="O825" s="5"/>
      <c r="P825" s="5"/>
      <c r="Q825" s="5"/>
      <c r="R825" s="5"/>
    </row>
    <row r="826" spans="11:18" ht="16" hidden="1" x14ac:dyDescent="0.2">
      <c r="K826" s="5"/>
      <c r="L826" s="5"/>
      <c r="M826" s="5"/>
      <c r="N826" s="5"/>
      <c r="O826" s="5"/>
      <c r="P826" s="5"/>
      <c r="Q826" s="5"/>
      <c r="R826" s="5"/>
    </row>
    <row r="827" spans="11:18" ht="16" hidden="1" x14ac:dyDescent="0.2">
      <c r="K827" s="5"/>
      <c r="L827" s="5"/>
      <c r="M827" s="5"/>
      <c r="N827" s="5"/>
      <c r="O827" s="5"/>
      <c r="P827" s="5"/>
      <c r="Q827" s="5"/>
      <c r="R827" s="5"/>
    </row>
    <row r="828" spans="11:18" ht="16" hidden="1" x14ac:dyDescent="0.2">
      <c r="K828" s="5"/>
      <c r="L828" s="5"/>
      <c r="M828" s="5"/>
      <c r="N828" s="5"/>
      <c r="O828" s="5"/>
      <c r="P828" s="5"/>
      <c r="Q828" s="5"/>
      <c r="R828" s="5"/>
    </row>
    <row r="829" spans="11:18" ht="16" hidden="1" x14ac:dyDescent="0.2">
      <c r="K829" s="5"/>
      <c r="L829" s="5"/>
      <c r="M829" s="5"/>
      <c r="N829" s="5"/>
      <c r="O829" s="5"/>
      <c r="P829" s="5"/>
      <c r="Q829" s="5"/>
      <c r="R829" s="5"/>
    </row>
    <row r="830" spans="11:18" ht="16" hidden="1" x14ac:dyDescent="0.2">
      <c r="K830" s="5"/>
      <c r="L830" s="5"/>
      <c r="M830" s="5"/>
      <c r="N830" s="5"/>
      <c r="O830" s="5"/>
      <c r="P830" s="5"/>
      <c r="Q830" s="5"/>
      <c r="R830" s="5"/>
    </row>
    <row r="831" spans="11:18" ht="16" hidden="1" x14ac:dyDescent="0.2">
      <c r="K831" s="5"/>
      <c r="L831" s="5"/>
      <c r="M831" s="5"/>
      <c r="N831" s="5"/>
      <c r="O831" s="5"/>
      <c r="P831" s="5"/>
      <c r="Q831" s="5"/>
      <c r="R831" s="5"/>
    </row>
    <row r="832" spans="11:18" ht="16" hidden="1" x14ac:dyDescent="0.2">
      <c r="K832" s="5"/>
      <c r="L832" s="5"/>
      <c r="M832" s="5"/>
      <c r="N832" s="5"/>
      <c r="O832" s="5"/>
      <c r="P832" s="5"/>
      <c r="Q832" s="5"/>
      <c r="R832" s="5"/>
    </row>
    <row r="833" spans="11:18" ht="16" hidden="1" x14ac:dyDescent="0.2">
      <c r="K833" s="5"/>
      <c r="L833" s="5"/>
      <c r="M833" s="5"/>
      <c r="N833" s="5"/>
      <c r="O833" s="5"/>
      <c r="P833" s="5"/>
      <c r="Q833" s="5"/>
      <c r="R833" s="5"/>
    </row>
    <row r="834" spans="11:18" ht="16" hidden="1" x14ac:dyDescent="0.2">
      <c r="K834" s="5"/>
      <c r="L834" s="5"/>
      <c r="M834" s="5"/>
      <c r="N834" s="5"/>
      <c r="O834" s="5"/>
      <c r="P834" s="5"/>
      <c r="Q834" s="5"/>
      <c r="R834" s="5"/>
    </row>
    <row r="835" spans="11:18" ht="16" hidden="1" x14ac:dyDescent="0.2">
      <c r="K835" s="5"/>
      <c r="L835" s="5"/>
      <c r="M835" s="5"/>
      <c r="N835" s="5"/>
      <c r="O835" s="5"/>
      <c r="P835" s="5"/>
      <c r="Q835" s="5"/>
      <c r="R835" s="5"/>
    </row>
    <row r="836" spans="11:18" ht="16" hidden="1" x14ac:dyDescent="0.2">
      <c r="K836" s="5"/>
      <c r="L836" s="5"/>
      <c r="M836" s="5"/>
      <c r="N836" s="5"/>
      <c r="O836" s="5"/>
      <c r="P836" s="5"/>
      <c r="Q836" s="5"/>
      <c r="R836" s="5"/>
    </row>
    <row r="837" spans="11:18" ht="16" hidden="1" x14ac:dyDescent="0.2">
      <c r="K837" s="5"/>
      <c r="L837" s="5"/>
      <c r="M837" s="5"/>
      <c r="N837" s="5"/>
      <c r="O837" s="5"/>
      <c r="P837" s="5"/>
      <c r="Q837" s="5"/>
      <c r="R837" s="5"/>
    </row>
    <row r="838" spans="11:18" ht="16" hidden="1" x14ac:dyDescent="0.2">
      <c r="K838" s="5"/>
      <c r="L838" s="5"/>
      <c r="M838" s="5"/>
      <c r="N838" s="5"/>
      <c r="O838" s="5"/>
      <c r="P838" s="5"/>
      <c r="Q838" s="5"/>
      <c r="R838" s="5"/>
    </row>
    <row r="839" spans="11:18" ht="16" hidden="1" x14ac:dyDescent="0.2">
      <c r="K839" s="5"/>
      <c r="L839" s="5"/>
      <c r="M839" s="5"/>
      <c r="N839" s="5"/>
      <c r="O839" s="5"/>
      <c r="P839" s="5"/>
      <c r="Q839" s="5"/>
      <c r="R839" s="5"/>
    </row>
    <row r="840" spans="11:18" ht="16" hidden="1" x14ac:dyDescent="0.2">
      <c r="K840" s="5"/>
      <c r="L840" s="5"/>
      <c r="M840" s="5"/>
      <c r="N840" s="5"/>
      <c r="O840" s="5"/>
      <c r="P840" s="5"/>
      <c r="Q840" s="5"/>
      <c r="R840" s="5"/>
    </row>
    <row r="841" spans="11:18" ht="16" hidden="1" x14ac:dyDescent="0.2">
      <c r="K841" s="5"/>
      <c r="L841" s="5"/>
      <c r="M841" s="5"/>
      <c r="N841" s="5"/>
      <c r="O841" s="5"/>
      <c r="P841" s="5"/>
      <c r="Q841" s="5"/>
      <c r="R841" s="5"/>
    </row>
    <row r="842" spans="11:18" ht="16" hidden="1" x14ac:dyDescent="0.2">
      <c r="K842" s="5"/>
      <c r="L842" s="5"/>
      <c r="M842" s="5"/>
      <c r="N842" s="5"/>
      <c r="O842" s="5"/>
      <c r="P842" s="5"/>
      <c r="Q842" s="5"/>
      <c r="R842" s="5"/>
    </row>
    <row r="843" spans="11:18" ht="16" hidden="1" x14ac:dyDescent="0.2">
      <c r="K843" s="5"/>
      <c r="L843" s="5"/>
      <c r="M843" s="5"/>
      <c r="N843" s="5"/>
      <c r="O843" s="5"/>
      <c r="P843" s="5"/>
      <c r="Q843" s="5"/>
      <c r="R843" s="5"/>
    </row>
    <row r="844" spans="11:18" ht="16" hidden="1" x14ac:dyDescent="0.2">
      <c r="K844" s="5"/>
      <c r="L844" s="5"/>
      <c r="M844" s="5"/>
      <c r="N844" s="5"/>
      <c r="O844" s="5"/>
      <c r="P844" s="5"/>
      <c r="Q844" s="5"/>
      <c r="R844" s="5"/>
    </row>
    <row r="845" spans="11:18" ht="16" hidden="1" x14ac:dyDescent="0.2">
      <c r="K845" s="5"/>
      <c r="L845" s="5"/>
      <c r="M845" s="5"/>
      <c r="N845" s="5"/>
      <c r="O845" s="5"/>
      <c r="P845" s="5"/>
      <c r="Q845" s="5"/>
      <c r="R845" s="5"/>
    </row>
    <row r="846" spans="11:18" ht="16" hidden="1" x14ac:dyDescent="0.2">
      <c r="K846" s="5"/>
      <c r="L846" s="5"/>
      <c r="M846" s="5"/>
      <c r="N846" s="5"/>
      <c r="O846" s="5"/>
      <c r="P846" s="5"/>
      <c r="Q846" s="5"/>
      <c r="R846" s="5"/>
    </row>
    <row r="847" spans="11:18" ht="16" hidden="1" x14ac:dyDescent="0.2">
      <c r="K847" s="5"/>
      <c r="L847" s="5"/>
      <c r="M847" s="5"/>
      <c r="N847" s="5"/>
      <c r="O847" s="5"/>
      <c r="P847" s="5"/>
      <c r="Q847" s="5"/>
      <c r="R847" s="5"/>
    </row>
    <row r="848" spans="11:18" ht="16" hidden="1" x14ac:dyDescent="0.2">
      <c r="K848" s="5"/>
      <c r="L848" s="5"/>
      <c r="M848" s="5"/>
      <c r="N848" s="5"/>
      <c r="O848" s="5"/>
      <c r="P848" s="5"/>
      <c r="Q848" s="5"/>
      <c r="R848" s="5"/>
    </row>
    <row r="849" spans="11:18" ht="16" hidden="1" x14ac:dyDescent="0.2">
      <c r="K849" s="5"/>
      <c r="L849" s="5"/>
      <c r="M849" s="5"/>
      <c r="N849" s="5"/>
      <c r="O849" s="5"/>
      <c r="P849" s="5"/>
      <c r="Q849" s="5"/>
      <c r="R849" s="5"/>
    </row>
    <row r="850" spans="11:18" ht="16" hidden="1" x14ac:dyDescent="0.2">
      <c r="K850" s="5"/>
      <c r="L850" s="5"/>
      <c r="M850" s="5"/>
      <c r="N850" s="5"/>
      <c r="O850" s="5"/>
      <c r="P850" s="5"/>
      <c r="Q850" s="5"/>
      <c r="R850" s="5"/>
    </row>
    <row r="851" spans="11:18" ht="16" hidden="1" x14ac:dyDescent="0.2">
      <c r="K851" s="5"/>
      <c r="L851" s="5"/>
      <c r="M851" s="5"/>
      <c r="N851" s="5"/>
      <c r="O851" s="5"/>
      <c r="P851" s="5"/>
      <c r="Q851" s="5"/>
      <c r="R851" s="5"/>
    </row>
    <row r="852" spans="11:18" ht="16" hidden="1" x14ac:dyDescent="0.2">
      <c r="K852" s="5"/>
      <c r="L852" s="5"/>
      <c r="M852" s="5"/>
      <c r="N852" s="5"/>
      <c r="O852" s="5"/>
      <c r="P852" s="5"/>
      <c r="Q852" s="5"/>
      <c r="R852" s="5"/>
    </row>
    <row r="853" spans="11:18" ht="16" hidden="1" x14ac:dyDescent="0.2">
      <c r="K853" s="5"/>
      <c r="L853" s="5"/>
      <c r="M853" s="5"/>
      <c r="N853" s="5"/>
      <c r="O853" s="5"/>
      <c r="P853" s="5"/>
      <c r="Q853" s="5"/>
      <c r="R853" s="5"/>
    </row>
    <row r="854" spans="11:18" ht="16" hidden="1" x14ac:dyDescent="0.2">
      <c r="K854" s="5"/>
      <c r="L854" s="5"/>
      <c r="M854" s="5"/>
      <c r="N854" s="5"/>
      <c r="O854" s="5"/>
      <c r="P854" s="5"/>
      <c r="Q854" s="5"/>
      <c r="R854" s="5"/>
    </row>
    <row r="855" spans="11:18" ht="16" hidden="1" x14ac:dyDescent="0.2">
      <c r="K855" s="5"/>
      <c r="L855" s="5"/>
      <c r="M855" s="5"/>
      <c r="N855" s="5"/>
      <c r="O855" s="5"/>
      <c r="P855" s="5"/>
      <c r="Q855" s="5"/>
      <c r="R855" s="5"/>
    </row>
    <row r="856" spans="11:18" ht="16" hidden="1" x14ac:dyDescent="0.2">
      <c r="K856" s="5"/>
      <c r="L856" s="5"/>
      <c r="M856" s="5"/>
      <c r="N856" s="5"/>
      <c r="O856" s="5"/>
      <c r="P856" s="5"/>
      <c r="Q856" s="5"/>
      <c r="R856" s="5"/>
    </row>
    <row r="857" spans="11:18" ht="16" hidden="1" x14ac:dyDescent="0.2">
      <c r="K857" s="5"/>
      <c r="L857" s="5"/>
      <c r="M857" s="5"/>
      <c r="N857" s="5"/>
      <c r="O857" s="5"/>
      <c r="P857" s="5"/>
      <c r="Q857" s="5"/>
      <c r="R857" s="5"/>
    </row>
    <row r="858" spans="11:18" ht="16" hidden="1" x14ac:dyDescent="0.2">
      <c r="K858" s="5"/>
      <c r="L858" s="5"/>
      <c r="M858" s="5"/>
      <c r="N858" s="5"/>
      <c r="O858" s="5"/>
      <c r="P858" s="5"/>
      <c r="Q858" s="5"/>
      <c r="R858" s="5"/>
    </row>
    <row r="859" spans="11:18" ht="16" hidden="1" x14ac:dyDescent="0.2">
      <c r="K859" s="5"/>
      <c r="L859" s="5"/>
      <c r="M859" s="5"/>
      <c r="N859" s="5"/>
      <c r="O859" s="5"/>
      <c r="P859" s="5"/>
      <c r="Q859" s="5"/>
      <c r="R859" s="5"/>
    </row>
    <row r="860" spans="11:18" ht="16" hidden="1" x14ac:dyDescent="0.2">
      <c r="K860" s="5"/>
      <c r="L860" s="5"/>
      <c r="M860" s="5"/>
      <c r="N860" s="5"/>
      <c r="O860" s="5"/>
      <c r="P860" s="5"/>
      <c r="Q860" s="5"/>
      <c r="R860" s="5"/>
    </row>
    <row r="861" spans="11:18" ht="16" hidden="1" x14ac:dyDescent="0.2">
      <c r="K861" s="5"/>
      <c r="L861" s="5"/>
      <c r="M861" s="5"/>
      <c r="N861" s="5"/>
      <c r="O861" s="5"/>
      <c r="P861" s="5"/>
      <c r="Q861" s="5"/>
      <c r="R861" s="5"/>
    </row>
    <row r="862" spans="11:18" ht="16" hidden="1" x14ac:dyDescent="0.2">
      <c r="K862" s="5"/>
      <c r="L862" s="5"/>
      <c r="M862" s="5"/>
      <c r="N862" s="5"/>
      <c r="O862" s="5"/>
      <c r="P862" s="5"/>
      <c r="Q862" s="5"/>
      <c r="R862" s="5"/>
    </row>
    <row r="863" spans="11:18" ht="16" hidden="1" x14ac:dyDescent="0.2">
      <c r="K863" s="5"/>
      <c r="L863" s="5"/>
      <c r="M863" s="5"/>
      <c r="N863" s="5"/>
      <c r="O863" s="5"/>
      <c r="P863" s="5"/>
      <c r="Q863" s="5"/>
      <c r="R863" s="5"/>
    </row>
    <row r="864" spans="11:18" ht="16" hidden="1" x14ac:dyDescent="0.2">
      <c r="K864" s="5"/>
      <c r="L864" s="5"/>
      <c r="M864" s="5"/>
      <c r="N864" s="5"/>
      <c r="O864" s="5"/>
      <c r="P864" s="5"/>
      <c r="Q864" s="5"/>
      <c r="R864" s="5"/>
    </row>
    <row r="865" spans="11:18" ht="16" hidden="1" x14ac:dyDescent="0.2">
      <c r="K865" s="5"/>
      <c r="L865" s="5"/>
      <c r="M865" s="5"/>
      <c r="N865" s="5"/>
      <c r="O865" s="5"/>
      <c r="P865" s="5"/>
      <c r="Q865" s="5"/>
      <c r="R865" s="5"/>
    </row>
    <row r="866" spans="11:18" ht="16" hidden="1" x14ac:dyDescent="0.2">
      <c r="K866" s="5"/>
      <c r="L866" s="5"/>
      <c r="M866" s="5"/>
      <c r="N866" s="5"/>
      <c r="O866" s="5"/>
      <c r="P866" s="5"/>
      <c r="Q866" s="5"/>
      <c r="R866" s="5"/>
    </row>
    <row r="867" spans="11:18" ht="16" hidden="1" x14ac:dyDescent="0.2">
      <c r="K867" s="5"/>
      <c r="L867" s="5"/>
      <c r="M867" s="5"/>
      <c r="N867" s="5"/>
      <c r="O867" s="5"/>
      <c r="P867" s="5"/>
      <c r="Q867" s="5"/>
      <c r="R867" s="5"/>
    </row>
    <row r="868" spans="11:18" ht="16" hidden="1" x14ac:dyDescent="0.2">
      <c r="K868" s="5"/>
      <c r="L868" s="5"/>
      <c r="M868" s="5"/>
      <c r="N868" s="5"/>
      <c r="O868" s="5"/>
      <c r="P868" s="5"/>
      <c r="Q868" s="5"/>
      <c r="R868" s="5"/>
    </row>
    <row r="869" spans="11:18" ht="16" hidden="1" x14ac:dyDescent="0.2">
      <c r="K869" s="5"/>
      <c r="L869" s="5"/>
      <c r="M869" s="5"/>
      <c r="N869" s="5"/>
      <c r="O869" s="5"/>
      <c r="P869" s="5"/>
      <c r="Q869" s="5"/>
      <c r="R869" s="5"/>
    </row>
    <row r="870" spans="11:18" ht="16" hidden="1" x14ac:dyDescent="0.2">
      <c r="K870" s="5"/>
      <c r="L870" s="5"/>
      <c r="M870" s="5"/>
      <c r="N870" s="5"/>
      <c r="O870" s="5"/>
      <c r="P870" s="5"/>
      <c r="Q870" s="5"/>
      <c r="R870" s="5"/>
    </row>
    <row r="871" spans="11:18" ht="16" hidden="1" x14ac:dyDescent="0.2">
      <c r="K871" s="5"/>
      <c r="L871" s="5"/>
      <c r="M871" s="5"/>
      <c r="N871" s="5"/>
      <c r="O871" s="5"/>
      <c r="P871" s="5"/>
      <c r="Q871" s="5"/>
      <c r="R871" s="5"/>
    </row>
    <row r="872" spans="11:18" ht="16" hidden="1" x14ac:dyDescent="0.2">
      <c r="K872" s="5"/>
      <c r="L872" s="5"/>
      <c r="M872" s="5"/>
      <c r="N872" s="5"/>
      <c r="O872" s="5"/>
      <c r="P872" s="5"/>
      <c r="Q872" s="5"/>
      <c r="R872" s="5"/>
    </row>
    <row r="873" spans="11:18" ht="16" hidden="1" x14ac:dyDescent="0.2">
      <c r="K873" s="5"/>
      <c r="L873" s="5"/>
      <c r="M873" s="5"/>
      <c r="N873" s="5"/>
      <c r="O873" s="5"/>
      <c r="P873" s="5"/>
      <c r="Q873" s="5"/>
      <c r="R873" s="5"/>
    </row>
    <row r="874" spans="11:18" ht="16" hidden="1" x14ac:dyDescent="0.2">
      <c r="K874" s="5"/>
      <c r="L874" s="5"/>
      <c r="M874" s="5"/>
      <c r="N874" s="5"/>
      <c r="O874" s="5"/>
      <c r="P874" s="5"/>
      <c r="Q874" s="5"/>
      <c r="R874" s="5"/>
    </row>
    <row r="875" spans="11:18" ht="16" hidden="1" x14ac:dyDescent="0.2">
      <c r="K875" s="5"/>
      <c r="L875" s="5"/>
      <c r="M875" s="5"/>
      <c r="N875" s="5"/>
      <c r="O875" s="5"/>
      <c r="P875" s="5"/>
      <c r="Q875" s="5"/>
      <c r="R875" s="5"/>
    </row>
    <row r="876" spans="11:18" ht="16" hidden="1" x14ac:dyDescent="0.2">
      <c r="K876" s="5"/>
      <c r="L876" s="5"/>
      <c r="M876" s="5"/>
      <c r="N876" s="5"/>
      <c r="O876" s="5"/>
      <c r="P876" s="5"/>
      <c r="Q876" s="5"/>
      <c r="R876" s="5"/>
    </row>
    <row r="877" spans="11:18" ht="16" hidden="1" x14ac:dyDescent="0.2">
      <c r="K877" s="5"/>
      <c r="L877" s="5"/>
      <c r="M877" s="5"/>
      <c r="N877" s="5"/>
      <c r="O877" s="5"/>
      <c r="P877" s="5"/>
      <c r="Q877" s="5"/>
      <c r="R877" s="5"/>
    </row>
    <row r="878" spans="11:18" ht="16" hidden="1" x14ac:dyDescent="0.2">
      <c r="K878" s="5"/>
      <c r="L878" s="5"/>
      <c r="M878" s="5"/>
      <c r="N878" s="5"/>
      <c r="O878" s="5"/>
      <c r="P878" s="5"/>
      <c r="Q878" s="5"/>
      <c r="R878" s="5"/>
    </row>
    <row r="879" spans="11:18" ht="16" hidden="1" x14ac:dyDescent="0.2">
      <c r="K879" s="5"/>
      <c r="L879" s="5"/>
      <c r="M879" s="5"/>
      <c r="N879" s="5"/>
      <c r="O879" s="5"/>
      <c r="P879" s="5"/>
      <c r="Q879" s="5"/>
      <c r="R879" s="5"/>
    </row>
    <row r="880" spans="11:18" ht="16" hidden="1" x14ac:dyDescent="0.2">
      <c r="K880" s="5"/>
      <c r="L880" s="5"/>
      <c r="M880" s="5"/>
      <c r="N880" s="5"/>
      <c r="O880" s="5"/>
      <c r="P880" s="5"/>
      <c r="Q880" s="5"/>
      <c r="R880" s="5"/>
    </row>
    <row r="881" spans="11:18" ht="16" hidden="1" x14ac:dyDescent="0.2">
      <c r="K881" s="5"/>
      <c r="L881" s="5"/>
      <c r="M881" s="5"/>
      <c r="N881" s="5"/>
      <c r="O881" s="5"/>
      <c r="P881" s="5"/>
      <c r="Q881" s="5"/>
      <c r="R881" s="5"/>
    </row>
    <row r="882" spans="11:18" ht="16" hidden="1" x14ac:dyDescent="0.2">
      <c r="K882" s="5"/>
      <c r="L882" s="5"/>
      <c r="M882" s="5"/>
      <c r="N882" s="5"/>
      <c r="O882" s="5"/>
      <c r="P882" s="5"/>
      <c r="Q882" s="5"/>
      <c r="R882" s="5"/>
    </row>
    <row r="883" spans="11:18" ht="16" hidden="1" x14ac:dyDescent="0.2">
      <c r="K883" s="5"/>
      <c r="L883" s="5"/>
      <c r="M883" s="5"/>
      <c r="N883" s="5"/>
      <c r="O883" s="5"/>
      <c r="P883" s="5"/>
      <c r="Q883" s="5"/>
      <c r="R883" s="5"/>
    </row>
    <row r="884" spans="11:18" ht="16" hidden="1" x14ac:dyDescent="0.2">
      <c r="K884" s="5"/>
      <c r="L884" s="5"/>
      <c r="M884" s="5"/>
      <c r="N884" s="5"/>
      <c r="O884" s="5"/>
      <c r="P884" s="5"/>
      <c r="Q884" s="5"/>
      <c r="R884" s="5"/>
    </row>
    <row r="885" spans="11:18" ht="16" hidden="1" x14ac:dyDescent="0.2">
      <c r="K885" s="5"/>
      <c r="L885" s="5"/>
      <c r="M885" s="5"/>
      <c r="N885" s="5"/>
      <c r="O885" s="5"/>
      <c r="P885" s="5"/>
      <c r="Q885" s="5"/>
      <c r="R885" s="5"/>
    </row>
    <row r="886" spans="11:18" ht="16" hidden="1" x14ac:dyDescent="0.2">
      <c r="K886" s="5"/>
      <c r="L886" s="5"/>
      <c r="M886" s="5"/>
      <c r="N886" s="5"/>
      <c r="O886" s="5"/>
      <c r="P886" s="5"/>
      <c r="Q886" s="5"/>
      <c r="R886" s="5"/>
    </row>
    <row r="887" spans="11:18" ht="16" hidden="1" x14ac:dyDescent="0.2">
      <c r="K887" s="5"/>
      <c r="L887" s="5"/>
      <c r="M887" s="5"/>
      <c r="N887" s="5"/>
      <c r="O887" s="5"/>
      <c r="P887" s="5"/>
      <c r="Q887" s="5"/>
      <c r="R887" s="5"/>
    </row>
    <row r="888" spans="11:18" ht="16" hidden="1" x14ac:dyDescent="0.2">
      <c r="K888" s="5"/>
      <c r="L888" s="5"/>
      <c r="M888" s="5"/>
      <c r="N888" s="5"/>
      <c r="O888" s="5"/>
      <c r="P888" s="5"/>
      <c r="Q888" s="5"/>
      <c r="R888" s="5"/>
    </row>
    <row r="889" spans="11:18" ht="16" hidden="1" x14ac:dyDescent="0.2">
      <c r="K889" s="5"/>
      <c r="L889" s="5"/>
      <c r="M889" s="5"/>
      <c r="N889" s="5"/>
      <c r="O889" s="5"/>
      <c r="P889" s="5"/>
      <c r="Q889" s="5"/>
      <c r="R889" s="5"/>
    </row>
    <row r="890" spans="11:18" ht="16" hidden="1" x14ac:dyDescent="0.2">
      <c r="K890" s="5"/>
      <c r="L890" s="5"/>
      <c r="M890" s="5"/>
      <c r="N890" s="5"/>
      <c r="O890" s="5"/>
      <c r="P890" s="5"/>
      <c r="Q890" s="5"/>
      <c r="R890" s="5"/>
    </row>
    <row r="891" spans="11:18" ht="16" hidden="1" x14ac:dyDescent="0.2">
      <c r="K891" s="5"/>
      <c r="L891" s="5"/>
      <c r="M891" s="5"/>
      <c r="N891" s="5"/>
      <c r="O891" s="5"/>
      <c r="P891" s="5"/>
      <c r="Q891" s="5"/>
      <c r="R891" s="5"/>
    </row>
    <row r="892" spans="11:18" ht="16" hidden="1" x14ac:dyDescent="0.2">
      <c r="K892" s="5"/>
      <c r="L892" s="5"/>
      <c r="M892" s="5"/>
      <c r="N892" s="5"/>
      <c r="O892" s="5"/>
      <c r="P892" s="5"/>
      <c r="Q892" s="5"/>
      <c r="R892" s="5"/>
    </row>
    <row r="893" spans="11:18" ht="16" hidden="1" x14ac:dyDescent="0.2">
      <c r="K893" s="5"/>
      <c r="L893" s="5"/>
      <c r="M893" s="5"/>
      <c r="N893" s="5"/>
      <c r="O893" s="5"/>
      <c r="P893" s="5"/>
      <c r="Q893" s="5"/>
      <c r="R893" s="5"/>
    </row>
    <row r="894" spans="11:18" ht="16" hidden="1" x14ac:dyDescent="0.2">
      <c r="K894" s="5"/>
      <c r="L894" s="5"/>
      <c r="M894" s="5"/>
      <c r="N894" s="5"/>
      <c r="O894" s="5"/>
      <c r="P894" s="5"/>
      <c r="Q894" s="5"/>
      <c r="R894" s="5"/>
    </row>
    <row r="895" spans="11:18" ht="16" hidden="1" x14ac:dyDescent="0.2">
      <c r="K895" s="5"/>
      <c r="L895" s="5"/>
      <c r="M895" s="5"/>
      <c r="N895" s="5"/>
      <c r="O895" s="5"/>
      <c r="P895" s="5"/>
      <c r="Q895" s="5"/>
      <c r="R895" s="5"/>
    </row>
    <row r="896" spans="11:18" ht="16" hidden="1" x14ac:dyDescent="0.2">
      <c r="K896" s="5"/>
      <c r="L896" s="5"/>
      <c r="M896" s="5"/>
      <c r="N896" s="5"/>
      <c r="O896" s="5"/>
      <c r="P896" s="5"/>
      <c r="Q896" s="5"/>
      <c r="R896" s="5"/>
    </row>
    <row r="897" spans="11:18" ht="16" hidden="1" x14ac:dyDescent="0.2">
      <c r="K897" s="5"/>
      <c r="L897" s="5"/>
      <c r="M897" s="5"/>
      <c r="N897" s="5"/>
      <c r="O897" s="5"/>
      <c r="P897" s="5"/>
      <c r="Q897" s="5"/>
      <c r="R897" s="5"/>
    </row>
    <row r="898" spans="11:18" ht="16" hidden="1" x14ac:dyDescent="0.2">
      <c r="K898" s="5"/>
      <c r="L898" s="5"/>
      <c r="M898" s="5"/>
      <c r="N898" s="5"/>
      <c r="O898" s="5"/>
      <c r="P898" s="5"/>
      <c r="Q898" s="5"/>
      <c r="R898" s="5"/>
    </row>
    <row r="899" spans="11:18" ht="16" hidden="1" x14ac:dyDescent="0.2">
      <c r="K899" s="5"/>
      <c r="L899" s="5"/>
      <c r="M899" s="5"/>
      <c r="N899" s="5"/>
      <c r="O899" s="5"/>
      <c r="P899" s="5"/>
      <c r="Q899" s="5"/>
      <c r="R899" s="5"/>
    </row>
    <row r="900" spans="11:18" ht="16" hidden="1" x14ac:dyDescent="0.2">
      <c r="K900" s="5"/>
      <c r="L900" s="5"/>
      <c r="M900" s="5"/>
      <c r="N900" s="5"/>
      <c r="O900" s="5"/>
      <c r="P900" s="5"/>
      <c r="Q900" s="5"/>
      <c r="R900" s="5"/>
    </row>
    <row r="901" spans="11:18" ht="16" hidden="1" x14ac:dyDescent="0.2">
      <c r="K901" s="5"/>
      <c r="L901" s="5"/>
      <c r="M901" s="5"/>
      <c r="N901" s="5"/>
      <c r="O901" s="5"/>
      <c r="P901" s="5"/>
      <c r="Q901" s="5"/>
      <c r="R901" s="5"/>
    </row>
    <row r="902" spans="11:18" ht="16" hidden="1" x14ac:dyDescent="0.2">
      <c r="K902" s="5"/>
      <c r="L902" s="5"/>
      <c r="M902" s="5"/>
      <c r="N902" s="5"/>
      <c r="O902" s="5"/>
      <c r="P902" s="5"/>
      <c r="Q902" s="5"/>
      <c r="R902" s="5"/>
    </row>
    <row r="903" spans="11:18" ht="16" hidden="1" x14ac:dyDescent="0.2">
      <c r="K903" s="5"/>
      <c r="L903" s="5"/>
      <c r="M903" s="5"/>
      <c r="N903" s="5"/>
      <c r="O903" s="5"/>
      <c r="P903" s="5"/>
      <c r="Q903" s="5"/>
      <c r="R903" s="5"/>
    </row>
    <row r="904" spans="11:18" ht="16" hidden="1" x14ac:dyDescent="0.2">
      <c r="K904" s="5"/>
      <c r="L904" s="5"/>
      <c r="M904" s="5"/>
      <c r="N904" s="5"/>
      <c r="O904" s="5"/>
      <c r="P904" s="5"/>
      <c r="Q904" s="5"/>
      <c r="R904" s="5"/>
    </row>
    <row r="905" spans="11:18" ht="16" hidden="1" x14ac:dyDescent="0.2">
      <c r="K905" s="5"/>
      <c r="L905" s="5"/>
      <c r="M905" s="5"/>
      <c r="N905" s="5"/>
      <c r="O905" s="5"/>
      <c r="P905" s="5"/>
      <c r="Q905" s="5"/>
      <c r="R905" s="5"/>
    </row>
    <row r="906" spans="11:18" ht="16" hidden="1" x14ac:dyDescent="0.2">
      <c r="K906" s="5"/>
      <c r="L906" s="5"/>
      <c r="M906" s="5"/>
      <c r="N906" s="5"/>
      <c r="O906" s="5"/>
      <c r="P906" s="5"/>
      <c r="Q906" s="5"/>
      <c r="R906" s="5"/>
    </row>
    <row r="907" spans="11:18" ht="16" hidden="1" x14ac:dyDescent="0.2">
      <c r="K907" s="5"/>
      <c r="L907" s="5"/>
      <c r="M907" s="5"/>
      <c r="N907" s="5"/>
      <c r="O907" s="5"/>
      <c r="P907" s="5"/>
      <c r="Q907" s="5"/>
      <c r="R907" s="5"/>
    </row>
    <row r="908" spans="11:18" ht="16" hidden="1" x14ac:dyDescent="0.2">
      <c r="K908" s="5"/>
      <c r="L908" s="5"/>
      <c r="M908" s="5"/>
      <c r="N908" s="5"/>
      <c r="O908" s="5"/>
      <c r="P908" s="5"/>
      <c r="Q908" s="5"/>
      <c r="R908" s="5"/>
    </row>
    <row r="909" spans="11:18" ht="16" hidden="1" x14ac:dyDescent="0.2">
      <c r="K909" s="5"/>
      <c r="L909" s="5"/>
      <c r="M909" s="5"/>
      <c r="N909" s="5"/>
      <c r="O909" s="5"/>
      <c r="P909" s="5"/>
      <c r="Q909" s="5"/>
      <c r="R909" s="5"/>
    </row>
    <row r="910" spans="11:18" ht="16" hidden="1" x14ac:dyDescent="0.2">
      <c r="K910" s="5"/>
      <c r="L910" s="5"/>
      <c r="M910" s="5"/>
      <c r="N910" s="5"/>
      <c r="O910" s="5"/>
      <c r="P910" s="5"/>
      <c r="Q910" s="5"/>
      <c r="R910" s="5"/>
    </row>
    <row r="911" spans="11:18" ht="16" hidden="1" x14ac:dyDescent="0.2">
      <c r="K911" s="5"/>
      <c r="L911" s="5"/>
      <c r="M911" s="5"/>
      <c r="N911" s="5"/>
      <c r="O911" s="5"/>
      <c r="P911" s="5"/>
      <c r="Q911" s="5"/>
      <c r="R911" s="5"/>
    </row>
    <row r="912" spans="11:18" ht="16" hidden="1" x14ac:dyDescent="0.2">
      <c r="K912" s="5"/>
      <c r="L912" s="5"/>
      <c r="M912" s="5"/>
      <c r="N912" s="5"/>
      <c r="O912" s="5"/>
      <c r="P912" s="5"/>
      <c r="Q912" s="5"/>
      <c r="R912" s="5"/>
    </row>
    <row r="913" spans="11:18" ht="16" hidden="1" x14ac:dyDescent="0.2">
      <c r="K913" s="5"/>
      <c r="L913" s="5"/>
      <c r="M913" s="5"/>
      <c r="N913" s="5"/>
      <c r="O913" s="5"/>
      <c r="P913" s="5"/>
      <c r="Q913" s="5"/>
      <c r="R913" s="5"/>
    </row>
    <row r="914" spans="11:18" ht="16" hidden="1" x14ac:dyDescent="0.2">
      <c r="K914" s="5"/>
      <c r="L914" s="5"/>
      <c r="M914" s="5"/>
      <c r="N914" s="5"/>
      <c r="O914" s="5"/>
      <c r="P914" s="5"/>
      <c r="Q914" s="5"/>
      <c r="R914" s="5"/>
    </row>
    <row r="915" spans="11:18" ht="16" hidden="1" x14ac:dyDescent="0.2">
      <c r="K915" s="5"/>
      <c r="L915" s="5"/>
      <c r="M915" s="5"/>
      <c r="N915" s="5"/>
      <c r="O915" s="5"/>
      <c r="P915" s="5"/>
      <c r="Q915" s="5"/>
      <c r="R915" s="5"/>
    </row>
    <row r="916" spans="11:18" ht="16" hidden="1" x14ac:dyDescent="0.2">
      <c r="K916" s="5"/>
      <c r="L916" s="5"/>
      <c r="M916" s="5"/>
      <c r="N916" s="5"/>
      <c r="O916" s="5"/>
      <c r="P916" s="5"/>
      <c r="Q916" s="5"/>
      <c r="R916" s="5"/>
    </row>
    <row r="917" spans="11:18" ht="16" hidden="1" x14ac:dyDescent="0.2">
      <c r="K917" s="5"/>
      <c r="L917" s="5"/>
      <c r="M917" s="5"/>
      <c r="N917" s="5"/>
      <c r="O917" s="5"/>
      <c r="P917" s="5"/>
      <c r="Q917" s="5"/>
      <c r="R917" s="5"/>
    </row>
    <row r="918" spans="11:18" ht="16" hidden="1" x14ac:dyDescent="0.2">
      <c r="K918" s="5"/>
      <c r="L918" s="5"/>
      <c r="M918" s="5"/>
      <c r="N918" s="5"/>
      <c r="O918" s="5"/>
      <c r="P918" s="5"/>
      <c r="Q918" s="5"/>
      <c r="R918" s="5"/>
    </row>
    <row r="919" spans="11:18" ht="16" hidden="1" x14ac:dyDescent="0.2">
      <c r="K919" s="5"/>
      <c r="L919" s="5"/>
      <c r="M919" s="5"/>
      <c r="N919" s="5"/>
      <c r="O919" s="5"/>
      <c r="P919" s="5"/>
      <c r="Q919" s="5"/>
      <c r="R919" s="5"/>
    </row>
    <row r="920" spans="11:18" ht="16" hidden="1" x14ac:dyDescent="0.2">
      <c r="K920" s="5"/>
      <c r="L920" s="5"/>
      <c r="M920" s="5"/>
      <c r="N920" s="5"/>
      <c r="O920" s="5"/>
      <c r="P920" s="5"/>
      <c r="Q920" s="5"/>
      <c r="R920" s="5"/>
    </row>
    <row r="921" spans="11:18" ht="16" hidden="1" x14ac:dyDescent="0.2">
      <c r="K921" s="5"/>
      <c r="L921" s="5"/>
      <c r="M921" s="5"/>
      <c r="N921" s="5"/>
      <c r="O921" s="5"/>
      <c r="P921" s="5"/>
      <c r="Q921" s="5"/>
      <c r="R921" s="5"/>
    </row>
    <row r="922" spans="11:18" ht="16" hidden="1" x14ac:dyDescent="0.2">
      <c r="K922" s="5"/>
      <c r="L922" s="5"/>
      <c r="M922" s="5"/>
      <c r="N922" s="5"/>
      <c r="O922" s="5"/>
      <c r="P922" s="5"/>
      <c r="Q922" s="5"/>
      <c r="R922" s="5"/>
    </row>
    <row r="923" spans="11:18" ht="16" hidden="1" x14ac:dyDescent="0.2">
      <c r="K923" s="5"/>
      <c r="L923" s="5"/>
      <c r="M923" s="5"/>
      <c r="N923" s="5"/>
      <c r="O923" s="5"/>
      <c r="P923" s="5"/>
      <c r="Q923" s="5"/>
      <c r="R923" s="5"/>
    </row>
    <row r="924" spans="11:18" ht="16" hidden="1" x14ac:dyDescent="0.2">
      <c r="K924" s="5"/>
      <c r="L924" s="5"/>
      <c r="M924" s="5"/>
      <c r="N924" s="5"/>
      <c r="O924" s="5"/>
      <c r="P924" s="5"/>
      <c r="Q924" s="5"/>
      <c r="R924" s="5"/>
    </row>
    <row r="925" spans="11:18" ht="16" hidden="1" x14ac:dyDescent="0.2">
      <c r="K925" s="5"/>
      <c r="L925" s="5"/>
      <c r="M925" s="5"/>
      <c r="N925" s="5"/>
      <c r="O925" s="5"/>
      <c r="P925" s="5"/>
      <c r="Q925" s="5"/>
      <c r="R925" s="5"/>
    </row>
    <row r="926" spans="11:18" ht="16" hidden="1" x14ac:dyDescent="0.2">
      <c r="K926" s="5"/>
      <c r="L926" s="5"/>
      <c r="M926" s="5"/>
      <c r="N926" s="5"/>
      <c r="O926" s="5"/>
      <c r="P926" s="5"/>
      <c r="Q926" s="5"/>
      <c r="R926" s="5"/>
    </row>
    <row r="927" spans="11:18" ht="16" hidden="1" x14ac:dyDescent="0.2">
      <c r="K927" s="5"/>
      <c r="L927" s="5"/>
      <c r="M927" s="5"/>
      <c r="N927" s="5"/>
      <c r="O927" s="5"/>
      <c r="P927" s="5"/>
      <c r="Q927" s="5"/>
      <c r="R927" s="5"/>
    </row>
    <row r="928" spans="11:18" ht="16" hidden="1" x14ac:dyDescent="0.2">
      <c r="K928" s="5"/>
      <c r="L928" s="5"/>
      <c r="M928" s="5"/>
      <c r="N928" s="5"/>
      <c r="O928" s="5"/>
      <c r="P928" s="5"/>
      <c r="Q928" s="5"/>
      <c r="R928" s="5"/>
    </row>
    <row r="929" spans="11:18" ht="16" hidden="1" x14ac:dyDescent="0.2">
      <c r="K929" s="5"/>
      <c r="L929" s="5"/>
      <c r="M929" s="5"/>
      <c r="N929" s="5"/>
      <c r="O929" s="5"/>
      <c r="P929" s="5"/>
      <c r="Q929" s="5"/>
      <c r="R929" s="5"/>
    </row>
    <row r="930" spans="11:18" ht="16" hidden="1" x14ac:dyDescent="0.2">
      <c r="K930" s="5"/>
      <c r="L930" s="5"/>
      <c r="M930" s="5"/>
      <c r="N930" s="5"/>
      <c r="O930" s="5"/>
      <c r="P930" s="5"/>
      <c r="Q930" s="5"/>
      <c r="R930" s="5"/>
    </row>
    <row r="931" spans="11:18" ht="16" hidden="1" x14ac:dyDescent="0.2">
      <c r="K931" s="5"/>
      <c r="L931" s="5"/>
      <c r="M931" s="5"/>
      <c r="N931" s="5"/>
      <c r="O931" s="5"/>
      <c r="P931" s="5"/>
      <c r="Q931" s="5"/>
      <c r="R931" s="5"/>
    </row>
    <row r="932" spans="11:18" ht="16" hidden="1" x14ac:dyDescent="0.2">
      <c r="K932" s="5"/>
      <c r="L932" s="5"/>
      <c r="M932" s="5"/>
      <c r="N932" s="5"/>
      <c r="O932" s="5"/>
      <c r="P932" s="5"/>
      <c r="Q932" s="5"/>
      <c r="R932" s="5"/>
    </row>
    <row r="933" spans="11:18" ht="16" hidden="1" x14ac:dyDescent="0.2">
      <c r="K933" s="5"/>
      <c r="L933" s="5"/>
      <c r="M933" s="5"/>
      <c r="N933" s="5"/>
      <c r="O933" s="5"/>
      <c r="P933" s="5"/>
      <c r="Q933" s="5"/>
      <c r="R933" s="5"/>
    </row>
    <row r="934" spans="11:18" ht="16" hidden="1" x14ac:dyDescent="0.2">
      <c r="K934" s="5"/>
      <c r="L934" s="5"/>
      <c r="M934" s="5"/>
      <c r="N934" s="5"/>
      <c r="O934" s="5"/>
      <c r="P934" s="5"/>
      <c r="Q934" s="5"/>
      <c r="R934" s="5"/>
    </row>
    <row r="935" spans="11:18" ht="16" hidden="1" x14ac:dyDescent="0.2">
      <c r="K935" s="5"/>
      <c r="L935" s="5"/>
      <c r="M935" s="5"/>
      <c r="N935" s="5"/>
      <c r="O935" s="5"/>
      <c r="P935" s="5"/>
      <c r="Q935" s="5"/>
      <c r="R935" s="5"/>
    </row>
    <row r="936" spans="11:18" ht="16" hidden="1" x14ac:dyDescent="0.2">
      <c r="K936" s="5"/>
      <c r="L936" s="5"/>
      <c r="M936" s="5"/>
      <c r="N936" s="5"/>
      <c r="O936" s="5"/>
      <c r="P936" s="5"/>
      <c r="Q936" s="5"/>
      <c r="R936" s="5"/>
    </row>
    <row r="937" spans="11:18" ht="16" hidden="1" x14ac:dyDescent="0.2">
      <c r="K937" s="5"/>
      <c r="L937" s="5"/>
      <c r="M937" s="5"/>
      <c r="N937" s="5"/>
      <c r="O937" s="5"/>
      <c r="P937" s="5"/>
      <c r="Q937" s="5"/>
      <c r="R937" s="5"/>
    </row>
    <row r="938" spans="11:18" ht="16" hidden="1" x14ac:dyDescent="0.2">
      <c r="K938" s="5"/>
      <c r="L938" s="5"/>
      <c r="M938" s="5"/>
      <c r="N938" s="5"/>
      <c r="O938" s="5"/>
      <c r="P938" s="5"/>
      <c r="Q938" s="5"/>
      <c r="R938" s="5"/>
    </row>
    <row r="939" spans="11:18" ht="16" hidden="1" x14ac:dyDescent="0.2">
      <c r="K939" s="5"/>
      <c r="L939" s="5"/>
      <c r="M939" s="5"/>
      <c r="N939" s="5"/>
      <c r="O939" s="5"/>
      <c r="P939" s="5"/>
      <c r="Q939" s="5"/>
      <c r="R939" s="5"/>
    </row>
    <row r="940" spans="11:18" ht="16" hidden="1" x14ac:dyDescent="0.2">
      <c r="K940" s="5"/>
      <c r="L940" s="5"/>
      <c r="M940" s="5"/>
      <c r="N940" s="5"/>
      <c r="O940" s="5"/>
      <c r="P940" s="5"/>
      <c r="Q940" s="5"/>
      <c r="R940" s="5"/>
    </row>
    <row r="941" spans="11:18" ht="16" hidden="1" x14ac:dyDescent="0.2">
      <c r="K941" s="5"/>
      <c r="L941" s="5"/>
      <c r="M941" s="5"/>
      <c r="N941" s="5"/>
      <c r="O941" s="5"/>
      <c r="P941" s="5"/>
      <c r="Q941" s="5"/>
      <c r="R941" s="5"/>
    </row>
    <row r="942" spans="11:18" ht="16" hidden="1" x14ac:dyDescent="0.2">
      <c r="K942" s="5"/>
      <c r="L942" s="5"/>
      <c r="M942" s="5"/>
      <c r="N942" s="5"/>
      <c r="O942" s="5"/>
      <c r="P942" s="5"/>
      <c r="Q942" s="5"/>
      <c r="R942" s="5"/>
    </row>
    <row r="943" spans="11:18" ht="16" hidden="1" x14ac:dyDescent="0.2">
      <c r="K943" s="5"/>
      <c r="L943" s="5"/>
      <c r="M943" s="5"/>
      <c r="N943" s="5"/>
      <c r="O943" s="5"/>
      <c r="P943" s="5"/>
      <c r="Q943" s="5"/>
      <c r="R943" s="5"/>
    </row>
    <row r="944" spans="11:18" ht="16" hidden="1" x14ac:dyDescent="0.2">
      <c r="K944" s="5"/>
      <c r="L944" s="5"/>
      <c r="M944" s="5"/>
      <c r="N944" s="5"/>
      <c r="O944" s="5"/>
      <c r="P944" s="5"/>
      <c r="Q944" s="5"/>
      <c r="R944" s="5"/>
    </row>
    <row r="945" spans="11:18" ht="16" hidden="1" x14ac:dyDescent="0.2">
      <c r="K945" s="5"/>
      <c r="L945" s="5"/>
      <c r="M945" s="5"/>
      <c r="N945" s="5"/>
      <c r="O945" s="5"/>
      <c r="P945" s="5"/>
      <c r="Q945" s="5"/>
      <c r="R945" s="5"/>
    </row>
    <row r="946" spans="11:18" ht="16" hidden="1" x14ac:dyDescent="0.2">
      <c r="K946" s="5"/>
      <c r="L946" s="5"/>
      <c r="M946" s="5"/>
      <c r="N946" s="5"/>
      <c r="O946" s="5"/>
      <c r="P946" s="5"/>
      <c r="Q946" s="5"/>
      <c r="R946" s="5"/>
    </row>
    <row r="947" spans="11:18" ht="16" hidden="1" x14ac:dyDescent="0.2">
      <c r="K947" s="5"/>
      <c r="L947" s="5"/>
      <c r="M947" s="5"/>
      <c r="N947" s="5"/>
      <c r="O947" s="5"/>
      <c r="P947" s="5"/>
      <c r="Q947" s="5"/>
      <c r="R947" s="5"/>
    </row>
    <row r="948" spans="11:18" ht="16" hidden="1" x14ac:dyDescent="0.2">
      <c r="K948" s="5"/>
      <c r="L948" s="5"/>
      <c r="M948" s="5"/>
      <c r="N948" s="5"/>
      <c r="O948" s="5"/>
      <c r="P948" s="5"/>
      <c r="Q948" s="5"/>
      <c r="R948" s="5"/>
    </row>
    <row r="949" spans="11:18" ht="16" hidden="1" x14ac:dyDescent="0.2">
      <c r="K949" s="5"/>
      <c r="L949" s="5"/>
      <c r="M949" s="5"/>
      <c r="N949" s="5"/>
      <c r="O949" s="5"/>
      <c r="P949" s="5"/>
      <c r="Q949" s="5"/>
      <c r="R949" s="5"/>
    </row>
    <row r="950" spans="11:18" ht="16" hidden="1" x14ac:dyDescent="0.2">
      <c r="K950" s="5"/>
      <c r="L950" s="5"/>
      <c r="M950" s="5"/>
      <c r="N950" s="5"/>
      <c r="O950" s="5"/>
      <c r="P950" s="5"/>
      <c r="Q950" s="5"/>
      <c r="R950" s="5"/>
    </row>
    <row r="951" spans="11:18" ht="16" hidden="1" x14ac:dyDescent="0.2">
      <c r="K951" s="5"/>
      <c r="L951" s="5"/>
      <c r="M951" s="5"/>
      <c r="N951" s="5"/>
      <c r="O951" s="5"/>
      <c r="P951" s="5"/>
      <c r="Q951" s="5"/>
      <c r="R951" s="5"/>
    </row>
    <row r="952" spans="11:18" ht="16" hidden="1" x14ac:dyDescent="0.2">
      <c r="K952" s="5"/>
      <c r="L952" s="5"/>
      <c r="M952" s="5"/>
      <c r="N952" s="5"/>
      <c r="O952" s="5"/>
      <c r="P952" s="5"/>
      <c r="Q952" s="5"/>
      <c r="R952" s="5"/>
    </row>
    <row r="953" spans="11:18" ht="16" hidden="1" x14ac:dyDescent="0.2">
      <c r="K953" s="5"/>
      <c r="L953" s="5"/>
      <c r="M953" s="5"/>
      <c r="N953" s="5"/>
      <c r="O953" s="5"/>
      <c r="P953" s="5"/>
      <c r="Q953" s="5"/>
      <c r="R953" s="5"/>
    </row>
    <row r="954" spans="11:18" ht="16" hidden="1" x14ac:dyDescent="0.2">
      <c r="K954" s="5"/>
      <c r="L954" s="5"/>
      <c r="M954" s="5"/>
      <c r="N954" s="5"/>
      <c r="O954" s="5"/>
      <c r="P954" s="5"/>
      <c r="Q954" s="5"/>
      <c r="R954" s="5"/>
    </row>
    <row r="955" spans="11:18" ht="16" hidden="1" x14ac:dyDescent="0.2">
      <c r="K955" s="5"/>
      <c r="L955" s="5"/>
      <c r="M955" s="5"/>
      <c r="N955" s="5"/>
      <c r="O955" s="5"/>
      <c r="P955" s="5"/>
      <c r="Q955" s="5"/>
      <c r="R955" s="5"/>
    </row>
    <row r="956" spans="11:18" ht="16" hidden="1" x14ac:dyDescent="0.2">
      <c r="K956" s="5"/>
      <c r="L956" s="5"/>
      <c r="M956" s="5"/>
      <c r="N956" s="5"/>
      <c r="O956" s="5"/>
      <c r="P956" s="5"/>
      <c r="Q956" s="5"/>
      <c r="R956" s="5"/>
    </row>
    <row r="957" spans="11:18" ht="16" hidden="1" x14ac:dyDescent="0.2">
      <c r="K957" s="5"/>
      <c r="L957" s="5"/>
      <c r="M957" s="5"/>
      <c r="N957" s="5"/>
      <c r="O957" s="5"/>
      <c r="P957" s="5"/>
      <c r="Q957" s="5"/>
      <c r="R957" s="5"/>
    </row>
    <row r="958" spans="11:18" ht="16" hidden="1" x14ac:dyDescent="0.2">
      <c r="K958" s="5"/>
      <c r="L958" s="5"/>
      <c r="M958" s="5"/>
      <c r="N958" s="5"/>
      <c r="O958" s="5"/>
      <c r="P958" s="5"/>
      <c r="Q958" s="5"/>
      <c r="R958" s="5"/>
    </row>
    <row r="959" spans="11:18" ht="16" hidden="1" x14ac:dyDescent="0.2">
      <c r="K959" s="5"/>
      <c r="L959" s="5"/>
      <c r="M959" s="5"/>
      <c r="N959" s="5"/>
      <c r="O959" s="5"/>
      <c r="P959" s="5"/>
      <c r="Q959" s="5"/>
      <c r="R959" s="5"/>
    </row>
    <row r="960" spans="11:18" ht="16" hidden="1" x14ac:dyDescent="0.2">
      <c r="K960" s="5"/>
      <c r="L960" s="5"/>
      <c r="M960" s="5"/>
      <c r="N960" s="5"/>
      <c r="O960" s="5"/>
      <c r="P960" s="5"/>
      <c r="Q960" s="5"/>
      <c r="R960" s="5"/>
    </row>
    <row r="961" spans="11:18" ht="16" hidden="1" x14ac:dyDescent="0.2">
      <c r="K961" s="5"/>
      <c r="L961" s="5"/>
      <c r="M961" s="5"/>
      <c r="N961" s="5"/>
      <c r="O961" s="5"/>
      <c r="P961" s="5"/>
      <c r="Q961" s="5"/>
      <c r="R961" s="5"/>
    </row>
    <row r="962" spans="11:18" ht="16" hidden="1" x14ac:dyDescent="0.2">
      <c r="K962" s="5"/>
      <c r="L962" s="5"/>
      <c r="M962" s="5"/>
      <c r="N962" s="5"/>
      <c r="O962" s="5"/>
      <c r="P962" s="5"/>
      <c r="Q962" s="5"/>
      <c r="R962" s="5"/>
    </row>
    <row r="963" spans="11:18" ht="16" hidden="1" x14ac:dyDescent="0.2">
      <c r="K963" s="5"/>
      <c r="L963" s="5"/>
      <c r="M963" s="5"/>
      <c r="N963" s="5"/>
      <c r="O963" s="5"/>
      <c r="P963" s="5"/>
      <c r="Q963" s="5"/>
      <c r="R963" s="5"/>
    </row>
    <row r="964" spans="11:18" ht="16" hidden="1" x14ac:dyDescent="0.2">
      <c r="K964" s="5"/>
      <c r="L964" s="5"/>
      <c r="M964" s="5"/>
      <c r="N964" s="5"/>
      <c r="O964" s="5"/>
      <c r="P964" s="5"/>
      <c r="Q964" s="5"/>
      <c r="R964" s="5"/>
    </row>
    <row r="965" spans="11:18" ht="16" hidden="1" x14ac:dyDescent="0.2">
      <c r="K965" s="5"/>
      <c r="L965" s="5"/>
      <c r="M965" s="5"/>
      <c r="N965" s="5"/>
      <c r="O965" s="5"/>
      <c r="P965" s="5"/>
      <c r="Q965" s="5"/>
      <c r="R965" s="5"/>
    </row>
    <row r="966" spans="11:18" ht="16" hidden="1" x14ac:dyDescent="0.2">
      <c r="K966" s="5"/>
      <c r="L966" s="5"/>
      <c r="M966" s="5"/>
      <c r="N966" s="5"/>
      <c r="O966" s="5"/>
      <c r="P966" s="5"/>
      <c r="Q966" s="5"/>
      <c r="R966" s="5"/>
    </row>
    <row r="967" spans="11:18" ht="16" hidden="1" x14ac:dyDescent="0.2">
      <c r="K967" s="5"/>
      <c r="L967" s="5"/>
      <c r="M967" s="5"/>
      <c r="N967" s="5"/>
      <c r="O967" s="5"/>
      <c r="P967" s="5"/>
      <c r="Q967" s="5"/>
      <c r="R967" s="5"/>
    </row>
    <row r="968" spans="11:18" ht="16" hidden="1" x14ac:dyDescent="0.2">
      <c r="K968" s="5"/>
      <c r="L968" s="5"/>
      <c r="M968" s="5"/>
      <c r="N968" s="5"/>
      <c r="O968" s="5"/>
      <c r="P968" s="5"/>
      <c r="Q968" s="5"/>
      <c r="R968" s="5"/>
    </row>
    <row r="969" spans="11:18" ht="16" hidden="1" x14ac:dyDescent="0.2">
      <c r="K969" s="5"/>
      <c r="L969" s="5"/>
      <c r="M969" s="5"/>
      <c r="N969" s="5"/>
      <c r="O969" s="5"/>
      <c r="P969" s="5"/>
      <c r="Q969" s="5"/>
      <c r="R969" s="5"/>
    </row>
    <row r="970" spans="11:18" ht="16" hidden="1" x14ac:dyDescent="0.2">
      <c r="K970" s="5"/>
      <c r="L970" s="5"/>
      <c r="M970" s="5"/>
      <c r="N970" s="5"/>
      <c r="O970" s="5"/>
      <c r="P970" s="5"/>
      <c r="Q970" s="5"/>
      <c r="R970" s="5"/>
    </row>
    <row r="971" spans="11:18" ht="16" hidden="1" x14ac:dyDescent="0.2">
      <c r="K971" s="5"/>
      <c r="L971" s="5"/>
      <c r="M971" s="5"/>
      <c r="N971" s="5"/>
      <c r="O971" s="5"/>
      <c r="P971" s="5"/>
      <c r="Q971" s="5"/>
      <c r="R971" s="5"/>
    </row>
    <row r="972" spans="11:18" ht="16" hidden="1" x14ac:dyDescent="0.2">
      <c r="K972" s="5"/>
      <c r="L972" s="5"/>
      <c r="M972" s="5"/>
      <c r="N972" s="5"/>
      <c r="O972" s="5"/>
      <c r="P972" s="5"/>
      <c r="Q972" s="5"/>
      <c r="R972" s="5"/>
    </row>
    <row r="973" spans="11:18" ht="16" hidden="1" x14ac:dyDescent="0.2">
      <c r="K973" s="5"/>
      <c r="L973" s="5"/>
      <c r="M973" s="5"/>
      <c r="N973" s="5"/>
      <c r="O973" s="5"/>
      <c r="P973" s="5"/>
      <c r="Q973" s="5"/>
      <c r="R973" s="5"/>
    </row>
    <row r="974" spans="11:18" ht="16" hidden="1" x14ac:dyDescent="0.2">
      <c r="K974" s="5"/>
      <c r="L974" s="5"/>
      <c r="M974" s="5"/>
      <c r="N974" s="5"/>
      <c r="O974" s="5"/>
      <c r="P974" s="5"/>
      <c r="Q974" s="5"/>
      <c r="R974" s="5"/>
    </row>
    <row r="975" spans="11:18" ht="16" hidden="1" x14ac:dyDescent="0.2">
      <c r="K975" s="5"/>
      <c r="L975" s="5"/>
      <c r="M975" s="5"/>
      <c r="N975" s="5"/>
      <c r="O975" s="5"/>
      <c r="P975" s="5"/>
      <c r="Q975" s="5"/>
      <c r="R975" s="5"/>
    </row>
    <row r="976" spans="11:18" ht="16" hidden="1" x14ac:dyDescent="0.2">
      <c r="K976" s="5"/>
      <c r="L976" s="5"/>
      <c r="M976" s="5"/>
      <c r="N976" s="5"/>
      <c r="O976" s="5"/>
      <c r="P976" s="5"/>
      <c r="Q976" s="5"/>
      <c r="R976" s="5"/>
    </row>
    <row r="977" spans="11:18" ht="16" hidden="1" x14ac:dyDescent="0.2">
      <c r="K977" s="5"/>
      <c r="L977" s="5"/>
      <c r="M977" s="5"/>
      <c r="N977" s="5"/>
      <c r="O977" s="5"/>
      <c r="P977" s="5"/>
      <c r="Q977" s="5"/>
      <c r="R977" s="5"/>
    </row>
    <row r="978" spans="11:18" ht="16" hidden="1" x14ac:dyDescent="0.2">
      <c r="K978" s="5"/>
      <c r="L978" s="5"/>
      <c r="M978" s="5"/>
      <c r="N978" s="5"/>
      <c r="O978" s="5"/>
      <c r="P978" s="5"/>
      <c r="Q978" s="5"/>
      <c r="R978" s="5"/>
    </row>
    <row r="979" spans="11:18" ht="16" hidden="1" x14ac:dyDescent="0.2">
      <c r="K979" s="5"/>
      <c r="L979" s="5"/>
      <c r="M979" s="5"/>
      <c r="N979" s="5"/>
      <c r="O979" s="5"/>
      <c r="P979" s="5"/>
      <c r="Q979" s="5"/>
      <c r="R979" s="5"/>
    </row>
    <row r="980" spans="11:18" ht="16" hidden="1" x14ac:dyDescent="0.2">
      <c r="K980" s="5"/>
      <c r="L980" s="5"/>
      <c r="M980" s="5"/>
      <c r="N980" s="5"/>
      <c r="O980" s="5"/>
      <c r="P980" s="5"/>
      <c r="Q980" s="5"/>
      <c r="R980" s="5"/>
    </row>
    <row r="981" spans="11:18" ht="16" hidden="1" x14ac:dyDescent="0.2">
      <c r="K981" s="5"/>
      <c r="L981" s="5"/>
      <c r="M981" s="5"/>
      <c r="N981" s="5"/>
      <c r="O981" s="5"/>
      <c r="P981" s="5"/>
      <c r="Q981" s="5"/>
      <c r="R981" s="5"/>
    </row>
    <row r="982" spans="11:18" ht="16" hidden="1" x14ac:dyDescent="0.2">
      <c r="K982" s="5"/>
      <c r="L982" s="5"/>
      <c r="M982" s="5"/>
      <c r="N982" s="5"/>
      <c r="O982" s="5"/>
      <c r="P982" s="5"/>
      <c r="Q982" s="5"/>
      <c r="R982" s="5"/>
    </row>
    <row r="983" spans="11:18" ht="16" hidden="1" x14ac:dyDescent="0.2">
      <c r="K983" s="5"/>
      <c r="L983" s="5"/>
      <c r="M983" s="5"/>
      <c r="N983" s="5"/>
      <c r="O983" s="5"/>
      <c r="P983" s="5"/>
      <c r="Q983" s="5"/>
      <c r="R983" s="5"/>
    </row>
    <row r="984" spans="11:18" ht="16" hidden="1" x14ac:dyDescent="0.2">
      <c r="K984" s="5"/>
      <c r="L984" s="5"/>
      <c r="M984" s="5"/>
      <c r="N984" s="5"/>
      <c r="O984" s="5"/>
      <c r="P984" s="5"/>
      <c r="Q984" s="5"/>
      <c r="R984" s="5"/>
    </row>
    <row r="985" spans="11:18" ht="16" hidden="1" x14ac:dyDescent="0.2">
      <c r="K985" s="5"/>
      <c r="L985" s="5"/>
      <c r="M985" s="5"/>
      <c r="N985" s="5"/>
      <c r="O985" s="5"/>
      <c r="P985" s="5"/>
      <c r="Q985" s="5"/>
      <c r="R985" s="5"/>
    </row>
    <row r="986" spans="11:18" ht="16" hidden="1" x14ac:dyDescent="0.2">
      <c r="K986" s="5"/>
      <c r="L986" s="5"/>
      <c r="M986" s="5"/>
      <c r="N986" s="5"/>
      <c r="O986" s="5"/>
      <c r="P986" s="5"/>
      <c r="Q986" s="5"/>
      <c r="R986" s="5"/>
    </row>
    <row r="987" spans="11:18" ht="16" hidden="1" x14ac:dyDescent="0.2">
      <c r="K987" s="5"/>
      <c r="L987" s="5"/>
      <c r="M987" s="5"/>
      <c r="N987" s="5"/>
      <c r="O987" s="5"/>
      <c r="P987" s="5"/>
      <c r="Q987" s="5"/>
      <c r="R987" s="5"/>
    </row>
    <row r="988" spans="11:18" ht="16" hidden="1" x14ac:dyDescent="0.2">
      <c r="K988" s="5"/>
      <c r="L988" s="5"/>
      <c r="M988" s="5"/>
      <c r="N988" s="5"/>
      <c r="O988" s="5"/>
      <c r="P988" s="5"/>
      <c r="Q988" s="5"/>
      <c r="R988" s="5"/>
    </row>
    <row r="989" spans="11:18" ht="16" hidden="1" x14ac:dyDescent="0.2">
      <c r="K989" s="5"/>
      <c r="L989" s="5"/>
      <c r="M989" s="5"/>
      <c r="N989" s="5"/>
      <c r="O989" s="5"/>
      <c r="P989" s="5"/>
      <c r="Q989" s="5"/>
      <c r="R989" s="5"/>
    </row>
    <row r="990" spans="11:18" ht="16" hidden="1" x14ac:dyDescent="0.2">
      <c r="K990" s="5"/>
      <c r="L990" s="5"/>
      <c r="M990" s="5"/>
      <c r="N990" s="5"/>
      <c r="O990" s="5"/>
      <c r="P990" s="5"/>
      <c r="Q990" s="5"/>
      <c r="R990" s="5"/>
    </row>
    <row r="991" spans="11:18" ht="16" hidden="1" x14ac:dyDescent="0.2">
      <c r="K991" s="5"/>
      <c r="L991" s="5"/>
      <c r="M991" s="5"/>
      <c r="N991" s="5"/>
      <c r="O991" s="5"/>
      <c r="P991" s="5"/>
      <c r="Q991" s="5"/>
      <c r="R991" s="5"/>
    </row>
    <row r="992" spans="11:18" ht="16" hidden="1" x14ac:dyDescent="0.2">
      <c r="K992" s="5"/>
      <c r="L992" s="5"/>
      <c r="M992" s="5"/>
      <c r="N992" s="5"/>
      <c r="O992" s="5"/>
      <c r="P992" s="5"/>
      <c r="Q992" s="5"/>
      <c r="R992" s="5"/>
    </row>
    <row r="993" spans="11:18" ht="16" hidden="1" x14ac:dyDescent="0.2">
      <c r="K993" s="5"/>
      <c r="L993" s="5"/>
      <c r="M993" s="5"/>
      <c r="N993" s="5"/>
      <c r="O993" s="5"/>
      <c r="P993" s="5"/>
      <c r="Q993" s="5"/>
      <c r="R993" s="5"/>
    </row>
    <row r="994" spans="11:18" ht="16" hidden="1" x14ac:dyDescent="0.2">
      <c r="K994" s="5"/>
      <c r="L994" s="5"/>
      <c r="M994" s="5"/>
      <c r="N994" s="5"/>
      <c r="O994" s="5"/>
      <c r="P994" s="5"/>
      <c r="Q994" s="5"/>
      <c r="R994" s="5"/>
    </row>
    <row r="995" spans="11:18" ht="16" hidden="1" x14ac:dyDescent="0.2">
      <c r="K995" s="5"/>
      <c r="L995" s="5"/>
      <c r="M995" s="5"/>
      <c r="N995" s="5"/>
      <c r="O995" s="5"/>
      <c r="P995" s="5"/>
      <c r="Q995" s="5"/>
      <c r="R995" s="5"/>
    </row>
    <row r="996" spans="11:18" ht="16" hidden="1" x14ac:dyDescent="0.2">
      <c r="K996" s="5"/>
      <c r="L996" s="5"/>
      <c r="M996" s="5"/>
      <c r="N996" s="5"/>
      <c r="O996" s="5"/>
      <c r="P996" s="5"/>
      <c r="Q996" s="5"/>
      <c r="R996" s="5"/>
    </row>
    <row r="997" spans="11:18" ht="16" hidden="1" x14ac:dyDescent="0.2">
      <c r="K997" s="5"/>
      <c r="L997" s="5"/>
      <c r="M997" s="5"/>
      <c r="N997" s="5"/>
      <c r="O997" s="5"/>
      <c r="P997" s="5"/>
      <c r="Q997" s="5"/>
      <c r="R997" s="5"/>
    </row>
    <row r="998" spans="11:18" ht="16" hidden="1" x14ac:dyDescent="0.2">
      <c r="K998" s="5"/>
      <c r="L998" s="5"/>
      <c r="M998" s="5"/>
      <c r="N998" s="5"/>
      <c r="O998" s="5"/>
      <c r="P998" s="5"/>
      <c r="Q998" s="5"/>
      <c r="R998" s="5"/>
    </row>
    <row r="999" spans="11:18" ht="16" hidden="1" x14ac:dyDescent="0.2">
      <c r="K999" s="5"/>
      <c r="L999" s="5"/>
      <c r="M999" s="5"/>
      <c r="N999" s="5"/>
      <c r="O999" s="5"/>
      <c r="P999" s="5"/>
      <c r="Q999" s="5"/>
      <c r="R999" s="5"/>
    </row>
    <row r="1000" spans="11:18" ht="16" hidden="1" x14ac:dyDescent="0.2">
      <c r="K1000" s="5"/>
      <c r="L1000" s="5"/>
      <c r="M1000" s="5"/>
      <c r="N1000" s="5"/>
      <c r="O1000" s="5"/>
      <c r="P1000" s="5"/>
      <c r="Q1000" s="5"/>
      <c r="R1000" s="5"/>
    </row>
    <row r="1001" spans="11:18" ht="16" hidden="1" x14ac:dyDescent="0.2">
      <c r="K1001" s="5"/>
      <c r="L1001" s="5"/>
      <c r="M1001" s="5"/>
      <c r="N1001" s="5"/>
      <c r="O1001" s="5"/>
      <c r="P1001" s="5"/>
      <c r="Q1001" s="5"/>
      <c r="R1001" s="5"/>
    </row>
    <row r="1002" spans="11:18" ht="16" hidden="1" x14ac:dyDescent="0.2">
      <c r="K1002" s="5"/>
      <c r="L1002" s="5"/>
      <c r="M1002" s="5"/>
      <c r="N1002" s="5"/>
      <c r="O1002" s="5"/>
      <c r="P1002" s="5"/>
      <c r="Q1002" s="5"/>
      <c r="R1002" s="5"/>
    </row>
    <row r="1003" spans="11:18" ht="16" hidden="1" x14ac:dyDescent="0.2">
      <c r="K1003" s="5"/>
      <c r="L1003" s="5"/>
      <c r="M1003" s="5"/>
      <c r="N1003" s="5"/>
      <c r="O1003" s="5"/>
      <c r="P1003" s="5"/>
      <c r="Q1003" s="5"/>
      <c r="R1003" s="5"/>
    </row>
    <row r="1004" spans="11:18" ht="16" hidden="1" x14ac:dyDescent="0.2">
      <c r="K1004" s="5"/>
      <c r="L1004" s="5"/>
      <c r="M1004" s="5"/>
      <c r="N1004" s="5"/>
      <c r="O1004" s="5"/>
      <c r="P1004" s="5"/>
      <c r="Q1004" s="5"/>
      <c r="R1004" s="5"/>
    </row>
    <row r="1005" spans="11:18" ht="16" hidden="1" x14ac:dyDescent="0.2">
      <c r="K1005" s="5"/>
      <c r="L1005" s="5"/>
      <c r="M1005" s="5"/>
      <c r="N1005" s="5"/>
      <c r="O1005" s="5"/>
      <c r="P1005" s="5"/>
      <c r="Q1005" s="5"/>
      <c r="R1005" s="5"/>
    </row>
    <row r="1006" spans="11:18" ht="16" hidden="1" x14ac:dyDescent="0.2">
      <c r="K1006" s="5"/>
      <c r="L1006" s="5"/>
      <c r="M1006" s="5"/>
      <c r="N1006" s="5"/>
      <c r="O1006" s="5"/>
      <c r="P1006" s="5"/>
      <c r="Q1006" s="5"/>
      <c r="R1006" s="5"/>
    </row>
    <row r="1007" spans="11:18" ht="16" hidden="1" x14ac:dyDescent="0.2">
      <c r="K1007" s="5"/>
      <c r="L1007" s="5"/>
      <c r="M1007" s="5"/>
      <c r="N1007" s="5"/>
      <c r="O1007" s="5"/>
      <c r="P1007" s="5"/>
      <c r="Q1007" s="5"/>
      <c r="R1007" s="5"/>
    </row>
    <row r="1008" spans="11:18" ht="16" hidden="1" x14ac:dyDescent="0.2">
      <c r="K1008" s="5"/>
      <c r="L1008" s="5"/>
      <c r="M1008" s="5"/>
      <c r="N1008" s="5"/>
      <c r="O1008" s="5"/>
      <c r="P1008" s="5"/>
      <c r="Q1008" s="5"/>
      <c r="R1008" s="5"/>
    </row>
    <row r="1009" spans="11:18" ht="16" hidden="1" x14ac:dyDescent="0.2">
      <c r="K1009" s="5"/>
      <c r="L1009" s="5"/>
      <c r="M1009" s="5"/>
      <c r="N1009" s="5"/>
      <c r="O1009" s="5"/>
      <c r="P1009" s="5"/>
      <c r="Q1009" s="5"/>
      <c r="R1009" s="5"/>
    </row>
    <row r="1010" spans="11:18" ht="16" hidden="1" x14ac:dyDescent="0.2">
      <c r="K1010" s="5"/>
      <c r="L1010" s="5"/>
      <c r="M1010" s="5"/>
      <c r="N1010" s="5"/>
      <c r="O1010" s="5"/>
      <c r="P1010" s="5"/>
      <c r="Q1010" s="5"/>
      <c r="R1010" s="5"/>
    </row>
    <row r="1011" spans="11:18" ht="16" hidden="1" x14ac:dyDescent="0.2">
      <c r="K1011" s="5"/>
      <c r="L1011" s="5"/>
      <c r="M1011" s="5"/>
      <c r="N1011" s="5"/>
      <c r="O1011" s="5"/>
      <c r="P1011" s="5"/>
      <c r="Q1011" s="5"/>
      <c r="R1011" s="5"/>
    </row>
    <row r="1012" spans="11:18" ht="16" hidden="1" x14ac:dyDescent="0.2">
      <c r="K1012" s="5"/>
      <c r="L1012" s="5"/>
      <c r="M1012" s="5"/>
      <c r="N1012" s="5"/>
      <c r="O1012" s="5"/>
      <c r="P1012" s="5"/>
      <c r="Q1012" s="5"/>
      <c r="R1012" s="5"/>
    </row>
    <row r="1013" spans="11:18" ht="16" hidden="1" x14ac:dyDescent="0.2">
      <c r="K1013" s="5"/>
      <c r="L1013" s="5"/>
      <c r="M1013" s="5"/>
      <c r="N1013" s="5"/>
      <c r="O1013" s="5"/>
      <c r="P1013" s="5"/>
      <c r="Q1013" s="5"/>
      <c r="R1013" s="5"/>
    </row>
    <row r="1014" spans="11:18" ht="16" hidden="1" x14ac:dyDescent="0.2">
      <c r="K1014" s="5"/>
      <c r="L1014" s="5"/>
      <c r="M1014" s="5"/>
      <c r="N1014" s="5"/>
      <c r="O1014" s="5"/>
      <c r="P1014" s="5"/>
      <c r="Q1014" s="5"/>
      <c r="R1014" s="5"/>
    </row>
    <row r="1015" spans="11:18" ht="16" hidden="1" x14ac:dyDescent="0.2">
      <c r="K1015" s="5"/>
      <c r="L1015" s="5"/>
      <c r="M1015" s="5"/>
      <c r="N1015" s="5"/>
      <c r="O1015" s="5"/>
      <c r="P1015" s="5"/>
      <c r="Q1015" s="5"/>
      <c r="R1015" s="5"/>
    </row>
    <row r="1016" spans="11:18" ht="16" hidden="1" x14ac:dyDescent="0.2">
      <c r="K1016" s="5"/>
      <c r="L1016" s="5"/>
      <c r="M1016" s="5"/>
      <c r="N1016" s="5"/>
      <c r="O1016" s="5"/>
      <c r="P1016" s="5"/>
      <c r="Q1016" s="5"/>
      <c r="R1016" s="5"/>
    </row>
  </sheetData>
  <autoFilter ref="A1:AF1016">
    <filterColumn colId="11">
      <filters>
        <filter val="Adding a list of numbers"/>
        <filter val="Adding and subtracting 2 numbers"/>
        <filter val="Addition and Subtraction of Decimals"/>
        <filter val="Addition and Subtraction of like Fractions"/>
        <filter val="Addition and Subtraction of mixed Fractions"/>
        <filter val="Addition and Subtraction of unlike Fractions"/>
        <filter val="Addition and Subtraction On Number Line"/>
        <filter val="Addition/Subtraction of algebraic expression"/>
        <filter val="Addition/Subtraction of like/unlike terms"/>
        <filter val="Applying Standard Identities"/>
        <filter val="Arranging in form of shapes"/>
        <filter val="Arranging number in ascending order"/>
        <filter val="Basic Operation on large number"/>
        <filter val="Calculate Rate of interest"/>
        <filter val="Calculate Simple form of ratio"/>
        <filter val="Calculating Cubes"/>
        <filter val="Calculating discount"/>
        <filter val="Calculating percentage"/>
        <filter val="Calculating Profit and Loss"/>
        <filter val="Calculting value of percentage with &quot;of&quot;"/>
        <filter val="Check for proportion"/>
        <filter val="Check if a math statement is an equation or not(= sign)"/>
        <filter val="Check if a value satisfies an equation"/>
        <filter val="Classification between monomial, binomial and trinomials"/>
        <filter val="Common factor of list of numbers"/>
        <filter val="Common multiple of list of numbers"/>
        <filter val="Comparing Numbers"/>
        <filter val="Comparing unlike Fractions"/>
        <filter val="Comparision of 2 negative Rational numbers"/>
        <filter val="Comparision of decimals"/>
        <filter val="Comparision Operators"/>
        <filter val="Compound Interest"/>
        <filter val="Compound Interest Formula"/>
        <filter val="Compute Division of integers"/>
        <filter val="Compute Power"/>
        <filter val="Conversion between decimals and percentage"/>
        <filter val="Conversion between fraction and percentage"/>
        <filter val="Conversion between mixed fraction and improper fraction"/>
        <filter val="Conversion between Ratio and percentage"/>
        <filter val="Conversion between statement and equation"/>
        <filter val="Conversion from Decimal to Fraction"/>
        <filter val="Conversion from Fraction to Decimal"/>
        <filter val="Convert exponential form to simple form"/>
        <filter val="Distributivity"/>
        <filter val="Divisibility rules"/>
        <filter val="Divisibility Tests"/>
        <filter val="Division of a monomial by another monomial"/>
        <filter val="Division of a polynomial by a monomial"/>
        <filter val="Division of a polynomial by another polynomial"/>
        <filter val="Division of Decimals"/>
        <filter val="Division of Fraction by Fraction"/>
        <filter val="Division of Fraction by Whole number"/>
        <filter val="Division of Whole number by Fraction"/>
        <filter val="Do Basic Operation by suitable rearrangement"/>
        <filter val="Equivalent Ratios"/>
        <filter val="Estimating Square Root"/>
        <filter val="Expanding Brackets"/>
        <filter val="Expansion of decimals using exponents"/>
        <filter val="Express as exponent"/>
        <filter val="Expressing Large numbers in exponential form"/>
        <filter val="Factorisation by Method of common factor"/>
        <filter val="Factorisation by Method of regrouping terms"/>
        <filter val="Factorisation using identities"/>
        <filter val="Fill the table based on inverse proportion"/>
        <filter val="Fill the table based on proportion"/>
        <filter val="Find increase/decrease per cent"/>
        <filter val="Find multiplicative inverse of number with exponent"/>
        <filter val="Find number on Number Line"/>
        <filter val="Find Product of integers"/>
        <filter val="Finding Cube Root of perfect cube"/>
        <filter val="Finding Cube Root through prime facorization"/>
        <filter val="Finding Errors in Equations"/>
        <filter val="Finding Factors, Terms and Coefficients"/>
        <filter val="Finding min number dividing/multiplying which can make a number perfect cube"/>
        <filter val="Finding min number dividing/multiplying which can make a number perfect square"/>
        <filter val="Finding ratio from word problems"/>
        <filter val="Finding Square of Number"/>
        <filter val="Finding Square Root through division"/>
        <filter val="Finding Square Root through prime facorization"/>
        <filter val="Finding Square Root through repeated Subtraction"/>
        <filter val="Finding Squares and Square Roots of numbers"/>
        <filter val="Formulation of word problems"/>
        <filter val="Fraction on Number Line"/>
        <filter val="Fractions as Part of shapes"/>
        <filter val="HCF "/>
        <filter val="Identify variable in equation"/>
        <filter val="Identity"/>
        <filter val="Integers on Number Line"/>
        <filter val="Inverse"/>
        <filter val="LCM"/>
        <filter val="Letter for Digits"/>
        <filter val="Like/Unline Terms"/>
        <filter val="Make expression from word problem"/>
        <filter val="Making number by rearranging digits"/>
        <filter val="Matchstick Pattern"/>
        <filter val="Miscellanous Examples"/>
        <filter val="Multiplication as &quot;of&quot; operator"/>
        <filter val="Multiplication of Decimals"/>
        <filter val="Multiplication of Decimals by 10/100/1000"/>
        <filter val="Multiplication of fraction with whole number"/>
        <filter val="Multiplication of fractions"/>
        <filter val="Multiplication on Number Line"/>
        <filter val="Multiplying a monomial by a monomial"/>
        <filter val="Multiplying a monomial by a Polynomial"/>
        <filter val="Multiplying/Dividing Powers with same base"/>
        <filter val="Multiplying/Dividing Powers with same exponent"/>
        <filter val="Number Expansion"/>
        <filter val="Number of natural numbers between 2 squares"/>
        <filter val="Number of zeroes in squares"/>
        <filter val="Number Patterns"/>
        <filter val="Numbers in General Form"/>
        <filter val="One's digit of Squares"/>
        <filter val="Operation on rational Number"/>
        <filter val="Order list of integers"/>
        <filter val="Population Increase Problem"/>
        <filter val="Positive and Negative Rational Number"/>
        <filter val="Power of power"/>
        <filter val="Powers with Negative Exponents"/>
        <filter val="Predecessor and Successor"/>
        <filter val="Prime Factorisation"/>
        <filter val="Profit or Loss as a Percentage"/>
        <filter val="Properties of Integers"/>
        <filter val="Properties of Multiplication of Different Integers"/>
        <filter val="Properties of Rational Number"/>
        <filter val="Pythagorean triplets"/>
        <filter val="Rational Number on Number Line"/>
        <filter val="Rational Numbers between Two Rational Numbers"/>
        <filter val="Reciprocal of Rational Number"/>
        <filter val="Reducing Linear Equations by cross multiplication"/>
        <filter val="Reducing Linear Equations by multiplying LCM of Denominators"/>
        <filter val="Rounding numbers"/>
        <filter val="Rounding outcomes of basic operation"/>
        <filter val="Rules and Formulas as expression"/>
        <filter val="Sales Tax and Value Added Tax"/>
        <filter val="Satisfying an Equation"/>
        <filter val="Simplest Form of fractions"/>
        <filter val="Solving LE having variable on both sides"/>
        <filter val="Solving LE having variable on one side and numbers on other side"/>
        <filter val="Square pattern of 11, 67,etc"/>
        <filter val="Standard Form of Rational Number"/>
        <filter val="Standard Identities"/>
        <filter val="Subtracting/Adding a list of numbers"/>
        <filter val="Tree Diagram for terms and Factors"/>
        <filter val="Use of Variables in Rules for Arithmetic"/>
        <filter val="Use of Variables in Rules for Geometry"/>
        <filter val="Value of Expression"/>
        <filter val="Which number is on left/right"/>
        <filter val="Word Problems"/>
        <filter val="Word problems for solving an equation"/>
        <filter val="Word problems with unitary method"/>
        <filter val="Write equivalent Fraction with given Numerator/Denominator"/>
        <filter val="Write equivalent Rational number with given Numerator/Denominator"/>
        <filter val="Write factors of number"/>
        <filter val="Write in exponential form"/>
        <filter val="Write in Roman numeral"/>
        <filter val="Write multiples of number"/>
        <filter val="Write prime number in a range"/>
        <filter val="Write with Appropriate sign"/>
        <filter val="Writing Tenths,Hundredths as decimal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3.5" defaultRowHeight="15" customHeight="1" x14ac:dyDescent="0.2"/>
  <cols>
    <col min="1" max="8" width="10.5" customWidth="1"/>
    <col min="9" max="9" width="20" customWidth="1"/>
    <col min="10" max="10" width="14.5" customWidth="1"/>
    <col min="11" max="11" width="14.1640625" customWidth="1"/>
    <col min="12" max="12" width="15.83203125" customWidth="1"/>
    <col min="13" max="26" width="10.5" customWidth="1"/>
  </cols>
  <sheetData>
    <row r="1" spans="1:13" ht="30" customHeight="1" x14ac:dyDescent="0.2">
      <c r="A1" s="1" t="s">
        <v>0</v>
      </c>
      <c r="B1" s="1" t="s">
        <v>1</v>
      </c>
      <c r="C1" s="1" t="s">
        <v>2</v>
      </c>
      <c r="D1" s="1" t="s">
        <v>3</v>
      </c>
      <c r="E1" s="1" t="s">
        <v>4</v>
      </c>
      <c r="F1" s="2" t="s">
        <v>5</v>
      </c>
      <c r="G1" s="2" t="s">
        <v>7</v>
      </c>
      <c r="H1" s="2" t="s">
        <v>8</v>
      </c>
      <c r="I1" s="4" t="s">
        <v>9</v>
      </c>
      <c r="J1" s="2" t="s">
        <v>11</v>
      </c>
      <c r="K1" s="5"/>
      <c r="L1" s="5"/>
    </row>
    <row r="2" spans="1:13" ht="30" customHeight="1" x14ac:dyDescent="0.2">
      <c r="A2" s="7" t="s">
        <v>13</v>
      </c>
      <c r="B2" s="1" t="s">
        <v>22</v>
      </c>
      <c r="C2" s="1" t="s">
        <v>23</v>
      </c>
      <c r="D2" s="1" t="s">
        <v>24</v>
      </c>
      <c r="E2" s="1" t="s">
        <v>25</v>
      </c>
      <c r="F2" s="2" t="s">
        <v>26</v>
      </c>
      <c r="G2" s="2" t="s">
        <v>27</v>
      </c>
      <c r="H2" s="2" t="s">
        <v>28</v>
      </c>
      <c r="I2" s="5"/>
      <c r="J2" s="5"/>
      <c r="K2" s="5"/>
      <c r="L2" s="5"/>
    </row>
    <row r="3" spans="1:13" ht="30" customHeight="1" x14ac:dyDescent="0.2">
      <c r="A3" s="7" t="s">
        <v>13</v>
      </c>
      <c r="B3" s="1" t="s">
        <v>22</v>
      </c>
      <c r="C3" s="1" t="s">
        <v>23</v>
      </c>
      <c r="D3" s="1" t="s">
        <v>24</v>
      </c>
      <c r="E3" s="1" t="s">
        <v>25</v>
      </c>
      <c r="F3" s="2" t="s">
        <v>26</v>
      </c>
      <c r="G3" s="2" t="s">
        <v>27</v>
      </c>
      <c r="H3" s="2" t="s">
        <v>32</v>
      </c>
      <c r="I3" s="2" t="s">
        <v>32</v>
      </c>
      <c r="J3" s="5"/>
      <c r="K3" s="5"/>
      <c r="L3" s="5"/>
    </row>
    <row r="4" spans="1:13" ht="30" customHeight="1" x14ac:dyDescent="0.2">
      <c r="A4" s="7" t="s">
        <v>13</v>
      </c>
      <c r="B4" s="1" t="s">
        <v>22</v>
      </c>
      <c r="C4" s="1" t="s">
        <v>23</v>
      </c>
      <c r="D4" s="1" t="s">
        <v>24</v>
      </c>
      <c r="E4" s="1" t="s">
        <v>25</v>
      </c>
      <c r="F4" s="2" t="s">
        <v>26</v>
      </c>
      <c r="G4" s="2" t="s">
        <v>27</v>
      </c>
      <c r="H4" s="2" t="s">
        <v>32</v>
      </c>
      <c r="I4" s="2" t="s">
        <v>33</v>
      </c>
      <c r="J4" s="5" t="s">
        <v>34</v>
      </c>
      <c r="K4" s="5"/>
      <c r="L4" s="5"/>
    </row>
    <row r="5" spans="1:13" ht="30" customHeight="1" x14ac:dyDescent="0.2">
      <c r="A5" s="7" t="s">
        <v>13</v>
      </c>
      <c r="B5" s="1" t="s">
        <v>22</v>
      </c>
      <c r="C5" s="1" t="s">
        <v>23</v>
      </c>
      <c r="D5" s="1" t="s">
        <v>24</v>
      </c>
      <c r="E5" s="1" t="s">
        <v>25</v>
      </c>
      <c r="F5" s="2" t="s">
        <v>26</v>
      </c>
      <c r="G5" s="2" t="s">
        <v>27</v>
      </c>
      <c r="H5" s="2" t="s">
        <v>32</v>
      </c>
      <c r="I5" s="2" t="s">
        <v>35</v>
      </c>
      <c r="J5" s="5" t="s">
        <v>34</v>
      </c>
      <c r="K5" s="5"/>
      <c r="L5" s="5"/>
    </row>
    <row r="6" spans="1:13" ht="15.75" customHeight="1" x14ac:dyDescent="0.2">
      <c r="A6" s="7" t="s">
        <v>13</v>
      </c>
      <c r="B6" s="1" t="s">
        <v>22</v>
      </c>
      <c r="C6" s="1" t="s">
        <v>23</v>
      </c>
      <c r="D6" s="1" t="s">
        <v>24</v>
      </c>
      <c r="E6" s="1" t="s">
        <v>25</v>
      </c>
      <c r="F6" s="2" t="s">
        <v>26</v>
      </c>
      <c r="G6" s="2" t="s">
        <v>27</v>
      </c>
      <c r="H6" s="2" t="s">
        <v>32</v>
      </c>
      <c r="I6" s="2" t="s">
        <v>36</v>
      </c>
      <c r="J6" s="2" t="s">
        <v>37</v>
      </c>
      <c r="K6" s="5"/>
      <c r="L6" s="5"/>
    </row>
    <row r="7" spans="1:13" ht="45" customHeight="1" x14ac:dyDescent="0.2">
      <c r="A7" s="7" t="s">
        <v>13</v>
      </c>
      <c r="B7" s="1" t="s">
        <v>22</v>
      </c>
      <c r="C7" s="1" t="s">
        <v>23</v>
      </c>
      <c r="D7" s="1" t="s">
        <v>24</v>
      </c>
      <c r="E7" s="1" t="s">
        <v>25</v>
      </c>
      <c r="F7" s="2" t="s">
        <v>26</v>
      </c>
      <c r="G7" s="2" t="s">
        <v>27</v>
      </c>
      <c r="H7" s="2" t="s">
        <v>38</v>
      </c>
      <c r="I7" s="2" t="s">
        <v>39</v>
      </c>
      <c r="J7" s="2" t="s">
        <v>40</v>
      </c>
      <c r="K7" s="2"/>
      <c r="L7" s="2"/>
      <c r="M7" s="2"/>
    </row>
    <row r="8" spans="1:13" ht="15.75" customHeight="1" x14ac:dyDescent="0.2">
      <c r="A8" s="7" t="s">
        <v>13</v>
      </c>
      <c r="B8" s="1" t="s">
        <v>22</v>
      </c>
      <c r="C8" s="1" t="s">
        <v>23</v>
      </c>
      <c r="D8" s="1" t="s">
        <v>24</v>
      </c>
      <c r="E8" s="1" t="s">
        <v>25</v>
      </c>
      <c r="F8" s="2" t="s">
        <v>26</v>
      </c>
      <c r="G8" s="2" t="s">
        <v>27</v>
      </c>
      <c r="H8" s="2" t="s">
        <v>38</v>
      </c>
      <c r="I8" s="2" t="s">
        <v>41</v>
      </c>
      <c r="J8" s="2"/>
      <c r="K8" s="2"/>
      <c r="L8" s="2"/>
      <c r="M8" s="2"/>
    </row>
    <row r="9" spans="1:13" ht="30" customHeight="1" x14ac:dyDescent="0.2">
      <c r="A9" s="7" t="s">
        <v>13</v>
      </c>
      <c r="B9" s="1" t="s">
        <v>22</v>
      </c>
      <c r="C9" s="1" t="s">
        <v>23</v>
      </c>
      <c r="D9" s="1" t="s">
        <v>24</v>
      </c>
      <c r="E9" s="1" t="s">
        <v>25</v>
      </c>
      <c r="F9" s="2" t="s">
        <v>26</v>
      </c>
      <c r="G9" s="2" t="s">
        <v>27</v>
      </c>
      <c r="H9" s="2" t="s">
        <v>38</v>
      </c>
      <c r="I9" s="2" t="s">
        <v>42</v>
      </c>
      <c r="J9" s="2" t="s">
        <v>41</v>
      </c>
      <c r="K9" s="2" t="s">
        <v>40</v>
      </c>
      <c r="L9" s="2"/>
      <c r="M9" s="2"/>
    </row>
    <row r="10" spans="1:13" ht="30" customHeight="1" x14ac:dyDescent="0.2">
      <c r="A10" s="7" t="s">
        <v>13</v>
      </c>
      <c r="B10" s="1" t="s">
        <v>22</v>
      </c>
      <c r="C10" s="1" t="s">
        <v>23</v>
      </c>
      <c r="D10" s="1" t="s">
        <v>24</v>
      </c>
      <c r="E10" s="1" t="s">
        <v>25</v>
      </c>
      <c r="F10" s="2" t="s">
        <v>26</v>
      </c>
      <c r="G10" s="2" t="s">
        <v>27</v>
      </c>
      <c r="H10" s="2" t="s">
        <v>43</v>
      </c>
      <c r="I10" s="2" t="s">
        <v>44</v>
      </c>
      <c r="J10" s="2" t="s">
        <v>45</v>
      </c>
      <c r="K10" s="2" t="s">
        <v>40</v>
      </c>
      <c r="L10" s="2"/>
      <c r="M10" s="2"/>
    </row>
    <row r="11" spans="1:13" ht="30" customHeight="1" x14ac:dyDescent="0.2">
      <c r="A11" s="7" t="s">
        <v>13</v>
      </c>
      <c r="B11" s="1" t="s">
        <v>22</v>
      </c>
      <c r="C11" s="1" t="s">
        <v>23</v>
      </c>
      <c r="D11" s="1" t="s">
        <v>24</v>
      </c>
      <c r="E11" s="1" t="s">
        <v>25</v>
      </c>
      <c r="F11" s="2" t="s">
        <v>26</v>
      </c>
      <c r="G11" s="2" t="s">
        <v>27</v>
      </c>
      <c r="H11" s="2" t="s">
        <v>46</v>
      </c>
      <c r="I11" s="2" t="s">
        <v>47</v>
      </c>
      <c r="J11" s="2" t="s">
        <v>48</v>
      </c>
      <c r="K11" s="5"/>
      <c r="L11" s="5"/>
    </row>
    <row r="12" spans="1:13" ht="30" customHeight="1" x14ac:dyDescent="0.2">
      <c r="A12" s="7" t="s">
        <v>13</v>
      </c>
      <c r="B12" s="1" t="s">
        <v>22</v>
      </c>
      <c r="C12" s="1" t="s">
        <v>23</v>
      </c>
      <c r="D12" s="1" t="s">
        <v>24</v>
      </c>
      <c r="E12" s="1" t="s">
        <v>25</v>
      </c>
      <c r="F12" s="2" t="s">
        <v>49</v>
      </c>
      <c r="G12" s="2" t="s">
        <v>50</v>
      </c>
      <c r="H12" s="2" t="s">
        <v>28</v>
      </c>
      <c r="I12" s="2" t="s">
        <v>51</v>
      </c>
      <c r="J12" s="5"/>
      <c r="K12" s="5"/>
      <c r="L12" s="5"/>
    </row>
    <row r="13" spans="1:13" ht="45" customHeight="1" x14ac:dyDescent="0.2">
      <c r="A13" s="7" t="s">
        <v>13</v>
      </c>
      <c r="B13" s="1" t="s">
        <v>22</v>
      </c>
      <c r="C13" s="1" t="s">
        <v>23</v>
      </c>
      <c r="D13" s="1" t="s">
        <v>24</v>
      </c>
      <c r="E13" s="1" t="s">
        <v>25</v>
      </c>
      <c r="F13" s="2" t="s">
        <v>49</v>
      </c>
      <c r="G13" s="2" t="s">
        <v>50</v>
      </c>
      <c r="H13" s="2" t="s">
        <v>52</v>
      </c>
      <c r="I13" s="2" t="s">
        <v>53</v>
      </c>
      <c r="J13" s="2" t="s">
        <v>54</v>
      </c>
      <c r="K13" s="2" t="s">
        <v>55</v>
      </c>
      <c r="L13" s="2" t="s">
        <v>56</v>
      </c>
      <c r="M13" s="2" t="s">
        <v>57</v>
      </c>
    </row>
    <row r="14" spans="1:13" ht="30" customHeight="1" x14ac:dyDescent="0.2">
      <c r="A14" s="7" t="s">
        <v>13</v>
      </c>
      <c r="B14" s="1" t="s">
        <v>22</v>
      </c>
      <c r="C14" s="1" t="s">
        <v>23</v>
      </c>
      <c r="D14" s="1" t="s">
        <v>24</v>
      </c>
      <c r="E14" s="1" t="s">
        <v>25</v>
      </c>
      <c r="F14" s="2" t="s">
        <v>49</v>
      </c>
      <c r="G14" s="2" t="s">
        <v>50</v>
      </c>
      <c r="H14" s="2" t="s">
        <v>58</v>
      </c>
      <c r="I14" s="2" t="s">
        <v>59</v>
      </c>
      <c r="J14" s="2" t="s">
        <v>60</v>
      </c>
      <c r="K14" s="5"/>
      <c r="L14" s="5"/>
    </row>
    <row r="15" spans="1:13" ht="45" customHeight="1" x14ac:dyDescent="0.2">
      <c r="A15" s="7" t="s">
        <v>13</v>
      </c>
      <c r="B15" s="1" t="s">
        <v>22</v>
      </c>
      <c r="C15" s="1" t="s">
        <v>23</v>
      </c>
      <c r="D15" s="1" t="s">
        <v>24</v>
      </c>
      <c r="E15" s="1" t="s">
        <v>25</v>
      </c>
      <c r="F15" s="2" t="s">
        <v>49</v>
      </c>
      <c r="G15" s="2" t="s">
        <v>50</v>
      </c>
      <c r="H15" s="2" t="s">
        <v>61</v>
      </c>
      <c r="I15" s="2" t="s">
        <v>62</v>
      </c>
      <c r="J15" s="5"/>
      <c r="K15" s="5"/>
      <c r="L15" s="5"/>
    </row>
    <row r="16" spans="1:13" ht="30" customHeight="1" x14ac:dyDescent="0.2">
      <c r="A16" s="7" t="s">
        <v>13</v>
      </c>
      <c r="B16" s="1" t="s">
        <v>22</v>
      </c>
      <c r="C16" s="1" t="s">
        <v>23</v>
      </c>
      <c r="D16" s="1" t="s">
        <v>24</v>
      </c>
      <c r="E16" s="1" t="s">
        <v>25</v>
      </c>
      <c r="F16" s="2" t="s">
        <v>63</v>
      </c>
      <c r="G16" s="2" t="s">
        <v>64</v>
      </c>
      <c r="H16" s="2" t="s">
        <v>65</v>
      </c>
      <c r="I16" s="2" t="s">
        <v>66</v>
      </c>
      <c r="J16" s="2" t="s">
        <v>40</v>
      </c>
      <c r="K16" s="5"/>
      <c r="L16" s="5"/>
    </row>
    <row r="17" spans="1:12" ht="30" customHeight="1" x14ac:dyDescent="0.2">
      <c r="A17" s="7" t="s">
        <v>13</v>
      </c>
      <c r="B17" s="1" t="s">
        <v>22</v>
      </c>
      <c r="C17" s="1" t="s">
        <v>23</v>
      </c>
      <c r="D17" s="1" t="s">
        <v>24</v>
      </c>
      <c r="E17" s="1" t="s">
        <v>25</v>
      </c>
      <c r="F17" s="2" t="s">
        <v>63</v>
      </c>
      <c r="G17" s="2" t="s">
        <v>64</v>
      </c>
      <c r="H17" s="2" t="s">
        <v>65</v>
      </c>
      <c r="I17" s="2" t="s">
        <v>67</v>
      </c>
      <c r="J17" s="2" t="s">
        <v>40</v>
      </c>
      <c r="K17" s="5"/>
      <c r="L17" s="5"/>
    </row>
    <row r="18" spans="1:12" ht="45" customHeight="1" x14ac:dyDescent="0.2">
      <c r="A18" s="7" t="s">
        <v>13</v>
      </c>
      <c r="B18" s="1" t="s">
        <v>22</v>
      </c>
      <c r="C18" s="1" t="s">
        <v>23</v>
      </c>
      <c r="D18" s="1" t="s">
        <v>24</v>
      </c>
      <c r="E18" s="1" t="s">
        <v>25</v>
      </c>
      <c r="F18" s="2" t="s">
        <v>63</v>
      </c>
      <c r="G18" s="2" t="s">
        <v>64</v>
      </c>
      <c r="H18" s="2" t="s">
        <v>68</v>
      </c>
      <c r="I18" s="2" t="s">
        <v>69</v>
      </c>
      <c r="J18" s="2" t="s">
        <v>66</v>
      </c>
      <c r="K18" s="5"/>
      <c r="L18" s="5"/>
    </row>
    <row r="19" spans="1:12" ht="30" customHeight="1" x14ac:dyDescent="0.2">
      <c r="A19" s="7" t="s">
        <v>13</v>
      </c>
      <c r="B19" s="1" t="s">
        <v>22</v>
      </c>
      <c r="C19" s="1" t="s">
        <v>23</v>
      </c>
      <c r="D19" s="1" t="s">
        <v>24</v>
      </c>
      <c r="E19" s="1" t="s">
        <v>25</v>
      </c>
      <c r="F19" s="2" t="s">
        <v>63</v>
      </c>
      <c r="G19" s="2" t="s">
        <v>64</v>
      </c>
      <c r="H19" s="2" t="s">
        <v>70</v>
      </c>
      <c r="I19" s="2" t="s">
        <v>71</v>
      </c>
      <c r="J19" s="5"/>
      <c r="K19" s="5"/>
      <c r="L19" s="5"/>
    </row>
    <row r="20" spans="1:12" ht="45" customHeight="1" x14ac:dyDescent="0.2">
      <c r="A20" s="7" t="s">
        <v>13</v>
      </c>
      <c r="B20" s="1" t="s">
        <v>22</v>
      </c>
      <c r="C20" s="1" t="s">
        <v>23</v>
      </c>
      <c r="D20" s="1" t="s">
        <v>24</v>
      </c>
      <c r="E20" s="1" t="s">
        <v>25</v>
      </c>
      <c r="F20" s="2" t="s">
        <v>63</v>
      </c>
      <c r="G20" s="2" t="s">
        <v>64</v>
      </c>
      <c r="H20" s="2" t="s">
        <v>72</v>
      </c>
      <c r="I20" s="2" t="s">
        <v>73</v>
      </c>
      <c r="J20" s="2" t="s">
        <v>66</v>
      </c>
      <c r="K20" s="5"/>
      <c r="L20" s="5"/>
    </row>
    <row r="21" spans="1:12" ht="30" customHeight="1" x14ac:dyDescent="0.2">
      <c r="A21" s="7" t="s">
        <v>13</v>
      </c>
      <c r="B21" s="1" t="s">
        <v>22</v>
      </c>
      <c r="C21" s="1" t="s">
        <v>23</v>
      </c>
      <c r="D21" s="1" t="s">
        <v>24</v>
      </c>
      <c r="E21" s="1" t="s">
        <v>25</v>
      </c>
      <c r="F21" s="2" t="s">
        <v>63</v>
      </c>
      <c r="G21" s="2" t="s">
        <v>64</v>
      </c>
      <c r="H21" s="2" t="s">
        <v>72</v>
      </c>
      <c r="I21" s="2" t="s">
        <v>74</v>
      </c>
      <c r="J21" s="2" t="s">
        <v>67</v>
      </c>
      <c r="K21" s="5"/>
      <c r="L21" s="5"/>
    </row>
    <row r="22" spans="1:12" ht="30" customHeight="1" x14ac:dyDescent="0.2">
      <c r="A22" s="7" t="s">
        <v>13</v>
      </c>
      <c r="B22" s="1" t="s">
        <v>22</v>
      </c>
      <c r="C22" s="1" t="s">
        <v>23</v>
      </c>
      <c r="D22" s="1" t="s">
        <v>24</v>
      </c>
      <c r="E22" s="1" t="s">
        <v>25</v>
      </c>
      <c r="F22" s="2" t="s">
        <v>63</v>
      </c>
      <c r="G22" s="2" t="s">
        <v>64</v>
      </c>
      <c r="H22" s="2" t="s">
        <v>75</v>
      </c>
      <c r="I22" s="2" t="s">
        <v>76</v>
      </c>
      <c r="J22" s="2" t="s">
        <v>66</v>
      </c>
      <c r="K22" s="5"/>
      <c r="L22" s="5"/>
    </row>
    <row r="23" spans="1:12" ht="90" customHeight="1" x14ac:dyDescent="0.2">
      <c r="A23" s="7" t="s">
        <v>13</v>
      </c>
      <c r="B23" s="1" t="s">
        <v>22</v>
      </c>
      <c r="C23" s="1" t="s">
        <v>23</v>
      </c>
      <c r="D23" s="1" t="s">
        <v>24</v>
      </c>
      <c r="E23" s="1" t="s">
        <v>25</v>
      </c>
      <c r="F23" s="2" t="s">
        <v>63</v>
      </c>
      <c r="G23" s="2" t="s">
        <v>64</v>
      </c>
      <c r="H23" s="2" t="s">
        <v>77</v>
      </c>
      <c r="I23" s="2" t="s">
        <v>78</v>
      </c>
      <c r="J23" s="2" t="s">
        <v>66</v>
      </c>
      <c r="K23" s="5"/>
      <c r="L23" s="5"/>
    </row>
    <row r="24" spans="1:12" ht="30" customHeight="1" x14ac:dyDescent="0.2">
      <c r="A24" s="7" t="s">
        <v>13</v>
      </c>
      <c r="B24" s="1" t="s">
        <v>22</v>
      </c>
      <c r="C24" s="1" t="s">
        <v>23</v>
      </c>
      <c r="D24" s="1" t="s">
        <v>24</v>
      </c>
      <c r="E24" s="1" t="s">
        <v>25</v>
      </c>
      <c r="F24" s="2" t="s">
        <v>63</v>
      </c>
      <c r="G24" s="2" t="s">
        <v>64</v>
      </c>
      <c r="H24" s="2" t="s">
        <v>77</v>
      </c>
      <c r="I24" s="2" t="s">
        <v>79</v>
      </c>
      <c r="J24" s="2" t="s">
        <v>66</v>
      </c>
      <c r="K24" s="5"/>
      <c r="L24" s="5"/>
    </row>
    <row r="25" spans="1:12" ht="45" customHeight="1" x14ac:dyDescent="0.2">
      <c r="A25" s="7" t="s">
        <v>13</v>
      </c>
      <c r="B25" s="1" t="s">
        <v>22</v>
      </c>
      <c r="C25" s="1" t="s">
        <v>23</v>
      </c>
      <c r="D25" s="1" t="s">
        <v>80</v>
      </c>
      <c r="E25" s="1" t="s">
        <v>81</v>
      </c>
      <c r="F25" s="2" t="s">
        <v>82</v>
      </c>
      <c r="G25" s="2" t="s">
        <v>83</v>
      </c>
      <c r="H25" s="2" t="s">
        <v>28</v>
      </c>
      <c r="I25" s="5"/>
      <c r="J25" s="5"/>
      <c r="K25" s="5"/>
      <c r="L25" s="5"/>
    </row>
    <row r="26" spans="1:12" ht="60" customHeight="1" x14ac:dyDescent="0.2">
      <c r="A26" s="7" t="s">
        <v>13</v>
      </c>
      <c r="B26" s="1" t="s">
        <v>22</v>
      </c>
      <c r="C26" s="1" t="s">
        <v>23</v>
      </c>
      <c r="D26" s="1" t="s">
        <v>80</v>
      </c>
      <c r="E26" s="1" t="s">
        <v>81</v>
      </c>
      <c r="F26" s="2" t="s">
        <v>82</v>
      </c>
      <c r="G26" s="2" t="s">
        <v>83</v>
      </c>
      <c r="H26" s="2" t="s">
        <v>84</v>
      </c>
      <c r="I26" s="5"/>
      <c r="J26" s="5"/>
      <c r="K26" s="5"/>
      <c r="L26" s="5"/>
    </row>
    <row r="27" spans="1:12" ht="45" customHeight="1" x14ac:dyDescent="0.2">
      <c r="A27" s="7" t="s">
        <v>13</v>
      </c>
      <c r="B27" s="1" t="s">
        <v>22</v>
      </c>
      <c r="C27" s="1" t="s">
        <v>23</v>
      </c>
      <c r="D27" s="1" t="s">
        <v>80</v>
      </c>
      <c r="E27" s="1" t="s">
        <v>81</v>
      </c>
      <c r="F27" s="2" t="s">
        <v>82</v>
      </c>
      <c r="G27" s="2" t="s">
        <v>83</v>
      </c>
      <c r="H27" s="2" t="s">
        <v>85</v>
      </c>
      <c r="I27" s="5"/>
      <c r="J27" s="5"/>
      <c r="K27" s="5"/>
      <c r="L27" s="5"/>
    </row>
    <row r="28" spans="1:12" ht="60" customHeight="1" x14ac:dyDescent="0.2">
      <c r="A28" s="7" t="s">
        <v>13</v>
      </c>
      <c r="B28" s="1" t="s">
        <v>22</v>
      </c>
      <c r="C28" s="1" t="s">
        <v>23</v>
      </c>
      <c r="D28" s="1" t="s">
        <v>80</v>
      </c>
      <c r="E28" s="1" t="s">
        <v>81</v>
      </c>
      <c r="F28" s="2" t="s">
        <v>82</v>
      </c>
      <c r="G28" s="2" t="s">
        <v>83</v>
      </c>
      <c r="H28" s="2" t="s">
        <v>86</v>
      </c>
      <c r="I28" s="5"/>
      <c r="J28" s="5"/>
      <c r="K28" s="5"/>
      <c r="L28" s="5"/>
    </row>
    <row r="29" spans="1:12" ht="60" customHeight="1" x14ac:dyDescent="0.2">
      <c r="A29" s="7" t="s">
        <v>13</v>
      </c>
      <c r="B29" s="1" t="s">
        <v>22</v>
      </c>
      <c r="C29" s="1" t="s">
        <v>23</v>
      </c>
      <c r="D29" s="1" t="s">
        <v>80</v>
      </c>
      <c r="E29" s="1" t="s">
        <v>81</v>
      </c>
      <c r="F29" s="2" t="s">
        <v>82</v>
      </c>
      <c r="G29" s="2" t="s">
        <v>83</v>
      </c>
      <c r="H29" s="2" t="s">
        <v>87</v>
      </c>
      <c r="I29" s="5"/>
      <c r="J29" s="5"/>
      <c r="K29" s="5"/>
      <c r="L29" s="5"/>
    </row>
    <row r="30" spans="1:12" ht="60" customHeight="1" x14ac:dyDescent="0.2">
      <c r="A30" s="7" t="s">
        <v>13</v>
      </c>
      <c r="B30" s="1" t="s">
        <v>22</v>
      </c>
      <c r="C30" s="1" t="s">
        <v>23</v>
      </c>
      <c r="D30" s="1" t="s">
        <v>80</v>
      </c>
      <c r="E30" s="1" t="s">
        <v>81</v>
      </c>
      <c r="F30" s="2" t="s">
        <v>88</v>
      </c>
      <c r="G30" s="2" t="s">
        <v>89</v>
      </c>
      <c r="H30" s="2" t="s">
        <v>90</v>
      </c>
      <c r="I30" s="5"/>
      <c r="J30" s="5"/>
      <c r="K30" s="5"/>
      <c r="L30" s="5"/>
    </row>
    <row r="31" spans="1:12" ht="60" customHeight="1" x14ac:dyDescent="0.2">
      <c r="A31" s="7" t="s">
        <v>13</v>
      </c>
      <c r="B31" s="1" t="s">
        <v>22</v>
      </c>
      <c r="C31" s="1" t="s">
        <v>23</v>
      </c>
      <c r="D31" s="1" t="s">
        <v>80</v>
      </c>
      <c r="E31" s="1" t="s">
        <v>81</v>
      </c>
      <c r="F31" s="2" t="s">
        <v>88</v>
      </c>
      <c r="G31" s="2" t="s">
        <v>89</v>
      </c>
      <c r="H31" s="2" t="s">
        <v>91</v>
      </c>
      <c r="I31" s="5"/>
      <c r="J31" s="5"/>
      <c r="K31" s="5"/>
      <c r="L31" s="5"/>
    </row>
    <row r="32" spans="1:12" ht="60" customHeight="1" x14ac:dyDescent="0.2">
      <c r="A32" s="7" t="s">
        <v>13</v>
      </c>
      <c r="B32" s="1" t="s">
        <v>22</v>
      </c>
      <c r="C32" s="1" t="s">
        <v>23</v>
      </c>
      <c r="D32" s="1" t="s">
        <v>80</v>
      </c>
      <c r="E32" s="1" t="s">
        <v>81</v>
      </c>
      <c r="F32" s="2" t="s">
        <v>88</v>
      </c>
      <c r="G32" s="2" t="s">
        <v>89</v>
      </c>
      <c r="H32" s="2" t="s">
        <v>92</v>
      </c>
      <c r="I32" s="5"/>
      <c r="J32" s="5"/>
      <c r="K32" s="5"/>
      <c r="L32" s="5"/>
    </row>
    <row r="33" spans="1:12" ht="60" customHeight="1" x14ac:dyDescent="0.2">
      <c r="A33" s="7" t="s">
        <v>13</v>
      </c>
      <c r="B33" s="1" t="s">
        <v>22</v>
      </c>
      <c r="C33" s="1" t="s">
        <v>23</v>
      </c>
      <c r="D33" s="1" t="s">
        <v>80</v>
      </c>
      <c r="E33" s="1" t="s">
        <v>81</v>
      </c>
      <c r="F33" s="2" t="s">
        <v>88</v>
      </c>
      <c r="G33" s="2" t="s">
        <v>89</v>
      </c>
      <c r="H33" s="2" t="s">
        <v>93</v>
      </c>
      <c r="I33" s="5"/>
      <c r="J33" s="5"/>
      <c r="K33" s="5"/>
      <c r="L33" s="5"/>
    </row>
    <row r="34" spans="1:12" ht="60" customHeight="1" x14ac:dyDescent="0.2">
      <c r="A34" s="7" t="s">
        <v>13</v>
      </c>
      <c r="B34" s="1" t="s">
        <v>22</v>
      </c>
      <c r="C34" s="1" t="s">
        <v>23</v>
      </c>
      <c r="D34" s="1" t="s">
        <v>80</v>
      </c>
      <c r="E34" s="1" t="s">
        <v>81</v>
      </c>
      <c r="F34" s="2" t="s">
        <v>88</v>
      </c>
      <c r="G34" s="2" t="s">
        <v>89</v>
      </c>
      <c r="H34" s="2" t="s">
        <v>94</v>
      </c>
      <c r="I34" s="5"/>
      <c r="J34" s="5"/>
      <c r="K34" s="5"/>
      <c r="L34" s="5"/>
    </row>
    <row r="35" spans="1:12" ht="15.75" customHeight="1" x14ac:dyDescent="0.2">
      <c r="A35" s="7" t="s">
        <v>13</v>
      </c>
      <c r="B35" s="1" t="s">
        <v>22</v>
      </c>
      <c r="C35" s="1" t="s">
        <v>23</v>
      </c>
      <c r="D35" s="1" t="s">
        <v>24</v>
      </c>
      <c r="E35" s="1" t="s">
        <v>25</v>
      </c>
      <c r="F35" s="2" t="s">
        <v>95</v>
      </c>
      <c r="G35" s="2" t="s">
        <v>96</v>
      </c>
      <c r="H35" s="2" t="s">
        <v>28</v>
      </c>
      <c r="I35" s="2" t="s">
        <v>97</v>
      </c>
      <c r="J35" s="2" t="s">
        <v>58</v>
      </c>
      <c r="K35" s="5"/>
      <c r="L35" s="5"/>
    </row>
    <row r="36" spans="1:12" ht="30" customHeight="1" x14ac:dyDescent="0.2">
      <c r="A36" s="7" t="s">
        <v>13</v>
      </c>
      <c r="B36" s="1" t="s">
        <v>22</v>
      </c>
      <c r="C36" s="1" t="s">
        <v>23</v>
      </c>
      <c r="D36" s="1" t="s">
        <v>24</v>
      </c>
      <c r="E36" s="1" t="s">
        <v>25</v>
      </c>
      <c r="F36" s="2" t="s">
        <v>95</v>
      </c>
      <c r="G36" s="2" t="s">
        <v>96</v>
      </c>
      <c r="H36" s="2" t="s">
        <v>98</v>
      </c>
      <c r="I36" s="2" t="s">
        <v>99</v>
      </c>
      <c r="J36" s="2" t="s">
        <v>97</v>
      </c>
      <c r="K36" s="5"/>
      <c r="L36" s="5"/>
    </row>
    <row r="37" spans="1:12" ht="60" customHeight="1" x14ac:dyDescent="0.2">
      <c r="A37" s="7" t="s">
        <v>13</v>
      </c>
      <c r="B37" s="1" t="s">
        <v>22</v>
      </c>
      <c r="C37" s="1" t="s">
        <v>23</v>
      </c>
      <c r="D37" s="1" t="s">
        <v>24</v>
      </c>
      <c r="E37" s="1" t="s">
        <v>25</v>
      </c>
      <c r="F37" s="2" t="s">
        <v>95</v>
      </c>
      <c r="G37" s="2" t="s">
        <v>96</v>
      </c>
      <c r="H37" s="2" t="s">
        <v>100</v>
      </c>
      <c r="I37" s="2" t="s">
        <v>100</v>
      </c>
      <c r="J37" s="2" t="s">
        <v>99</v>
      </c>
      <c r="K37" s="5"/>
      <c r="L37" s="5"/>
    </row>
    <row r="38" spans="1:12" ht="30" customHeight="1" x14ac:dyDescent="0.2">
      <c r="A38" s="7" t="s">
        <v>13</v>
      </c>
      <c r="B38" s="1" t="s">
        <v>22</v>
      </c>
      <c r="C38" s="1" t="s">
        <v>23</v>
      </c>
      <c r="D38" s="1" t="s">
        <v>24</v>
      </c>
      <c r="E38" s="1" t="s">
        <v>25</v>
      </c>
      <c r="F38" s="2" t="s">
        <v>101</v>
      </c>
      <c r="G38" s="2" t="s">
        <v>103</v>
      </c>
      <c r="H38" s="2" t="s">
        <v>28</v>
      </c>
      <c r="I38" s="2" t="s">
        <v>105</v>
      </c>
      <c r="J38" s="5"/>
      <c r="K38" s="5"/>
      <c r="L38" s="5"/>
    </row>
    <row r="39" spans="1:12" ht="75" customHeight="1" x14ac:dyDescent="0.2">
      <c r="A39" s="7" t="s">
        <v>13</v>
      </c>
      <c r="B39" s="1" t="s">
        <v>22</v>
      </c>
      <c r="C39" s="1" t="s">
        <v>23</v>
      </c>
      <c r="D39" s="1" t="s">
        <v>24</v>
      </c>
      <c r="E39" s="1" t="s">
        <v>25</v>
      </c>
      <c r="F39" s="2" t="s">
        <v>101</v>
      </c>
      <c r="G39" s="2" t="s">
        <v>103</v>
      </c>
      <c r="H39" s="2" t="s">
        <v>108</v>
      </c>
      <c r="I39" s="2" t="s">
        <v>110</v>
      </c>
      <c r="J39" s="2" t="s">
        <v>40</v>
      </c>
      <c r="K39" s="5"/>
      <c r="L39" s="5"/>
    </row>
    <row r="40" spans="1:12" ht="30" customHeight="1" x14ac:dyDescent="0.2">
      <c r="A40" s="7" t="s">
        <v>13</v>
      </c>
      <c r="B40" s="1" t="s">
        <v>22</v>
      </c>
      <c r="C40" s="1" t="s">
        <v>23</v>
      </c>
      <c r="D40" s="1" t="s">
        <v>24</v>
      </c>
      <c r="E40" s="1" t="s">
        <v>25</v>
      </c>
      <c r="F40" s="2" t="s">
        <v>101</v>
      </c>
      <c r="G40" s="2" t="s">
        <v>103</v>
      </c>
      <c r="H40" s="2" t="s">
        <v>111</v>
      </c>
      <c r="I40" s="2" t="s">
        <v>111</v>
      </c>
      <c r="J40" s="2" t="s">
        <v>58</v>
      </c>
      <c r="K40" s="5"/>
      <c r="L40" s="5"/>
    </row>
    <row r="41" spans="1:12" ht="45" customHeight="1" x14ac:dyDescent="0.2">
      <c r="A41" s="7" t="s">
        <v>13</v>
      </c>
      <c r="B41" s="1" t="s">
        <v>22</v>
      </c>
      <c r="C41" s="1" t="s">
        <v>23</v>
      </c>
      <c r="D41" s="1" t="s">
        <v>24</v>
      </c>
      <c r="E41" s="1" t="s">
        <v>25</v>
      </c>
      <c r="F41" s="2" t="s">
        <v>101</v>
      </c>
      <c r="G41" s="2" t="s">
        <v>103</v>
      </c>
      <c r="H41" s="2" t="s">
        <v>112</v>
      </c>
      <c r="I41" s="2" t="s">
        <v>113</v>
      </c>
      <c r="J41" s="2" t="s">
        <v>40</v>
      </c>
      <c r="K41" s="5"/>
      <c r="L41" s="5"/>
    </row>
    <row r="42" spans="1:12" ht="30" customHeight="1" x14ac:dyDescent="0.2">
      <c r="A42" s="7" t="s">
        <v>13</v>
      </c>
      <c r="B42" s="1" t="s">
        <v>22</v>
      </c>
      <c r="C42" s="1" t="s">
        <v>23</v>
      </c>
      <c r="D42" s="1" t="s">
        <v>24</v>
      </c>
      <c r="E42" s="1" t="s">
        <v>25</v>
      </c>
      <c r="F42" s="2" t="s">
        <v>101</v>
      </c>
      <c r="G42" s="2" t="s">
        <v>103</v>
      </c>
      <c r="H42" s="2" t="s">
        <v>112</v>
      </c>
      <c r="I42" s="2" t="s">
        <v>116</v>
      </c>
      <c r="J42" s="2" t="s">
        <v>117</v>
      </c>
      <c r="K42" s="2" t="s">
        <v>40</v>
      </c>
      <c r="L42" s="5"/>
    </row>
    <row r="43" spans="1:12" ht="75" customHeight="1" x14ac:dyDescent="0.2">
      <c r="A43" s="7" t="s">
        <v>13</v>
      </c>
      <c r="B43" s="1" t="s">
        <v>22</v>
      </c>
      <c r="C43" s="1" t="s">
        <v>23</v>
      </c>
      <c r="D43" s="1" t="s">
        <v>24</v>
      </c>
      <c r="E43" s="1" t="s">
        <v>25</v>
      </c>
      <c r="F43" s="2" t="s">
        <v>101</v>
      </c>
      <c r="G43" s="2" t="s">
        <v>103</v>
      </c>
      <c r="H43" s="2" t="s">
        <v>118</v>
      </c>
      <c r="I43" s="2" t="s">
        <v>119</v>
      </c>
      <c r="J43" s="2" t="s">
        <v>79</v>
      </c>
      <c r="K43" s="2" t="s">
        <v>112</v>
      </c>
      <c r="L43" s="2" t="s">
        <v>40</v>
      </c>
    </row>
    <row r="44" spans="1:12" ht="45" customHeight="1" x14ac:dyDescent="0.2">
      <c r="A44" s="7" t="s">
        <v>13</v>
      </c>
      <c r="B44" s="1" t="s">
        <v>22</v>
      </c>
      <c r="C44" s="1" t="s">
        <v>23</v>
      </c>
      <c r="D44" s="1" t="s">
        <v>24</v>
      </c>
      <c r="E44" s="1" t="s">
        <v>25</v>
      </c>
      <c r="F44" s="2" t="s">
        <v>101</v>
      </c>
      <c r="G44" s="2" t="s">
        <v>103</v>
      </c>
      <c r="H44" s="2" t="s">
        <v>121</v>
      </c>
      <c r="I44" s="2" t="s">
        <v>122</v>
      </c>
      <c r="J44" s="2" t="s">
        <v>40</v>
      </c>
      <c r="K44" s="5"/>
      <c r="L44" s="5"/>
    </row>
    <row r="45" spans="1:12" ht="30" customHeight="1" x14ac:dyDescent="0.2">
      <c r="A45" s="7" t="s">
        <v>13</v>
      </c>
      <c r="B45" s="1" t="s">
        <v>22</v>
      </c>
      <c r="C45" s="1" t="s">
        <v>23</v>
      </c>
      <c r="D45" s="1" t="s">
        <v>24</v>
      </c>
      <c r="E45" s="1" t="s">
        <v>25</v>
      </c>
      <c r="F45" s="2" t="s">
        <v>101</v>
      </c>
      <c r="G45" s="2" t="s">
        <v>103</v>
      </c>
      <c r="H45" s="2" t="s">
        <v>121</v>
      </c>
      <c r="I45" s="2" t="s">
        <v>123</v>
      </c>
      <c r="J45" s="2" t="s">
        <v>79</v>
      </c>
      <c r="K45" s="2" t="s">
        <v>112</v>
      </c>
      <c r="L45" s="2" t="s">
        <v>40</v>
      </c>
    </row>
    <row r="46" spans="1:12" ht="60" customHeight="1" x14ac:dyDescent="0.2">
      <c r="A46" s="7" t="s">
        <v>13</v>
      </c>
      <c r="B46" s="1" t="s">
        <v>22</v>
      </c>
      <c r="C46" s="1" t="s">
        <v>23</v>
      </c>
      <c r="D46" s="1" t="s">
        <v>24</v>
      </c>
      <c r="E46" s="1" t="s">
        <v>25</v>
      </c>
      <c r="F46" s="2" t="s">
        <v>101</v>
      </c>
      <c r="G46" s="2" t="s">
        <v>103</v>
      </c>
      <c r="H46" s="2" t="s">
        <v>121</v>
      </c>
      <c r="I46" s="2" t="s">
        <v>124</v>
      </c>
      <c r="J46" s="2" t="s">
        <v>110</v>
      </c>
      <c r="K46" s="2" t="s">
        <v>123</v>
      </c>
      <c r="L46" s="2"/>
    </row>
    <row r="47" spans="1:12" ht="15.75" customHeight="1" x14ac:dyDescent="0.2">
      <c r="A47" s="7" t="s">
        <v>13</v>
      </c>
      <c r="B47" s="1" t="s">
        <v>22</v>
      </c>
      <c r="C47" s="1" t="s">
        <v>23</v>
      </c>
      <c r="D47" s="1" t="s">
        <v>24</v>
      </c>
      <c r="E47" s="1" t="s">
        <v>25</v>
      </c>
      <c r="F47" s="2" t="s">
        <v>126</v>
      </c>
      <c r="G47" s="2" t="s">
        <v>127</v>
      </c>
      <c r="H47" s="2" t="s">
        <v>28</v>
      </c>
      <c r="I47" s="5"/>
      <c r="J47" s="5"/>
      <c r="K47" s="5"/>
      <c r="L47" s="5"/>
    </row>
    <row r="48" spans="1:12" ht="45" customHeight="1" x14ac:dyDescent="0.2">
      <c r="A48" s="7" t="s">
        <v>13</v>
      </c>
      <c r="B48" s="1" t="s">
        <v>22</v>
      </c>
      <c r="C48" s="1" t="s">
        <v>23</v>
      </c>
      <c r="D48" s="1" t="s">
        <v>24</v>
      </c>
      <c r="E48" s="1" t="s">
        <v>25</v>
      </c>
      <c r="F48" s="2" t="s">
        <v>126</v>
      </c>
      <c r="G48" s="2" t="s">
        <v>127</v>
      </c>
      <c r="H48" s="2" t="s">
        <v>128</v>
      </c>
      <c r="I48" s="2" t="s">
        <v>129</v>
      </c>
      <c r="J48" s="2" t="s">
        <v>37</v>
      </c>
      <c r="K48" s="5"/>
      <c r="L48" s="5"/>
    </row>
    <row r="49" spans="1:12" ht="75" customHeight="1" x14ac:dyDescent="0.2">
      <c r="A49" s="7" t="s">
        <v>13</v>
      </c>
      <c r="B49" s="1" t="s">
        <v>22</v>
      </c>
      <c r="C49" s="1" t="s">
        <v>23</v>
      </c>
      <c r="D49" s="1" t="s">
        <v>24</v>
      </c>
      <c r="E49" s="1" t="s">
        <v>25</v>
      </c>
      <c r="F49" s="2" t="s">
        <v>126</v>
      </c>
      <c r="G49" s="2" t="s">
        <v>127</v>
      </c>
      <c r="H49" s="2" t="s">
        <v>131</v>
      </c>
      <c r="I49" s="2" t="s">
        <v>132</v>
      </c>
      <c r="J49" s="2" t="s">
        <v>129</v>
      </c>
      <c r="K49" s="5"/>
      <c r="L49" s="5"/>
    </row>
    <row r="50" spans="1:12" ht="45" customHeight="1" x14ac:dyDescent="0.2">
      <c r="A50" s="7" t="s">
        <v>13</v>
      </c>
      <c r="B50" s="1" t="s">
        <v>22</v>
      </c>
      <c r="C50" s="1" t="s">
        <v>23</v>
      </c>
      <c r="D50" s="1" t="s">
        <v>24</v>
      </c>
      <c r="E50" s="1" t="s">
        <v>25</v>
      </c>
      <c r="F50" s="2" t="s">
        <v>126</v>
      </c>
      <c r="G50" s="2" t="s">
        <v>127</v>
      </c>
      <c r="H50" s="2" t="s">
        <v>133</v>
      </c>
      <c r="I50" s="2" t="s">
        <v>133</v>
      </c>
      <c r="J50" s="2" t="s">
        <v>37</v>
      </c>
      <c r="K50" s="2" t="s">
        <v>40</v>
      </c>
      <c r="L50" s="5"/>
    </row>
    <row r="51" spans="1:12" ht="30" customHeight="1" x14ac:dyDescent="0.2">
      <c r="A51" s="7" t="s">
        <v>13</v>
      </c>
      <c r="B51" s="1" t="s">
        <v>22</v>
      </c>
      <c r="C51" s="1" t="s">
        <v>23</v>
      </c>
      <c r="D51" s="1" t="s">
        <v>134</v>
      </c>
      <c r="E51" s="1" t="s">
        <v>135</v>
      </c>
      <c r="F51" s="2" t="s">
        <v>136</v>
      </c>
      <c r="G51" s="2" t="s">
        <v>137</v>
      </c>
      <c r="H51" s="2" t="s">
        <v>28</v>
      </c>
      <c r="I51" s="5"/>
      <c r="J51" s="5"/>
      <c r="K51" s="5"/>
      <c r="L51" s="5"/>
    </row>
    <row r="52" spans="1:12" ht="30" customHeight="1" x14ac:dyDescent="0.2">
      <c r="A52" s="7" t="s">
        <v>13</v>
      </c>
      <c r="B52" s="1" t="s">
        <v>22</v>
      </c>
      <c r="C52" s="1" t="s">
        <v>23</v>
      </c>
      <c r="D52" s="1" t="s">
        <v>134</v>
      </c>
      <c r="E52" s="1" t="s">
        <v>135</v>
      </c>
      <c r="F52" s="2" t="s">
        <v>136</v>
      </c>
      <c r="G52" s="2" t="s">
        <v>137</v>
      </c>
      <c r="H52" s="2" t="s">
        <v>138</v>
      </c>
      <c r="I52" s="5"/>
      <c r="J52" s="5"/>
      <c r="K52" s="5"/>
      <c r="L52" s="5"/>
    </row>
    <row r="53" spans="1:12" ht="30" customHeight="1" x14ac:dyDescent="0.2">
      <c r="A53" s="7" t="s">
        <v>13</v>
      </c>
      <c r="B53" s="1" t="s">
        <v>22</v>
      </c>
      <c r="C53" s="1" t="s">
        <v>23</v>
      </c>
      <c r="D53" s="1" t="s">
        <v>134</v>
      </c>
      <c r="E53" s="1" t="s">
        <v>135</v>
      </c>
      <c r="F53" s="2" t="s">
        <v>136</v>
      </c>
      <c r="G53" s="2" t="s">
        <v>137</v>
      </c>
      <c r="H53" s="2" t="s">
        <v>139</v>
      </c>
      <c r="I53" s="5"/>
      <c r="J53" s="5"/>
      <c r="K53" s="5"/>
      <c r="L53" s="5"/>
    </row>
    <row r="54" spans="1:12" ht="30" customHeight="1" x14ac:dyDescent="0.2">
      <c r="A54" s="7" t="s">
        <v>13</v>
      </c>
      <c r="B54" s="1" t="s">
        <v>22</v>
      </c>
      <c r="C54" s="1" t="s">
        <v>23</v>
      </c>
      <c r="D54" s="1" t="s">
        <v>134</v>
      </c>
      <c r="E54" s="1" t="s">
        <v>135</v>
      </c>
      <c r="F54" s="2" t="s">
        <v>136</v>
      </c>
      <c r="G54" s="2" t="s">
        <v>137</v>
      </c>
      <c r="H54" s="2" t="s">
        <v>140</v>
      </c>
      <c r="I54" s="5"/>
      <c r="J54" s="5"/>
      <c r="K54" s="5"/>
      <c r="L54" s="5"/>
    </row>
    <row r="55" spans="1:12" ht="15.75" customHeight="1" x14ac:dyDescent="0.2">
      <c r="A55" s="7" t="s">
        <v>13</v>
      </c>
      <c r="B55" s="1" t="s">
        <v>22</v>
      </c>
      <c r="C55" s="1" t="s">
        <v>23</v>
      </c>
      <c r="D55" s="1" t="s">
        <v>141</v>
      </c>
      <c r="E55" s="1" t="s">
        <v>142</v>
      </c>
      <c r="F55" s="2" t="s">
        <v>143</v>
      </c>
      <c r="G55" s="2" t="s">
        <v>144</v>
      </c>
      <c r="H55" s="2" t="s">
        <v>28</v>
      </c>
      <c r="I55" s="5"/>
      <c r="J55" s="5"/>
      <c r="K55" s="5"/>
      <c r="L55" s="5"/>
    </row>
    <row r="56" spans="1:12" ht="45" customHeight="1" x14ac:dyDescent="0.2">
      <c r="A56" s="7" t="s">
        <v>13</v>
      </c>
      <c r="B56" s="1" t="s">
        <v>22</v>
      </c>
      <c r="C56" s="1" t="s">
        <v>23</v>
      </c>
      <c r="D56" s="1" t="s">
        <v>141</v>
      </c>
      <c r="E56" s="1" t="s">
        <v>142</v>
      </c>
      <c r="F56" s="2" t="s">
        <v>143</v>
      </c>
      <c r="G56" s="2" t="s">
        <v>144</v>
      </c>
      <c r="H56" s="2" t="s">
        <v>145</v>
      </c>
      <c r="I56" s="5"/>
      <c r="J56" s="5"/>
      <c r="K56" s="5"/>
      <c r="L56" s="5"/>
    </row>
    <row r="57" spans="1:12" ht="45" customHeight="1" x14ac:dyDescent="0.2">
      <c r="A57" s="7" t="s">
        <v>13</v>
      </c>
      <c r="B57" s="1" t="s">
        <v>22</v>
      </c>
      <c r="C57" s="1" t="s">
        <v>23</v>
      </c>
      <c r="D57" s="1" t="s">
        <v>141</v>
      </c>
      <c r="E57" s="1" t="s">
        <v>142</v>
      </c>
      <c r="F57" s="2" t="s">
        <v>143</v>
      </c>
      <c r="G57" s="2" t="s">
        <v>144</v>
      </c>
      <c r="H57" s="2" t="s">
        <v>149</v>
      </c>
      <c r="I57" s="5"/>
      <c r="J57" s="5"/>
      <c r="K57" s="5"/>
      <c r="L57" s="5"/>
    </row>
    <row r="58" spans="1:12" ht="15.75" customHeight="1" x14ac:dyDescent="0.2">
      <c r="A58" s="7" t="s">
        <v>13</v>
      </c>
      <c r="B58" s="1" t="s">
        <v>22</v>
      </c>
      <c r="C58" s="1" t="s">
        <v>23</v>
      </c>
      <c r="D58" s="1" t="s">
        <v>141</v>
      </c>
      <c r="E58" s="1" t="s">
        <v>142</v>
      </c>
      <c r="F58" s="2" t="s">
        <v>143</v>
      </c>
      <c r="G58" s="2" t="s">
        <v>144</v>
      </c>
      <c r="H58" s="2" t="s">
        <v>150</v>
      </c>
      <c r="I58" s="5"/>
      <c r="J58" s="5"/>
      <c r="K58" s="5"/>
      <c r="L58" s="5"/>
    </row>
    <row r="59" spans="1:12" ht="45" customHeight="1" x14ac:dyDescent="0.2">
      <c r="A59" s="7" t="s">
        <v>13</v>
      </c>
      <c r="B59" s="1" t="s">
        <v>22</v>
      </c>
      <c r="C59" s="1" t="s">
        <v>23</v>
      </c>
      <c r="D59" s="1" t="s">
        <v>141</v>
      </c>
      <c r="E59" s="1" t="s">
        <v>142</v>
      </c>
      <c r="F59" s="2" t="s">
        <v>143</v>
      </c>
      <c r="G59" s="2" t="s">
        <v>144</v>
      </c>
      <c r="H59" s="2" t="s">
        <v>151</v>
      </c>
      <c r="I59" s="5"/>
      <c r="J59" s="5"/>
      <c r="K59" s="5"/>
      <c r="L59" s="5"/>
    </row>
    <row r="60" spans="1:12" ht="30" customHeight="1" x14ac:dyDescent="0.2">
      <c r="A60" s="7" t="s">
        <v>13</v>
      </c>
      <c r="B60" s="1" t="s">
        <v>22</v>
      </c>
      <c r="C60" s="1" t="s">
        <v>23</v>
      </c>
      <c r="D60" s="1" t="s">
        <v>152</v>
      </c>
      <c r="E60" s="1" t="s">
        <v>153</v>
      </c>
      <c r="F60" s="2" t="s">
        <v>154</v>
      </c>
      <c r="G60" s="2" t="s">
        <v>155</v>
      </c>
      <c r="H60" s="2" t="s">
        <v>156</v>
      </c>
      <c r="I60" s="2" t="s">
        <v>157</v>
      </c>
      <c r="J60" s="5"/>
      <c r="K60" s="5"/>
      <c r="L60" s="5"/>
    </row>
    <row r="61" spans="1:12" ht="15.75" customHeight="1" x14ac:dyDescent="0.2">
      <c r="A61" s="7" t="s">
        <v>13</v>
      </c>
      <c r="B61" s="1" t="s">
        <v>22</v>
      </c>
      <c r="C61" s="1" t="s">
        <v>23</v>
      </c>
      <c r="D61" s="1" t="s">
        <v>152</v>
      </c>
      <c r="E61" s="1" t="s">
        <v>153</v>
      </c>
      <c r="F61" s="2" t="s">
        <v>154</v>
      </c>
      <c r="G61" s="2" t="s">
        <v>155</v>
      </c>
      <c r="H61" s="2" t="s">
        <v>156</v>
      </c>
      <c r="I61" s="2" t="s">
        <v>158</v>
      </c>
      <c r="J61" s="2"/>
      <c r="K61" s="5"/>
      <c r="L61" s="5"/>
    </row>
    <row r="62" spans="1:12" ht="30" customHeight="1" x14ac:dyDescent="0.2">
      <c r="A62" s="7" t="s">
        <v>13</v>
      </c>
      <c r="B62" s="1" t="s">
        <v>22</v>
      </c>
      <c r="C62" s="1" t="s">
        <v>23</v>
      </c>
      <c r="D62" s="1" t="s">
        <v>152</v>
      </c>
      <c r="E62" s="1" t="s">
        <v>153</v>
      </c>
      <c r="F62" s="2" t="s">
        <v>154</v>
      </c>
      <c r="G62" s="2" t="s">
        <v>155</v>
      </c>
      <c r="H62" s="2" t="s">
        <v>159</v>
      </c>
      <c r="I62" s="2" t="s">
        <v>160</v>
      </c>
      <c r="J62" s="2" t="s">
        <v>161</v>
      </c>
      <c r="K62" s="5"/>
      <c r="L62" s="5"/>
    </row>
    <row r="63" spans="1:12" ht="30" customHeight="1" x14ac:dyDescent="0.2">
      <c r="A63" s="7" t="s">
        <v>13</v>
      </c>
      <c r="B63" s="1" t="s">
        <v>22</v>
      </c>
      <c r="C63" s="1" t="s">
        <v>23</v>
      </c>
      <c r="D63" s="1" t="s">
        <v>152</v>
      </c>
      <c r="E63" s="1" t="s">
        <v>153</v>
      </c>
      <c r="F63" s="2" t="s">
        <v>154</v>
      </c>
      <c r="G63" s="2" t="s">
        <v>155</v>
      </c>
      <c r="H63" s="2" t="s">
        <v>159</v>
      </c>
      <c r="I63" s="2" t="s">
        <v>162</v>
      </c>
      <c r="J63" s="5" t="s">
        <v>163</v>
      </c>
      <c r="K63" s="5" t="s">
        <v>55</v>
      </c>
      <c r="L63" s="5"/>
    </row>
    <row r="64" spans="1:12" ht="45" customHeight="1" x14ac:dyDescent="0.2">
      <c r="A64" s="7" t="s">
        <v>13</v>
      </c>
      <c r="B64" s="1" t="s">
        <v>22</v>
      </c>
      <c r="C64" s="1" t="s">
        <v>23</v>
      </c>
      <c r="D64" s="1" t="s">
        <v>152</v>
      </c>
      <c r="E64" s="1" t="s">
        <v>153</v>
      </c>
      <c r="F64" s="2" t="s">
        <v>154</v>
      </c>
      <c r="G64" s="2" t="s">
        <v>155</v>
      </c>
      <c r="H64" s="2" t="s">
        <v>165</v>
      </c>
      <c r="I64" s="2" t="s">
        <v>166</v>
      </c>
      <c r="J64" s="2"/>
      <c r="K64" s="5"/>
      <c r="L64" s="5"/>
    </row>
    <row r="65" spans="1:12" ht="30" customHeight="1" x14ac:dyDescent="0.2">
      <c r="A65" s="7" t="s">
        <v>13</v>
      </c>
      <c r="B65" s="1" t="s">
        <v>22</v>
      </c>
      <c r="C65" s="1" t="s">
        <v>23</v>
      </c>
      <c r="D65" s="1" t="s">
        <v>152</v>
      </c>
      <c r="E65" s="1" t="s">
        <v>153</v>
      </c>
      <c r="F65" s="2" t="s">
        <v>154</v>
      </c>
      <c r="G65" s="2" t="s">
        <v>155</v>
      </c>
      <c r="H65" s="2" t="s">
        <v>165</v>
      </c>
      <c r="I65" s="2" t="s">
        <v>169</v>
      </c>
      <c r="J65" s="2"/>
      <c r="K65" s="5"/>
      <c r="L65" s="5"/>
    </row>
    <row r="66" spans="1:12" ht="30" customHeight="1" x14ac:dyDescent="0.2">
      <c r="A66" s="7" t="s">
        <v>13</v>
      </c>
      <c r="B66" s="1" t="s">
        <v>22</v>
      </c>
      <c r="C66" s="1" t="s">
        <v>23</v>
      </c>
      <c r="D66" s="1" t="s">
        <v>152</v>
      </c>
      <c r="E66" s="1" t="s">
        <v>153</v>
      </c>
      <c r="F66" s="2" t="s">
        <v>154</v>
      </c>
      <c r="G66" s="2" t="s">
        <v>155</v>
      </c>
      <c r="H66" s="2" t="s">
        <v>170</v>
      </c>
      <c r="I66" s="2" t="s">
        <v>171</v>
      </c>
      <c r="J66" s="5"/>
      <c r="K66" s="5"/>
      <c r="L66" s="5"/>
    </row>
    <row r="67" spans="1:12" ht="45" customHeight="1" x14ac:dyDescent="0.2">
      <c r="A67" s="7" t="s">
        <v>13</v>
      </c>
      <c r="B67" s="1" t="s">
        <v>22</v>
      </c>
      <c r="C67" s="1" t="s">
        <v>23</v>
      </c>
      <c r="D67" s="1" t="s">
        <v>152</v>
      </c>
      <c r="E67" s="1" t="s">
        <v>153</v>
      </c>
      <c r="F67" s="2" t="s">
        <v>154</v>
      </c>
      <c r="G67" s="2" t="s">
        <v>155</v>
      </c>
      <c r="H67" s="2" t="s">
        <v>170</v>
      </c>
      <c r="I67" s="2" t="s">
        <v>172</v>
      </c>
      <c r="J67" s="5"/>
      <c r="K67" s="5"/>
      <c r="L67" s="5"/>
    </row>
    <row r="68" spans="1:12" ht="30" customHeight="1" x14ac:dyDescent="0.2">
      <c r="A68" s="7" t="s">
        <v>13</v>
      </c>
      <c r="B68" s="1" t="s">
        <v>22</v>
      </c>
      <c r="C68" s="1" t="s">
        <v>23</v>
      </c>
      <c r="D68" s="1" t="s">
        <v>152</v>
      </c>
      <c r="E68" s="1" t="s">
        <v>153</v>
      </c>
      <c r="F68" s="2" t="s">
        <v>154</v>
      </c>
      <c r="G68" s="2" t="s">
        <v>155</v>
      </c>
      <c r="H68" s="2" t="s">
        <v>173</v>
      </c>
      <c r="I68" s="2" t="s">
        <v>174</v>
      </c>
      <c r="J68" s="5"/>
      <c r="K68" s="5"/>
      <c r="L68" s="5"/>
    </row>
    <row r="69" spans="1:12" ht="30" customHeight="1" x14ac:dyDescent="0.2">
      <c r="A69" s="7" t="s">
        <v>13</v>
      </c>
      <c r="B69" s="1" t="s">
        <v>22</v>
      </c>
      <c r="C69" s="1" t="s">
        <v>23</v>
      </c>
      <c r="D69" s="1" t="s">
        <v>24</v>
      </c>
      <c r="E69" s="1" t="s">
        <v>25</v>
      </c>
      <c r="F69" s="2" t="s">
        <v>175</v>
      </c>
      <c r="G69" s="2" t="s">
        <v>176</v>
      </c>
      <c r="H69" s="2" t="s">
        <v>28</v>
      </c>
      <c r="I69" s="5"/>
      <c r="J69" s="5"/>
      <c r="K69" s="5"/>
      <c r="L69" s="5"/>
    </row>
    <row r="70" spans="1:12" ht="30" customHeight="1" x14ac:dyDescent="0.2">
      <c r="A70" s="7" t="s">
        <v>13</v>
      </c>
      <c r="B70" s="1" t="s">
        <v>22</v>
      </c>
      <c r="C70" s="1" t="s">
        <v>23</v>
      </c>
      <c r="D70" s="1" t="s">
        <v>24</v>
      </c>
      <c r="E70" s="1" t="s">
        <v>25</v>
      </c>
      <c r="F70" s="2" t="s">
        <v>175</v>
      </c>
      <c r="G70" s="2" t="s">
        <v>176</v>
      </c>
      <c r="H70" s="2" t="s">
        <v>177</v>
      </c>
      <c r="I70" s="2" t="s">
        <v>178</v>
      </c>
      <c r="J70" s="5"/>
      <c r="K70" s="5"/>
      <c r="L70" s="5"/>
    </row>
    <row r="71" spans="1:12" ht="30" customHeight="1" x14ac:dyDescent="0.2">
      <c r="A71" s="7" t="s">
        <v>13</v>
      </c>
      <c r="B71" s="1" t="s">
        <v>22</v>
      </c>
      <c r="C71" s="1" t="s">
        <v>23</v>
      </c>
      <c r="D71" s="1" t="s">
        <v>24</v>
      </c>
      <c r="E71" s="1" t="s">
        <v>25</v>
      </c>
      <c r="F71" s="2" t="s">
        <v>175</v>
      </c>
      <c r="G71" s="2" t="s">
        <v>176</v>
      </c>
      <c r="H71" s="2" t="s">
        <v>177</v>
      </c>
      <c r="I71" s="2" t="s">
        <v>179</v>
      </c>
      <c r="J71" s="2" t="s">
        <v>112</v>
      </c>
      <c r="K71" s="5"/>
      <c r="L71" s="5"/>
    </row>
    <row r="72" spans="1:12" ht="30" customHeight="1" x14ac:dyDescent="0.2">
      <c r="A72" s="7" t="s">
        <v>13</v>
      </c>
      <c r="B72" s="1" t="s">
        <v>22</v>
      </c>
      <c r="C72" s="1" t="s">
        <v>23</v>
      </c>
      <c r="D72" s="1" t="s">
        <v>24</v>
      </c>
      <c r="E72" s="1" t="s">
        <v>25</v>
      </c>
      <c r="F72" s="2" t="s">
        <v>175</v>
      </c>
      <c r="G72" s="2" t="s">
        <v>176</v>
      </c>
      <c r="H72" s="2" t="s">
        <v>180</v>
      </c>
      <c r="I72" s="2" t="s">
        <v>181</v>
      </c>
      <c r="J72" s="2" t="s">
        <v>179</v>
      </c>
      <c r="K72" s="2" t="s">
        <v>146</v>
      </c>
      <c r="L72" s="5"/>
    </row>
    <row r="73" spans="1:12" ht="30" customHeight="1" x14ac:dyDescent="0.2">
      <c r="A73" s="7" t="s">
        <v>13</v>
      </c>
      <c r="B73" s="1" t="s">
        <v>22</v>
      </c>
      <c r="C73" s="1" t="s">
        <v>23</v>
      </c>
      <c r="D73" s="1" t="s">
        <v>24</v>
      </c>
      <c r="E73" s="1" t="s">
        <v>25</v>
      </c>
      <c r="F73" s="2" t="s">
        <v>175</v>
      </c>
      <c r="G73" s="2" t="s">
        <v>176</v>
      </c>
      <c r="H73" s="2" t="s">
        <v>182</v>
      </c>
      <c r="I73" s="2" t="s">
        <v>183</v>
      </c>
      <c r="J73" s="2" t="s">
        <v>146</v>
      </c>
      <c r="K73" s="5"/>
      <c r="L73" s="5"/>
    </row>
    <row r="74" spans="1:12" ht="15.75" customHeight="1" x14ac:dyDescent="0.2">
      <c r="A74" s="7" t="s">
        <v>13</v>
      </c>
      <c r="B74" s="1" t="s">
        <v>22</v>
      </c>
      <c r="C74" s="1" t="s">
        <v>23</v>
      </c>
      <c r="D74" s="1" t="s">
        <v>80</v>
      </c>
      <c r="E74" s="1" t="s">
        <v>81</v>
      </c>
      <c r="F74" s="2" t="s">
        <v>184</v>
      </c>
      <c r="G74" s="2" t="s">
        <v>185</v>
      </c>
      <c r="H74" s="2" t="s">
        <v>28</v>
      </c>
      <c r="I74" s="5"/>
      <c r="J74" s="5"/>
      <c r="K74" s="5"/>
      <c r="L74" s="5"/>
    </row>
    <row r="75" spans="1:12" ht="30" customHeight="1" x14ac:dyDescent="0.2">
      <c r="A75" s="7" t="s">
        <v>13</v>
      </c>
      <c r="B75" s="1" t="s">
        <v>22</v>
      </c>
      <c r="C75" s="1" t="s">
        <v>23</v>
      </c>
      <c r="D75" s="1" t="s">
        <v>80</v>
      </c>
      <c r="E75" s="1" t="s">
        <v>81</v>
      </c>
      <c r="F75" s="2" t="s">
        <v>184</v>
      </c>
      <c r="G75" s="2" t="s">
        <v>185</v>
      </c>
      <c r="H75" s="2" t="s">
        <v>186</v>
      </c>
      <c r="I75" s="5"/>
      <c r="J75" s="5"/>
      <c r="K75" s="5"/>
      <c r="L75" s="5"/>
    </row>
    <row r="76" spans="1:12" ht="45" customHeight="1" x14ac:dyDescent="0.2">
      <c r="A76" s="7" t="s">
        <v>13</v>
      </c>
      <c r="B76" s="1" t="s">
        <v>22</v>
      </c>
      <c r="C76" s="1" t="s">
        <v>23</v>
      </c>
      <c r="D76" s="1" t="s">
        <v>80</v>
      </c>
      <c r="E76" s="1" t="s">
        <v>81</v>
      </c>
      <c r="F76" s="2" t="s">
        <v>184</v>
      </c>
      <c r="G76" s="2" t="s">
        <v>185</v>
      </c>
      <c r="H76" s="2" t="s">
        <v>187</v>
      </c>
      <c r="I76" s="5"/>
      <c r="J76" s="5"/>
      <c r="K76" s="5"/>
      <c r="L76" s="5"/>
    </row>
    <row r="77" spans="1:12" ht="30" customHeight="1" x14ac:dyDescent="0.2">
      <c r="A77" s="7" t="s">
        <v>13</v>
      </c>
      <c r="B77" s="1" t="s">
        <v>22</v>
      </c>
      <c r="C77" s="1" t="s">
        <v>23</v>
      </c>
      <c r="D77" s="1" t="s">
        <v>80</v>
      </c>
      <c r="E77" s="1" t="s">
        <v>81</v>
      </c>
      <c r="F77" s="2" t="s">
        <v>188</v>
      </c>
      <c r="G77" s="2" t="s">
        <v>189</v>
      </c>
      <c r="H77" s="2" t="s">
        <v>28</v>
      </c>
      <c r="I77" s="5"/>
      <c r="J77" s="5"/>
      <c r="K77" s="5"/>
      <c r="L77" s="5"/>
    </row>
    <row r="78" spans="1:12" ht="45" customHeight="1" x14ac:dyDescent="0.2">
      <c r="A78" s="7" t="s">
        <v>13</v>
      </c>
      <c r="B78" s="1" t="s">
        <v>22</v>
      </c>
      <c r="C78" s="1" t="s">
        <v>23</v>
      </c>
      <c r="D78" s="1" t="s">
        <v>80</v>
      </c>
      <c r="E78" s="1" t="s">
        <v>81</v>
      </c>
      <c r="F78" s="2" t="s">
        <v>188</v>
      </c>
      <c r="G78" s="2" t="s">
        <v>189</v>
      </c>
      <c r="H78" s="2" t="s">
        <v>190</v>
      </c>
      <c r="I78" s="5"/>
      <c r="J78" s="5"/>
      <c r="K78" s="5"/>
      <c r="L78" s="5"/>
    </row>
    <row r="79" spans="1:12" ht="45" customHeight="1" x14ac:dyDescent="0.2">
      <c r="A79" s="7" t="s">
        <v>13</v>
      </c>
      <c r="B79" s="1" t="s">
        <v>22</v>
      </c>
      <c r="C79" s="1" t="s">
        <v>23</v>
      </c>
      <c r="D79" s="1" t="s">
        <v>80</v>
      </c>
      <c r="E79" s="1" t="s">
        <v>81</v>
      </c>
      <c r="F79" s="2" t="s">
        <v>188</v>
      </c>
      <c r="G79" s="2" t="s">
        <v>189</v>
      </c>
      <c r="H79" s="2" t="s">
        <v>191</v>
      </c>
      <c r="I79" s="5"/>
      <c r="J79" s="5"/>
      <c r="K79" s="5"/>
      <c r="L79" s="5"/>
    </row>
    <row r="80" spans="1:12" ht="60" customHeight="1" x14ac:dyDescent="0.2">
      <c r="A80" s="7" t="s">
        <v>13</v>
      </c>
      <c r="B80" s="1" t="s">
        <v>22</v>
      </c>
      <c r="C80" s="1" t="s">
        <v>23</v>
      </c>
      <c r="D80" s="1" t="s">
        <v>80</v>
      </c>
      <c r="E80" s="1" t="s">
        <v>81</v>
      </c>
      <c r="F80" s="2" t="s">
        <v>188</v>
      </c>
      <c r="G80" s="2" t="s">
        <v>189</v>
      </c>
      <c r="H80" s="2" t="s">
        <v>192</v>
      </c>
      <c r="I80" s="5"/>
      <c r="J80" s="5"/>
      <c r="K80" s="5"/>
      <c r="L80" s="5"/>
    </row>
    <row r="81" spans="1:13" ht="60" customHeight="1" x14ac:dyDescent="0.2">
      <c r="A81" s="7" t="s">
        <v>13</v>
      </c>
      <c r="B81" s="1" t="s">
        <v>22</v>
      </c>
      <c r="C81" s="1" t="s">
        <v>23</v>
      </c>
      <c r="D81" s="1" t="s">
        <v>80</v>
      </c>
      <c r="E81" s="1" t="s">
        <v>81</v>
      </c>
      <c r="F81" s="2" t="s">
        <v>188</v>
      </c>
      <c r="G81" s="2" t="s">
        <v>189</v>
      </c>
      <c r="H81" s="2" t="s">
        <v>193</v>
      </c>
      <c r="I81" s="5"/>
      <c r="J81" s="5"/>
      <c r="K81" s="5"/>
      <c r="L81" s="5"/>
    </row>
    <row r="82" spans="1:13" ht="60" customHeight="1" x14ac:dyDescent="0.2">
      <c r="A82" s="7" t="s">
        <v>13</v>
      </c>
      <c r="B82" s="1" t="s">
        <v>22</v>
      </c>
      <c r="C82" s="1" t="s">
        <v>23</v>
      </c>
      <c r="D82" s="1" t="s">
        <v>80</v>
      </c>
      <c r="E82" s="1" t="s">
        <v>81</v>
      </c>
      <c r="F82" s="2" t="s">
        <v>188</v>
      </c>
      <c r="G82" s="2" t="s">
        <v>189</v>
      </c>
      <c r="H82" s="2" t="s">
        <v>194</v>
      </c>
      <c r="I82" s="5"/>
      <c r="J82" s="5"/>
      <c r="K82" s="5"/>
      <c r="L82" s="5"/>
    </row>
    <row r="83" spans="1:13" ht="15.75" customHeight="1" x14ac:dyDescent="0.2">
      <c r="A83" s="7" t="s">
        <v>195</v>
      </c>
      <c r="B83" s="1" t="s">
        <v>22</v>
      </c>
      <c r="C83" s="1" t="s">
        <v>23</v>
      </c>
      <c r="D83" s="1" t="s">
        <v>24</v>
      </c>
      <c r="E83" s="1" t="s">
        <v>25</v>
      </c>
      <c r="F83" s="2" t="s">
        <v>95</v>
      </c>
      <c r="G83" s="2" t="s">
        <v>96</v>
      </c>
      <c r="H83" s="2" t="s">
        <v>28</v>
      </c>
      <c r="I83" s="2" t="s">
        <v>97</v>
      </c>
      <c r="J83" s="5"/>
      <c r="K83" s="5"/>
      <c r="L83" s="5"/>
    </row>
    <row r="84" spans="1:13" ht="30" customHeight="1" x14ac:dyDescent="0.2">
      <c r="A84" s="7" t="s">
        <v>195</v>
      </c>
      <c r="B84" s="1" t="s">
        <v>22</v>
      </c>
      <c r="C84" s="1" t="s">
        <v>23</v>
      </c>
      <c r="D84" s="1" t="s">
        <v>24</v>
      </c>
      <c r="E84" s="1" t="s">
        <v>25</v>
      </c>
      <c r="F84" s="2" t="s">
        <v>95</v>
      </c>
      <c r="G84" s="2" t="s">
        <v>96</v>
      </c>
      <c r="H84" s="2" t="s">
        <v>196</v>
      </c>
      <c r="I84" s="2" t="s">
        <v>196</v>
      </c>
      <c r="J84" s="2" t="s">
        <v>54</v>
      </c>
      <c r="K84" s="2" t="s">
        <v>56</v>
      </c>
      <c r="L84" s="2" t="s">
        <v>57</v>
      </c>
      <c r="M84" s="2" t="s">
        <v>197</v>
      </c>
    </row>
    <row r="85" spans="1:13" ht="60" customHeight="1" x14ac:dyDescent="0.2">
      <c r="A85" s="7" t="s">
        <v>195</v>
      </c>
      <c r="B85" s="1" t="s">
        <v>22</v>
      </c>
      <c r="C85" s="1" t="s">
        <v>23</v>
      </c>
      <c r="D85" s="1" t="s">
        <v>24</v>
      </c>
      <c r="E85" s="1" t="s">
        <v>25</v>
      </c>
      <c r="F85" s="2" t="s">
        <v>95</v>
      </c>
      <c r="G85" s="2" t="s">
        <v>96</v>
      </c>
      <c r="H85" s="2" t="s">
        <v>198</v>
      </c>
      <c r="I85" s="2" t="s">
        <v>199</v>
      </c>
      <c r="J85" s="2" t="s">
        <v>97</v>
      </c>
      <c r="K85" s="5"/>
      <c r="L85" s="5"/>
    </row>
    <row r="86" spans="1:13" ht="45" customHeight="1" x14ac:dyDescent="0.2">
      <c r="A86" s="7" t="s">
        <v>195</v>
      </c>
      <c r="B86" s="1" t="s">
        <v>22</v>
      </c>
      <c r="C86" s="1" t="s">
        <v>23</v>
      </c>
      <c r="D86" s="1" t="s">
        <v>24</v>
      </c>
      <c r="E86" s="1" t="s">
        <v>25</v>
      </c>
      <c r="F86" s="2" t="s">
        <v>95</v>
      </c>
      <c r="G86" s="2" t="s">
        <v>96</v>
      </c>
      <c r="H86" s="2" t="s">
        <v>198</v>
      </c>
      <c r="I86" s="2" t="s">
        <v>200</v>
      </c>
      <c r="J86" s="5" t="s">
        <v>163</v>
      </c>
      <c r="K86" s="2" t="s">
        <v>56</v>
      </c>
      <c r="L86" s="2" t="s">
        <v>57</v>
      </c>
      <c r="M86" s="2" t="s">
        <v>55</v>
      </c>
    </row>
    <row r="87" spans="1:13" ht="45" customHeight="1" x14ac:dyDescent="0.2">
      <c r="A87" s="7" t="s">
        <v>195</v>
      </c>
      <c r="B87" s="1" t="s">
        <v>22</v>
      </c>
      <c r="C87" s="1" t="s">
        <v>23</v>
      </c>
      <c r="D87" s="1" t="s">
        <v>24</v>
      </c>
      <c r="E87" s="1" t="s">
        <v>25</v>
      </c>
      <c r="F87" s="2" t="s">
        <v>95</v>
      </c>
      <c r="G87" s="2" t="s">
        <v>96</v>
      </c>
      <c r="H87" s="2" t="s">
        <v>201</v>
      </c>
      <c r="I87" s="2" t="s">
        <v>202</v>
      </c>
      <c r="J87" s="2" t="s">
        <v>200</v>
      </c>
      <c r="K87" s="2" t="s">
        <v>40</v>
      </c>
      <c r="L87" s="5"/>
    </row>
    <row r="88" spans="1:13" ht="30" customHeight="1" x14ac:dyDescent="0.2">
      <c r="A88" s="7" t="s">
        <v>195</v>
      </c>
      <c r="B88" s="1" t="s">
        <v>22</v>
      </c>
      <c r="C88" s="1" t="s">
        <v>23</v>
      </c>
      <c r="D88" s="1" t="s">
        <v>24</v>
      </c>
      <c r="E88" s="1" t="s">
        <v>25</v>
      </c>
      <c r="F88" s="2" t="s">
        <v>95</v>
      </c>
      <c r="G88" s="2" t="s">
        <v>96</v>
      </c>
      <c r="H88" s="2" t="s">
        <v>203</v>
      </c>
      <c r="I88" s="2" t="s">
        <v>204</v>
      </c>
      <c r="J88" s="2" t="s">
        <v>40</v>
      </c>
      <c r="K88" s="5"/>
      <c r="L88" s="5"/>
    </row>
    <row r="89" spans="1:13" ht="45" customHeight="1" x14ac:dyDescent="0.2">
      <c r="A89" s="7" t="s">
        <v>195</v>
      </c>
      <c r="B89" s="1" t="s">
        <v>22</v>
      </c>
      <c r="C89" s="1" t="s">
        <v>23</v>
      </c>
      <c r="D89" s="1" t="s">
        <v>24</v>
      </c>
      <c r="E89" s="1" t="s">
        <v>25</v>
      </c>
      <c r="F89" s="2" t="s">
        <v>205</v>
      </c>
      <c r="G89" s="2" t="s">
        <v>206</v>
      </c>
      <c r="H89" s="2" t="s">
        <v>207</v>
      </c>
      <c r="I89" s="2" t="s">
        <v>208</v>
      </c>
      <c r="J89" s="2" t="s">
        <v>40</v>
      </c>
      <c r="K89" s="5"/>
      <c r="L89" s="5"/>
    </row>
    <row r="90" spans="1:13" ht="30" customHeight="1" x14ac:dyDescent="0.2">
      <c r="A90" s="7" t="s">
        <v>195</v>
      </c>
      <c r="B90" s="1" t="s">
        <v>22</v>
      </c>
      <c r="C90" s="1" t="s">
        <v>23</v>
      </c>
      <c r="D90" s="1" t="s">
        <v>24</v>
      </c>
      <c r="E90" s="1" t="s">
        <v>25</v>
      </c>
      <c r="F90" s="2" t="s">
        <v>205</v>
      </c>
      <c r="G90" s="2" t="s">
        <v>206</v>
      </c>
      <c r="H90" s="2" t="s">
        <v>207</v>
      </c>
      <c r="I90" s="2" t="s">
        <v>212</v>
      </c>
      <c r="J90" s="2" t="s">
        <v>207</v>
      </c>
      <c r="K90" s="5"/>
      <c r="L90" s="5"/>
    </row>
    <row r="91" spans="1:13" ht="30" customHeight="1" x14ac:dyDescent="0.2">
      <c r="A91" s="7" t="s">
        <v>195</v>
      </c>
      <c r="B91" s="1" t="s">
        <v>22</v>
      </c>
      <c r="C91" s="1" t="s">
        <v>23</v>
      </c>
      <c r="D91" s="1" t="s">
        <v>24</v>
      </c>
      <c r="E91" s="1" t="s">
        <v>25</v>
      </c>
      <c r="F91" s="2" t="s">
        <v>205</v>
      </c>
      <c r="G91" s="2" t="s">
        <v>206</v>
      </c>
      <c r="H91" s="2" t="s">
        <v>207</v>
      </c>
      <c r="I91" s="2" t="s">
        <v>207</v>
      </c>
      <c r="J91" s="2" t="s">
        <v>40</v>
      </c>
      <c r="K91" s="5"/>
      <c r="L91" s="5"/>
    </row>
    <row r="92" spans="1:13" ht="45" customHeight="1" x14ac:dyDescent="0.2">
      <c r="A92" s="7" t="s">
        <v>195</v>
      </c>
      <c r="B92" s="1" t="s">
        <v>22</v>
      </c>
      <c r="C92" s="1" t="s">
        <v>23</v>
      </c>
      <c r="D92" s="1" t="s">
        <v>24</v>
      </c>
      <c r="E92" s="1" t="s">
        <v>25</v>
      </c>
      <c r="F92" s="2" t="s">
        <v>205</v>
      </c>
      <c r="G92" s="2" t="s">
        <v>206</v>
      </c>
      <c r="H92" s="2" t="s">
        <v>213</v>
      </c>
      <c r="I92" s="2" t="s">
        <v>214</v>
      </c>
      <c r="J92" s="2" t="s">
        <v>215</v>
      </c>
      <c r="K92" s="2" t="s">
        <v>208</v>
      </c>
      <c r="L92" s="2" t="s">
        <v>40</v>
      </c>
    </row>
    <row r="93" spans="1:13" ht="30" customHeight="1" x14ac:dyDescent="0.2">
      <c r="A93" s="7" t="s">
        <v>195</v>
      </c>
      <c r="B93" s="1" t="s">
        <v>22</v>
      </c>
      <c r="C93" s="1" t="s">
        <v>23</v>
      </c>
      <c r="D93" s="1" t="s">
        <v>24</v>
      </c>
      <c r="E93" s="1" t="s">
        <v>25</v>
      </c>
      <c r="F93" s="2" t="s">
        <v>205</v>
      </c>
      <c r="G93" s="2" t="s">
        <v>206</v>
      </c>
      <c r="H93" s="2" t="s">
        <v>213</v>
      </c>
      <c r="I93" s="2" t="s">
        <v>216</v>
      </c>
      <c r="J93" s="2" t="s">
        <v>40</v>
      </c>
      <c r="K93" s="5"/>
      <c r="L93" s="5"/>
    </row>
    <row r="94" spans="1:13" ht="30" customHeight="1" x14ac:dyDescent="0.2">
      <c r="A94" s="7" t="s">
        <v>195</v>
      </c>
      <c r="B94" s="1" t="s">
        <v>22</v>
      </c>
      <c r="C94" s="1" t="s">
        <v>23</v>
      </c>
      <c r="D94" s="1" t="s">
        <v>24</v>
      </c>
      <c r="E94" s="1" t="s">
        <v>25</v>
      </c>
      <c r="F94" s="2" t="s">
        <v>205</v>
      </c>
      <c r="G94" s="2" t="s">
        <v>206</v>
      </c>
      <c r="H94" s="2" t="s">
        <v>213</v>
      </c>
      <c r="I94" s="2" t="s">
        <v>217</v>
      </c>
      <c r="J94" s="2" t="s">
        <v>215</v>
      </c>
      <c r="K94" s="2" t="s">
        <v>207</v>
      </c>
      <c r="L94" s="5"/>
    </row>
    <row r="95" spans="1:13" ht="60" customHeight="1" x14ac:dyDescent="0.2">
      <c r="A95" s="7" t="s">
        <v>195</v>
      </c>
      <c r="B95" s="1" t="s">
        <v>22</v>
      </c>
      <c r="C95" s="1" t="s">
        <v>23</v>
      </c>
      <c r="D95" s="1" t="s">
        <v>24</v>
      </c>
      <c r="E95" s="1" t="s">
        <v>25</v>
      </c>
      <c r="F95" s="2" t="s">
        <v>205</v>
      </c>
      <c r="G95" s="2" t="s">
        <v>206</v>
      </c>
      <c r="H95" s="2" t="s">
        <v>219</v>
      </c>
      <c r="I95" s="2" t="s">
        <v>219</v>
      </c>
      <c r="J95" s="2" t="s">
        <v>132</v>
      </c>
      <c r="K95" s="2" t="s">
        <v>208</v>
      </c>
      <c r="L95" s="2" t="s">
        <v>207</v>
      </c>
    </row>
    <row r="96" spans="1:13" ht="45" customHeight="1" x14ac:dyDescent="0.2">
      <c r="A96" s="7" t="s">
        <v>195</v>
      </c>
      <c r="B96" s="1" t="s">
        <v>22</v>
      </c>
      <c r="C96" s="1" t="s">
        <v>23</v>
      </c>
      <c r="D96" s="1" t="s">
        <v>24</v>
      </c>
      <c r="E96" s="1" t="s">
        <v>25</v>
      </c>
      <c r="F96" s="2" t="s">
        <v>205</v>
      </c>
      <c r="G96" s="2" t="s">
        <v>206</v>
      </c>
      <c r="H96" s="2" t="s">
        <v>219</v>
      </c>
      <c r="I96" s="2" t="s">
        <v>220</v>
      </c>
      <c r="J96" s="2" t="s">
        <v>221</v>
      </c>
      <c r="K96" s="2"/>
      <c r="L96" s="5"/>
    </row>
    <row r="97" spans="1:12" ht="60" customHeight="1" x14ac:dyDescent="0.2">
      <c r="A97" s="7" t="s">
        <v>195</v>
      </c>
      <c r="B97" s="1" t="s">
        <v>22</v>
      </c>
      <c r="C97" s="1" t="s">
        <v>23</v>
      </c>
      <c r="D97" s="1" t="s">
        <v>24</v>
      </c>
      <c r="E97" s="1" t="s">
        <v>25</v>
      </c>
      <c r="F97" s="2" t="s">
        <v>205</v>
      </c>
      <c r="G97" s="2" t="s">
        <v>206</v>
      </c>
      <c r="H97" s="2" t="s">
        <v>222</v>
      </c>
      <c r="I97" s="2" t="s">
        <v>222</v>
      </c>
      <c r="J97" s="2" t="s">
        <v>132</v>
      </c>
      <c r="K97" s="2" t="s">
        <v>208</v>
      </c>
      <c r="L97" s="2" t="s">
        <v>207</v>
      </c>
    </row>
    <row r="98" spans="1:12" ht="30" customHeight="1" x14ac:dyDescent="0.2">
      <c r="A98" s="7" t="s">
        <v>195</v>
      </c>
      <c r="B98" s="1" t="s">
        <v>22</v>
      </c>
      <c r="C98" s="1" t="s">
        <v>23</v>
      </c>
      <c r="D98" s="1" t="s">
        <v>134</v>
      </c>
      <c r="E98" s="1" t="s">
        <v>135</v>
      </c>
      <c r="F98" s="2" t="s">
        <v>136</v>
      </c>
      <c r="G98" s="2" t="s">
        <v>137</v>
      </c>
      <c r="H98" s="2" t="s">
        <v>28</v>
      </c>
      <c r="I98" s="5"/>
      <c r="J98" s="5"/>
      <c r="K98" s="5"/>
      <c r="L98" s="5"/>
    </row>
    <row r="99" spans="1:12" ht="30" customHeight="1" x14ac:dyDescent="0.2">
      <c r="A99" s="7" t="s">
        <v>195</v>
      </c>
      <c r="B99" s="1" t="s">
        <v>22</v>
      </c>
      <c r="C99" s="1" t="s">
        <v>23</v>
      </c>
      <c r="D99" s="1" t="s">
        <v>134</v>
      </c>
      <c r="E99" s="1" t="s">
        <v>135</v>
      </c>
      <c r="F99" s="2" t="s">
        <v>136</v>
      </c>
      <c r="G99" s="2" t="s">
        <v>137</v>
      </c>
      <c r="H99" s="2" t="s">
        <v>223</v>
      </c>
      <c r="I99" s="5"/>
      <c r="J99" s="5"/>
      <c r="K99" s="5"/>
      <c r="L99" s="5"/>
    </row>
    <row r="100" spans="1:12" ht="30" customHeight="1" x14ac:dyDescent="0.2">
      <c r="A100" s="7" t="s">
        <v>195</v>
      </c>
      <c r="B100" s="1" t="s">
        <v>22</v>
      </c>
      <c r="C100" s="1" t="s">
        <v>23</v>
      </c>
      <c r="D100" s="1" t="s">
        <v>134</v>
      </c>
      <c r="E100" s="1" t="s">
        <v>135</v>
      </c>
      <c r="F100" s="2" t="s">
        <v>136</v>
      </c>
      <c r="G100" s="2" t="s">
        <v>137</v>
      </c>
      <c r="H100" s="2" t="s">
        <v>224</v>
      </c>
      <c r="I100" s="5"/>
      <c r="J100" s="5"/>
      <c r="K100" s="5"/>
      <c r="L100" s="5"/>
    </row>
    <row r="101" spans="1:12" ht="45" customHeight="1" x14ac:dyDescent="0.2">
      <c r="A101" s="7" t="s">
        <v>195</v>
      </c>
      <c r="B101" s="1" t="s">
        <v>22</v>
      </c>
      <c r="C101" s="1" t="s">
        <v>23</v>
      </c>
      <c r="D101" s="1" t="s">
        <v>134</v>
      </c>
      <c r="E101" s="1" t="s">
        <v>135</v>
      </c>
      <c r="F101" s="2" t="s">
        <v>136</v>
      </c>
      <c r="G101" s="2" t="s">
        <v>137</v>
      </c>
      <c r="H101" s="2" t="s">
        <v>226</v>
      </c>
      <c r="I101" s="5"/>
      <c r="J101" s="5"/>
      <c r="K101" s="5"/>
      <c r="L101" s="5"/>
    </row>
    <row r="102" spans="1:12" ht="30" customHeight="1" x14ac:dyDescent="0.2">
      <c r="A102" s="7" t="s">
        <v>195</v>
      </c>
      <c r="B102" s="1" t="s">
        <v>22</v>
      </c>
      <c r="C102" s="1" t="s">
        <v>23</v>
      </c>
      <c r="D102" s="1" t="s">
        <v>134</v>
      </c>
      <c r="E102" s="1" t="s">
        <v>135</v>
      </c>
      <c r="F102" s="2" t="s">
        <v>136</v>
      </c>
      <c r="G102" s="2" t="s">
        <v>137</v>
      </c>
      <c r="H102" s="2" t="s">
        <v>227</v>
      </c>
      <c r="I102" s="5"/>
      <c r="J102" s="5"/>
      <c r="K102" s="5"/>
      <c r="L102" s="5"/>
    </row>
    <row r="103" spans="1:12" ht="30" customHeight="1" x14ac:dyDescent="0.2">
      <c r="A103" s="7" t="s">
        <v>195</v>
      </c>
      <c r="B103" s="1" t="s">
        <v>22</v>
      </c>
      <c r="C103" s="1" t="s">
        <v>23</v>
      </c>
      <c r="D103" s="1" t="s">
        <v>152</v>
      </c>
      <c r="E103" s="1" t="s">
        <v>153</v>
      </c>
      <c r="F103" s="2" t="s">
        <v>228</v>
      </c>
      <c r="G103" s="2" t="s">
        <v>229</v>
      </c>
      <c r="H103" s="2" t="s">
        <v>230</v>
      </c>
      <c r="I103" s="5"/>
      <c r="J103" s="5"/>
      <c r="K103" s="5"/>
      <c r="L103" s="5"/>
    </row>
    <row r="104" spans="1:12" ht="30" customHeight="1" x14ac:dyDescent="0.2">
      <c r="A104" s="7" t="s">
        <v>195</v>
      </c>
      <c r="B104" s="1" t="s">
        <v>22</v>
      </c>
      <c r="C104" s="1" t="s">
        <v>23</v>
      </c>
      <c r="D104" s="1" t="s">
        <v>152</v>
      </c>
      <c r="E104" s="1" t="s">
        <v>153</v>
      </c>
      <c r="F104" s="2" t="s">
        <v>228</v>
      </c>
      <c r="G104" s="2" t="s">
        <v>229</v>
      </c>
      <c r="H104" s="2" t="s">
        <v>231</v>
      </c>
      <c r="I104" s="2" t="s">
        <v>232</v>
      </c>
      <c r="J104" s="5"/>
      <c r="K104" s="5"/>
      <c r="L104" s="5"/>
    </row>
    <row r="105" spans="1:12" ht="30" customHeight="1" x14ac:dyDescent="0.2">
      <c r="A105" s="7" t="s">
        <v>195</v>
      </c>
      <c r="B105" s="1" t="s">
        <v>22</v>
      </c>
      <c r="C105" s="1" t="s">
        <v>23</v>
      </c>
      <c r="D105" s="1" t="s">
        <v>152</v>
      </c>
      <c r="E105" s="1" t="s">
        <v>153</v>
      </c>
      <c r="F105" s="2" t="s">
        <v>228</v>
      </c>
      <c r="G105" s="2" t="s">
        <v>229</v>
      </c>
      <c r="H105" s="2" t="s">
        <v>233</v>
      </c>
      <c r="I105" s="2" t="s">
        <v>233</v>
      </c>
      <c r="J105" s="2" t="s">
        <v>234</v>
      </c>
      <c r="K105" s="5"/>
      <c r="L105" s="5"/>
    </row>
    <row r="106" spans="1:12" ht="45" customHeight="1" x14ac:dyDescent="0.2">
      <c r="A106" s="7" t="s">
        <v>195</v>
      </c>
      <c r="B106" s="1" t="s">
        <v>22</v>
      </c>
      <c r="C106" s="1" t="s">
        <v>23</v>
      </c>
      <c r="D106" s="1" t="s">
        <v>152</v>
      </c>
      <c r="E106" s="1" t="s">
        <v>153</v>
      </c>
      <c r="F106" s="2" t="s">
        <v>228</v>
      </c>
      <c r="G106" s="2" t="s">
        <v>229</v>
      </c>
      <c r="H106" s="2" t="s">
        <v>238</v>
      </c>
      <c r="I106" s="5"/>
      <c r="J106" s="5"/>
      <c r="K106" s="5"/>
      <c r="L106" s="5"/>
    </row>
    <row r="107" spans="1:12" ht="45" customHeight="1" x14ac:dyDescent="0.2">
      <c r="A107" s="7" t="s">
        <v>195</v>
      </c>
      <c r="B107" s="1" t="s">
        <v>22</v>
      </c>
      <c r="C107" s="1" t="s">
        <v>23</v>
      </c>
      <c r="D107" s="1" t="s">
        <v>152</v>
      </c>
      <c r="E107" s="1" t="s">
        <v>153</v>
      </c>
      <c r="F107" s="2" t="s">
        <v>228</v>
      </c>
      <c r="G107" s="2" t="s">
        <v>229</v>
      </c>
      <c r="H107" s="2" t="s">
        <v>239</v>
      </c>
      <c r="I107" s="2" t="s">
        <v>240</v>
      </c>
      <c r="J107" s="2" t="s">
        <v>233</v>
      </c>
      <c r="K107" s="5"/>
      <c r="L107" s="5"/>
    </row>
    <row r="108" spans="1:12" ht="30" customHeight="1" x14ac:dyDescent="0.2">
      <c r="A108" s="7" t="s">
        <v>195</v>
      </c>
      <c r="B108" s="1" t="s">
        <v>22</v>
      </c>
      <c r="C108" s="1" t="s">
        <v>23</v>
      </c>
      <c r="D108" s="1" t="s">
        <v>80</v>
      </c>
      <c r="E108" s="1" t="s">
        <v>81</v>
      </c>
      <c r="F108" s="2" t="s">
        <v>241</v>
      </c>
      <c r="G108" s="2" t="s">
        <v>242</v>
      </c>
      <c r="H108" s="2" t="s">
        <v>28</v>
      </c>
      <c r="I108" s="5"/>
      <c r="J108" s="5"/>
      <c r="K108" s="5"/>
      <c r="L108" s="5"/>
    </row>
    <row r="109" spans="1:12" ht="30" customHeight="1" x14ac:dyDescent="0.2">
      <c r="A109" s="7" t="s">
        <v>195</v>
      </c>
      <c r="B109" s="1" t="s">
        <v>22</v>
      </c>
      <c r="C109" s="1" t="s">
        <v>23</v>
      </c>
      <c r="D109" s="1" t="s">
        <v>80</v>
      </c>
      <c r="E109" s="1" t="s">
        <v>81</v>
      </c>
      <c r="F109" s="2" t="s">
        <v>241</v>
      </c>
      <c r="G109" s="2" t="s">
        <v>242</v>
      </c>
      <c r="H109" s="2" t="s">
        <v>243</v>
      </c>
      <c r="I109" s="5"/>
      <c r="J109" s="5"/>
      <c r="K109" s="5"/>
      <c r="L109" s="5"/>
    </row>
    <row r="110" spans="1:12" ht="30" customHeight="1" x14ac:dyDescent="0.2">
      <c r="A110" s="7" t="s">
        <v>195</v>
      </c>
      <c r="B110" s="1" t="s">
        <v>22</v>
      </c>
      <c r="C110" s="1" t="s">
        <v>23</v>
      </c>
      <c r="D110" s="1" t="s">
        <v>80</v>
      </c>
      <c r="E110" s="1" t="s">
        <v>81</v>
      </c>
      <c r="F110" s="2" t="s">
        <v>241</v>
      </c>
      <c r="G110" s="2" t="s">
        <v>242</v>
      </c>
      <c r="H110" s="2" t="s">
        <v>244</v>
      </c>
      <c r="I110" s="5"/>
      <c r="J110" s="5"/>
      <c r="K110" s="5"/>
      <c r="L110" s="5"/>
    </row>
    <row r="111" spans="1:12" ht="30" customHeight="1" x14ac:dyDescent="0.2">
      <c r="A111" s="7" t="s">
        <v>195</v>
      </c>
      <c r="B111" s="1" t="s">
        <v>22</v>
      </c>
      <c r="C111" s="1" t="s">
        <v>23</v>
      </c>
      <c r="D111" s="1" t="s">
        <v>80</v>
      </c>
      <c r="E111" s="1" t="s">
        <v>81</v>
      </c>
      <c r="F111" s="2" t="s">
        <v>241</v>
      </c>
      <c r="G111" s="2" t="s">
        <v>242</v>
      </c>
      <c r="H111" s="2" t="s">
        <v>245</v>
      </c>
      <c r="I111" s="5"/>
      <c r="J111" s="5"/>
      <c r="K111" s="5"/>
      <c r="L111" s="5"/>
    </row>
    <row r="112" spans="1:12" ht="15.75" customHeight="1" x14ac:dyDescent="0.2">
      <c r="A112" s="7" t="s">
        <v>195</v>
      </c>
      <c r="B112" s="1" t="s">
        <v>22</v>
      </c>
      <c r="C112" s="1" t="s">
        <v>23</v>
      </c>
      <c r="D112" s="1" t="s">
        <v>80</v>
      </c>
      <c r="E112" s="1" t="s">
        <v>81</v>
      </c>
      <c r="F112" s="2" t="s">
        <v>248</v>
      </c>
      <c r="G112" s="2" t="s">
        <v>249</v>
      </c>
      <c r="H112" s="2" t="s">
        <v>28</v>
      </c>
      <c r="I112" s="5"/>
      <c r="J112" s="5"/>
      <c r="K112" s="5"/>
      <c r="L112" s="5"/>
    </row>
    <row r="113" spans="1:12" ht="45" customHeight="1" x14ac:dyDescent="0.2">
      <c r="A113" s="7" t="s">
        <v>195</v>
      </c>
      <c r="B113" s="1" t="s">
        <v>22</v>
      </c>
      <c r="C113" s="1" t="s">
        <v>23</v>
      </c>
      <c r="D113" s="1" t="s">
        <v>80</v>
      </c>
      <c r="E113" s="1" t="s">
        <v>81</v>
      </c>
      <c r="F113" s="2" t="s">
        <v>248</v>
      </c>
      <c r="G113" s="2" t="s">
        <v>249</v>
      </c>
      <c r="H113" s="2" t="s">
        <v>251</v>
      </c>
      <c r="I113" s="5"/>
      <c r="J113" s="5"/>
      <c r="K113" s="5"/>
      <c r="L113" s="5"/>
    </row>
    <row r="114" spans="1:12" ht="30" customHeight="1" x14ac:dyDescent="0.2">
      <c r="A114" s="7" t="s">
        <v>195</v>
      </c>
      <c r="B114" s="1" t="s">
        <v>22</v>
      </c>
      <c r="C114" s="1" t="s">
        <v>23</v>
      </c>
      <c r="D114" s="1" t="s">
        <v>80</v>
      </c>
      <c r="E114" s="1" t="s">
        <v>81</v>
      </c>
      <c r="F114" s="2" t="s">
        <v>248</v>
      </c>
      <c r="G114" s="2" t="s">
        <v>249</v>
      </c>
      <c r="H114" s="2" t="s">
        <v>252</v>
      </c>
      <c r="I114" s="5"/>
      <c r="J114" s="5"/>
      <c r="K114" s="5"/>
      <c r="L114" s="5"/>
    </row>
    <row r="115" spans="1:12" ht="30" customHeight="1" x14ac:dyDescent="0.2">
      <c r="A115" s="7" t="s">
        <v>195</v>
      </c>
      <c r="B115" s="1" t="s">
        <v>22</v>
      </c>
      <c r="C115" s="1" t="s">
        <v>23</v>
      </c>
      <c r="D115" s="1" t="s">
        <v>80</v>
      </c>
      <c r="E115" s="1" t="s">
        <v>81</v>
      </c>
      <c r="F115" s="2" t="s">
        <v>248</v>
      </c>
      <c r="G115" s="2" t="s">
        <v>249</v>
      </c>
      <c r="H115" s="2" t="s">
        <v>253</v>
      </c>
      <c r="I115" s="5"/>
      <c r="J115" s="5"/>
      <c r="K115" s="5"/>
      <c r="L115" s="5"/>
    </row>
    <row r="116" spans="1:12" ht="30" customHeight="1" x14ac:dyDescent="0.2">
      <c r="A116" s="7" t="s">
        <v>195</v>
      </c>
      <c r="B116" s="1" t="s">
        <v>22</v>
      </c>
      <c r="C116" s="1" t="s">
        <v>23</v>
      </c>
      <c r="D116" s="1" t="s">
        <v>80</v>
      </c>
      <c r="E116" s="1" t="s">
        <v>81</v>
      </c>
      <c r="F116" s="2" t="s">
        <v>248</v>
      </c>
      <c r="G116" s="2" t="s">
        <v>249</v>
      </c>
      <c r="H116" s="2" t="s">
        <v>92</v>
      </c>
      <c r="I116" s="5"/>
      <c r="J116" s="5"/>
      <c r="K116" s="5"/>
      <c r="L116" s="5"/>
    </row>
    <row r="117" spans="1:12" ht="60" customHeight="1" x14ac:dyDescent="0.2">
      <c r="A117" s="7" t="s">
        <v>195</v>
      </c>
      <c r="B117" s="1" t="s">
        <v>22</v>
      </c>
      <c r="C117" s="1" t="s">
        <v>23</v>
      </c>
      <c r="D117" s="1" t="s">
        <v>80</v>
      </c>
      <c r="E117" s="1" t="s">
        <v>81</v>
      </c>
      <c r="F117" s="2" t="s">
        <v>248</v>
      </c>
      <c r="G117" s="2" t="s">
        <v>249</v>
      </c>
      <c r="H117" s="2" t="s">
        <v>254</v>
      </c>
      <c r="I117" s="5"/>
      <c r="J117" s="5"/>
      <c r="K117" s="5"/>
      <c r="L117" s="5"/>
    </row>
    <row r="118" spans="1:12" ht="60" customHeight="1" x14ac:dyDescent="0.2">
      <c r="A118" s="7" t="s">
        <v>195</v>
      </c>
      <c r="B118" s="1" t="s">
        <v>22</v>
      </c>
      <c r="C118" s="1" t="s">
        <v>23</v>
      </c>
      <c r="D118" s="1" t="s">
        <v>80</v>
      </c>
      <c r="E118" s="1" t="s">
        <v>81</v>
      </c>
      <c r="F118" s="2" t="s">
        <v>248</v>
      </c>
      <c r="G118" s="2" t="s">
        <v>249</v>
      </c>
      <c r="H118" s="2" t="s">
        <v>255</v>
      </c>
      <c r="I118" s="5"/>
      <c r="J118" s="5"/>
      <c r="K118" s="5"/>
      <c r="L118" s="5"/>
    </row>
    <row r="119" spans="1:12" ht="75" customHeight="1" x14ac:dyDescent="0.2">
      <c r="A119" s="7" t="s">
        <v>195</v>
      </c>
      <c r="B119" s="1" t="s">
        <v>22</v>
      </c>
      <c r="C119" s="1" t="s">
        <v>23</v>
      </c>
      <c r="D119" s="1" t="s">
        <v>80</v>
      </c>
      <c r="E119" s="1" t="s">
        <v>81</v>
      </c>
      <c r="F119" s="2" t="s">
        <v>256</v>
      </c>
      <c r="G119" s="2" t="s">
        <v>257</v>
      </c>
      <c r="H119" s="2" t="s">
        <v>258</v>
      </c>
      <c r="I119" s="5"/>
      <c r="J119" s="5"/>
      <c r="K119" s="5"/>
      <c r="L119" s="5"/>
    </row>
    <row r="120" spans="1:12" ht="60" customHeight="1" x14ac:dyDescent="0.2">
      <c r="A120" s="7" t="s">
        <v>195</v>
      </c>
      <c r="B120" s="1" t="s">
        <v>22</v>
      </c>
      <c r="C120" s="1" t="s">
        <v>23</v>
      </c>
      <c r="D120" s="1" t="s">
        <v>80</v>
      </c>
      <c r="E120" s="1" t="s">
        <v>81</v>
      </c>
      <c r="F120" s="2" t="s">
        <v>256</v>
      </c>
      <c r="G120" s="2" t="s">
        <v>257</v>
      </c>
      <c r="H120" s="2" t="s">
        <v>261</v>
      </c>
      <c r="I120" s="5"/>
      <c r="J120" s="5"/>
      <c r="K120" s="5"/>
      <c r="L120" s="5"/>
    </row>
    <row r="121" spans="1:12" ht="45" customHeight="1" x14ac:dyDescent="0.2">
      <c r="A121" s="7" t="s">
        <v>195</v>
      </c>
      <c r="B121" s="1" t="s">
        <v>22</v>
      </c>
      <c r="C121" s="1" t="s">
        <v>23</v>
      </c>
      <c r="D121" s="1" t="s">
        <v>80</v>
      </c>
      <c r="E121" s="1" t="s">
        <v>81</v>
      </c>
      <c r="F121" s="2" t="s">
        <v>256</v>
      </c>
      <c r="G121" s="2" t="s">
        <v>257</v>
      </c>
      <c r="H121" s="2" t="s">
        <v>262</v>
      </c>
      <c r="I121" s="5"/>
      <c r="J121" s="5"/>
      <c r="K121" s="5"/>
      <c r="L121" s="5"/>
    </row>
    <row r="122" spans="1:12" ht="45" customHeight="1" x14ac:dyDescent="0.2">
      <c r="A122" s="7" t="s">
        <v>195</v>
      </c>
      <c r="B122" s="1" t="s">
        <v>22</v>
      </c>
      <c r="C122" s="1" t="s">
        <v>23</v>
      </c>
      <c r="D122" s="1" t="s">
        <v>80</v>
      </c>
      <c r="E122" s="1" t="s">
        <v>81</v>
      </c>
      <c r="F122" s="2" t="s">
        <v>256</v>
      </c>
      <c r="G122" s="2" t="s">
        <v>257</v>
      </c>
      <c r="H122" s="2" t="s">
        <v>263</v>
      </c>
      <c r="I122" s="5"/>
      <c r="J122" s="5"/>
      <c r="K122" s="5"/>
      <c r="L122" s="5"/>
    </row>
    <row r="123" spans="1:12" ht="30" customHeight="1" x14ac:dyDescent="0.2">
      <c r="A123" s="7" t="s">
        <v>195</v>
      </c>
      <c r="B123" s="1" t="s">
        <v>22</v>
      </c>
      <c r="C123" s="1" t="s">
        <v>23</v>
      </c>
      <c r="D123" s="1" t="s">
        <v>24</v>
      </c>
      <c r="E123" s="1" t="s">
        <v>25</v>
      </c>
      <c r="F123" s="2" t="s">
        <v>264</v>
      </c>
      <c r="G123" s="2" t="s">
        <v>265</v>
      </c>
      <c r="H123" s="2" t="s">
        <v>268</v>
      </c>
      <c r="I123" s="2" t="s">
        <v>179</v>
      </c>
      <c r="J123" s="2" t="s">
        <v>112</v>
      </c>
      <c r="K123" s="5"/>
      <c r="L123" s="5"/>
    </row>
    <row r="124" spans="1:12" ht="30" customHeight="1" x14ac:dyDescent="0.2">
      <c r="A124" s="7" t="s">
        <v>195</v>
      </c>
      <c r="B124" s="1" t="s">
        <v>22</v>
      </c>
      <c r="C124" s="1" t="s">
        <v>23</v>
      </c>
      <c r="D124" s="1" t="s">
        <v>24</v>
      </c>
      <c r="E124" s="1" t="s">
        <v>25</v>
      </c>
      <c r="F124" s="2" t="s">
        <v>264</v>
      </c>
      <c r="G124" s="2" t="s">
        <v>265</v>
      </c>
      <c r="H124" s="2" t="s">
        <v>271</v>
      </c>
      <c r="I124" s="2" t="s">
        <v>272</v>
      </c>
      <c r="J124" s="5"/>
      <c r="K124" s="5"/>
      <c r="L124" s="5"/>
    </row>
    <row r="125" spans="1:12" ht="30" customHeight="1" x14ac:dyDescent="0.2">
      <c r="A125" s="7" t="s">
        <v>195</v>
      </c>
      <c r="B125" s="1" t="s">
        <v>22</v>
      </c>
      <c r="C125" s="1" t="s">
        <v>23</v>
      </c>
      <c r="D125" s="1" t="s">
        <v>24</v>
      </c>
      <c r="E125" s="1" t="s">
        <v>25</v>
      </c>
      <c r="F125" s="2" t="s">
        <v>264</v>
      </c>
      <c r="G125" s="2" t="s">
        <v>265</v>
      </c>
      <c r="H125" s="2" t="s">
        <v>271</v>
      </c>
      <c r="I125" s="2" t="s">
        <v>273</v>
      </c>
      <c r="J125" s="5" t="s">
        <v>207</v>
      </c>
      <c r="K125" s="5"/>
      <c r="L125" s="5"/>
    </row>
    <row r="126" spans="1:12" ht="60" customHeight="1" x14ac:dyDescent="0.2">
      <c r="A126" s="7" t="s">
        <v>195</v>
      </c>
      <c r="B126" s="1" t="s">
        <v>22</v>
      </c>
      <c r="C126" s="1" t="s">
        <v>23</v>
      </c>
      <c r="D126" s="1" t="s">
        <v>24</v>
      </c>
      <c r="E126" s="1" t="s">
        <v>25</v>
      </c>
      <c r="F126" s="2" t="s">
        <v>264</v>
      </c>
      <c r="G126" s="2" t="s">
        <v>265</v>
      </c>
      <c r="H126" s="2" t="s">
        <v>271</v>
      </c>
      <c r="I126" s="2" t="s">
        <v>274</v>
      </c>
      <c r="J126" s="2" t="s">
        <v>132</v>
      </c>
      <c r="K126" s="2" t="s">
        <v>273</v>
      </c>
      <c r="L126" s="5"/>
    </row>
    <row r="127" spans="1:12" ht="45" customHeight="1" x14ac:dyDescent="0.2">
      <c r="A127" s="7" t="s">
        <v>195</v>
      </c>
      <c r="B127" s="1" t="s">
        <v>22</v>
      </c>
      <c r="C127" s="1" t="s">
        <v>23</v>
      </c>
      <c r="D127" s="1" t="s">
        <v>24</v>
      </c>
      <c r="E127" s="1" t="s">
        <v>25</v>
      </c>
      <c r="F127" s="2" t="s">
        <v>264</v>
      </c>
      <c r="G127" s="2" t="s">
        <v>265</v>
      </c>
      <c r="H127" s="2" t="s">
        <v>275</v>
      </c>
      <c r="I127" s="2" t="s">
        <v>276</v>
      </c>
      <c r="J127" s="2" t="s">
        <v>208</v>
      </c>
      <c r="K127" s="5"/>
      <c r="L127" s="5"/>
    </row>
    <row r="128" spans="1:12" ht="45" customHeight="1" x14ac:dyDescent="0.2">
      <c r="A128" s="7" t="s">
        <v>195</v>
      </c>
      <c r="B128" s="1" t="s">
        <v>22</v>
      </c>
      <c r="C128" s="1" t="s">
        <v>23</v>
      </c>
      <c r="D128" s="1" t="s">
        <v>24</v>
      </c>
      <c r="E128" s="1" t="s">
        <v>25</v>
      </c>
      <c r="F128" s="2" t="s">
        <v>264</v>
      </c>
      <c r="G128" s="2" t="s">
        <v>265</v>
      </c>
      <c r="H128" s="2" t="s">
        <v>275</v>
      </c>
      <c r="I128" s="2" t="s">
        <v>277</v>
      </c>
      <c r="J128" s="2" t="s">
        <v>273</v>
      </c>
      <c r="K128" s="5"/>
      <c r="L128" s="5"/>
    </row>
    <row r="129" spans="1:12" ht="75" customHeight="1" x14ac:dyDescent="0.2">
      <c r="A129" s="7" t="s">
        <v>195</v>
      </c>
      <c r="B129" s="1" t="s">
        <v>22</v>
      </c>
      <c r="C129" s="1" t="s">
        <v>23</v>
      </c>
      <c r="D129" s="1" t="s">
        <v>24</v>
      </c>
      <c r="E129" s="1" t="s">
        <v>25</v>
      </c>
      <c r="F129" s="2" t="s">
        <v>264</v>
      </c>
      <c r="G129" s="2" t="s">
        <v>265</v>
      </c>
      <c r="H129" s="2" t="s">
        <v>278</v>
      </c>
      <c r="I129" s="5" t="s">
        <v>279</v>
      </c>
      <c r="J129" s="2" t="s">
        <v>273</v>
      </c>
      <c r="K129" s="5"/>
      <c r="L129" s="5"/>
    </row>
    <row r="130" spans="1:12" ht="45" customHeight="1" x14ac:dyDescent="0.2">
      <c r="A130" s="7" t="s">
        <v>195</v>
      </c>
      <c r="B130" s="1" t="s">
        <v>22</v>
      </c>
      <c r="C130" s="1" t="s">
        <v>23</v>
      </c>
      <c r="D130" s="1" t="s">
        <v>24</v>
      </c>
      <c r="E130" s="1" t="s">
        <v>25</v>
      </c>
      <c r="F130" s="2" t="s">
        <v>264</v>
      </c>
      <c r="G130" s="2" t="s">
        <v>265</v>
      </c>
      <c r="H130" s="2" t="s">
        <v>280</v>
      </c>
      <c r="I130" s="2" t="s">
        <v>281</v>
      </c>
      <c r="J130" s="2" t="s">
        <v>273</v>
      </c>
      <c r="K130" s="2" t="s">
        <v>282</v>
      </c>
      <c r="L130" s="5"/>
    </row>
    <row r="131" spans="1:12" ht="30" customHeight="1" x14ac:dyDescent="0.2">
      <c r="A131" s="7" t="s">
        <v>195</v>
      </c>
      <c r="B131" s="1" t="s">
        <v>22</v>
      </c>
      <c r="C131" s="1" t="s">
        <v>23</v>
      </c>
      <c r="D131" s="1" t="s">
        <v>24</v>
      </c>
      <c r="E131" s="1" t="s">
        <v>25</v>
      </c>
      <c r="F131" s="2" t="s">
        <v>283</v>
      </c>
      <c r="G131" s="2" t="s">
        <v>284</v>
      </c>
      <c r="H131" s="2" t="s">
        <v>28</v>
      </c>
      <c r="I131" s="18" t="s">
        <v>285</v>
      </c>
      <c r="J131" s="5"/>
      <c r="K131" s="5"/>
      <c r="L131" s="5"/>
    </row>
    <row r="132" spans="1:12" ht="45" customHeight="1" x14ac:dyDescent="0.2">
      <c r="A132" s="7" t="s">
        <v>195</v>
      </c>
      <c r="B132" s="1" t="s">
        <v>22</v>
      </c>
      <c r="C132" s="1" t="s">
        <v>23</v>
      </c>
      <c r="D132" s="1" t="s">
        <v>24</v>
      </c>
      <c r="E132" s="1" t="s">
        <v>25</v>
      </c>
      <c r="F132" s="2" t="s">
        <v>283</v>
      </c>
      <c r="G132" s="2" t="s">
        <v>284</v>
      </c>
      <c r="H132" s="2" t="s">
        <v>286</v>
      </c>
      <c r="I132" s="2" t="s">
        <v>287</v>
      </c>
      <c r="J132" s="5"/>
      <c r="K132" s="5"/>
      <c r="L132" s="5"/>
    </row>
    <row r="133" spans="1:12" ht="45" customHeight="1" x14ac:dyDescent="0.2">
      <c r="A133" s="7" t="s">
        <v>195</v>
      </c>
      <c r="B133" s="1" t="s">
        <v>22</v>
      </c>
      <c r="C133" s="1" t="s">
        <v>23</v>
      </c>
      <c r="D133" s="1" t="s">
        <v>24</v>
      </c>
      <c r="E133" s="1" t="s">
        <v>25</v>
      </c>
      <c r="F133" s="2" t="s">
        <v>283</v>
      </c>
      <c r="G133" s="2" t="s">
        <v>284</v>
      </c>
      <c r="H133" s="2" t="s">
        <v>288</v>
      </c>
      <c r="I133" s="2" t="s">
        <v>288</v>
      </c>
      <c r="J133" s="2" t="s">
        <v>111</v>
      </c>
      <c r="K133" s="5"/>
      <c r="L133" s="5"/>
    </row>
    <row r="134" spans="1:12" ht="30" customHeight="1" x14ac:dyDescent="0.2">
      <c r="A134" s="7" t="s">
        <v>195</v>
      </c>
      <c r="B134" s="1" t="s">
        <v>22</v>
      </c>
      <c r="C134" s="1" t="s">
        <v>23</v>
      </c>
      <c r="D134" s="1" t="s">
        <v>24</v>
      </c>
      <c r="E134" s="1" t="s">
        <v>25</v>
      </c>
      <c r="F134" s="2" t="s">
        <v>283</v>
      </c>
      <c r="G134" s="2" t="s">
        <v>284</v>
      </c>
      <c r="H134" s="2" t="s">
        <v>288</v>
      </c>
      <c r="I134" s="2" t="s">
        <v>289</v>
      </c>
      <c r="J134" s="2" t="s">
        <v>116</v>
      </c>
      <c r="K134" s="2"/>
      <c r="L134" s="5"/>
    </row>
    <row r="135" spans="1:12" ht="45" customHeight="1" x14ac:dyDescent="0.2">
      <c r="A135" s="7" t="s">
        <v>195</v>
      </c>
      <c r="B135" s="1" t="s">
        <v>22</v>
      </c>
      <c r="C135" s="1" t="s">
        <v>23</v>
      </c>
      <c r="D135" s="1" t="s">
        <v>24</v>
      </c>
      <c r="E135" s="1" t="s">
        <v>25</v>
      </c>
      <c r="F135" s="2" t="s">
        <v>283</v>
      </c>
      <c r="G135" s="2" t="s">
        <v>284</v>
      </c>
      <c r="H135" s="2" t="s">
        <v>290</v>
      </c>
      <c r="I135" s="2" t="s">
        <v>291</v>
      </c>
      <c r="J135" s="2" t="s">
        <v>289</v>
      </c>
      <c r="K135" s="2" t="s">
        <v>119</v>
      </c>
      <c r="L135" s="5"/>
    </row>
    <row r="136" spans="1:12" ht="45" customHeight="1" x14ac:dyDescent="0.2">
      <c r="A136" s="7" t="s">
        <v>195</v>
      </c>
      <c r="B136" s="1" t="s">
        <v>22</v>
      </c>
      <c r="C136" s="1" t="s">
        <v>23</v>
      </c>
      <c r="D136" s="1" t="s">
        <v>24</v>
      </c>
      <c r="E136" s="1" t="s">
        <v>25</v>
      </c>
      <c r="F136" s="2" t="s">
        <v>283</v>
      </c>
      <c r="G136" s="2" t="s">
        <v>284</v>
      </c>
      <c r="H136" s="2" t="s">
        <v>292</v>
      </c>
      <c r="I136" s="2" t="s">
        <v>292</v>
      </c>
      <c r="J136" s="2" t="s">
        <v>121</v>
      </c>
      <c r="K136" s="2" t="s">
        <v>207</v>
      </c>
      <c r="L136" s="2" t="s">
        <v>293</v>
      </c>
    </row>
    <row r="137" spans="1:12" ht="60" customHeight="1" x14ac:dyDescent="0.2">
      <c r="A137" s="7" t="s">
        <v>195</v>
      </c>
      <c r="B137" s="1" t="s">
        <v>22</v>
      </c>
      <c r="C137" s="1" t="s">
        <v>23</v>
      </c>
      <c r="D137" s="1" t="s">
        <v>80</v>
      </c>
      <c r="E137" s="1" t="s">
        <v>81</v>
      </c>
      <c r="F137" s="2" t="s">
        <v>188</v>
      </c>
      <c r="G137" s="2" t="s">
        <v>189</v>
      </c>
      <c r="H137" s="2" t="s">
        <v>294</v>
      </c>
      <c r="I137" s="5"/>
      <c r="J137" s="5"/>
      <c r="K137" s="5"/>
      <c r="L137" s="5"/>
    </row>
    <row r="138" spans="1:12" ht="30" customHeight="1" x14ac:dyDescent="0.2">
      <c r="A138" s="7" t="s">
        <v>195</v>
      </c>
      <c r="B138" s="1" t="s">
        <v>22</v>
      </c>
      <c r="C138" s="1" t="s">
        <v>23</v>
      </c>
      <c r="D138" s="1" t="s">
        <v>80</v>
      </c>
      <c r="E138" s="1" t="s">
        <v>81</v>
      </c>
      <c r="F138" s="2" t="s">
        <v>188</v>
      </c>
      <c r="G138" s="2" t="s">
        <v>189</v>
      </c>
      <c r="H138" s="2" t="s">
        <v>295</v>
      </c>
      <c r="I138" s="5"/>
      <c r="J138" s="5"/>
      <c r="K138" s="5"/>
      <c r="L138" s="5"/>
    </row>
    <row r="139" spans="1:12" ht="60" customHeight="1" x14ac:dyDescent="0.2">
      <c r="A139" s="7" t="s">
        <v>195</v>
      </c>
      <c r="B139" s="1" t="s">
        <v>22</v>
      </c>
      <c r="C139" s="1" t="s">
        <v>23</v>
      </c>
      <c r="D139" s="1" t="s">
        <v>141</v>
      </c>
      <c r="E139" s="1" t="s">
        <v>142</v>
      </c>
      <c r="F139" s="2" t="s">
        <v>296</v>
      </c>
      <c r="G139" s="2" t="s">
        <v>297</v>
      </c>
      <c r="H139" s="2" t="s">
        <v>298</v>
      </c>
      <c r="I139" s="5"/>
      <c r="J139" s="5"/>
      <c r="K139" s="5"/>
      <c r="L139" s="5"/>
    </row>
    <row r="140" spans="1:12" ht="45" customHeight="1" x14ac:dyDescent="0.2">
      <c r="A140" s="7" t="s">
        <v>195</v>
      </c>
      <c r="B140" s="1" t="s">
        <v>22</v>
      </c>
      <c r="C140" s="1" t="s">
        <v>23</v>
      </c>
      <c r="D140" s="1" t="s">
        <v>141</v>
      </c>
      <c r="E140" s="1" t="s">
        <v>142</v>
      </c>
      <c r="F140" s="2" t="s">
        <v>296</v>
      </c>
      <c r="G140" s="2" t="s">
        <v>297</v>
      </c>
      <c r="H140" s="2" t="s">
        <v>299</v>
      </c>
      <c r="I140" s="5"/>
      <c r="J140" s="5"/>
      <c r="K140" s="5"/>
      <c r="L140" s="5"/>
    </row>
    <row r="141" spans="1:12" ht="30" customHeight="1" x14ac:dyDescent="0.2">
      <c r="A141" s="7" t="s">
        <v>195</v>
      </c>
      <c r="B141" s="1" t="s">
        <v>22</v>
      </c>
      <c r="C141" s="1" t="s">
        <v>23</v>
      </c>
      <c r="D141" s="1" t="s">
        <v>141</v>
      </c>
      <c r="E141" s="1" t="s">
        <v>142</v>
      </c>
      <c r="F141" s="2" t="s">
        <v>296</v>
      </c>
      <c r="G141" s="2" t="s">
        <v>297</v>
      </c>
      <c r="H141" s="2" t="s">
        <v>300</v>
      </c>
      <c r="I141" s="5"/>
      <c r="J141" s="5"/>
      <c r="K141" s="5"/>
      <c r="L141" s="5"/>
    </row>
    <row r="142" spans="1:12" ht="45" customHeight="1" x14ac:dyDescent="0.2">
      <c r="A142" s="7" t="s">
        <v>195</v>
      </c>
      <c r="B142" s="1" t="s">
        <v>22</v>
      </c>
      <c r="C142" s="1" t="s">
        <v>23</v>
      </c>
      <c r="D142" s="1" t="s">
        <v>141</v>
      </c>
      <c r="E142" s="1" t="s">
        <v>142</v>
      </c>
      <c r="F142" s="2" t="s">
        <v>296</v>
      </c>
      <c r="G142" s="2" t="s">
        <v>297</v>
      </c>
      <c r="H142" s="2" t="s">
        <v>301</v>
      </c>
      <c r="I142" s="5"/>
      <c r="J142" s="5"/>
      <c r="K142" s="5"/>
      <c r="L142" s="5"/>
    </row>
    <row r="143" spans="1:12" ht="45" customHeight="1" x14ac:dyDescent="0.2">
      <c r="A143" s="7" t="s">
        <v>195</v>
      </c>
      <c r="B143" s="1" t="s">
        <v>22</v>
      </c>
      <c r="C143" s="1" t="s">
        <v>23</v>
      </c>
      <c r="D143" s="1" t="s">
        <v>141</v>
      </c>
      <c r="E143" s="1" t="s">
        <v>142</v>
      </c>
      <c r="F143" s="2" t="s">
        <v>296</v>
      </c>
      <c r="G143" s="2" t="s">
        <v>297</v>
      </c>
      <c r="H143" s="2" t="s">
        <v>302</v>
      </c>
      <c r="I143" s="5"/>
      <c r="J143" s="5"/>
      <c r="K143" s="5"/>
      <c r="L143" s="5"/>
    </row>
    <row r="144" spans="1:12" ht="45" customHeight="1" x14ac:dyDescent="0.2">
      <c r="A144" s="7" t="s">
        <v>195</v>
      </c>
      <c r="B144" s="1" t="s">
        <v>22</v>
      </c>
      <c r="C144" s="1" t="s">
        <v>23</v>
      </c>
      <c r="D144" s="1" t="s">
        <v>152</v>
      </c>
      <c r="E144" s="1" t="s">
        <v>153</v>
      </c>
      <c r="F144" s="2" t="s">
        <v>303</v>
      </c>
      <c r="G144" s="2" t="s">
        <v>304</v>
      </c>
      <c r="H144" s="2" t="s">
        <v>305</v>
      </c>
      <c r="I144" s="5"/>
      <c r="J144" s="5"/>
      <c r="K144" s="5"/>
      <c r="L144" s="5"/>
    </row>
    <row r="145" spans="1:13" ht="30" customHeight="1" x14ac:dyDescent="0.2">
      <c r="A145" s="7" t="s">
        <v>195</v>
      </c>
      <c r="B145" s="1" t="s">
        <v>22</v>
      </c>
      <c r="C145" s="1" t="s">
        <v>23</v>
      </c>
      <c r="D145" s="1" t="s">
        <v>152</v>
      </c>
      <c r="E145" s="1" t="s">
        <v>153</v>
      </c>
      <c r="F145" s="2" t="s">
        <v>303</v>
      </c>
      <c r="G145" s="2" t="s">
        <v>304</v>
      </c>
      <c r="H145" s="2" t="s">
        <v>306</v>
      </c>
      <c r="I145" s="2" t="s">
        <v>307</v>
      </c>
      <c r="J145" s="5"/>
      <c r="K145" s="5"/>
      <c r="L145" s="5"/>
    </row>
    <row r="146" spans="1:13" ht="30" customHeight="1" x14ac:dyDescent="0.2">
      <c r="A146" s="7" t="s">
        <v>195</v>
      </c>
      <c r="B146" s="1" t="s">
        <v>22</v>
      </c>
      <c r="C146" s="1" t="s">
        <v>23</v>
      </c>
      <c r="D146" s="1" t="s">
        <v>152</v>
      </c>
      <c r="E146" s="1" t="s">
        <v>153</v>
      </c>
      <c r="F146" s="2" t="s">
        <v>303</v>
      </c>
      <c r="G146" s="2" t="s">
        <v>304</v>
      </c>
      <c r="H146" s="2" t="s">
        <v>306</v>
      </c>
      <c r="I146" s="2" t="s">
        <v>308</v>
      </c>
      <c r="J146" s="2" t="s">
        <v>307</v>
      </c>
      <c r="K146" s="5"/>
      <c r="L146" s="2"/>
      <c r="M146" s="2"/>
    </row>
    <row r="147" spans="1:13" ht="30" customHeight="1" x14ac:dyDescent="0.2">
      <c r="A147" s="7" t="s">
        <v>195</v>
      </c>
      <c r="B147" s="1" t="s">
        <v>22</v>
      </c>
      <c r="C147" s="1" t="s">
        <v>23</v>
      </c>
      <c r="D147" s="1" t="s">
        <v>152</v>
      </c>
      <c r="E147" s="1" t="s">
        <v>153</v>
      </c>
      <c r="F147" s="2" t="s">
        <v>303</v>
      </c>
      <c r="G147" s="2" t="s">
        <v>304</v>
      </c>
      <c r="H147" s="2" t="s">
        <v>309</v>
      </c>
      <c r="I147" s="2" t="s">
        <v>310</v>
      </c>
      <c r="J147" s="2"/>
      <c r="K147" s="5"/>
      <c r="L147" s="5"/>
    </row>
    <row r="148" spans="1:13" ht="45" customHeight="1" x14ac:dyDescent="0.2">
      <c r="A148" s="7" t="s">
        <v>195</v>
      </c>
      <c r="B148" s="1" t="s">
        <v>22</v>
      </c>
      <c r="C148" s="1" t="s">
        <v>23</v>
      </c>
      <c r="D148" s="1" t="s">
        <v>152</v>
      </c>
      <c r="E148" s="1" t="s">
        <v>153</v>
      </c>
      <c r="F148" s="2" t="s">
        <v>303</v>
      </c>
      <c r="G148" s="2" t="s">
        <v>304</v>
      </c>
      <c r="H148" s="2" t="s">
        <v>311</v>
      </c>
      <c r="I148" s="2" t="s">
        <v>312</v>
      </c>
      <c r="J148" s="5"/>
      <c r="K148" s="5"/>
      <c r="L148" s="5"/>
    </row>
    <row r="149" spans="1:13" ht="60" customHeight="1" x14ac:dyDescent="0.2">
      <c r="A149" s="7" t="s">
        <v>195</v>
      </c>
      <c r="B149" s="1" t="s">
        <v>22</v>
      </c>
      <c r="C149" s="1" t="s">
        <v>23</v>
      </c>
      <c r="D149" s="1" t="s">
        <v>152</v>
      </c>
      <c r="E149" s="1" t="s">
        <v>153</v>
      </c>
      <c r="F149" s="2" t="s">
        <v>303</v>
      </c>
      <c r="G149" s="2" t="s">
        <v>304</v>
      </c>
      <c r="H149" s="2" t="s">
        <v>313</v>
      </c>
      <c r="I149" s="2" t="s">
        <v>314</v>
      </c>
      <c r="J149" s="2" t="s">
        <v>310</v>
      </c>
      <c r="K149" s="2" t="s">
        <v>40</v>
      </c>
      <c r="L149" s="5"/>
    </row>
    <row r="150" spans="1:13" ht="45" customHeight="1" x14ac:dyDescent="0.2">
      <c r="A150" s="7" t="s">
        <v>195</v>
      </c>
      <c r="B150" s="1" t="s">
        <v>22</v>
      </c>
      <c r="C150" s="1" t="s">
        <v>23</v>
      </c>
      <c r="D150" s="1" t="s">
        <v>152</v>
      </c>
      <c r="E150" s="1" t="s">
        <v>153</v>
      </c>
      <c r="F150" s="2" t="s">
        <v>303</v>
      </c>
      <c r="G150" s="2" t="s">
        <v>304</v>
      </c>
      <c r="H150" s="2" t="s">
        <v>313</v>
      </c>
      <c r="I150" s="2" t="s">
        <v>315</v>
      </c>
      <c r="J150" s="2" t="s">
        <v>314</v>
      </c>
      <c r="K150" s="5"/>
      <c r="L150" s="5"/>
    </row>
    <row r="151" spans="1:13" ht="30" customHeight="1" x14ac:dyDescent="0.2">
      <c r="A151" s="7" t="s">
        <v>195</v>
      </c>
      <c r="B151" s="1" t="s">
        <v>22</v>
      </c>
      <c r="C151" s="1" t="s">
        <v>23</v>
      </c>
      <c r="D151" s="1" t="s">
        <v>152</v>
      </c>
      <c r="E151" s="1" t="s">
        <v>153</v>
      </c>
      <c r="F151" s="2" t="s">
        <v>303</v>
      </c>
      <c r="G151" s="2" t="s">
        <v>304</v>
      </c>
      <c r="H151" s="2" t="s">
        <v>316</v>
      </c>
      <c r="I151" s="2" t="s">
        <v>234</v>
      </c>
      <c r="J151" s="2" t="s">
        <v>45</v>
      </c>
      <c r="K151" s="2" t="s">
        <v>40</v>
      </c>
      <c r="L151" s="5"/>
    </row>
    <row r="152" spans="1:13" ht="30" customHeight="1" x14ac:dyDescent="0.2">
      <c r="A152" s="7" t="s">
        <v>195</v>
      </c>
      <c r="B152" s="1" t="s">
        <v>22</v>
      </c>
      <c r="C152" s="1" t="s">
        <v>23</v>
      </c>
      <c r="D152" s="1" t="s">
        <v>152</v>
      </c>
      <c r="E152" s="1" t="s">
        <v>153</v>
      </c>
      <c r="F152" s="2" t="s">
        <v>303</v>
      </c>
      <c r="G152" s="2" t="s">
        <v>304</v>
      </c>
      <c r="H152" s="2" t="s">
        <v>317</v>
      </c>
      <c r="I152" s="2" t="s">
        <v>169</v>
      </c>
      <c r="J152" s="2"/>
      <c r="K152" s="5"/>
      <c r="L152" s="5"/>
    </row>
    <row r="153" spans="1:13" ht="30" customHeight="1" x14ac:dyDescent="0.2">
      <c r="A153" s="7" t="s">
        <v>195</v>
      </c>
      <c r="B153" s="1" t="s">
        <v>22</v>
      </c>
      <c r="C153" s="1" t="s">
        <v>23</v>
      </c>
      <c r="D153" s="1" t="s">
        <v>152</v>
      </c>
      <c r="E153" s="1" t="s">
        <v>153</v>
      </c>
      <c r="F153" s="2" t="s">
        <v>303</v>
      </c>
      <c r="G153" s="2" t="s">
        <v>304</v>
      </c>
      <c r="H153" s="2" t="s">
        <v>317</v>
      </c>
      <c r="I153" s="2" t="s">
        <v>318</v>
      </c>
      <c r="J153" s="2" t="s">
        <v>234</v>
      </c>
      <c r="K153" s="5"/>
      <c r="L153" s="5"/>
    </row>
    <row r="154" spans="1:13" ht="30" customHeight="1" x14ac:dyDescent="0.2">
      <c r="A154" s="7" t="s">
        <v>195</v>
      </c>
      <c r="B154" s="1" t="s">
        <v>22</v>
      </c>
      <c r="C154" s="1" t="s">
        <v>23</v>
      </c>
      <c r="D154" s="1" t="s">
        <v>24</v>
      </c>
      <c r="E154" s="1" t="s">
        <v>25</v>
      </c>
      <c r="F154" s="2" t="s">
        <v>319</v>
      </c>
      <c r="G154" s="2" t="s">
        <v>320</v>
      </c>
      <c r="H154" s="2" t="s">
        <v>321</v>
      </c>
      <c r="I154" s="2" t="s">
        <v>322</v>
      </c>
      <c r="J154" s="2" t="s">
        <v>40</v>
      </c>
      <c r="K154" s="5"/>
      <c r="L154" s="2"/>
    </row>
    <row r="155" spans="1:13" ht="30" customHeight="1" x14ac:dyDescent="0.2">
      <c r="A155" s="7" t="s">
        <v>195</v>
      </c>
      <c r="B155" s="1" t="s">
        <v>22</v>
      </c>
      <c r="C155" s="1" t="s">
        <v>23</v>
      </c>
      <c r="D155" s="1" t="s">
        <v>24</v>
      </c>
      <c r="E155" s="1" t="s">
        <v>25</v>
      </c>
      <c r="F155" s="2" t="s">
        <v>319</v>
      </c>
      <c r="G155" s="2" t="s">
        <v>320</v>
      </c>
      <c r="H155" s="2" t="s">
        <v>321</v>
      </c>
      <c r="I155" s="2" t="s">
        <v>323</v>
      </c>
      <c r="J155" s="2" t="s">
        <v>40</v>
      </c>
      <c r="K155" s="5"/>
      <c r="L155" s="2"/>
    </row>
    <row r="156" spans="1:13" ht="30" customHeight="1" x14ac:dyDescent="0.2">
      <c r="A156" s="7" t="s">
        <v>195</v>
      </c>
      <c r="B156" s="1" t="s">
        <v>22</v>
      </c>
      <c r="C156" s="1" t="s">
        <v>23</v>
      </c>
      <c r="D156" s="1" t="s">
        <v>24</v>
      </c>
      <c r="E156" s="1" t="s">
        <v>25</v>
      </c>
      <c r="F156" s="2" t="s">
        <v>319</v>
      </c>
      <c r="G156" s="2" t="s">
        <v>320</v>
      </c>
      <c r="H156" s="2" t="s">
        <v>324</v>
      </c>
      <c r="I156" s="2" t="s">
        <v>325</v>
      </c>
      <c r="J156" s="2" t="s">
        <v>322</v>
      </c>
      <c r="K156" s="5"/>
      <c r="L156" s="2"/>
    </row>
    <row r="157" spans="1:13" ht="15.75" customHeight="1" x14ac:dyDescent="0.2">
      <c r="A157" s="7" t="s">
        <v>195</v>
      </c>
      <c r="B157" s="1" t="s">
        <v>22</v>
      </c>
      <c r="C157" s="1" t="s">
        <v>23</v>
      </c>
      <c r="D157" s="1" t="s">
        <v>24</v>
      </c>
      <c r="E157" s="1" t="s">
        <v>25</v>
      </c>
      <c r="F157" s="2" t="s">
        <v>319</v>
      </c>
      <c r="G157" s="2" t="s">
        <v>320</v>
      </c>
      <c r="H157" s="2" t="s">
        <v>324</v>
      </c>
      <c r="I157" s="2" t="s">
        <v>326</v>
      </c>
      <c r="J157" s="5"/>
      <c r="K157" s="5"/>
      <c r="L157" s="2"/>
    </row>
    <row r="158" spans="1:13" ht="45" customHeight="1" x14ac:dyDescent="0.2">
      <c r="A158" s="7" t="s">
        <v>195</v>
      </c>
      <c r="B158" s="1" t="s">
        <v>22</v>
      </c>
      <c r="C158" s="1" t="s">
        <v>23</v>
      </c>
      <c r="D158" s="1" t="s">
        <v>24</v>
      </c>
      <c r="E158" s="1" t="s">
        <v>25</v>
      </c>
      <c r="F158" s="2" t="s">
        <v>319</v>
      </c>
      <c r="G158" s="2" t="s">
        <v>320</v>
      </c>
      <c r="H158" s="2" t="s">
        <v>324</v>
      </c>
      <c r="I158" s="2" t="s">
        <v>327</v>
      </c>
      <c r="J158" s="2" t="s">
        <v>322</v>
      </c>
      <c r="K158" s="5"/>
      <c r="L158" s="2"/>
    </row>
    <row r="159" spans="1:13" ht="45" customHeight="1" x14ac:dyDescent="0.2">
      <c r="A159" s="7" t="s">
        <v>195</v>
      </c>
      <c r="B159" s="1" t="s">
        <v>22</v>
      </c>
      <c r="C159" s="1" t="s">
        <v>23</v>
      </c>
      <c r="D159" s="1" t="s">
        <v>24</v>
      </c>
      <c r="E159" s="1" t="s">
        <v>25</v>
      </c>
      <c r="F159" s="2" t="s">
        <v>319</v>
      </c>
      <c r="G159" s="2" t="s">
        <v>320</v>
      </c>
      <c r="H159" s="2" t="s">
        <v>324</v>
      </c>
      <c r="I159" s="2" t="s">
        <v>328</v>
      </c>
      <c r="J159" s="2" t="s">
        <v>325</v>
      </c>
      <c r="K159" s="2" t="s">
        <v>326</v>
      </c>
      <c r="L159" s="2" t="s">
        <v>327</v>
      </c>
    </row>
    <row r="160" spans="1:13" ht="45" customHeight="1" x14ac:dyDescent="0.2">
      <c r="A160" s="7" t="s">
        <v>195</v>
      </c>
      <c r="B160" s="1" t="s">
        <v>22</v>
      </c>
      <c r="C160" s="1" t="s">
        <v>23</v>
      </c>
      <c r="D160" s="1" t="s">
        <v>24</v>
      </c>
      <c r="E160" s="1" t="s">
        <v>25</v>
      </c>
      <c r="F160" s="2" t="s">
        <v>319</v>
      </c>
      <c r="G160" s="2" t="s">
        <v>320</v>
      </c>
      <c r="H160" s="2" t="s">
        <v>329</v>
      </c>
      <c r="I160" s="2" t="s">
        <v>330</v>
      </c>
      <c r="J160" s="2" t="s">
        <v>40</v>
      </c>
      <c r="K160" s="2" t="s">
        <v>322</v>
      </c>
      <c r="L160" s="2"/>
    </row>
    <row r="161" spans="1:12" ht="45" customHeight="1" x14ac:dyDescent="0.2">
      <c r="A161" s="7" t="s">
        <v>195</v>
      </c>
      <c r="B161" s="1" t="s">
        <v>22</v>
      </c>
      <c r="C161" s="1" t="s">
        <v>23</v>
      </c>
      <c r="D161" s="1" t="s">
        <v>80</v>
      </c>
      <c r="E161" s="1" t="s">
        <v>81</v>
      </c>
      <c r="F161" s="2" t="s">
        <v>184</v>
      </c>
      <c r="G161" s="2" t="s">
        <v>185</v>
      </c>
      <c r="H161" s="2" t="s">
        <v>331</v>
      </c>
      <c r="I161" s="5"/>
      <c r="J161" s="5"/>
      <c r="K161" s="5"/>
      <c r="L161" s="2"/>
    </row>
    <row r="162" spans="1:12" ht="30" customHeight="1" x14ac:dyDescent="0.2">
      <c r="A162" s="7" t="s">
        <v>195</v>
      </c>
      <c r="B162" s="1" t="s">
        <v>22</v>
      </c>
      <c r="C162" s="1" t="s">
        <v>23</v>
      </c>
      <c r="D162" s="1" t="s">
        <v>80</v>
      </c>
      <c r="E162" s="1" t="s">
        <v>81</v>
      </c>
      <c r="F162" s="2" t="s">
        <v>184</v>
      </c>
      <c r="G162" s="2" t="s">
        <v>185</v>
      </c>
      <c r="H162" s="2" t="s">
        <v>332</v>
      </c>
      <c r="I162" s="5"/>
      <c r="J162" s="5"/>
      <c r="K162" s="5"/>
      <c r="L162" s="5"/>
    </row>
    <row r="163" spans="1:12" ht="75" customHeight="1" x14ac:dyDescent="0.2">
      <c r="A163" s="7" t="s">
        <v>195</v>
      </c>
      <c r="B163" s="1" t="s">
        <v>22</v>
      </c>
      <c r="C163" s="1" t="s">
        <v>23</v>
      </c>
      <c r="D163" s="1" t="s">
        <v>80</v>
      </c>
      <c r="E163" s="1" t="s">
        <v>81</v>
      </c>
      <c r="F163" s="2" t="s">
        <v>184</v>
      </c>
      <c r="G163" s="2" t="s">
        <v>185</v>
      </c>
      <c r="H163" s="2" t="s">
        <v>334</v>
      </c>
      <c r="I163" s="5"/>
      <c r="J163" s="5"/>
      <c r="K163" s="5"/>
      <c r="L163" s="2" t="s">
        <v>318</v>
      </c>
    </row>
    <row r="164" spans="1:12" ht="30" customHeight="1" x14ac:dyDescent="0.2">
      <c r="A164" s="7" t="s">
        <v>195</v>
      </c>
      <c r="B164" s="1" t="s">
        <v>22</v>
      </c>
      <c r="C164" s="1" t="s">
        <v>23</v>
      </c>
      <c r="D164" s="1" t="s">
        <v>80</v>
      </c>
      <c r="E164" s="1" t="s">
        <v>81</v>
      </c>
      <c r="F164" s="2" t="s">
        <v>335</v>
      </c>
      <c r="G164" s="2" t="s">
        <v>336</v>
      </c>
      <c r="H164" s="2" t="s">
        <v>28</v>
      </c>
      <c r="I164" s="5"/>
      <c r="J164" s="5"/>
      <c r="K164" s="5"/>
      <c r="L164" s="5"/>
    </row>
    <row r="165" spans="1:12" ht="30" customHeight="1" x14ac:dyDescent="0.2">
      <c r="A165" s="7" t="s">
        <v>195</v>
      </c>
      <c r="B165" s="1" t="s">
        <v>22</v>
      </c>
      <c r="C165" s="1" t="s">
        <v>23</v>
      </c>
      <c r="D165" s="1" t="s">
        <v>80</v>
      </c>
      <c r="E165" s="1" t="s">
        <v>81</v>
      </c>
      <c r="F165" s="2" t="s">
        <v>335</v>
      </c>
      <c r="G165" s="2" t="s">
        <v>336</v>
      </c>
      <c r="H165" s="2" t="s">
        <v>337</v>
      </c>
      <c r="I165" s="5"/>
      <c r="J165" s="5"/>
      <c r="K165" s="5"/>
      <c r="L165" s="5"/>
    </row>
    <row r="166" spans="1:12" ht="45" customHeight="1" x14ac:dyDescent="0.2">
      <c r="A166" s="7" t="s">
        <v>195</v>
      </c>
      <c r="B166" s="1" t="s">
        <v>22</v>
      </c>
      <c r="C166" s="1" t="s">
        <v>23</v>
      </c>
      <c r="D166" s="1" t="s">
        <v>80</v>
      </c>
      <c r="E166" s="1" t="s">
        <v>81</v>
      </c>
      <c r="F166" s="2" t="s">
        <v>335</v>
      </c>
      <c r="G166" s="2" t="s">
        <v>336</v>
      </c>
      <c r="H166" s="2" t="s">
        <v>338</v>
      </c>
      <c r="I166" s="5"/>
      <c r="J166" s="5"/>
      <c r="K166" s="5"/>
      <c r="L166" s="5"/>
    </row>
    <row r="167" spans="1:12" ht="30" customHeight="1" x14ac:dyDescent="0.2">
      <c r="A167" s="7" t="s">
        <v>195</v>
      </c>
      <c r="B167" s="1" t="s">
        <v>22</v>
      </c>
      <c r="C167" s="1" t="s">
        <v>23</v>
      </c>
      <c r="D167" s="1" t="s">
        <v>80</v>
      </c>
      <c r="E167" s="1" t="s">
        <v>81</v>
      </c>
      <c r="F167" s="2" t="s">
        <v>335</v>
      </c>
      <c r="G167" s="2" t="s">
        <v>336</v>
      </c>
      <c r="H167" s="2" t="s">
        <v>340</v>
      </c>
      <c r="I167" s="5"/>
      <c r="J167" s="5"/>
      <c r="K167" s="5"/>
      <c r="L167" s="5"/>
    </row>
    <row r="168" spans="1:12" ht="60" customHeight="1" x14ac:dyDescent="0.2">
      <c r="A168" s="7" t="s">
        <v>195</v>
      </c>
      <c r="B168" s="1" t="s">
        <v>22</v>
      </c>
      <c r="C168" s="1" t="s">
        <v>23</v>
      </c>
      <c r="D168" s="1" t="s">
        <v>80</v>
      </c>
      <c r="E168" s="1" t="s">
        <v>81</v>
      </c>
      <c r="F168" s="2" t="s">
        <v>335</v>
      </c>
      <c r="G168" s="2" t="s">
        <v>336</v>
      </c>
      <c r="H168" s="2" t="s">
        <v>341</v>
      </c>
      <c r="I168" s="5"/>
      <c r="J168" s="5"/>
      <c r="K168" s="5"/>
      <c r="L168" s="5"/>
    </row>
    <row r="169" spans="1:12" ht="45" customHeight="1" x14ac:dyDescent="0.2">
      <c r="A169" s="7" t="s">
        <v>342</v>
      </c>
      <c r="B169" s="1" t="s">
        <v>22</v>
      </c>
      <c r="C169" s="1" t="s">
        <v>23</v>
      </c>
      <c r="D169" s="1" t="s">
        <v>24</v>
      </c>
      <c r="E169" s="1" t="s">
        <v>25</v>
      </c>
      <c r="F169" s="2" t="s">
        <v>283</v>
      </c>
      <c r="G169" s="2" t="s">
        <v>284</v>
      </c>
      <c r="H169" s="2" t="s">
        <v>343</v>
      </c>
      <c r="I169" s="2" t="s">
        <v>287</v>
      </c>
      <c r="J169" s="2" t="s">
        <v>287</v>
      </c>
      <c r="K169" s="5"/>
      <c r="L169" s="5"/>
    </row>
    <row r="170" spans="1:12" ht="30" customHeight="1" x14ac:dyDescent="0.2">
      <c r="A170" s="7" t="s">
        <v>342</v>
      </c>
      <c r="B170" s="1" t="s">
        <v>22</v>
      </c>
      <c r="C170" s="1" t="s">
        <v>23</v>
      </c>
      <c r="D170" s="1" t="s">
        <v>24</v>
      </c>
      <c r="E170" s="1" t="s">
        <v>25</v>
      </c>
      <c r="F170" s="2" t="s">
        <v>283</v>
      </c>
      <c r="G170" s="2" t="s">
        <v>284</v>
      </c>
      <c r="H170" s="2" t="s">
        <v>343</v>
      </c>
      <c r="I170" s="2" t="s">
        <v>288</v>
      </c>
      <c r="J170" s="2" t="s">
        <v>288</v>
      </c>
      <c r="K170" s="5"/>
      <c r="L170" s="5"/>
    </row>
    <row r="171" spans="1:12" ht="30" customHeight="1" x14ac:dyDescent="0.2">
      <c r="A171" s="7" t="s">
        <v>342</v>
      </c>
      <c r="B171" s="1" t="s">
        <v>22</v>
      </c>
      <c r="C171" s="1" t="s">
        <v>23</v>
      </c>
      <c r="D171" s="1" t="s">
        <v>24</v>
      </c>
      <c r="E171" s="1" t="s">
        <v>25</v>
      </c>
      <c r="F171" s="2" t="s">
        <v>283</v>
      </c>
      <c r="G171" s="2" t="s">
        <v>284</v>
      </c>
      <c r="H171" s="2" t="s">
        <v>343</v>
      </c>
      <c r="I171" s="2" t="s">
        <v>289</v>
      </c>
      <c r="J171" s="2" t="s">
        <v>289</v>
      </c>
      <c r="K171" s="5"/>
      <c r="L171" s="5"/>
    </row>
    <row r="172" spans="1:12" ht="45" customHeight="1" x14ac:dyDescent="0.2">
      <c r="A172" s="7" t="s">
        <v>342</v>
      </c>
      <c r="B172" s="1" t="s">
        <v>22</v>
      </c>
      <c r="C172" s="1" t="s">
        <v>23</v>
      </c>
      <c r="D172" s="1" t="s">
        <v>24</v>
      </c>
      <c r="E172" s="1" t="s">
        <v>25</v>
      </c>
      <c r="F172" s="2" t="s">
        <v>283</v>
      </c>
      <c r="G172" s="2" t="s">
        <v>284</v>
      </c>
      <c r="H172" s="2" t="s">
        <v>288</v>
      </c>
      <c r="I172" s="2" t="s">
        <v>288</v>
      </c>
      <c r="J172" s="2" t="s">
        <v>288</v>
      </c>
      <c r="K172" s="5"/>
      <c r="L172" s="5"/>
    </row>
    <row r="173" spans="1:12" ht="45" customHeight="1" x14ac:dyDescent="0.2">
      <c r="A173" s="7" t="s">
        <v>342</v>
      </c>
      <c r="B173" s="1" t="s">
        <v>22</v>
      </c>
      <c r="C173" s="1" t="s">
        <v>23</v>
      </c>
      <c r="D173" s="1" t="s">
        <v>24</v>
      </c>
      <c r="E173" s="1" t="s">
        <v>25</v>
      </c>
      <c r="F173" s="2" t="s">
        <v>283</v>
      </c>
      <c r="G173" s="2" t="s">
        <v>284</v>
      </c>
      <c r="H173" s="2" t="s">
        <v>288</v>
      </c>
      <c r="I173" s="2" t="s">
        <v>346</v>
      </c>
      <c r="J173" s="2"/>
      <c r="K173" s="5"/>
      <c r="L173" s="5"/>
    </row>
    <row r="174" spans="1:12" ht="45" customHeight="1" x14ac:dyDescent="0.2">
      <c r="A174" s="7" t="s">
        <v>342</v>
      </c>
      <c r="B174" s="1" t="s">
        <v>22</v>
      </c>
      <c r="C174" s="1" t="s">
        <v>23</v>
      </c>
      <c r="D174" s="1" t="s">
        <v>24</v>
      </c>
      <c r="E174" s="1" t="s">
        <v>25</v>
      </c>
      <c r="F174" s="2" t="s">
        <v>283</v>
      </c>
      <c r="G174" s="2" t="s">
        <v>284</v>
      </c>
      <c r="H174" s="2" t="s">
        <v>348</v>
      </c>
      <c r="I174" s="5"/>
      <c r="J174" s="5"/>
      <c r="K174" s="5"/>
      <c r="L174" s="5"/>
    </row>
    <row r="175" spans="1:12" ht="45" customHeight="1" x14ac:dyDescent="0.2">
      <c r="A175" s="7" t="s">
        <v>342</v>
      </c>
      <c r="B175" s="1" t="s">
        <v>22</v>
      </c>
      <c r="C175" s="1" t="s">
        <v>23</v>
      </c>
      <c r="D175" s="1" t="s">
        <v>152</v>
      </c>
      <c r="E175" s="1" t="s">
        <v>153</v>
      </c>
      <c r="F175" s="2" t="s">
        <v>349</v>
      </c>
      <c r="G175" s="2" t="s">
        <v>350</v>
      </c>
      <c r="H175" s="2" t="s">
        <v>28</v>
      </c>
      <c r="I175" s="2"/>
      <c r="J175" s="2"/>
      <c r="K175" s="5"/>
      <c r="L175" s="5"/>
    </row>
    <row r="176" spans="1:12" ht="45" customHeight="1" x14ac:dyDescent="0.2">
      <c r="A176" s="7" t="s">
        <v>342</v>
      </c>
      <c r="B176" s="1" t="s">
        <v>22</v>
      </c>
      <c r="C176" s="1" t="s">
        <v>23</v>
      </c>
      <c r="D176" s="1" t="s">
        <v>152</v>
      </c>
      <c r="E176" s="1" t="s">
        <v>153</v>
      </c>
      <c r="F176" s="2" t="s">
        <v>349</v>
      </c>
      <c r="G176" s="2" t="s">
        <v>350</v>
      </c>
      <c r="H176" s="2" t="s">
        <v>352</v>
      </c>
      <c r="I176" s="2"/>
      <c r="J176" s="2"/>
      <c r="K176" s="2"/>
      <c r="L176" s="5"/>
    </row>
    <row r="177" spans="1:13" ht="90" customHeight="1" x14ac:dyDescent="0.2">
      <c r="A177" s="7" t="s">
        <v>342</v>
      </c>
      <c r="B177" s="1" t="s">
        <v>22</v>
      </c>
      <c r="C177" s="1" t="s">
        <v>23</v>
      </c>
      <c r="D177" s="1" t="s">
        <v>152</v>
      </c>
      <c r="E177" s="1" t="s">
        <v>153</v>
      </c>
      <c r="F177" s="2" t="s">
        <v>349</v>
      </c>
      <c r="G177" s="2" t="s">
        <v>350</v>
      </c>
      <c r="H177" s="2" t="s">
        <v>353</v>
      </c>
      <c r="I177" s="21" t="s">
        <v>353</v>
      </c>
      <c r="J177" s="21" t="s">
        <v>123</v>
      </c>
      <c r="K177" s="21" t="s">
        <v>40</v>
      </c>
      <c r="L177" s="2"/>
    </row>
    <row r="178" spans="1:13" ht="75" customHeight="1" x14ac:dyDescent="0.2">
      <c r="A178" s="7" t="s">
        <v>342</v>
      </c>
      <c r="B178" s="1" t="s">
        <v>22</v>
      </c>
      <c r="C178" s="1" t="s">
        <v>23</v>
      </c>
      <c r="D178" s="1" t="s">
        <v>152</v>
      </c>
      <c r="E178" s="1" t="s">
        <v>153</v>
      </c>
      <c r="F178" s="2" t="s">
        <v>349</v>
      </c>
      <c r="G178" s="2" t="s">
        <v>350</v>
      </c>
      <c r="H178" s="2" t="s">
        <v>353</v>
      </c>
      <c r="I178" s="2" t="s">
        <v>158</v>
      </c>
      <c r="J178" s="2" t="s">
        <v>352</v>
      </c>
      <c r="K178" s="2" t="s">
        <v>353</v>
      </c>
      <c r="L178" s="2"/>
    </row>
    <row r="179" spans="1:13" ht="75" customHeight="1" x14ac:dyDescent="0.2">
      <c r="A179" s="7" t="s">
        <v>342</v>
      </c>
      <c r="B179" s="1" t="s">
        <v>22</v>
      </c>
      <c r="C179" s="1" t="s">
        <v>23</v>
      </c>
      <c r="D179" s="1" t="s">
        <v>152</v>
      </c>
      <c r="E179" s="1" t="s">
        <v>153</v>
      </c>
      <c r="F179" s="2" t="s">
        <v>349</v>
      </c>
      <c r="G179" s="2" t="s">
        <v>350</v>
      </c>
      <c r="H179" s="2" t="s">
        <v>356</v>
      </c>
      <c r="I179" s="2" t="s">
        <v>356</v>
      </c>
      <c r="J179" s="2" t="s">
        <v>314</v>
      </c>
      <c r="K179" s="2" t="s">
        <v>353</v>
      </c>
      <c r="L179" s="5"/>
    </row>
    <row r="180" spans="1:13" ht="45" customHeight="1" x14ac:dyDescent="0.2">
      <c r="A180" s="7" t="s">
        <v>342</v>
      </c>
      <c r="B180" s="1" t="s">
        <v>22</v>
      </c>
      <c r="C180" s="1" t="s">
        <v>23</v>
      </c>
      <c r="D180" s="1" t="s">
        <v>152</v>
      </c>
      <c r="E180" s="1" t="s">
        <v>153</v>
      </c>
      <c r="F180" s="2" t="s">
        <v>349</v>
      </c>
      <c r="G180" s="2" t="s">
        <v>350</v>
      </c>
      <c r="H180" s="2" t="s">
        <v>356</v>
      </c>
      <c r="I180" s="2" t="s">
        <v>158</v>
      </c>
      <c r="J180" s="2" t="s">
        <v>352</v>
      </c>
      <c r="K180" s="2" t="s">
        <v>356</v>
      </c>
      <c r="L180" s="2"/>
    </row>
    <row r="181" spans="1:13" ht="60" customHeight="1" x14ac:dyDescent="0.2">
      <c r="A181" s="7" t="s">
        <v>342</v>
      </c>
      <c r="B181" s="1" t="s">
        <v>22</v>
      </c>
      <c r="C181" s="1" t="s">
        <v>23</v>
      </c>
      <c r="D181" s="1" t="s">
        <v>152</v>
      </c>
      <c r="E181" s="1" t="s">
        <v>153</v>
      </c>
      <c r="F181" s="2" t="s">
        <v>349</v>
      </c>
      <c r="G181" s="2" t="s">
        <v>350</v>
      </c>
      <c r="H181" s="2" t="s">
        <v>358</v>
      </c>
      <c r="I181" s="2" t="s">
        <v>359</v>
      </c>
      <c r="J181" s="2" t="s">
        <v>79</v>
      </c>
      <c r="K181" s="2" t="s">
        <v>356</v>
      </c>
      <c r="L181" s="2"/>
      <c r="M181" s="2"/>
    </row>
    <row r="182" spans="1:13" ht="45" customHeight="1" x14ac:dyDescent="0.2">
      <c r="A182" s="7" t="s">
        <v>342</v>
      </c>
      <c r="B182" s="1" t="s">
        <v>22</v>
      </c>
      <c r="C182" s="1" t="s">
        <v>23</v>
      </c>
      <c r="D182" s="1" t="s">
        <v>152</v>
      </c>
      <c r="E182" s="1" t="s">
        <v>153</v>
      </c>
      <c r="F182" s="2" t="s">
        <v>349</v>
      </c>
      <c r="G182" s="2" t="s">
        <v>350</v>
      </c>
      <c r="H182" s="2" t="s">
        <v>358</v>
      </c>
      <c r="I182" s="2" t="s">
        <v>360</v>
      </c>
      <c r="J182" s="2" t="s">
        <v>361</v>
      </c>
      <c r="K182" s="2"/>
      <c r="L182" s="2"/>
      <c r="M182" s="2"/>
    </row>
    <row r="183" spans="1:13" ht="60" customHeight="1" x14ac:dyDescent="0.2">
      <c r="A183" s="7" t="s">
        <v>342</v>
      </c>
      <c r="B183" s="1" t="s">
        <v>22</v>
      </c>
      <c r="C183" s="1" t="s">
        <v>23</v>
      </c>
      <c r="D183" s="1" t="s">
        <v>80</v>
      </c>
      <c r="E183" s="1" t="s">
        <v>81</v>
      </c>
      <c r="F183" s="2" t="s">
        <v>362</v>
      </c>
      <c r="G183" s="2" t="s">
        <v>363</v>
      </c>
      <c r="H183" s="2" t="s">
        <v>364</v>
      </c>
      <c r="I183" s="5"/>
      <c r="J183" s="5"/>
      <c r="K183" s="5"/>
      <c r="L183" s="5"/>
    </row>
    <row r="184" spans="1:13" ht="75" customHeight="1" x14ac:dyDescent="0.2">
      <c r="A184" s="7" t="s">
        <v>342</v>
      </c>
      <c r="B184" s="1" t="s">
        <v>22</v>
      </c>
      <c r="C184" s="1" t="s">
        <v>23</v>
      </c>
      <c r="D184" s="1" t="s">
        <v>80</v>
      </c>
      <c r="E184" s="1" t="s">
        <v>81</v>
      </c>
      <c r="F184" s="2" t="s">
        <v>362</v>
      </c>
      <c r="G184" s="2" t="s">
        <v>363</v>
      </c>
      <c r="H184" s="2" t="s">
        <v>365</v>
      </c>
      <c r="I184" s="5"/>
      <c r="J184" s="5"/>
      <c r="K184" s="5"/>
      <c r="L184" s="5"/>
    </row>
    <row r="185" spans="1:13" ht="60" customHeight="1" x14ac:dyDescent="0.2">
      <c r="A185" s="7" t="s">
        <v>342</v>
      </c>
      <c r="B185" s="1" t="s">
        <v>22</v>
      </c>
      <c r="C185" s="1" t="s">
        <v>23</v>
      </c>
      <c r="D185" s="1" t="s">
        <v>80</v>
      </c>
      <c r="E185" s="1" t="s">
        <v>81</v>
      </c>
      <c r="F185" s="2" t="s">
        <v>362</v>
      </c>
      <c r="G185" s="2" t="s">
        <v>363</v>
      </c>
      <c r="H185" s="2" t="s">
        <v>366</v>
      </c>
      <c r="I185" s="5"/>
      <c r="J185" s="5"/>
      <c r="K185" s="5"/>
      <c r="L185" s="5"/>
    </row>
    <row r="186" spans="1:13" ht="60" customHeight="1" x14ac:dyDescent="0.2">
      <c r="A186" s="7" t="s">
        <v>342</v>
      </c>
      <c r="B186" s="1" t="s">
        <v>22</v>
      </c>
      <c r="C186" s="1" t="s">
        <v>23</v>
      </c>
      <c r="D186" s="1" t="s">
        <v>80</v>
      </c>
      <c r="E186" s="1" t="s">
        <v>81</v>
      </c>
      <c r="F186" s="2" t="s">
        <v>362</v>
      </c>
      <c r="G186" s="2" t="s">
        <v>363</v>
      </c>
      <c r="H186" s="2" t="s">
        <v>367</v>
      </c>
      <c r="I186" s="5"/>
      <c r="J186" s="5"/>
      <c r="K186" s="5"/>
      <c r="L186" s="5"/>
    </row>
    <row r="187" spans="1:13" ht="60" customHeight="1" x14ac:dyDescent="0.2">
      <c r="A187" s="7" t="s">
        <v>342</v>
      </c>
      <c r="B187" s="1" t="s">
        <v>22</v>
      </c>
      <c r="C187" s="1" t="s">
        <v>23</v>
      </c>
      <c r="D187" s="1" t="s">
        <v>80</v>
      </c>
      <c r="E187" s="1" t="s">
        <v>81</v>
      </c>
      <c r="F187" s="2" t="s">
        <v>362</v>
      </c>
      <c r="G187" s="2" t="s">
        <v>363</v>
      </c>
      <c r="H187" s="2" t="s">
        <v>369</v>
      </c>
      <c r="I187" s="5"/>
      <c r="J187" s="5"/>
      <c r="K187" s="5"/>
      <c r="L187" s="5"/>
    </row>
    <row r="188" spans="1:13" ht="60" customHeight="1" x14ac:dyDescent="0.2">
      <c r="A188" s="7" t="s">
        <v>342</v>
      </c>
      <c r="B188" s="1" t="s">
        <v>22</v>
      </c>
      <c r="C188" s="1" t="s">
        <v>23</v>
      </c>
      <c r="D188" s="1" t="s">
        <v>80</v>
      </c>
      <c r="E188" s="1" t="s">
        <v>81</v>
      </c>
      <c r="F188" s="2" t="s">
        <v>188</v>
      </c>
      <c r="G188" s="2" t="s">
        <v>189</v>
      </c>
      <c r="H188" s="2" t="s">
        <v>372</v>
      </c>
      <c r="I188" s="5"/>
      <c r="J188" s="5"/>
      <c r="K188" s="5"/>
      <c r="L188" s="5"/>
    </row>
    <row r="189" spans="1:13" ht="30" customHeight="1" x14ac:dyDescent="0.2">
      <c r="A189" s="7" t="s">
        <v>342</v>
      </c>
      <c r="B189" s="1" t="s">
        <v>22</v>
      </c>
      <c r="C189" s="1" t="s">
        <v>23</v>
      </c>
      <c r="D189" s="1" t="s">
        <v>134</v>
      </c>
      <c r="E189" s="1" t="s">
        <v>135</v>
      </c>
      <c r="F189" s="2" t="s">
        <v>136</v>
      </c>
      <c r="G189" s="2" t="s">
        <v>137</v>
      </c>
      <c r="H189" s="2" t="s">
        <v>373</v>
      </c>
      <c r="I189" s="5"/>
      <c r="J189" s="5"/>
      <c r="K189" s="5"/>
      <c r="L189" s="5"/>
    </row>
    <row r="190" spans="1:13" ht="30" customHeight="1" x14ac:dyDescent="0.2">
      <c r="A190" s="7" t="s">
        <v>342</v>
      </c>
      <c r="B190" s="1" t="s">
        <v>22</v>
      </c>
      <c r="C190" s="1" t="s">
        <v>23</v>
      </c>
      <c r="D190" s="1" t="s">
        <v>134</v>
      </c>
      <c r="E190" s="1" t="s">
        <v>135</v>
      </c>
      <c r="F190" s="2" t="s">
        <v>136</v>
      </c>
      <c r="G190" s="2" t="s">
        <v>137</v>
      </c>
      <c r="H190" s="2" t="s">
        <v>374</v>
      </c>
      <c r="I190" s="5"/>
      <c r="J190" s="5"/>
      <c r="K190" s="5"/>
      <c r="L190" s="5"/>
    </row>
    <row r="191" spans="1:13" ht="30" customHeight="1" x14ac:dyDescent="0.2">
      <c r="A191" s="7" t="s">
        <v>342</v>
      </c>
      <c r="B191" s="1" t="s">
        <v>22</v>
      </c>
      <c r="C191" s="1" t="s">
        <v>23</v>
      </c>
      <c r="D191" s="1" t="s">
        <v>134</v>
      </c>
      <c r="E191" s="1" t="s">
        <v>135</v>
      </c>
      <c r="F191" s="2" t="s">
        <v>136</v>
      </c>
      <c r="G191" s="2" t="s">
        <v>137</v>
      </c>
      <c r="H191" s="2" t="s">
        <v>376</v>
      </c>
      <c r="I191" s="5"/>
      <c r="J191" s="5"/>
      <c r="K191" s="5"/>
      <c r="L191" s="5"/>
    </row>
    <row r="192" spans="1:13" ht="45" customHeight="1" x14ac:dyDescent="0.2">
      <c r="A192" s="7" t="s">
        <v>342</v>
      </c>
      <c r="B192" s="1" t="s">
        <v>22</v>
      </c>
      <c r="C192" s="1" t="s">
        <v>23</v>
      </c>
      <c r="D192" s="1" t="s">
        <v>24</v>
      </c>
      <c r="E192" s="1" t="s">
        <v>25</v>
      </c>
      <c r="F192" s="2" t="s">
        <v>378</v>
      </c>
      <c r="G192" s="2" t="s">
        <v>379</v>
      </c>
      <c r="H192" s="2" t="s">
        <v>28</v>
      </c>
      <c r="I192" s="5"/>
      <c r="J192" s="5"/>
      <c r="K192" s="5"/>
      <c r="L192" s="5"/>
    </row>
    <row r="193" spans="1:12" ht="45" customHeight="1" x14ac:dyDescent="0.2">
      <c r="A193" s="7" t="s">
        <v>342</v>
      </c>
      <c r="B193" s="1" t="s">
        <v>22</v>
      </c>
      <c r="C193" s="1" t="s">
        <v>23</v>
      </c>
      <c r="D193" s="1" t="s">
        <v>24</v>
      </c>
      <c r="E193" s="1" t="s">
        <v>25</v>
      </c>
      <c r="F193" s="2" t="s">
        <v>378</v>
      </c>
      <c r="G193" s="2" t="s">
        <v>379</v>
      </c>
      <c r="H193" s="2" t="s">
        <v>380</v>
      </c>
      <c r="I193" s="2" t="s">
        <v>381</v>
      </c>
      <c r="J193" s="2" t="s">
        <v>40</v>
      </c>
      <c r="K193" s="5"/>
      <c r="L193" s="5"/>
    </row>
    <row r="194" spans="1:12" ht="45" customHeight="1" x14ac:dyDescent="0.2">
      <c r="A194" s="7" t="s">
        <v>342</v>
      </c>
      <c r="B194" s="1" t="s">
        <v>22</v>
      </c>
      <c r="C194" s="1" t="s">
        <v>23</v>
      </c>
      <c r="D194" s="1" t="s">
        <v>24</v>
      </c>
      <c r="E194" s="1" t="s">
        <v>25</v>
      </c>
      <c r="F194" s="2" t="s">
        <v>378</v>
      </c>
      <c r="G194" s="2" t="s">
        <v>379</v>
      </c>
      <c r="H194" s="2" t="s">
        <v>383</v>
      </c>
      <c r="I194" s="2" t="s">
        <v>384</v>
      </c>
      <c r="J194" s="2" t="s">
        <v>40</v>
      </c>
      <c r="K194" s="5"/>
      <c r="L194" s="5"/>
    </row>
    <row r="195" spans="1:12" ht="45" customHeight="1" x14ac:dyDescent="0.2">
      <c r="A195" s="7" t="s">
        <v>342</v>
      </c>
      <c r="B195" s="1" t="s">
        <v>22</v>
      </c>
      <c r="C195" s="1" t="s">
        <v>23</v>
      </c>
      <c r="D195" s="1" t="s">
        <v>24</v>
      </c>
      <c r="E195" s="1" t="s">
        <v>25</v>
      </c>
      <c r="F195" s="2" t="s">
        <v>378</v>
      </c>
      <c r="G195" s="2" t="s">
        <v>379</v>
      </c>
      <c r="H195" s="2" t="s">
        <v>388</v>
      </c>
      <c r="I195" s="2" t="s">
        <v>388</v>
      </c>
      <c r="J195" s="2" t="s">
        <v>45</v>
      </c>
      <c r="K195" s="2" t="s">
        <v>40</v>
      </c>
      <c r="L195" s="5"/>
    </row>
    <row r="196" spans="1:12" ht="45" customHeight="1" x14ac:dyDescent="0.2">
      <c r="A196" s="7" t="s">
        <v>342</v>
      </c>
      <c r="B196" s="1" t="s">
        <v>22</v>
      </c>
      <c r="C196" s="1" t="s">
        <v>23</v>
      </c>
      <c r="D196" s="1" t="s">
        <v>24</v>
      </c>
      <c r="E196" s="1" t="s">
        <v>25</v>
      </c>
      <c r="F196" s="2" t="s">
        <v>378</v>
      </c>
      <c r="G196" s="2" t="s">
        <v>379</v>
      </c>
      <c r="H196" s="2" t="s">
        <v>389</v>
      </c>
      <c r="I196" s="2" t="s">
        <v>390</v>
      </c>
      <c r="J196" s="5"/>
      <c r="K196" s="5"/>
      <c r="L196" s="5"/>
    </row>
    <row r="197" spans="1:12" ht="45" customHeight="1" x14ac:dyDescent="0.2">
      <c r="A197" s="7" t="s">
        <v>342</v>
      </c>
      <c r="B197" s="1" t="s">
        <v>22</v>
      </c>
      <c r="C197" s="1" t="s">
        <v>23</v>
      </c>
      <c r="D197" s="1" t="s">
        <v>24</v>
      </c>
      <c r="E197" s="1" t="s">
        <v>25</v>
      </c>
      <c r="F197" s="2" t="s">
        <v>378</v>
      </c>
      <c r="G197" s="2" t="s">
        <v>379</v>
      </c>
      <c r="H197" s="2" t="s">
        <v>389</v>
      </c>
      <c r="I197" s="2" t="s">
        <v>391</v>
      </c>
      <c r="J197" s="2" t="s">
        <v>393</v>
      </c>
      <c r="K197" s="5"/>
      <c r="L197" s="5"/>
    </row>
    <row r="198" spans="1:12" ht="30" customHeight="1" x14ac:dyDescent="0.2">
      <c r="A198" s="7" t="s">
        <v>342</v>
      </c>
      <c r="B198" s="1" t="s">
        <v>22</v>
      </c>
      <c r="C198" s="1" t="s">
        <v>23</v>
      </c>
      <c r="D198" s="1" t="s">
        <v>24</v>
      </c>
      <c r="E198" s="1" t="s">
        <v>25</v>
      </c>
      <c r="F198" s="2" t="s">
        <v>378</v>
      </c>
      <c r="G198" s="2" t="s">
        <v>379</v>
      </c>
      <c r="H198" s="2" t="s">
        <v>389</v>
      </c>
      <c r="I198" s="2" t="s">
        <v>395</v>
      </c>
      <c r="J198" s="2" t="s">
        <v>40</v>
      </c>
      <c r="K198" s="5"/>
      <c r="L198" s="5"/>
    </row>
    <row r="199" spans="1:12" ht="45" customHeight="1" x14ac:dyDescent="0.2">
      <c r="A199" s="7" t="s">
        <v>342</v>
      </c>
      <c r="B199" s="1" t="s">
        <v>22</v>
      </c>
      <c r="C199" s="1" t="s">
        <v>23</v>
      </c>
      <c r="D199" s="1" t="s">
        <v>24</v>
      </c>
      <c r="E199" s="1" t="s">
        <v>25</v>
      </c>
      <c r="F199" s="2" t="s">
        <v>378</v>
      </c>
      <c r="G199" s="2" t="s">
        <v>379</v>
      </c>
      <c r="H199" s="2" t="s">
        <v>400</v>
      </c>
      <c r="I199" s="2" t="s">
        <v>395</v>
      </c>
      <c r="J199" s="5"/>
      <c r="K199" s="5"/>
      <c r="L199" s="5"/>
    </row>
    <row r="200" spans="1:12" ht="45" customHeight="1" x14ac:dyDescent="0.2">
      <c r="A200" s="7" t="s">
        <v>342</v>
      </c>
      <c r="B200" s="1" t="s">
        <v>22</v>
      </c>
      <c r="C200" s="1" t="s">
        <v>23</v>
      </c>
      <c r="D200" s="1" t="s">
        <v>24</v>
      </c>
      <c r="E200" s="1" t="s">
        <v>25</v>
      </c>
      <c r="F200" s="2" t="s">
        <v>378</v>
      </c>
      <c r="G200" s="2" t="s">
        <v>379</v>
      </c>
      <c r="H200" s="2" t="s">
        <v>401</v>
      </c>
      <c r="I200" s="2" t="s">
        <v>401</v>
      </c>
      <c r="J200" s="2" t="s">
        <v>388</v>
      </c>
      <c r="K200" s="5"/>
      <c r="L200" s="5"/>
    </row>
    <row r="201" spans="1:12" ht="30" customHeight="1" x14ac:dyDescent="0.2">
      <c r="A201" s="7" t="s">
        <v>342</v>
      </c>
      <c r="B201" s="1" t="s">
        <v>22</v>
      </c>
      <c r="C201" s="1" t="s">
        <v>23</v>
      </c>
      <c r="D201" s="1" t="s">
        <v>24</v>
      </c>
      <c r="E201" s="1" t="s">
        <v>25</v>
      </c>
      <c r="F201" s="2" t="s">
        <v>402</v>
      </c>
      <c r="G201" s="2" t="s">
        <v>403</v>
      </c>
      <c r="H201" s="2" t="s">
        <v>28</v>
      </c>
      <c r="I201" s="5"/>
      <c r="J201" s="5"/>
      <c r="K201" s="5"/>
      <c r="L201" s="5"/>
    </row>
    <row r="202" spans="1:12" ht="30" customHeight="1" x14ac:dyDescent="0.2">
      <c r="A202" s="7" t="s">
        <v>342</v>
      </c>
      <c r="B202" s="1" t="s">
        <v>22</v>
      </c>
      <c r="C202" s="1" t="s">
        <v>23</v>
      </c>
      <c r="D202" s="1" t="s">
        <v>24</v>
      </c>
      <c r="E202" s="1" t="s">
        <v>25</v>
      </c>
      <c r="F202" s="2" t="s">
        <v>402</v>
      </c>
      <c r="G202" s="2" t="s">
        <v>403</v>
      </c>
      <c r="H202" s="2" t="s">
        <v>405</v>
      </c>
      <c r="I202" s="2" t="s">
        <v>406</v>
      </c>
      <c r="J202" s="2" t="s">
        <v>40</v>
      </c>
      <c r="K202" s="5"/>
      <c r="L202" s="5"/>
    </row>
    <row r="203" spans="1:12" ht="45" customHeight="1" x14ac:dyDescent="0.2">
      <c r="A203" s="7" t="s">
        <v>342</v>
      </c>
      <c r="B203" s="1" t="s">
        <v>22</v>
      </c>
      <c r="C203" s="1" t="s">
        <v>23</v>
      </c>
      <c r="D203" s="1" t="s">
        <v>24</v>
      </c>
      <c r="E203" s="1" t="s">
        <v>25</v>
      </c>
      <c r="F203" s="2" t="s">
        <v>402</v>
      </c>
      <c r="G203" s="2" t="s">
        <v>403</v>
      </c>
      <c r="H203" s="2" t="s">
        <v>410</v>
      </c>
      <c r="I203" s="2" t="s">
        <v>411</v>
      </c>
      <c r="J203" s="2" t="s">
        <v>393</v>
      </c>
      <c r="K203" s="5"/>
      <c r="L203" s="5"/>
    </row>
    <row r="204" spans="1:12" ht="30" customHeight="1" x14ac:dyDescent="0.2">
      <c r="A204" s="7" t="s">
        <v>342</v>
      </c>
      <c r="B204" s="1" t="s">
        <v>22</v>
      </c>
      <c r="C204" s="1" t="s">
        <v>23</v>
      </c>
      <c r="D204" s="1" t="s">
        <v>24</v>
      </c>
      <c r="E204" s="1" t="s">
        <v>25</v>
      </c>
      <c r="F204" s="2" t="s">
        <v>402</v>
      </c>
      <c r="G204" s="2" t="s">
        <v>403</v>
      </c>
      <c r="H204" s="2" t="s">
        <v>410</v>
      </c>
      <c r="I204" s="2" t="s">
        <v>413</v>
      </c>
      <c r="J204" s="2"/>
      <c r="K204" s="5"/>
      <c r="L204" s="5"/>
    </row>
    <row r="205" spans="1:12" ht="30" customHeight="1" x14ac:dyDescent="0.2">
      <c r="A205" s="7" t="s">
        <v>342</v>
      </c>
      <c r="B205" s="1" t="s">
        <v>22</v>
      </c>
      <c r="C205" s="1" t="s">
        <v>23</v>
      </c>
      <c r="D205" s="1" t="s">
        <v>24</v>
      </c>
      <c r="E205" s="1" t="s">
        <v>25</v>
      </c>
      <c r="F205" s="2" t="s">
        <v>264</v>
      </c>
      <c r="G205" s="2" t="s">
        <v>265</v>
      </c>
      <c r="H205" s="2" t="s">
        <v>414</v>
      </c>
      <c r="I205" s="5"/>
      <c r="J205" s="5"/>
      <c r="K205" s="5"/>
      <c r="L205" s="5"/>
    </row>
    <row r="206" spans="1:12" ht="45" customHeight="1" x14ac:dyDescent="0.2">
      <c r="A206" s="7" t="s">
        <v>342</v>
      </c>
      <c r="B206" s="1" t="s">
        <v>22</v>
      </c>
      <c r="C206" s="1" t="s">
        <v>23</v>
      </c>
      <c r="D206" s="1" t="s">
        <v>24</v>
      </c>
      <c r="E206" s="1" t="s">
        <v>25</v>
      </c>
      <c r="F206" s="2" t="s">
        <v>264</v>
      </c>
      <c r="G206" s="2" t="s">
        <v>265</v>
      </c>
      <c r="H206" s="2" t="s">
        <v>415</v>
      </c>
      <c r="I206" s="2" t="s">
        <v>416</v>
      </c>
      <c r="J206" s="2" t="s">
        <v>276</v>
      </c>
      <c r="K206" s="2"/>
      <c r="L206" s="5"/>
    </row>
    <row r="207" spans="1:12" ht="30" customHeight="1" x14ac:dyDescent="0.2">
      <c r="A207" s="7" t="s">
        <v>342</v>
      </c>
      <c r="B207" s="1" t="s">
        <v>22</v>
      </c>
      <c r="C207" s="1" t="s">
        <v>23</v>
      </c>
      <c r="D207" s="1" t="s">
        <v>24</v>
      </c>
      <c r="E207" s="1" t="s">
        <v>25</v>
      </c>
      <c r="F207" s="2" t="s">
        <v>264</v>
      </c>
      <c r="G207" s="2" t="s">
        <v>265</v>
      </c>
      <c r="H207" s="2" t="s">
        <v>417</v>
      </c>
      <c r="I207" s="2" t="s">
        <v>418</v>
      </c>
      <c r="J207" s="2" t="s">
        <v>272</v>
      </c>
      <c r="K207" s="5"/>
      <c r="L207" s="5"/>
    </row>
    <row r="208" spans="1:12" ht="45" customHeight="1" x14ac:dyDescent="0.2">
      <c r="A208" s="7" t="s">
        <v>342</v>
      </c>
      <c r="B208" s="1" t="s">
        <v>22</v>
      </c>
      <c r="C208" s="1" t="s">
        <v>23</v>
      </c>
      <c r="D208" s="1" t="s">
        <v>24</v>
      </c>
      <c r="E208" s="1" t="s">
        <v>25</v>
      </c>
      <c r="F208" s="2" t="s">
        <v>264</v>
      </c>
      <c r="G208" s="2" t="s">
        <v>265</v>
      </c>
      <c r="H208" s="2" t="s">
        <v>419</v>
      </c>
      <c r="I208" s="2" t="s">
        <v>420</v>
      </c>
      <c r="J208" s="2" t="s">
        <v>276</v>
      </c>
      <c r="K208" s="5"/>
      <c r="L208" s="5"/>
    </row>
    <row r="209" spans="1:12" ht="45" customHeight="1" x14ac:dyDescent="0.2">
      <c r="A209" s="7" t="s">
        <v>342</v>
      </c>
      <c r="B209" s="1" t="s">
        <v>22</v>
      </c>
      <c r="C209" s="1" t="s">
        <v>23</v>
      </c>
      <c r="D209" s="1" t="s">
        <v>24</v>
      </c>
      <c r="E209" s="1" t="s">
        <v>25</v>
      </c>
      <c r="F209" s="2" t="s">
        <v>264</v>
      </c>
      <c r="G209" s="2" t="s">
        <v>265</v>
      </c>
      <c r="H209" s="2" t="s">
        <v>421</v>
      </c>
      <c r="I209" s="2" t="s">
        <v>421</v>
      </c>
      <c r="J209" s="2" t="s">
        <v>276</v>
      </c>
      <c r="K209" s="5"/>
      <c r="L209" s="5"/>
    </row>
    <row r="210" spans="1:12" ht="45" customHeight="1" x14ac:dyDescent="0.2">
      <c r="A210" s="7" t="s">
        <v>342</v>
      </c>
      <c r="B210" s="1" t="s">
        <v>22</v>
      </c>
      <c r="C210" s="1" t="s">
        <v>23</v>
      </c>
      <c r="D210" s="1" t="s">
        <v>24</v>
      </c>
      <c r="E210" s="1" t="s">
        <v>25</v>
      </c>
      <c r="F210" s="2" t="s">
        <v>264</v>
      </c>
      <c r="G210" s="2" t="s">
        <v>265</v>
      </c>
      <c r="H210" s="2" t="s">
        <v>422</v>
      </c>
      <c r="I210" s="2" t="s">
        <v>422</v>
      </c>
      <c r="J210" s="2" t="s">
        <v>276</v>
      </c>
      <c r="K210" s="5"/>
      <c r="L210" s="5"/>
    </row>
    <row r="211" spans="1:12" ht="30" customHeight="1" x14ac:dyDescent="0.2">
      <c r="A211" s="7" t="s">
        <v>342</v>
      </c>
      <c r="B211" s="1" t="s">
        <v>22</v>
      </c>
      <c r="C211" s="1" t="s">
        <v>23</v>
      </c>
      <c r="D211" s="1" t="s">
        <v>24</v>
      </c>
      <c r="E211" s="1" t="s">
        <v>25</v>
      </c>
      <c r="F211" s="2" t="s">
        <v>264</v>
      </c>
      <c r="G211" s="2" t="s">
        <v>265</v>
      </c>
      <c r="H211" s="2" t="s">
        <v>422</v>
      </c>
      <c r="I211" s="2" t="s">
        <v>423</v>
      </c>
      <c r="J211" s="2" t="s">
        <v>321</v>
      </c>
      <c r="K211" s="5"/>
      <c r="L211" s="5"/>
    </row>
    <row r="212" spans="1:12" ht="60" customHeight="1" x14ac:dyDescent="0.2">
      <c r="A212" s="7" t="s">
        <v>342</v>
      </c>
      <c r="B212" s="1" t="s">
        <v>22</v>
      </c>
      <c r="C212" s="1" t="s">
        <v>23</v>
      </c>
      <c r="D212" s="1" t="s">
        <v>24</v>
      </c>
      <c r="E212" s="1" t="s">
        <v>25</v>
      </c>
      <c r="F212" s="2" t="s">
        <v>264</v>
      </c>
      <c r="G212" s="2" t="s">
        <v>265</v>
      </c>
      <c r="H212" s="2" t="s">
        <v>425</v>
      </c>
      <c r="I212" s="2" t="s">
        <v>426</v>
      </c>
      <c r="J212" s="2" t="s">
        <v>422</v>
      </c>
      <c r="K212" s="5"/>
      <c r="L212" s="5"/>
    </row>
    <row r="213" spans="1:12" ht="60" customHeight="1" x14ac:dyDescent="0.2">
      <c r="A213" s="7" t="s">
        <v>342</v>
      </c>
      <c r="B213" s="1" t="s">
        <v>22</v>
      </c>
      <c r="C213" s="1" t="s">
        <v>23</v>
      </c>
      <c r="D213" s="1" t="s">
        <v>152</v>
      </c>
      <c r="E213" s="1" t="s">
        <v>153</v>
      </c>
      <c r="F213" s="2" t="s">
        <v>427</v>
      </c>
      <c r="G213" s="2" t="s">
        <v>428</v>
      </c>
      <c r="H213" s="2" t="s">
        <v>429</v>
      </c>
      <c r="I213" s="2" t="s">
        <v>429</v>
      </c>
      <c r="J213" s="2" t="s">
        <v>325</v>
      </c>
      <c r="K213" s="5"/>
      <c r="L213" s="5"/>
    </row>
    <row r="214" spans="1:12" ht="60" customHeight="1" x14ac:dyDescent="0.2">
      <c r="A214" s="7" t="s">
        <v>342</v>
      </c>
      <c r="B214" s="1" t="s">
        <v>22</v>
      </c>
      <c r="C214" s="1" t="s">
        <v>23</v>
      </c>
      <c r="D214" s="1" t="s">
        <v>152</v>
      </c>
      <c r="E214" s="1" t="s">
        <v>153</v>
      </c>
      <c r="F214" s="2" t="s">
        <v>427</v>
      </c>
      <c r="G214" s="2" t="s">
        <v>428</v>
      </c>
      <c r="H214" s="2" t="s">
        <v>431</v>
      </c>
      <c r="I214" s="2" t="s">
        <v>431</v>
      </c>
      <c r="J214" s="2" t="s">
        <v>196</v>
      </c>
      <c r="K214" s="2" t="s">
        <v>314</v>
      </c>
      <c r="L214" s="5"/>
    </row>
    <row r="215" spans="1:12" ht="60" customHeight="1" x14ac:dyDescent="0.2">
      <c r="A215" s="7" t="s">
        <v>342</v>
      </c>
      <c r="B215" s="1" t="s">
        <v>22</v>
      </c>
      <c r="C215" s="1" t="s">
        <v>23</v>
      </c>
      <c r="D215" s="1" t="s">
        <v>152</v>
      </c>
      <c r="E215" s="1" t="s">
        <v>153</v>
      </c>
      <c r="F215" s="2" t="s">
        <v>427</v>
      </c>
      <c r="G215" s="2" t="s">
        <v>428</v>
      </c>
      <c r="H215" s="2" t="s">
        <v>434</v>
      </c>
      <c r="I215" s="2" t="s">
        <v>55</v>
      </c>
      <c r="J215" s="2" t="s">
        <v>431</v>
      </c>
      <c r="K215" s="2" t="s">
        <v>314</v>
      </c>
      <c r="L215" s="5"/>
    </row>
    <row r="216" spans="1:12" ht="60" customHeight="1" x14ac:dyDescent="0.2">
      <c r="A216" s="7" t="s">
        <v>342</v>
      </c>
      <c r="B216" s="1" t="s">
        <v>22</v>
      </c>
      <c r="C216" s="1" t="s">
        <v>23</v>
      </c>
      <c r="D216" s="1" t="s">
        <v>152</v>
      </c>
      <c r="E216" s="1" t="s">
        <v>153</v>
      </c>
      <c r="F216" s="2" t="s">
        <v>427</v>
      </c>
      <c r="G216" s="2" t="s">
        <v>428</v>
      </c>
      <c r="H216" s="2" t="s">
        <v>439</v>
      </c>
      <c r="I216" s="5"/>
      <c r="J216" s="5"/>
      <c r="K216" s="5"/>
      <c r="L216" s="5"/>
    </row>
    <row r="217" spans="1:12" ht="60" customHeight="1" x14ac:dyDescent="0.2">
      <c r="A217" s="7" t="s">
        <v>342</v>
      </c>
      <c r="B217" s="1" t="s">
        <v>22</v>
      </c>
      <c r="C217" s="1" t="s">
        <v>23</v>
      </c>
      <c r="D217" s="1" t="s">
        <v>152</v>
      </c>
      <c r="E217" s="1" t="s">
        <v>153</v>
      </c>
      <c r="F217" s="2" t="s">
        <v>427</v>
      </c>
      <c r="G217" s="2" t="s">
        <v>428</v>
      </c>
      <c r="H217" s="2" t="s">
        <v>440</v>
      </c>
      <c r="I217" s="2" t="s">
        <v>440</v>
      </c>
      <c r="J217" s="2" t="s">
        <v>434</v>
      </c>
      <c r="K217" s="5"/>
      <c r="L217" s="5"/>
    </row>
    <row r="218" spans="1:12" ht="30" customHeight="1" x14ac:dyDescent="0.2">
      <c r="A218" s="7" t="s">
        <v>342</v>
      </c>
      <c r="B218" s="1" t="s">
        <v>22</v>
      </c>
      <c r="C218" s="1" t="s">
        <v>23</v>
      </c>
      <c r="D218" s="1" t="s">
        <v>80</v>
      </c>
      <c r="E218" s="1" t="s">
        <v>81</v>
      </c>
      <c r="F218" s="2" t="s">
        <v>335</v>
      </c>
      <c r="G218" s="2" t="s">
        <v>336</v>
      </c>
      <c r="H218" s="2" t="s">
        <v>28</v>
      </c>
      <c r="I218" s="5"/>
      <c r="J218" s="5"/>
      <c r="K218" s="5"/>
      <c r="L218" s="5"/>
    </row>
    <row r="219" spans="1:12" ht="30" customHeight="1" x14ac:dyDescent="0.2">
      <c r="A219" s="7" t="s">
        <v>342</v>
      </c>
      <c r="B219" s="1" t="s">
        <v>22</v>
      </c>
      <c r="C219" s="1" t="s">
        <v>23</v>
      </c>
      <c r="D219" s="1" t="s">
        <v>80</v>
      </c>
      <c r="E219" s="1" t="s">
        <v>81</v>
      </c>
      <c r="F219" s="2" t="s">
        <v>335</v>
      </c>
      <c r="G219" s="2" t="s">
        <v>336</v>
      </c>
      <c r="H219" s="2" t="s">
        <v>441</v>
      </c>
      <c r="I219" s="5"/>
      <c r="J219" s="5"/>
      <c r="K219" s="5"/>
      <c r="L219" s="5"/>
    </row>
    <row r="220" spans="1:12" ht="45" customHeight="1" x14ac:dyDescent="0.2">
      <c r="A220" s="7" t="s">
        <v>342</v>
      </c>
      <c r="B220" s="1" t="s">
        <v>22</v>
      </c>
      <c r="C220" s="1" t="s">
        <v>23</v>
      </c>
      <c r="D220" s="1" t="s">
        <v>80</v>
      </c>
      <c r="E220" s="1" t="s">
        <v>81</v>
      </c>
      <c r="F220" s="2" t="s">
        <v>335</v>
      </c>
      <c r="G220" s="2" t="s">
        <v>336</v>
      </c>
      <c r="H220" s="2" t="s">
        <v>443</v>
      </c>
      <c r="I220" s="5"/>
      <c r="J220" s="5"/>
      <c r="K220" s="5"/>
      <c r="L220" s="5"/>
    </row>
    <row r="221" spans="1:12" ht="30" customHeight="1" x14ac:dyDescent="0.2">
      <c r="A221" s="7" t="s">
        <v>342</v>
      </c>
      <c r="B221" s="1" t="s">
        <v>22</v>
      </c>
      <c r="C221" s="1" t="s">
        <v>23</v>
      </c>
      <c r="D221" s="1" t="s">
        <v>80</v>
      </c>
      <c r="E221" s="1" t="s">
        <v>81</v>
      </c>
      <c r="F221" s="2" t="s">
        <v>335</v>
      </c>
      <c r="G221" s="2" t="s">
        <v>336</v>
      </c>
      <c r="H221" s="2" t="s">
        <v>337</v>
      </c>
      <c r="I221" s="5"/>
      <c r="J221" s="5"/>
      <c r="K221" s="5"/>
      <c r="L221" s="5"/>
    </row>
    <row r="222" spans="1:12" ht="45" customHeight="1" x14ac:dyDescent="0.2">
      <c r="A222" s="7" t="s">
        <v>342</v>
      </c>
      <c r="B222" s="1" t="s">
        <v>22</v>
      </c>
      <c r="C222" s="1" t="s">
        <v>23</v>
      </c>
      <c r="D222" s="1" t="s">
        <v>141</v>
      </c>
      <c r="E222" s="1" t="s">
        <v>142</v>
      </c>
      <c r="F222" s="2" t="s">
        <v>143</v>
      </c>
      <c r="G222" s="2" t="s">
        <v>144</v>
      </c>
      <c r="H222" s="2" t="s">
        <v>446</v>
      </c>
      <c r="I222" s="5"/>
      <c r="J222" s="5"/>
      <c r="K222" s="5"/>
      <c r="L222" s="5"/>
    </row>
    <row r="223" spans="1:12" ht="30" customHeight="1" x14ac:dyDescent="0.2">
      <c r="A223" s="7" t="s">
        <v>342</v>
      </c>
      <c r="B223" s="1" t="s">
        <v>22</v>
      </c>
      <c r="C223" s="1" t="s">
        <v>23</v>
      </c>
      <c r="D223" s="1" t="s">
        <v>141</v>
      </c>
      <c r="E223" s="1" t="s">
        <v>142</v>
      </c>
      <c r="F223" s="2" t="s">
        <v>143</v>
      </c>
      <c r="G223" s="2" t="s">
        <v>144</v>
      </c>
      <c r="H223" s="2" t="s">
        <v>447</v>
      </c>
      <c r="I223" s="5"/>
      <c r="J223" s="5"/>
      <c r="K223" s="5"/>
      <c r="L223" s="5"/>
    </row>
    <row r="224" spans="1:12" ht="60" customHeight="1" x14ac:dyDescent="0.2">
      <c r="A224" s="7" t="s">
        <v>342</v>
      </c>
      <c r="B224" s="1" t="s">
        <v>22</v>
      </c>
      <c r="C224" s="1" t="s">
        <v>23</v>
      </c>
      <c r="D224" s="1" t="s">
        <v>141</v>
      </c>
      <c r="E224" s="1" t="s">
        <v>142</v>
      </c>
      <c r="F224" s="2" t="s">
        <v>143</v>
      </c>
      <c r="G224" s="2" t="s">
        <v>144</v>
      </c>
      <c r="H224" s="2" t="s">
        <v>451</v>
      </c>
      <c r="I224" s="5"/>
      <c r="J224" s="5"/>
      <c r="K224" s="5"/>
      <c r="L224" s="5"/>
    </row>
    <row r="225" spans="1:12" ht="45" customHeight="1" x14ac:dyDescent="0.2">
      <c r="A225" s="7" t="s">
        <v>342</v>
      </c>
      <c r="B225" s="1" t="s">
        <v>22</v>
      </c>
      <c r="C225" s="1" t="s">
        <v>23</v>
      </c>
      <c r="D225" s="1" t="s">
        <v>141</v>
      </c>
      <c r="E225" s="1" t="s">
        <v>142</v>
      </c>
      <c r="F225" s="2" t="s">
        <v>143</v>
      </c>
      <c r="G225" s="2" t="s">
        <v>144</v>
      </c>
      <c r="H225" s="2" t="s">
        <v>452</v>
      </c>
      <c r="I225" s="5"/>
      <c r="J225" s="5"/>
      <c r="K225" s="5"/>
      <c r="L225" s="5"/>
    </row>
    <row r="226" spans="1:12" ht="30" customHeight="1" x14ac:dyDescent="0.2">
      <c r="A226" s="7" t="s">
        <v>342</v>
      </c>
      <c r="B226" s="1" t="s">
        <v>22</v>
      </c>
      <c r="C226" s="1" t="s">
        <v>23</v>
      </c>
      <c r="D226" s="1" t="s">
        <v>141</v>
      </c>
      <c r="E226" s="1" t="s">
        <v>142</v>
      </c>
      <c r="F226" s="2" t="s">
        <v>143</v>
      </c>
      <c r="G226" s="2" t="s">
        <v>144</v>
      </c>
      <c r="H226" s="2" t="s">
        <v>453</v>
      </c>
      <c r="I226" s="5"/>
      <c r="J226" s="5"/>
      <c r="K226" s="5"/>
      <c r="L226" s="5"/>
    </row>
    <row r="227" spans="1:12" ht="30" customHeight="1" x14ac:dyDescent="0.2">
      <c r="A227" s="7" t="s">
        <v>342</v>
      </c>
      <c r="B227" s="1" t="s">
        <v>22</v>
      </c>
      <c r="C227" s="1" t="s">
        <v>23</v>
      </c>
      <c r="D227" s="1" t="s">
        <v>141</v>
      </c>
      <c r="E227" s="1" t="s">
        <v>142</v>
      </c>
      <c r="F227" s="2" t="s">
        <v>143</v>
      </c>
      <c r="G227" s="2" t="s">
        <v>144</v>
      </c>
      <c r="H227" s="2"/>
      <c r="I227" s="2" t="s">
        <v>457</v>
      </c>
      <c r="J227" s="2" t="s">
        <v>440</v>
      </c>
      <c r="K227" s="5"/>
      <c r="L227" s="5"/>
    </row>
    <row r="228" spans="1:12" ht="45" customHeight="1" x14ac:dyDescent="0.2">
      <c r="A228" s="7" t="s">
        <v>342</v>
      </c>
      <c r="B228" s="1" t="s">
        <v>22</v>
      </c>
      <c r="C228" s="1" t="s">
        <v>23</v>
      </c>
      <c r="D228" s="1" t="s">
        <v>24</v>
      </c>
      <c r="E228" s="1" t="s">
        <v>25</v>
      </c>
      <c r="F228" s="2" t="s">
        <v>319</v>
      </c>
      <c r="G228" s="2" t="s">
        <v>320</v>
      </c>
      <c r="H228" s="2" t="s">
        <v>458</v>
      </c>
      <c r="I228" s="2" t="s">
        <v>458</v>
      </c>
      <c r="J228" s="2" t="s">
        <v>325</v>
      </c>
      <c r="K228" s="5"/>
      <c r="L228" s="5"/>
    </row>
    <row r="229" spans="1:12" ht="30" customHeight="1" x14ac:dyDescent="0.2">
      <c r="A229" s="7" t="s">
        <v>342</v>
      </c>
      <c r="B229" s="1" t="s">
        <v>22</v>
      </c>
      <c r="C229" s="1" t="s">
        <v>23</v>
      </c>
      <c r="D229" s="1" t="s">
        <v>24</v>
      </c>
      <c r="E229" s="1" t="s">
        <v>25</v>
      </c>
      <c r="F229" s="2" t="s">
        <v>319</v>
      </c>
      <c r="G229" s="2" t="s">
        <v>320</v>
      </c>
      <c r="H229" s="2" t="s">
        <v>458</v>
      </c>
      <c r="I229" s="2" t="s">
        <v>461</v>
      </c>
      <c r="J229" s="2" t="s">
        <v>36</v>
      </c>
      <c r="K229" s="5"/>
      <c r="L229" s="5"/>
    </row>
    <row r="230" spans="1:12" ht="45" customHeight="1" x14ac:dyDescent="0.2">
      <c r="A230" s="7" t="s">
        <v>342</v>
      </c>
      <c r="B230" s="1" t="s">
        <v>22</v>
      </c>
      <c r="C230" s="1" t="s">
        <v>23</v>
      </c>
      <c r="D230" s="1" t="s">
        <v>24</v>
      </c>
      <c r="E230" s="1" t="s">
        <v>25</v>
      </c>
      <c r="F230" s="2" t="s">
        <v>319</v>
      </c>
      <c r="G230" s="2" t="s">
        <v>320</v>
      </c>
      <c r="H230" s="2" t="s">
        <v>458</v>
      </c>
      <c r="I230" s="2" t="s">
        <v>462</v>
      </c>
      <c r="J230" s="2" t="s">
        <v>458</v>
      </c>
      <c r="K230" s="5"/>
      <c r="L230" s="5"/>
    </row>
    <row r="231" spans="1:12" ht="45" customHeight="1" x14ac:dyDescent="0.2">
      <c r="A231" s="7" t="s">
        <v>342</v>
      </c>
      <c r="B231" s="1" t="s">
        <v>22</v>
      </c>
      <c r="C231" s="1" t="s">
        <v>23</v>
      </c>
      <c r="D231" s="1" t="s">
        <v>24</v>
      </c>
      <c r="E231" s="1" t="s">
        <v>25</v>
      </c>
      <c r="F231" s="2" t="s">
        <v>319</v>
      </c>
      <c r="G231" s="2" t="s">
        <v>320</v>
      </c>
      <c r="H231" s="2" t="s">
        <v>463</v>
      </c>
      <c r="I231" s="2" t="s">
        <v>132</v>
      </c>
      <c r="J231" s="2" t="s">
        <v>322</v>
      </c>
      <c r="K231" s="2" t="s">
        <v>458</v>
      </c>
      <c r="L231" s="5"/>
    </row>
    <row r="232" spans="1:12" ht="45" customHeight="1" x14ac:dyDescent="0.2">
      <c r="A232" s="7" t="s">
        <v>342</v>
      </c>
      <c r="B232" s="1" t="s">
        <v>22</v>
      </c>
      <c r="C232" s="1" t="s">
        <v>23</v>
      </c>
      <c r="D232" s="1" t="s">
        <v>24</v>
      </c>
      <c r="E232" s="1" t="s">
        <v>25</v>
      </c>
      <c r="F232" s="2" t="s">
        <v>464</v>
      </c>
      <c r="G232" s="2" t="s">
        <v>465</v>
      </c>
      <c r="H232" s="2" t="s">
        <v>28</v>
      </c>
      <c r="I232" s="5"/>
      <c r="J232" s="5"/>
      <c r="K232" s="5"/>
      <c r="L232" s="5"/>
    </row>
    <row r="233" spans="1:12" ht="45" customHeight="1" x14ac:dyDescent="0.2">
      <c r="A233" s="7" t="s">
        <v>342</v>
      </c>
      <c r="B233" s="1" t="s">
        <v>22</v>
      </c>
      <c r="C233" s="1" t="s">
        <v>23</v>
      </c>
      <c r="D233" s="1" t="s">
        <v>24</v>
      </c>
      <c r="E233" s="1" t="s">
        <v>25</v>
      </c>
      <c r="F233" s="2" t="s">
        <v>464</v>
      </c>
      <c r="G233" s="2" t="s">
        <v>465</v>
      </c>
      <c r="H233" s="2" t="s">
        <v>468</v>
      </c>
      <c r="I233" s="2" t="s">
        <v>469</v>
      </c>
      <c r="J233" s="2" t="s">
        <v>180</v>
      </c>
      <c r="K233" s="5"/>
      <c r="L233" s="5"/>
    </row>
    <row r="234" spans="1:12" ht="45" customHeight="1" x14ac:dyDescent="0.2">
      <c r="A234" s="7" t="s">
        <v>342</v>
      </c>
      <c r="B234" s="1" t="s">
        <v>22</v>
      </c>
      <c r="C234" s="1" t="s">
        <v>23</v>
      </c>
      <c r="D234" s="1" t="s">
        <v>24</v>
      </c>
      <c r="E234" s="1" t="s">
        <v>25</v>
      </c>
      <c r="F234" s="2" t="s">
        <v>464</v>
      </c>
      <c r="G234" s="2" t="s">
        <v>465</v>
      </c>
      <c r="H234" s="2" t="s">
        <v>470</v>
      </c>
      <c r="I234" s="2" t="s">
        <v>471</v>
      </c>
      <c r="J234" s="2" t="s">
        <v>180</v>
      </c>
      <c r="K234" s="5"/>
      <c r="L234" s="5"/>
    </row>
    <row r="235" spans="1:12" ht="45" customHeight="1" x14ac:dyDescent="0.2">
      <c r="A235" s="7" t="s">
        <v>342</v>
      </c>
      <c r="B235" s="1" t="s">
        <v>22</v>
      </c>
      <c r="C235" s="1" t="s">
        <v>23</v>
      </c>
      <c r="D235" s="1" t="s">
        <v>152</v>
      </c>
      <c r="E235" s="1" t="s">
        <v>153</v>
      </c>
      <c r="F235" s="2" t="s">
        <v>472</v>
      </c>
      <c r="G235" s="2" t="s">
        <v>473</v>
      </c>
      <c r="H235" s="2" t="s">
        <v>28</v>
      </c>
      <c r="I235" s="2" t="s">
        <v>474</v>
      </c>
      <c r="J235" s="2" t="s">
        <v>431</v>
      </c>
      <c r="K235" s="5"/>
      <c r="L235" s="5"/>
    </row>
    <row r="236" spans="1:12" ht="45" customHeight="1" x14ac:dyDescent="0.2">
      <c r="A236" s="7" t="s">
        <v>342</v>
      </c>
      <c r="B236" s="1" t="s">
        <v>22</v>
      </c>
      <c r="C236" s="1" t="s">
        <v>23</v>
      </c>
      <c r="D236" s="1" t="s">
        <v>152</v>
      </c>
      <c r="E236" s="1" t="s">
        <v>153</v>
      </c>
      <c r="F236" s="2" t="s">
        <v>472</v>
      </c>
      <c r="G236" s="2" t="s">
        <v>473</v>
      </c>
      <c r="H236" s="2" t="s">
        <v>28</v>
      </c>
      <c r="I236" s="2" t="s">
        <v>479</v>
      </c>
      <c r="J236" s="2" t="s">
        <v>431</v>
      </c>
      <c r="K236" s="2" t="s">
        <v>434</v>
      </c>
      <c r="L236" s="5"/>
    </row>
    <row r="237" spans="1:12" ht="30" customHeight="1" x14ac:dyDescent="0.2">
      <c r="A237" s="7" t="s">
        <v>342</v>
      </c>
      <c r="B237" s="1" t="s">
        <v>22</v>
      </c>
      <c r="C237" s="1" t="s">
        <v>23</v>
      </c>
      <c r="D237" s="1" t="s">
        <v>152</v>
      </c>
      <c r="E237" s="1" t="s">
        <v>153</v>
      </c>
      <c r="F237" s="2" t="s">
        <v>472</v>
      </c>
      <c r="G237" s="2" t="s">
        <v>473</v>
      </c>
      <c r="H237" s="2" t="s">
        <v>28</v>
      </c>
      <c r="I237" s="2" t="s">
        <v>484</v>
      </c>
      <c r="J237" s="2" t="s">
        <v>440</v>
      </c>
      <c r="K237" s="2"/>
      <c r="L237" s="5"/>
    </row>
    <row r="238" spans="1:12" ht="45" customHeight="1" x14ac:dyDescent="0.2">
      <c r="A238" s="7" t="s">
        <v>342</v>
      </c>
      <c r="B238" s="1" t="s">
        <v>22</v>
      </c>
      <c r="C238" s="1" t="s">
        <v>23</v>
      </c>
      <c r="D238" s="1" t="s">
        <v>152</v>
      </c>
      <c r="E238" s="1" t="s">
        <v>153</v>
      </c>
      <c r="F238" s="2" t="s">
        <v>472</v>
      </c>
      <c r="G238" s="2" t="s">
        <v>473</v>
      </c>
      <c r="H238" s="2" t="s">
        <v>485</v>
      </c>
      <c r="I238" s="2" t="s">
        <v>486</v>
      </c>
      <c r="J238" s="2" t="s">
        <v>429</v>
      </c>
      <c r="K238" s="5"/>
      <c r="L238" s="5"/>
    </row>
    <row r="239" spans="1:12" ht="45" customHeight="1" x14ac:dyDescent="0.2">
      <c r="A239" s="7" t="s">
        <v>342</v>
      </c>
      <c r="B239" s="1" t="s">
        <v>22</v>
      </c>
      <c r="C239" s="1" t="s">
        <v>23</v>
      </c>
      <c r="D239" s="1" t="s">
        <v>152</v>
      </c>
      <c r="E239" s="1" t="s">
        <v>153</v>
      </c>
      <c r="F239" s="2" t="s">
        <v>472</v>
      </c>
      <c r="G239" s="2" t="s">
        <v>473</v>
      </c>
      <c r="H239" s="2" t="s">
        <v>485</v>
      </c>
      <c r="I239" s="2" t="s">
        <v>487</v>
      </c>
      <c r="J239" s="2" t="s">
        <v>474</v>
      </c>
      <c r="K239" s="5"/>
      <c r="L239" s="5"/>
    </row>
    <row r="240" spans="1:12" ht="45" customHeight="1" x14ac:dyDescent="0.2">
      <c r="A240" s="7" t="s">
        <v>342</v>
      </c>
      <c r="B240" s="1" t="s">
        <v>22</v>
      </c>
      <c r="C240" s="1" t="s">
        <v>23</v>
      </c>
      <c r="D240" s="1" t="s">
        <v>152</v>
      </c>
      <c r="E240" s="1" t="s">
        <v>153</v>
      </c>
      <c r="F240" s="2" t="s">
        <v>472</v>
      </c>
      <c r="G240" s="2" t="s">
        <v>473</v>
      </c>
      <c r="H240" s="2" t="s">
        <v>485</v>
      </c>
      <c r="I240" s="2" t="s">
        <v>488</v>
      </c>
      <c r="J240" s="2" t="s">
        <v>474</v>
      </c>
      <c r="K240" s="5"/>
      <c r="L240" s="5"/>
    </row>
    <row r="241" spans="1:12" ht="45" customHeight="1" x14ac:dyDescent="0.2">
      <c r="A241" s="7" t="s">
        <v>342</v>
      </c>
      <c r="B241" s="1" t="s">
        <v>22</v>
      </c>
      <c r="C241" s="1" t="s">
        <v>23</v>
      </c>
      <c r="D241" s="1" t="s">
        <v>152</v>
      </c>
      <c r="E241" s="1" t="s">
        <v>153</v>
      </c>
      <c r="F241" s="2" t="s">
        <v>472</v>
      </c>
      <c r="G241" s="2" t="s">
        <v>473</v>
      </c>
      <c r="H241" s="2" t="s">
        <v>489</v>
      </c>
      <c r="I241" s="2" t="s">
        <v>489</v>
      </c>
      <c r="J241" s="5"/>
      <c r="K241" s="5"/>
      <c r="L241" s="5"/>
    </row>
    <row r="242" spans="1:12" ht="30" customHeight="1" x14ac:dyDescent="0.2">
      <c r="A242" s="7" t="s">
        <v>342</v>
      </c>
      <c r="B242" s="1" t="s">
        <v>22</v>
      </c>
      <c r="C242" s="1" t="s">
        <v>23</v>
      </c>
      <c r="D242" s="1" t="s">
        <v>490</v>
      </c>
      <c r="E242" s="1" t="s">
        <v>491</v>
      </c>
      <c r="F242" s="2" t="s">
        <v>492</v>
      </c>
      <c r="G242" s="2" t="s">
        <v>493</v>
      </c>
      <c r="H242" s="2" t="s">
        <v>28</v>
      </c>
      <c r="I242" s="5"/>
      <c r="J242" s="5"/>
      <c r="K242" s="5"/>
      <c r="L242" s="5"/>
    </row>
    <row r="243" spans="1:12" ht="30" customHeight="1" x14ac:dyDescent="0.2">
      <c r="A243" s="7" t="s">
        <v>342</v>
      </c>
      <c r="B243" s="1" t="s">
        <v>22</v>
      </c>
      <c r="C243" s="1" t="s">
        <v>23</v>
      </c>
      <c r="D243" s="1" t="s">
        <v>490</v>
      </c>
      <c r="E243" s="1" t="s">
        <v>491</v>
      </c>
      <c r="F243" s="2" t="s">
        <v>492</v>
      </c>
      <c r="G243" s="2" t="s">
        <v>493</v>
      </c>
      <c r="H243" s="2" t="s">
        <v>494</v>
      </c>
      <c r="I243" s="5"/>
      <c r="J243" s="5"/>
      <c r="K243" s="5"/>
      <c r="L243" s="5"/>
    </row>
    <row r="244" spans="1:12" ht="30" customHeight="1" x14ac:dyDescent="0.2">
      <c r="A244" s="7" t="s">
        <v>342</v>
      </c>
      <c r="B244" s="1" t="s">
        <v>22</v>
      </c>
      <c r="C244" s="1" t="s">
        <v>23</v>
      </c>
      <c r="D244" s="1" t="s">
        <v>490</v>
      </c>
      <c r="E244" s="1" t="s">
        <v>491</v>
      </c>
      <c r="F244" s="2" t="s">
        <v>492</v>
      </c>
      <c r="G244" s="2" t="s">
        <v>493</v>
      </c>
      <c r="H244" s="2" t="s">
        <v>495</v>
      </c>
      <c r="I244" s="5"/>
      <c r="J244" s="5"/>
      <c r="K244" s="5"/>
      <c r="L244" s="5"/>
    </row>
    <row r="245" spans="1:12" ht="30" customHeight="1" x14ac:dyDescent="0.2">
      <c r="A245" s="7" t="s">
        <v>342</v>
      </c>
      <c r="B245" s="1" t="s">
        <v>22</v>
      </c>
      <c r="C245" s="1" t="s">
        <v>23</v>
      </c>
      <c r="D245" s="1" t="s">
        <v>490</v>
      </c>
      <c r="E245" s="1" t="s">
        <v>491</v>
      </c>
      <c r="F245" s="2" t="s">
        <v>492</v>
      </c>
      <c r="G245" s="2" t="s">
        <v>493</v>
      </c>
      <c r="H245" s="2" t="s">
        <v>496</v>
      </c>
      <c r="I245" s="5"/>
      <c r="J245" s="5"/>
      <c r="K245" s="5"/>
      <c r="L245" s="5"/>
    </row>
    <row r="246" spans="1:12" ht="45" customHeight="1" x14ac:dyDescent="0.2">
      <c r="A246" s="7" t="s">
        <v>342</v>
      </c>
      <c r="B246" s="1" t="s">
        <v>22</v>
      </c>
      <c r="C246" s="1" t="s">
        <v>23</v>
      </c>
      <c r="D246" s="1" t="s">
        <v>24</v>
      </c>
      <c r="E246" s="1" t="s">
        <v>25</v>
      </c>
      <c r="F246" s="2" t="s">
        <v>63</v>
      </c>
      <c r="G246" s="2" t="s">
        <v>64</v>
      </c>
      <c r="H246" s="2" t="s">
        <v>497</v>
      </c>
      <c r="I246" s="2" t="s">
        <v>497</v>
      </c>
      <c r="J246" s="2" t="s">
        <v>36</v>
      </c>
      <c r="K246" s="5"/>
      <c r="L246" s="5"/>
    </row>
    <row r="247" spans="1:12" ht="30" customHeight="1" x14ac:dyDescent="0.2">
      <c r="A247" s="7" t="s">
        <v>342</v>
      </c>
      <c r="B247" s="1" t="s">
        <v>22</v>
      </c>
      <c r="C247" s="1" t="s">
        <v>23</v>
      </c>
      <c r="D247" s="1" t="s">
        <v>24</v>
      </c>
      <c r="E247" s="1" t="s">
        <v>25</v>
      </c>
      <c r="F247" s="2" t="s">
        <v>63</v>
      </c>
      <c r="G247" s="2" t="s">
        <v>64</v>
      </c>
      <c r="H247" s="2" t="s">
        <v>498</v>
      </c>
      <c r="I247" s="2" t="s">
        <v>498</v>
      </c>
      <c r="J247" s="2" t="s">
        <v>40</v>
      </c>
      <c r="K247" s="5"/>
      <c r="L247" s="5"/>
    </row>
    <row r="248" spans="1:12" ht="45" customHeight="1" x14ac:dyDescent="0.2">
      <c r="A248" s="7" t="s">
        <v>342</v>
      </c>
      <c r="B248" s="1" t="s">
        <v>22</v>
      </c>
      <c r="C248" s="1" t="s">
        <v>23</v>
      </c>
      <c r="D248" s="1" t="s">
        <v>24</v>
      </c>
      <c r="E248" s="1" t="s">
        <v>25</v>
      </c>
      <c r="F248" s="2" t="s">
        <v>63</v>
      </c>
      <c r="G248" s="2" t="s">
        <v>64</v>
      </c>
      <c r="H248" s="2" t="s">
        <v>499</v>
      </c>
      <c r="I248" s="2" t="s">
        <v>500</v>
      </c>
      <c r="J248" s="2" t="s">
        <v>314</v>
      </c>
      <c r="K248" s="2"/>
      <c r="L248" s="5"/>
    </row>
    <row r="249" spans="1:12" ht="30" customHeight="1" x14ac:dyDescent="0.2">
      <c r="A249" s="7" t="s">
        <v>501</v>
      </c>
      <c r="B249" s="1" t="s">
        <v>22</v>
      </c>
      <c r="C249" s="1" t="s">
        <v>23</v>
      </c>
      <c r="D249" s="1" t="s">
        <v>24</v>
      </c>
      <c r="E249" s="1" t="s">
        <v>25</v>
      </c>
      <c r="F249" s="2" t="s">
        <v>24</v>
      </c>
      <c r="G249" s="2" t="s">
        <v>502</v>
      </c>
      <c r="H249" s="2" t="s">
        <v>28</v>
      </c>
      <c r="I249" s="5"/>
      <c r="J249" s="5"/>
      <c r="K249" s="5"/>
      <c r="L249" s="5"/>
    </row>
    <row r="250" spans="1:12" ht="30" customHeight="1" x14ac:dyDescent="0.2">
      <c r="A250" s="7" t="s">
        <v>501</v>
      </c>
      <c r="B250" s="1" t="s">
        <v>22</v>
      </c>
      <c r="C250" s="1" t="s">
        <v>23</v>
      </c>
      <c r="D250" s="1" t="s">
        <v>24</v>
      </c>
      <c r="E250" s="1" t="s">
        <v>25</v>
      </c>
      <c r="F250" s="2" t="s">
        <v>24</v>
      </c>
      <c r="G250" s="2" t="s">
        <v>502</v>
      </c>
      <c r="H250" s="2" t="s">
        <v>503</v>
      </c>
      <c r="I250" s="5"/>
      <c r="J250" s="5"/>
      <c r="K250" s="5"/>
      <c r="L250" s="5"/>
    </row>
    <row r="251" spans="1:12" ht="75" customHeight="1" x14ac:dyDescent="0.2">
      <c r="A251" s="7" t="s">
        <v>501</v>
      </c>
      <c r="B251" s="1" t="s">
        <v>22</v>
      </c>
      <c r="C251" s="1" t="s">
        <v>23</v>
      </c>
      <c r="D251" s="1" t="s">
        <v>24</v>
      </c>
      <c r="E251" s="1" t="s">
        <v>25</v>
      </c>
      <c r="F251" s="2" t="s">
        <v>24</v>
      </c>
      <c r="G251" s="2" t="s">
        <v>502</v>
      </c>
      <c r="H251" s="2" t="s">
        <v>504</v>
      </c>
      <c r="I251" s="5"/>
      <c r="J251" s="5"/>
      <c r="K251" s="5"/>
      <c r="L251" s="5"/>
    </row>
    <row r="252" spans="1:12" ht="45" customHeight="1" x14ac:dyDescent="0.2">
      <c r="A252" s="7" t="s">
        <v>501</v>
      </c>
      <c r="B252" s="1" t="s">
        <v>22</v>
      </c>
      <c r="C252" s="1" t="s">
        <v>23</v>
      </c>
      <c r="D252" s="1" t="s">
        <v>24</v>
      </c>
      <c r="E252" s="1" t="s">
        <v>25</v>
      </c>
      <c r="F252" s="2" t="s">
        <v>24</v>
      </c>
      <c r="G252" s="2" t="s">
        <v>502</v>
      </c>
      <c r="H252" s="2" t="s">
        <v>505</v>
      </c>
      <c r="I252" s="5"/>
      <c r="J252" s="5"/>
      <c r="K252" s="5"/>
      <c r="L252" s="5"/>
    </row>
    <row r="253" spans="1:12" ht="45" customHeight="1" x14ac:dyDescent="0.2">
      <c r="A253" s="7" t="s">
        <v>501</v>
      </c>
      <c r="B253" s="1" t="s">
        <v>22</v>
      </c>
      <c r="C253" s="1" t="s">
        <v>23</v>
      </c>
      <c r="D253" s="1" t="s">
        <v>24</v>
      </c>
      <c r="E253" s="1" t="s">
        <v>25</v>
      </c>
      <c r="F253" s="2" t="s">
        <v>24</v>
      </c>
      <c r="G253" s="2" t="s">
        <v>502</v>
      </c>
      <c r="H253" s="2" t="s">
        <v>508</v>
      </c>
      <c r="I253" s="5"/>
      <c r="J253" s="5"/>
      <c r="K253" s="5"/>
      <c r="L253" s="5"/>
    </row>
    <row r="254" spans="1:12" ht="60" customHeight="1" x14ac:dyDescent="0.2">
      <c r="A254" s="7" t="s">
        <v>501</v>
      </c>
      <c r="B254" s="1" t="s">
        <v>22</v>
      </c>
      <c r="C254" s="1" t="s">
        <v>23</v>
      </c>
      <c r="D254" s="1" t="s">
        <v>24</v>
      </c>
      <c r="E254" s="1" t="s">
        <v>25</v>
      </c>
      <c r="F254" s="2" t="s">
        <v>24</v>
      </c>
      <c r="G254" s="2" t="s">
        <v>502</v>
      </c>
      <c r="H254" s="2" t="s">
        <v>510</v>
      </c>
      <c r="I254" s="5"/>
      <c r="J254" s="5"/>
      <c r="K254" s="5"/>
      <c r="L254" s="5"/>
    </row>
    <row r="255" spans="1:12" ht="15.75" customHeight="1" x14ac:dyDescent="0.2">
      <c r="A255" s="7" t="s">
        <v>501</v>
      </c>
      <c r="B255" s="1" t="s">
        <v>22</v>
      </c>
      <c r="C255" s="1" t="s">
        <v>23</v>
      </c>
      <c r="D255" s="1" t="s">
        <v>152</v>
      </c>
      <c r="E255" s="1" t="s">
        <v>153</v>
      </c>
      <c r="F255" s="2" t="s">
        <v>311</v>
      </c>
      <c r="G255" s="2" t="s">
        <v>511</v>
      </c>
      <c r="H255" s="2" t="s">
        <v>28</v>
      </c>
      <c r="I255" s="5"/>
      <c r="J255" s="5"/>
      <c r="K255" s="5"/>
      <c r="L255" s="5"/>
    </row>
    <row r="256" spans="1:12" ht="45" customHeight="1" x14ac:dyDescent="0.2">
      <c r="A256" s="7" t="s">
        <v>501</v>
      </c>
      <c r="B256" s="1" t="s">
        <v>22</v>
      </c>
      <c r="C256" s="1" t="s">
        <v>23</v>
      </c>
      <c r="D256" s="1" t="s">
        <v>152</v>
      </c>
      <c r="E256" s="1" t="s">
        <v>153</v>
      </c>
      <c r="F256" s="2" t="s">
        <v>311</v>
      </c>
      <c r="G256" s="2" t="s">
        <v>511</v>
      </c>
      <c r="H256" s="2" t="s">
        <v>513</v>
      </c>
      <c r="I256" s="5"/>
      <c r="J256" s="5"/>
      <c r="K256" s="5"/>
      <c r="L256" s="5"/>
    </row>
    <row r="257" spans="1:12" ht="30" customHeight="1" x14ac:dyDescent="0.2">
      <c r="A257" s="7" t="s">
        <v>501</v>
      </c>
      <c r="B257" s="1" t="s">
        <v>22</v>
      </c>
      <c r="C257" s="1" t="s">
        <v>23</v>
      </c>
      <c r="D257" s="1" t="s">
        <v>152</v>
      </c>
      <c r="E257" s="1" t="s">
        <v>153</v>
      </c>
      <c r="F257" s="2" t="s">
        <v>311</v>
      </c>
      <c r="G257" s="2" t="s">
        <v>511</v>
      </c>
      <c r="H257" s="2" t="s">
        <v>517</v>
      </c>
      <c r="I257" s="5"/>
      <c r="J257" s="5"/>
      <c r="K257" s="5"/>
      <c r="L257" s="5"/>
    </row>
    <row r="258" spans="1:12" ht="30" customHeight="1" x14ac:dyDescent="0.2">
      <c r="A258" s="7" t="s">
        <v>501</v>
      </c>
      <c r="B258" s="1" t="s">
        <v>22</v>
      </c>
      <c r="C258" s="1" t="s">
        <v>23</v>
      </c>
      <c r="D258" s="1" t="s">
        <v>152</v>
      </c>
      <c r="E258" s="1" t="s">
        <v>153</v>
      </c>
      <c r="F258" s="2" t="s">
        <v>311</v>
      </c>
      <c r="G258" s="2" t="s">
        <v>511</v>
      </c>
      <c r="H258" s="2" t="s">
        <v>518</v>
      </c>
      <c r="I258" s="5"/>
      <c r="J258" s="5"/>
      <c r="K258" s="5"/>
      <c r="L258" s="5"/>
    </row>
    <row r="259" spans="1:12" ht="45" customHeight="1" x14ac:dyDescent="0.2">
      <c r="A259" s="7" t="s">
        <v>501</v>
      </c>
      <c r="B259" s="1" t="s">
        <v>22</v>
      </c>
      <c r="C259" s="1" t="s">
        <v>23</v>
      </c>
      <c r="D259" s="1" t="s">
        <v>152</v>
      </c>
      <c r="E259" s="1" t="s">
        <v>153</v>
      </c>
      <c r="F259" s="2" t="s">
        <v>311</v>
      </c>
      <c r="G259" s="2" t="s">
        <v>511</v>
      </c>
      <c r="H259" s="2" t="s">
        <v>519</v>
      </c>
      <c r="I259" s="5"/>
      <c r="J259" s="5"/>
      <c r="K259" s="5"/>
      <c r="L259" s="5"/>
    </row>
    <row r="260" spans="1:12" ht="30" customHeight="1" x14ac:dyDescent="0.2">
      <c r="A260" s="7" t="s">
        <v>501</v>
      </c>
      <c r="B260" s="1" t="s">
        <v>22</v>
      </c>
      <c r="C260" s="1" t="s">
        <v>23</v>
      </c>
      <c r="D260" s="1" t="s">
        <v>152</v>
      </c>
      <c r="E260" s="1" t="s">
        <v>153</v>
      </c>
      <c r="F260" s="2" t="s">
        <v>311</v>
      </c>
      <c r="G260" s="2" t="s">
        <v>511</v>
      </c>
      <c r="H260" s="2" t="s">
        <v>521</v>
      </c>
      <c r="I260" s="5"/>
      <c r="J260" s="5"/>
      <c r="K260" s="5"/>
      <c r="L260" s="5"/>
    </row>
    <row r="261" spans="1:12" ht="30" customHeight="1" x14ac:dyDescent="0.2">
      <c r="A261" s="7" t="s">
        <v>501</v>
      </c>
      <c r="B261" s="1" t="s">
        <v>22</v>
      </c>
      <c r="C261" s="1" t="s">
        <v>23</v>
      </c>
      <c r="D261" s="1" t="s">
        <v>490</v>
      </c>
      <c r="E261" s="1" t="s">
        <v>491</v>
      </c>
      <c r="F261" s="2" t="s">
        <v>524</v>
      </c>
      <c r="G261" s="2" t="s">
        <v>525</v>
      </c>
      <c r="H261" s="2" t="s">
        <v>28</v>
      </c>
      <c r="I261" s="5"/>
      <c r="J261" s="5"/>
      <c r="K261" s="5"/>
      <c r="L261" s="5"/>
    </row>
    <row r="262" spans="1:12" ht="30" customHeight="1" x14ac:dyDescent="0.2">
      <c r="A262" s="7" t="s">
        <v>501</v>
      </c>
      <c r="B262" s="1" t="s">
        <v>22</v>
      </c>
      <c r="C262" s="1" t="s">
        <v>23</v>
      </c>
      <c r="D262" s="1" t="s">
        <v>490</v>
      </c>
      <c r="E262" s="1" t="s">
        <v>491</v>
      </c>
      <c r="F262" s="2" t="s">
        <v>524</v>
      </c>
      <c r="G262" s="2" t="s">
        <v>525</v>
      </c>
      <c r="H262" s="2" t="s">
        <v>526</v>
      </c>
      <c r="I262" s="5"/>
      <c r="J262" s="5"/>
      <c r="K262" s="5"/>
      <c r="L262" s="5"/>
    </row>
    <row r="263" spans="1:12" ht="45" customHeight="1" x14ac:dyDescent="0.2">
      <c r="A263" s="7" t="s">
        <v>501</v>
      </c>
      <c r="B263" s="1" t="s">
        <v>22</v>
      </c>
      <c r="C263" s="1" t="s">
        <v>23</v>
      </c>
      <c r="D263" s="1" t="s">
        <v>490</v>
      </c>
      <c r="E263" s="1" t="s">
        <v>491</v>
      </c>
      <c r="F263" s="2" t="s">
        <v>524</v>
      </c>
      <c r="G263" s="2" t="s">
        <v>525</v>
      </c>
      <c r="H263" s="2" t="s">
        <v>527</v>
      </c>
      <c r="I263" s="5"/>
      <c r="J263" s="5"/>
      <c r="K263" s="5"/>
      <c r="L263" s="5"/>
    </row>
    <row r="264" spans="1:12" ht="60" customHeight="1" x14ac:dyDescent="0.2">
      <c r="A264" s="7" t="s">
        <v>501</v>
      </c>
      <c r="B264" s="1" t="s">
        <v>22</v>
      </c>
      <c r="C264" s="1" t="s">
        <v>23</v>
      </c>
      <c r="D264" s="1" t="s">
        <v>152</v>
      </c>
      <c r="E264" s="1" t="s">
        <v>153</v>
      </c>
      <c r="F264" s="2" t="s">
        <v>529</v>
      </c>
      <c r="G264" s="2" t="s">
        <v>530</v>
      </c>
      <c r="H264" s="2" t="s">
        <v>531</v>
      </c>
      <c r="I264" s="5"/>
      <c r="J264" s="5"/>
      <c r="K264" s="5"/>
      <c r="L264" s="5"/>
    </row>
    <row r="265" spans="1:12" ht="60" customHeight="1" x14ac:dyDescent="0.2">
      <c r="A265" s="7" t="s">
        <v>501</v>
      </c>
      <c r="B265" s="1" t="s">
        <v>22</v>
      </c>
      <c r="C265" s="1" t="s">
        <v>23</v>
      </c>
      <c r="D265" s="1" t="s">
        <v>152</v>
      </c>
      <c r="E265" s="1" t="s">
        <v>153</v>
      </c>
      <c r="F265" s="2" t="s">
        <v>529</v>
      </c>
      <c r="G265" s="2" t="s">
        <v>530</v>
      </c>
      <c r="H265" s="2" t="s">
        <v>535</v>
      </c>
      <c r="I265" s="5"/>
      <c r="J265" s="5"/>
      <c r="K265" s="5"/>
      <c r="L265" s="5"/>
    </row>
    <row r="266" spans="1:12" ht="60" customHeight="1" x14ac:dyDescent="0.2">
      <c r="A266" s="7" t="s">
        <v>501</v>
      </c>
      <c r="B266" s="1" t="s">
        <v>22</v>
      </c>
      <c r="C266" s="1" t="s">
        <v>23</v>
      </c>
      <c r="D266" s="1" t="s">
        <v>152</v>
      </c>
      <c r="E266" s="1" t="s">
        <v>153</v>
      </c>
      <c r="F266" s="2" t="s">
        <v>529</v>
      </c>
      <c r="G266" s="2" t="s">
        <v>530</v>
      </c>
      <c r="H266" s="2" t="s">
        <v>536</v>
      </c>
      <c r="I266" s="5"/>
      <c r="J266" s="5"/>
      <c r="K266" s="5"/>
      <c r="L266" s="5"/>
    </row>
    <row r="267" spans="1:12" ht="60" customHeight="1" x14ac:dyDescent="0.2">
      <c r="A267" s="7" t="s">
        <v>501</v>
      </c>
      <c r="B267" s="1" t="s">
        <v>22</v>
      </c>
      <c r="C267" s="1" t="s">
        <v>23</v>
      </c>
      <c r="D267" s="1" t="s">
        <v>80</v>
      </c>
      <c r="E267" s="1" t="s">
        <v>81</v>
      </c>
      <c r="F267" s="2" t="s">
        <v>537</v>
      </c>
      <c r="G267" s="2" t="s">
        <v>538</v>
      </c>
      <c r="H267" s="2" t="s">
        <v>539</v>
      </c>
      <c r="I267" s="5"/>
      <c r="J267" s="5"/>
      <c r="K267" s="5"/>
      <c r="L267" s="5"/>
    </row>
    <row r="268" spans="1:12" ht="60" customHeight="1" x14ac:dyDescent="0.2">
      <c r="A268" s="7" t="s">
        <v>501</v>
      </c>
      <c r="B268" s="1" t="s">
        <v>22</v>
      </c>
      <c r="C268" s="1" t="s">
        <v>23</v>
      </c>
      <c r="D268" s="1" t="s">
        <v>80</v>
      </c>
      <c r="E268" s="1" t="s">
        <v>81</v>
      </c>
      <c r="F268" s="2" t="s">
        <v>241</v>
      </c>
      <c r="G268" s="2" t="s">
        <v>242</v>
      </c>
      <c r="H268" s="2" t="s">
        <v>540</v>
      </c>
      <c r="I268" s="5"/>
      <c r="J268" s="5"/>
      <c r="K268" s="5"/>
      <c r="L268" s="5"/>
    </row>
    <row r="269" spans="1:12" ht="45" customHeight="1" x14ac:dyDescent="0.2">
      <c r="A269" s="7" t="s">
        <v>501</v>
      </c>
      <c r="B269" s="1" t="s">
        <v>22</v>
      </c>
      <c r="C269" s="1" t="s">
        <v>23</v>
      </c>
      <c r="D269" s="1" t="s">
        <v>80</v>
      </c>
      <c r="E269" s="1" t="s">
        <v>81</v>
      </c>
      <c r="F269" s="2" t="s">
        <v>241</v>
      </c>
      <c r="G269" s="2" t="s">
        <v>242</v>
      </c>
      <c r="H269" s="2" t="s">
        <v>543</v>
      </c>
      <c r="I269" s="5"/>
      <c r="J269" s="5"/>
      <c r="K269" s="5"/>
      <c r="L269" s="5"/>
    </row>
    <row r="270" spans="1:12" ht="45" customHeight="1" x14ac:dyDescent="0.2">
      <c r="A270" s="7" t="s">
        <v>501</v>
      </c>
      <c r="B270" s="1" t="s">
        <v>22</v>
      </c>
      <c r="C270" s="1" t="s">
        <v>23</v>
      </c>
      <c r="D270" s="1" t="s">
        <v>80</v>
      </c>
      <c r="E270" s="1" t="s">
        <v>81</v>
      </c>
      <c r="F270" s="2" t="s">
        <v>241</v>
      </c>
      <c r="G270" s="2" t="s">
        <v>242</v>
      </c>
      <c r="H270" s="2" t="s">
        <v>544</v>
      </c>
      <c r="I270" s="5"/>
      <c r="J270" s="5"/>
      <c r="K270" s="5"/>
      <c r="L270" s="5"/>
    </row>
    <row r="271" spans="1:12" ht="45" customHeight="1" x14ac:dyDescent="0.2">
      <c r="A271" s="7" t="s">
        <v>501</v>
      </c>
      <c r="B271" s="1" t="s">
        <v>22</v>
      </c>
      <c r="C271" s="1" t="s">
        <v>23</v>
      </c>
      <c r="D271" s="1" t="s">
        <v>80</v>
      </c>
      <c r="E271" s="1" t="s">
        <v>81</v>
      </c>
      <c r="F271" s="2" t="s">
        <v>241</v>
      </c>
      <c r="G271" s="2" t="s">
        <v>242</v>
      </c>
      <c r="H271" s="2" t="s">
        <v>545</v>
      </c>
      <c r="I271" s="5"/>
      <c r="J271" s="5"/>
      <c r="K271" s="5"/>
      <c r="L271" s="5"/>
    </row>
    <row r="272" spans="1:12" ht="30" customHeight="1" x14ac:dyDescent="0.2">
      <c r="A272" s="7" t="s">
        <v>501</v>
      </c>
      <c r="B272" s="1" t="s">
        <v>22</v>
      </c>
      <c r="C272" s="1" t="s">
        <v>23</v>
      </c>
      <c r="D272" s="1" t="s">
        <v>80</v>
      </c>
      <c r="E272" s="1" t="s">
        <v>81</v>
      </c>
      <c r="F272" s="2" t="s">
        <v>248</v>
      </c>
      <c r="G272" s="2" t="s">
        <v>249</v>
      </c>
      <c r="H272" s="2" t="s">
        <v>256</v>
      </c>
      <c r="I272" s="5"/>
      <c r="J272" s="5"/>
      <c r="K272" s="5"/>
      <c r="L272" s="5"/>
    </row>
    <row r="273" spans="1:12" ht="45" customHeight="1" x14ac:dyDescent="0.2">
      <c r="A273" s="7" t="s">
        <v>501</v>
      </c>
      <c r="B273" s="1" t="s">
        <v>22</v>
      </c>
      <c r="C273" s="1" t="s">
        <v>23</v>
      </c>
      <c r="D273" s="1" t="s">
        <v>80</v>
      </c>
      <c r="E273" s="1" t="s">
        <v>81</v>
      </c>
      <c r="F273" s="2" t="s">
        <v>248</v>
      </c>
      <c r="G273" s="2" t="s">
        <v>249</v>
      </c>
      <c r="H273" s="2" t="s">
        <v>262</v>
      </c>
      <c r="I273" s="5"/>
      <c r="J273" s="5"/>
      <c r="K273" s="5"/>
      <c r="L273" s="5"/>
    </row>
    <row r="274" spans="1:12" ht="30" customHeight="1" x14ac:dyDescent="0.2">
      <c r="A274" s="7" t="s">
        <v>501</v>
      </c>
      <c r="B274" s="1" t="s">
        <v>22</v>
      </c>
      <c r="C274" s="1" t="s">
        <v>23</v>
      </c>
      <c r="D274" s="1" t="s">
        <v>80</v>
      </c>
      <c r="E274" s="1" t="s">
        <v>81</v>
      </c>
      <c r="F274" s="2" t="s">
        <v>248</v>
      </c>
      <c r="G274" s="2" t="s">
        <v>249</v>
      </c>
      <c r="H274" s="2" t="s">
        <v>546</v>
      </c>
      <c r="I274" s="5"/>
      <c r="J274" s="5"/>
      <c r="K274" s="5"/>
      <c r="L274" s="5"/>
    </row>
    <row r="275" spans="1:12" ht="30" customHeight="1" x14ac:dyDescent="0.2">
      <c r="A275" s="7" t="s">
        <v>501</v>
      </c>
      <c r="B275" s="1" t="s">
        <v>22</v>
      </c>
      <c r="C275" s="1" t="s">
        <v>23</v>
      </c>
      <c r="D275" s="1" t="s">
        <v>80</v>
      </c>
      <c r="E275" s="1" t="s">
        <v>81</v>
      </c>
      <c r="F275" s="2" t="s">
        <v>248</v>
      </c>
      <c r="G275" s="2" t="s">
        <v>249</v>
      </c>
      <c r="H275" s="2" t="s">
        <v>547</v>
      </c>
      <c r="I275" s="5"/>
      <c r="J275" s="5"/>
      <c r="K275" s="5"/>
      <c r="L275" s="5"/>
    </row>
    <row r="276" spans="1:12" ht="30" customHeight="1" x14ac:dyDescent="0.2">
      <c r="A276" s="7" t="s">
        <v>501</v>
      </c>
      <c r="B276" s="1" t="s">
        <v>22</v>
      </c>
      <c r="C276" s="1" t="s">
        <v>23</v>
      </c>
      <c r="D276" s="1" t="s">
        <v>80</v>
      </c>
      <c r="E276" s="1" t="s">
        <v>81</v>
      </c>
      <c r="F276" s="2" t="s">
        <v>548</v>
      </c>
      <c r="G276" s="2" t="s">
        <v>549</v>
      </c>
      <c r="H276" s="2" t="s">
        <v>28</v>
      </c>
      <c r="I276" s="5"/>
      <c r="J276" s="5"/>
      <c r="K276" s="5"/>
      <c r="L276" s="5"/>
    </row>
    <row r="277" spans="1:12" ht="60" customHeight="1" x14ac:dyDescent="0.2">
      <c r="A277" s="7" t="s">
        <v>501</v>
      </c>
      <c r="B277" s="1" t="s">
        <v>22</v>
      </c>
      <c r="C277" s="1" t="s">
        <v>23</v>
      </c>
      <c r="D277" s="1" t="s">
        <v>80</v>
      </c>
      <c r="E277" s="1" t="s">
        <v>81</v>
      </c>
      <c r="F277" s="2" t="s">
        <v>548</v>
      </c>
      <c r="G277" s="2" t="s">
        <v>549</v>
      </c>
      <c r="H277" s="2" t="s">
        <v>550</v>
      </c>
      <c r="I277" s="5"/>
      <c r="J277" s="5"/>
      <c r="K277" s="5"/>
      <c r="L277" s="5"/>
    </row>
    <row r="278" spans="1:12" ht="90" customHeight="1" x14ac:dyDescent="0.2">
      <c r="A278" s="7" t="s">
        <v>501</v>
      </c>
      <c r="B278" s="1" t="s">
        <v>22</v>
      </c>
      <c r="C278" s="1" t="s">
        <v>23</v>
      </c>
      <c r="D278" s="1" t="s">
        <v>80</v>
      </c>
      <c r="E278" s="1" t="s">
        <v>81</v>
      </c>
      <c r="F278" s="2" t="s">
        <v>548</v>
      </c>
      <c r="G278" s="2" t="s">
        <v>549</v>
      </c>
      <c r="H278" s="2" t="s">
        <v>551</v>
      </c>
      <c r="I278" s="5"/>
      <c r="J278" s="5"/>
      <c r="K278" s="5"/>
      <c r="L278" s="5"/>
    </row>
    <row r="279" spans="1:12" ht="30" customHeight="1" x14ac:dyDescent="0.2">
      <c r="A279" s="7" t="s">
        <v>501</v>
      </c>
      <c r="B279" s="1" t="s">
        <v>22</v>
      </c>
      <c r="C279" s="1" t="s">
        <v>23</v>
      </c>
      <c r="D279" s="1" t="s">
        <v>80</v>
      </c>
      <c r="E279" s="1" t="s">
        <v>81</v>
      </c>
      <c r="F279" s="2" t="s">
        <v>548</v>
      </c>
      <c r="G279" s="2" t="s">
        <v>549</v>
      </c>
      <c r="H279" s="2" t="s">
        <v>552</v>
      </c>
      <c r="I279" s="5"/>
      <c r="J279" s="5"/>
      <c r="K279" s="5"/>
      <c r="L279" s="5"/>
    </row>
    <row r="280" spans="1:12" ht="75" customHeight="1" x14ac:dyDescent="0.2">
      <c r="A280" s="7" t="s">
        <v>501</v>
      </c>
      <c r="B280" s="1" t="s">
        <v>22</v>
      </c>
      <c r="C280" s="1" t="s">
        <v>23</v>
      </c>
      <c r="D280" s="1" t="s">
        <v>80</v>
      </c>
      <c r="E280" s="1" t="s">
        <v>81</v>
      </c>
      <c r="F280" s="2" t="s">
        <v>553</v>
      </c>
      <c r="G280" s="2" t="s">
        <v>554</v>
      </c>
      <c r="H280" s="2" t="s">
        <v>28</v>
      </c>
      <c r="I280" s="5"/>
      <c r="J280" s="5"/>
      <c r="K280" s="5"/>
      <c r="L280" s="5"/>
    </row>
    <row r="281" spans="1:12" ht="90" customHeight="1" x14ac:dyDescent="0.2">
      <c r="A281" s="7" t="s">
        <v>501</v>
      </c>
      <c r="B281" s="1" t="s">
        <v>22</v>
      </c>
      <c r="C281" s="1" t="s">
        <v>23</v>
      </c>
      <c r="D281" s="1" t="s">
        <v>80</v>
      </c>
      <c r="E281" s="1" t="s">
        <v>81</v>
      </c>
      <c r="F281" s="2" t="s">
        <v>553</v>
      </c>
      <c r="G281" s="2" t="s">
        <v>554</v>
      </c>
      <c r="H281" s="2" t="s">
        <v>555</v>
      </c>
      <c r="I281" s="5"/>
      <c r="J281" s="5"/>
      <c r="K281" s="5"/>
      <c r="L281" s="5"/>
    </row>
    <row r="282" spans="1:12" ht="90" customHeight="1" x14ac:dyDescent="0.2">
      <c r="A282" s="7" t="s">
        <v>501</v>
      </c>
      <c r="B282" s="1" t="s">
        <v>22</v>
      </c>
      <c r="C282" s="1" t="s">
        <v>23</v>
      </c>
      <c r="D282" s="1" t="s">
        <v>80</v>
      </c>
      <c r="E282" s="1" t="s">
        <v>81</v>
      </c>
      <c r="F282" s="2" t="s">
        <v>553</v>
      </c>
      <c r="G282" s="2" t="s">
        <v>554</v>
      </c>
      <c r="H282" s="2" t="s">
        <v>556</v>
      </c>
      <c r="I282" s="5"/>
      <c r="J282" s="5"/>
      <c r="K282" s="5"/>
      <c r="L282" s="5"/>
    </row>
    <row r="283" spans="1:12" ht="75" customHeight="1" x14ac:dyDescent="0.2">
      <c r="A283" s="7" t="s">
        <v>501</v>
      </c>
      <c r="B283" s="1" t="s">
        <v>22</v>
      </c>
      <c r="C283" s="1" t="s">
        <v>23</v>
      </c>
      <c r="D283" s="1" t="s">
        <v>80</v>
      </c>
      <c r="E283" s="1" t="s">
        <v>81</v>
      </c>
      <c r="F283" s="2" t="s">
        <v>553</v>
      </c>
      <c r="G283" s="2" t="s">
        <v>554</v>
      </c>
      <c r="H283" s="2" t="s">
        <v>557</v>
      </c>
      <c r="I283" s="5"/>
      <c r="J283" s="5"/>
      <c r="K283" s="5"/>
      <c r="L283" s="5"/>
    </row>
    <row r="284" spans="1:12" ht="15.75" customHeight="1" x14ac:dyDescent="0.2">
      <c r="A284" s="7" t="s">
        <v>501</v>
      </c>
      <c r="B284" s="1" t="s">
        <v>22</v>
      </c>
      <c r="C284" s="1" t="s">
        <v>23</v>
      </c>
      <c r="D284" s="1" t="s">
        <v>80</v>
      </c>
      <c r="E284" s="1" t="s">
        <v>81</v>
      </c>
      <c r="F284" s="2" t="s">
        <v>558</v>
      </c>
      <c r="G284" s="2" t="s">
        <v>559</v>
      </c>
      <c r="H284" s="2" t="s">
        <v>28</v>
      </c>
      <c r="I284" s="5"/>
      <c r="J284" s="5"/>
      <c r="K284" s="5"/>
      <c r="L284" s="5"/>
    </row>
    <row r="285" spans="1:12" ht="45" customHeight="1" x14ac:dyDescent="0.2">
      <c r="A285" s="7" t="s">
        <v>501</v>
      </c>
      <c r="B285" s="1" t="s">
        <v>22</v>
      </c>
      <c r="C285" s="1" t="s">
        <v>23</v>
      </c>
      <c r="D285" s="1" t="s">
        <v>80</v>
      </c>
      <c r="E285" s="1" t="s">
        <v>81</v>
      </c>
      <c r="F285" s="2" t="s">
        <v>558</v>
      </c>
      <c r="G285" s="2" t="s">
        <v>559</v>
      </c>
      <c r="H285" s="2" t="s">
        <v>560</v>
      </c>
      <c r="I285" s="5"/>
      <c r="J285" s="5"/>
      <c r="K285" s="5"/>
      <c r="L285" s="5"/>
    </row>
    <row r="286" spans="1:12" ht="45" customHeight="1" x14ac:dyDescent="0.2">
      <c r="A286" s="7" t="s">
        <v>501</v>
      </c>
      <c r="B286" s="1" t="s">
        <v>22</v>
      </c>
      <c r="C286" s="1" t="s">
        <v>23</v>
      </c>
      <c r="D286" s="1" t="s">
        <v>80</v>
      </c>
      <c r="E286" s="1" t="s">
        <v>81</v>
      </c>
      <c r="F286" s="2" t="s">
        <v>558</v>
      </c>
      <c r="G286" s="2" t="s">
        <v>559</v>
      </c>
      <c r="H286" s="2" t="s">
        <v>561</v>
      </c>
      <c r="I286" s="5"/>
      <c r="J286" s="5"/>
      <c r="K286" s="5"/>
      <c r="L286" s="5"/>
    </row>
    <row r="287" spans="1:12" ht="30" customHeight="1" x14ac:dyDescent="0.2">
      <c r="A287" s="7" t="s">
        <v>501</v>
      </c>
      <c r="B287" s="1" t="s">
        <v>22</v>
      </c>
      <c r="C287" s="1" t="s">
        <v>23</v>
      </c>
      <c r="D287" s="1" t="s">
        <v>80</v>
      </c>
      <c r="E287" s="1" t="s">
        <v>81</v>
      </c>
      <c r="F287" s="2" t="s">
        <v>558</v>
      </c>
      <c r="G287" s="2" t="s">
        <v>559</v>
      </c>
      <c r="H287" s="2" t="s">
        <v>562</v>
      </c>
      <c r="I287" s="5"/>
      <c r="J287" s="5"/>
      <c r="K287" s="5"/>
      <c r="L287" s="5"/>
    </row>
    <row r="288" spans="1:12" ht="45" customHeight="1" x14ac:dyDescent="0.2">
      <c r="A288" s="7" t="s">
        <v>501</v>
      </c>
      <c r="B288" s="1" t="s">
        <v>22</v>
      </c>
      <c r="C288" s="1" t="s">
        <v>23</v>
      </c>
      <c r="D288" s="1" t="s">
        <v>80</v>
      </c>
      <c r="E288" s="1" t="s">
        <v>81</v>
      </c>
      <c r="F288" s="2" t="s">
        <v>558</v>
      </c>
      <c r="G288" s="2" t="s">
        <v>559</v>
      </c>
      <c r="H288" s="2" t="s">
        <v>563</v>
      </c>
      <c r="I288" s="5"/>
      <c r="J288" s="5"/>
      <c r="K288" s="5"/>
      <c r="L288" s="5"/>
    </row>
    <row r="289" spans="1:12" ht="60" customHeight="1" x14ac:dyDescent="0.2">
      <c r="A289" s="7" t="s">
        <v>501</v>
      </c>
      <c r="B289" s="1" t="s">
        <v>22</v>
      </c>
      <c r="C289" s="1" t="s">
        <v>23</v>
      </c>
      <c r="D289" s="1" t="s">
        <v>80</v>
      </c>
      <c r="E289" s="1" t="s">
        <v>81</v>
      </c>
      <c r="F289" s="2" t="s">
        <v>558</v>
      </c>
      <c r="G289" s="2" t="s">
        <v>559</v>
      </c>
      <c r="H289" s="2" t="s">
        <v>564</v>
      </c>
      <c r="I289" s="5"/>
      <c r="J289" s="5"/>
      <c r="K289" s="5"/>
      <c r="L289" s="5"/>
    </row>
    <row r="290" spans="1:12" ht="60" customHeight="1" x14ac:dyDescent="0.2">
      <c r="A290" s="7" t="s">
        <v>501</v>
      </c>
      <c r="B290" s="1" t="s">
        <v>22</v>
      </c>
      <c r="C290" s="1" t="s">
        <v>23</v>
      </c>
      <c r="D290" s="1" t="s">
        <v>80</v>
      </c>
      <c r="E290" s="1" t="s">
        <v>81</v>
      </c>
      <c r="F290" s="2" t="s">
        <v>558</v>
      </c>
      <c r="G290" s="2" t="s">
        <v>559</v>
      </c>
      <c r="H290" s="2" t="s">
        <v>565</v>
      </c>
      <c r="I290" s="5"/>
      <c r="J290" s="5"/>
      <c r="K290" s="5"/>
      <c r="L290" s="5"/>
    </row>
    <row r="291" spans="1:12" ht="45" customHeight="1" x14ac:dyDescent="0.2">
      <c r="A291" s="7" t="s">
        <v>501</v>
      </c>
      <c r="B291" s="1" t="s">
        <v>22</v>
      </c>
      <c r="C291" s="1" t="s">
        <v>23</v>
      </c>
      <c r="D291" s="1" t="s">
        <v>80</v>
      </c>
      <c r="E291" s="1" t="s">
        <v>81</v>
      </c>
      <c r="F291" s="2" t="s">
        <v>558</v>
      </c>
      <c r="G291" s="2" t="s">
        <v>559</v>
      </c>
      <c r="H291" s="2" t="s">
        <v>566</v>
      </c>
      <c r="I291" s="5"/>
      <c r="J291" s="5"/>
      <c r="K291" s="5"/>
      <c r="L291" s="5"/>
    </row>
    <row r="292" spans="1:12" ht="75" customHeight="1" x14ac:dyDescent="0.2">
      <c r="A292" s="7" t="s">
        <v>501</v>
      </c>
      <c r="B292" s="1" t="s">
        <v>22</v>
      </c>
      <c r="C292" s="1" t="s">
        <v>23</v>
      </c>
      <c r="D292" s="1" t="s">
        <v>80</v>
      </c>
      <c r="E292" s="1" t="s">
        <v>81</v>
      </c>
      <c r="F292" s="2" t="s">
        <v>567</v>
      </c>
      <c r="G292" s="2" t="s">
        <v>568</v>
      </c>
      <c r="H292" s="2" t="s">
        <v>569</v>
      </c>
      <c r="I292" s="5"/>
      <c r="J292" s="5"/>
      <c r="K292" s="5"/>
      <c r="L292" s="5"/>
    </row>
    <row r="293" spans="1:12" ht="45" customHeight="1" x14ac:dyDescent="0.2">
      <c r="A293" s="7" t="s">
        <v>501</v>
      </c>
      <c r="B293" s="1" t="s">
        <v>22</v>
      </c>
      <c r="C293" s="1" t="s">
        <v>23</v>
      </c>
      <c r="D293" s="1" t="s">
        <v>80</v>
      </c>
      <c r="E293" s="1" t="s">
        <v>81</v>
      </c>
      <c r="F293" s="2" t="s">
        <v>567</v>
      </c>
      <c r="G293" s="2" t="s">
        <v>568</v>
      </c>
      <c r="H293" s="2" t="s">
        <v>570</v>
      </c>
      <c r="I293" s="5"/>
      <c r="J293" s="5"/>
      <c r="K293" s="5"/>
      <c r="L293" s="5"/>
    </row>
    <row r="294" spans="1:12" ht="30" customHeight="1" x14ac:dyDescent="0.2">
      <c r="A294" s="7" t="s">
        <v>501</v>
      </c>
      <c r="B294" s="1" t="s">
        <v>22</v>
      </c>
      <c r="C294" s="1" t="s">
        <v>23</v>
      </c>
      <c r="D294" s="1" t="s">
        <v>141</v>
      </c>
      <c r="E294" s="1" t="s">
        <v>142</v>
      </c>
      <c r="F294" s="2" t="s">
        <v>571</v>
      </c>
      <c r="G294" s="2" t="s">
        <v>572</v>
      </c>
      <c r="H294" s="2" t="s">
        <v>573</v>
      </c>
      <c r="I294" s="5"/>
      <c r="J294" s="5"/>
      <c r="K294" s="5"/>
      <c r="L294" s="5"/>
    </row>
    <row r="295" spans="1:12" ht="45" customHeight="1" x14ac:dyDescent="0.2">
      <c r="A295" s="7" t="s">
        <v>501</v>
      </c>
      <c r="B295" s="1" t="s">
        <v>22</v>
      </c>
      <c r="C295" s="1" t="s">
        <v>23</v>
      </c>
      <c r="D295" s="1" t="s">
        <v>141</v>
      </c>
      <c r="E295" s="1" t="s">
        <v>142</v>
      </c>
      <c r="F295" s="2" t="s">
        <v>571</v>
      </c>
      <c r="G295" s="2" t="s">
        <v>572</v>
      </c>
      <c r="H295" s="2" t="s">
        <v>574</v>
      </c>
      <c r="I295" s="5"/>
      <c r="J295" s="5"/>
      <c r="K295" s="5"/>
      <c r="L295" s="5"/>
    </row>
    <row r="296" spans="1:12" ht="30" customHeight="1" x14ac:dyDescent="0.2">
      <c r="A296" s="7" t="s">
        <v>501</v>
      </c>
      <c r="B296" s="1" t="s">
        <v>22</v>
      </c>
      <c r="C296" s="1" t="s">
        <v>23</v>
      </c>
      <c r="D296" s="1" t="s">
        <v>141</v>
      </c>
      <c r="E296" s="1" t="s">
        <v>142</v>
      </c>
      <c r="F296" s="2" t="s">
        <v>575</v>
      </c>
      <c r="G296" s="2" t="s">
        <v>576</v>
      </c>
      <c r="H296" s="2" t="s">
        <v>577</v>
      </c>
      <c r="I296" s="5"/>
      <c r="J296" s="5"/>
      <c r="K296" s="5"/>
      <c r="L296" s="5"/>
    </row>
    <row r="297" spans="1:12" ht="30" customHeight="1" x14ac:dyDescent="0.2">
      <c r="A297" s="7" t="s">
        <v>501</v>
      </c>
      <c r="B297" s="1" t="s">
        <v>22</v>
      </c>
      <c r="C297" s="1" t="s">
        <v>23</v>
      </c>
      <c r="D297" s="1" t="s">
        <v>141</v>
      </c>
      <c r="E297" s="1" t="s">
        <v>142</v>
      </c>
      <c r="F297" s="2" t="s">
        <v>575</v>
      </c>
      <c r="G297" s="2" t="s">
        <v>576</v>
      </c>
      <c r="H297" s="2" t="s">
        <v>578</v>
      </c>
      <c r="I297" s="5"/>
      <c r="J297" s="5"/>
      <c r="K297" s="5"/>
      <c r="L297" s="5"/>
    </row>
    <row r="298" spans="1:12" ht="30" customHeight="1" x14ac:dyDescent="0.2">
      <c r="A298" s="7" t="s">
        <v>501</v>
      </c>
      <c r="B298" s="1" t="s">
        <v>22</v>
      </c>
      <c r="C298" s="1" t="s">
        <v>23</v>
      </c>
      <c r="D298" s="1" t="s">
        <v>141</v>
      </c>
      <c r="E298" s="1" t="s">
        <v>142</v>
      </c>
      <c r="F298" s="2" t="s">
        <v>575</v>
      </c>
      <c r="G298" s="2" t="s">
        <v>576</v>
      </c>
      <c r="H298" s="2" t="s">
        <v>579</v>
      </c>
      <c r="I298" s="5"/>
      <c r="J298" s="5"/>
      <c r="K298" s="5"/>
      <c r="L298" s="5"/>
    </row>
    <row r="299" spans="1:12" ht="15.75" customHeight="1" x14ac:dyDescent="0.2">
      <c r="A299" s="7" t="s">
        <v>501</v>
      </c>
      <c r="B299" s="1" t="s">
        <v>22</v>
      </c>
      <c r="C299" s="1" t="s">
        <v>23</v>
      </c>
      <c r="D299" s="1" t="s">
        <v>134</v>
      </c>
      <c r="E299" s="1" t="s">
        <v>135</v>
      </c>
      <c r="F299" s="2" t="s">
        <v>134</v>
      </c>
      <c r="G299" s="2" t="s">
        <v>580</v>
      </c>
      <c r="H299" s="2" t="s">
        <v>28</v>
      </c>
      <c r="I299" s="5"/>
      <c r="J299" s="5"/>
      <c r="K299" s="5"/>
      <c r="L299" s="5"/>
    </row>
    <row r="300" spans="1:12" ht="30" customHeight="1" x14ac:dyDescent="0.2">
      <c r="A300" s="7" t="s">
        <v>501</v>
      </c>
      <c r="B300" s="1" t="s">
        <v>22</v>
      </c>
      <c r="C300" s="1" t="s">
        <v>23</v>
      </c>
      <c r="D300" s="1" t="s">
        <v>134</v>
      </c>
      <c r="E300" s="1" t="s">
        <v>135</v>
      </c>
      <c r="F300" s="2" t="s">
        <v>134</v>
      </c>
      <c r="G300" s="2" t="s">
        <v>580</v>
      </c>
      <c r="H300" s="2" t="s">
        <v>581</v>
      </c>
      <c r="I300" s="5"/>
      <c r="J300" s="5"/>
      <c r="K300" s="5"/>
      <c r="L300" s="5"/>
    </row>
    <row r="301" spans="1:12" ht="45" customHeight="1" x14ac:dyDescent="0.2">
      <c r="A301" s="7" t="s">
        <v>501</v>
      </c>
      <c r="B301" s="1" t="s">
        <v>22</v>
      </c>
      <c r="C301" s="1" t="s">
        <v>23</v>
      </c>
      <c r="D301" s="1" t="s">
        <v>134</v>
      </c>
      <c r="E301" s="1" t="s">
        <v>135</v>
      </c>
      <c r="F301" s="2" t="s">
        <v>134</v>
      </c>
      <c r="G301" s="2" t="s">
        <v>580</v>
      </c>
      <c r="H301" s="2" t="s">
        <v>582</v>
      </c>
      <c r="I301" s="5"/>
      <c r="J301" s="5"/>
      <c r="K301" s="5"/>
      <c r="L301" s="5"/>
    </row>
    <row r="302" spans="1:12" ht="30" customHeight="1" x14ac:dyDescent="0.2">
      <c r="A302" s="7" t="s">
        <v>501</v>
      </c>
      <c r="B302" s="1" t="s">
        <v>22</v>
      </c>
      <c r="C302" s="1" t="s">
        <v>23</v>
      </c>
      <c r="D302" s="1" t="s">
        <v>134</v>
      </c>
      <c r="E302" s="1" t="s">
        <v>135</v>
      </c>
      <c r="F302" s="2" t="s">
        <v>583</v>
      </c>
      <c r="G302" s="2" t="s">
        <v>584</v>
      </c>
      <c r="H302" s="2" t="s">
        <v>585</v>
      </c>
      <c r="I302" s="5"/>
      <c r="J302" s="5"/>
      <c r="K302" s="5"/>
      <c r="L302" s="5"/>
    </row>
    <row r="303" spans="1:12" ht="45" customHeight="1" x14ac:dyDescent="0.2">
      <c r="A303" s="7" t="s">
        <v>586</v>
      </c>
      <c r="B303" s="1" t="s">
        <v>22</v>
      </c>
      <c r="C303" s="1" t="s">
        <v>23</v>
      </c>
      <c r="D303" s="1" t="s">
        <v>24</v>
      </c>
      <c r="E303" s="1" t="s">
        <v>25</v>
      </c>
      <c r="F303" s="2" t="s">
        <v>587</v>
      </c>
      <c r="G303" s="2" t="s">
        <v>588</v>
      </c>
      <c r="H303" s="2" t="s">
        <v>589</v>
      </c>
      <c r="I303" s="5"/>
      <c r="J303" s="5"/>
      <c r="K303" s="5"/>
      <c r="L303" s="5"/>
    </row>
    <row r="304" spans="1:12" ht="45" customHeight="1" x14ac:dyDescent="0.2">
      <c r="A304" s="7" t="s">
        <v>586</v>
      </c>
      <c r="B304" s="1" t="s">
        <v>22</v>
      </c>
      <c r="C304" s="1" t="s">
        <v>23</v>
      </c>
      <c r="D304" s="1" t="s">
        <v>24</v>
      </c>
      <c r="E304" s="1" t="s">
        <v>25</v>
      </c>
      <c r="F304" s="2" t="s">
        <v>587</v>
      </c>
      <c r="G304" s="2" t="s">
        <v>588</v>
      </c>
      <c r="H304" s="2" t="s">
        <v>590</v>
      </c>
      <c r="I304" s="5"/>
      <c r="J304" s="5"/>
      <c r="K304" s="5"/>
      <c r="L304" s="5"/>
    </row>
    <row r="305" spans="1:12" ht="75" customHeight="1" x14ac:dyDescent="0.2">
      <c r="A305" s="7" t="s">
        <v>586</v>
      </c>
      <c r="B305" s="1" t="s">
        <v>22</v>
      </c>
      <c r="C305" s="1" t="s">
        <v>23</v>
      </c>
      <c r="D305" s="1" t="s">
        <v>24</v>
      </c>
      <c r="E305" s="1" t="s">
        <v>25</v>
      </c>
      <c r="F305" s="2" t="s">
        <v>587</v>
      </c>
      <c r="G305" s="2" t="s">
        <v>588</v>
      </c>
      <c r="H305" s="2" t="s">
        <v>591</v>
      </c>
      <c r="I305" s="5"/>
      <c r="J305" s="5"/>
      <c r="K305" s="5"/>
      <c r="L305" s="5"/>
    </row>
    <row r="306" spans="1:12" ht="15.75" customHeight="1" x14ac:dyDescent="0.2">
      <c r="A306" s="7" t="s">
        <v>586</v>
      </c>
      <c r="B306" s="1" t="s">
        <v>22</v>
      </c>
      <c r="C306" s="1" t="s">
        <v>23</v>
      </c>
      <c r="D306" s="1" t="s">
        <v>152</v>
      </c>
      <c r="E306" s="1" t="s">
        <v>153</v>
      </c>
      <c r="F306" s="2" t="s">
        <v>311</v>
      </c>
      <c r="G306" s="2" t="s">
        <v>511</v>
      </c>
      <c r="H306" s="2" t="s">
        <v>28</v>
      </c>
      <c r="I306" s="5"/>
      <c r="J306" s="5"/>
      <c r="K306" s="5"/>
      <c r="L306" s="5"/>
    </row>
    <row r="307" spans="1:12" ht="75" customHeight="1" x14ac:dyDescent="0.2">
      <c r="A307" s="7" t="s">
        <v>586</v>
      </c>
      <c r="B307" s="1" t="s">
        <v>22</v>
      </c>
      <c r="C307" s="1" t="s">
        <v>23</v>
      </c>
      <c r="D307" s="1" t="s">
        <v>152</v>
      </c>
      <c r="E307" s="1" t="s">
        <v>153</v>
      </c>
      <c r="F307" s="2" t="s">
        <v>311</v>
      </c>
      <c r="G307" s="2" t="s">
        <v>511</v>
      </c>
      <c r="H307" s="2" t="s">
        <v>592</v>
      </c>
      <c r="I307" s="5"/>
      <c r="J307" s="5"/>
      <c r="K307" s="5"/>
      <c r="L307" s="5"/>
    </row>
    <row r="308" spans="1:12" ht="90" customHeight="1" x14ac:dyDescent="0.2">
      <c r="A308" s="7" t="s">
        <v>586</v>
      </c>
      <c r="B308" s="1" t="s">
        <v>22</v>
      </c>
      <c r="C308" s="1" t="s">
        <v>23</v>
      </c>
      <c r="D308" s="1" t="s">
        <v>152</v>
      </c>
      <c r="E308" s="1" t="s">
        <v>153</v>
      </c>
      <c r="F308" s="2" t="s">
        <v>311</v>
      </c>
      <c r="G308" s="2" t="s">
        <v>511</v>
      </c>
      <c r="H308" s="2" t="s">
        <v>593</v>
      </c>
      <c r="I308" s="5"/>
      <c r="J308" s="5"/>
      <c r="K308" s="5"/>
      <c r="L308" s="5"/>
    </row>
    <row r="309" spans="1:12" ht="60" customHeight="1" x14ac:dyDescent="0.2">
      <c r="A309" s="7" t="s">
        <v>586</v>
      </c>
      <c r="B309" s="1" t="s">
        <v>22</v>
      </c>
      <c r="C309" s="1" t="s">
        <v>23</v>
      </c>
      <c r="D309" s="1" t="s">
        <v>152</v>
      </c>
      <c r="E309" s="1" t="s">
        <v>153</v>
      </c>
      <c r="F309" s="2" t="s">
        <v>311</v>
      </c>
      <c r="G309" s="2" t="s">
        <v>511</v>
      </c>
      <c r="H309" s="2" t="s">
        <v>594</v>
      </c>
      <c r="I309" s="5"/>
      <c r="J309" s="5"/>
      <c r="K309" s="5"/>
      <c r="L309" s="5"/>
    </row>
    <row r="310" spans="1:12" ht="60" customHeight="1" x14ac:dyDescent="0.2">
      <c r="A310" s="7" t="s">
        <v>586</v>
      </c>
      <c r="B310" s="1" t="s">
        <v>22</v>
      </c>
      <c r="C310" s="1" t="s">
        <v>23</v>
      </c>
      <c r="D310" s="1" t="s">
        <v>152</v>
      </c>
      <c r="E310" s="1" t="s">
        <v>153</v>
      </c>
      <c r="F310" s="2" t="s">
        <v>595</v>
      </c>
      <c r="G310" s="2" t="s">
        <v>596</v>
      </c>
      <c r="H310" s="2" t="s">
        <v>28</v>
      </c>
      <c r="I310" s="5"/>
      <c r="J310" s="5"/>
      <c r="K310" s="5"/>
      <c r="L310" s="5"/>
    </row>
    <row r="311" spans="1:12" ht="60" customHeight="1" x14ac:dyDescent="0.2">
      <c r="A311" s="7" t="s">
        <v>586</v>
      </c>
      <c r="B311" s="1" t="s">
        <v>22</v>
      </c>
      <c r="C311" s="1" t="s">
        <v>23</v>
      </c>
      <c r="D311" s="1" t="s">
        <v>152</v>
      </c>
      <c r="E311" s="1" t="s">
        <v>153</v>
      </c>
      <c r="F311" s="2" t="s">
        <v>595</v>
      </c>
      <c r="G311" s="2" t="s">
        <v>596</v>
      </c>
      <c r="H311" s="2" t="s">
        <v>597</v>
      </c>
      <c r="I311" s="5"/>
      <c r="J311" s="5"/>
      <c r="K311" s="5"/>
      <c r="L311" s="5"/>
    </row>
    <row r="312" spans="1:12" ht="75" customHeight="1" x14ac:dyDescent="0.2">
      <c r="A312" s="7" t="s">
        <v>586</v>
      </c>
      <c r="B312" s="1" t="s">
        <v>22</v>
      </c>
      <c r="C312" s="1" t="s">
        <v>23</v>
      </c>
      <c r="D312" s="1" t="s">
        <v>152</v>
      </c>
      <c r="E312" s="1" t="s">
        <v>153</v>
      </c>
      <c r="F312" s="2" t="s">
        <v>595</v>
      </c>
      <c r="G312" s="2" t="s">
        <v>596</v>
      </c>
      <c r="H312" s="2" t="s">
        <v>598</v>
      </c>
      <c r="I312" s="5"/>
      <c r="J312" s="5"/>
      <c r="K312" s="5"/>
      <c r="L312" s="5"/>
    </row>
    <row r="313" spans="1:12" ht="75" customHeight="1" x14ac:dyDescent="0.2">
      <c r="A313" s="7" t="s">
        <v>586</v>
      </c>
      <c r="B313" s="1" t="s">
        <v>22</v>
      </c>
      <c r="C313" s="1" t="s">
        <v>23</v>
      </c>
      <c r="D313" s="1" t="s">
        <v>152</v>
      </c>
      <c r="E313" s="1" t="s">
        <v>153</v>
      </c>
      <c r="F313" s="2" t="s">
        <v>595</v>
      </c>
      <c r="G313" s="2" t="s">
        <v>596</v>
      </c>
      <c r="H313" s="2" t="s">
        <v>599</v>
      </c>
      <c r="I313" s="5"/>
      <c r="J313" s="5"/>
      <c r="K313" s="5"/>
      <c r="L313" s="5"/>
    </row>
    <row r="314" spans="1:12" ht="75" customHeight="1" x14ac:dyDescent="0.2">
      <c r="A314" s="7" t="s">
        <v>586</v>
      </c>
      <c r="B314" s="1" t="s">
        <v>22</v>
      </c>
      <c r="C314" s="1" t="s">
        <v>23</v>
      </c>
      <c r="D314" s="1" t="s">
        <v>152</v>
      </c>
      <c r="E314" s="1" t="s">
        <v>153</v>
      </c>
      <c r="F314" s="2" t="s">
        <v>595</v>
      </c>
      <c r="G314" s="2" t="s">
        <v>596</v>
      </c>
      <c r="H314" s="2" t="s">
        <v>600</v>
      </c>
      <c r="I314" s="5"/>
      <c r="J314" s="5"/>
      <c r="K314" s="5"/>
      <c r="L314" s="5"/>
    </row>
    <row r="315" spans="1:12" ht="60" customHeight="1" x14ac:dyDescent="0.2">
      <c r="A315" s="7" t="s">
        <v>586</v>
      </c>
      <c r="B315" s="1" t="s">
        <v>22</v>
      </c>
      <c r="C315" s="1" t="s">
        <v>23</v>
      </c>
      <c r="D315" s="1" t="s">
        <v>152</v>
      </c>
      <c r="E315" s="1" t="s">
        <v>153</v>
      </c>
      <c r="F315" s="2" t="s">
        <v>595</v>
      </c>
      <c r="G315" s="2" t="s">
        <v>596</v>
      </c>
      <c r="H315" s="2" t="s">
        <v>601</v>
      </c>
      <c r="I315" s="5"/>
      <c r="J315" s="5"/>
      <c r="K315" s="5"/>
      <c r="L315" s="5"/>
    </row>
    <row r="316" spans="1:12" ht="30" customHeight="1" x14ac:dyDescent="0.2">
      <c r="A316" s="7" t="s">
        <v>586</v>
      </c>
      <c r="B316" s="1" t="s">
        <v>22</v>
      </c>
      <c r="C316" s="1" t="s">
        <v>23</v>
      </c>
      <c r="D316" s="1" t="s">
        <v>152</v>
      </c>
      <c r="E316" s="1" t="s">
        <v>153</v>
      </c>
      <c r="F316" s="2" t="s">
        <v>602</v>
      </c>
      <c r="G316" s="2" t="s">
        <v>603</v>
      </c>
      <c r="H316" s="2" t="s">
        <v>28</v>
      </c>
      <c r="I316" s="5"/>
      <c r="J316" s="5"/>
      <c r="K316" s="5"/>
      <c r="L316" s="5"/>
    </row>
    <row r="317" spans="1:12" ht="30" customHeight="1" x14ac:dyDescent="0.2">
      <c r="A317" s="7" t="s">
        <v>586</v>
      </c>
      <c r="B317" s="1" t="s">
        <v>22</v>
      </c>
      <c r="C317" s="1" t="s">
        <v>23</v>
      </c>
      <c r="D317" s="1" t="s">
        <v>152</v>
      </c>
      <c r="E317" s="1" t="s">
        <v>153</v>
      </c>
      <c r="F317" s="2" t="s">
        <v>602</v>
      </c>
      <c r="G317" s="2" t="s">
        <v>603</v>
      </c>
      <c r="H317" s="2" t="s">
        <v>602</v>
      </c>
      <c r="I317" s="5"/>
      <c r="J317" s="5"/>
      <c r="K317" s="5"/>
      <c r="L317" s="5"/>
    </row>
    <row r="318" spans="1:12" ht="60" customHeight="1" x14ac:dyDescent="0.2">
      <c r="A318" s="7" t="s">
        <v>586</v>
      </c>
      <c r="B318" s="1" t="s">
        <v>22</v>
      </c>
      <c r="C318" s="1" t="s">
        <v>23</v>
      </c>
      <c r="D318" s="1" t="s">
        <v>152</v>
      </c>
      <c r="E318" s="1" t="s">
        <v>153</v>
      </c>
      <c r="F318" s="2" t="s">
        <v>602</v>
      </c>
      <c r="G318" s="2" t="s">
        <v>603</v>
      </c>
      <c r="H318" s="2" t="s">
        <v>604</v>
      </c>
      <c r="I318" s="5"/>
      <c r="J318" s="5"/>
      <c r="K318" s="5"/>
      <c r="L318" s="5"/>
    </row>
    <row r="319" spans="1:12" ht="75" customHeight="1" x14ac:dyDescent="0.2">
      <c r="A319" s="7" t="s">
        <v>586</v>
      </c>
      <c r="B319" s="1" t="s">
        <v>22</v>
      </c>
      <c r="C319" s="1" t="s">
        <v>23</v>
      </c>
      <c r="D319" s="1" t="s">
        <v>152</v>
      </c>
      <c r="E319" s="1" t="s">
        <v>153</v>
      </c>
      <c r="F319" s="2" t="s">
        <v>602</v>
      </c>
      <c r="G319" s="2" t="s">
        <v>603</v>
      </c>
      <c r="H319" s="2" t="s">
        <v>605</v>
      </c>
      <c r="I319" s="5"/>
      <c r="J319" s="5"/>
      <c r="K319" s="5"/>
      <c r="L319" s="5"/>
    </row>
    <row r="320" spans="1:12" ht="30" customHeight="1" x14ac:dyDescent="0.2">
      <c r="A320" s="7" t="s">
        <v>586</v>
      </c>
      <c r="B320" s="1" t="s">
        <v>22</v>
      </c>
      <c r="C320" s="1" t="s">
        <v>23</v>
      </c>
      <c r="D320" s="1" t="s">
        <v>152</v>
      </c>
      <c r="E320" s="1" t="s">
        <v>153</v>
      </c>
      <c r="F320" s="2" t="s">
        <v>602</v>
      </c>
      <c r="G320" s="2" t="s">
        <v>603</v>
      </c>
      <c r="H320" s="2" t="s">
        <v>606</v>
      </c>
      <c r="I320" s="5"/>
      <c r="J320" s="5"/>
      <c r="K320" s="5"/>
      <c r="L320" s="5"/>
    </row>
    <row r="321" spans="1:12" ht="30" customHeight="1" x14ac:dyDescent="0.2">
      <c r="A321" s="7" t="s">
        <v>586</v>
      </c>
      <c r="B321" s="1" t="s">
        <v>22</v>
      </c>
      <c r="C321" s="1" t="s">
        <v>23</v>
      </c>
      <c r="D321" s="1" t="s">
        <v>152</v>
      </c>
      <c r="E321" s="1" t="s">
        <v>153</v>
      </c>
      <c r="F321" s="2" t="s">
        <v>607</v>
      </c>
      <c r="G321" s="2" t="s">
        <v>608</v>
      </c>
      <c r="H321" s="2" t="s">
        <v>28</v>
      </c>
      <c r="I321" s="5"/>
      <c r="J321" s="5"/>
      <c r="K321" s="5"/>
      <c r="L321" s="5"/>
    </row>
    <row r="322" spans="1:12" ht="30" customHeight="1" x14ac:dyDescent="0.2">
      <c r="A322" s="7" t="s">
        <v>586</v>
      </c>
      <c r="B322" s="1" t="s">
        <v>22</v>
      </c>
      <c r="C322" s="1" t="s">
        <v>23</v>
      </c>
      <c r="D322" s="1" t="s">
        <v>152</v>
      </c>
      <c r="E322" s="1" t="s">
        <v>153</v>
      </c>
      <c r="F322" s="2" t="s">
        <v>607</v>
      </c>
      <c r="G322" s="2" t="s">
        <v>609</v>
      </c>
      <c r="H322" s="2" t="s">
        <v>610</v>
      </c>
      <c r="I322" s="5"/>
      <c r="J322" s="5"/>
      <c r="K322" s="5"/>
      <c r="L322" s="5"/>
    </row>
    <row r="323" spans="1:12" ht="45" customHeight="1" x14ac:dyDescent="0.2">
      <c r="A323" s="7" t="s">
        <v>586</v>
      </c>
      <c r="B323" s="1" t="s">
        <v>22</v>
      </c>
      <c r="C323" s="1" t="s">
        <v>23</v>
      </c>
      <c r="D323" s="1" t="s">
        <v>152</v>
      </c>
      <c r="E323" s="1" t="s">
        <v>153</v>
      </c>
      <c r="F323" s="2" t="s">
        <v>607</v>
      </c>
      <c r="G323" s="2" t="s">
        <v>611</v>
      </c>
      <c r="H323" s="2" t="s">
        <v>612</v>
      </c>
      <c r="I323" s="5"/>
      <c r="J323" s="5"/>
      <c r="K323" s="5"/>
      <c r="L323" s="5"/>
    </row>
    <row r="324" spans="1:12" ht="30" customHeight="1" x14ac:dyDescent="0.2">
      <c r="A324" s="7" t="s">
        <v>586</v>
      </c>
      <c r="B324" s="1" t="s">
        <v>22</v>
      </c>
      <c r="C324" s="1" t="s">
        <v>23</v>
      </c>
      <c r="D324" s="1" t="s">
        <v>80</v>
      </c>
      <c r="E324" s="1" t="s">
        <v>81</v>
      </c>
      <c r="F324" s="2" t="s">
        <v>613</v>
      </c>
      <c r="G324" s="2" t="s">
        <v>614</v>
      </c>
      <c r="H324" s="2" t="s">
        <v>28</v>
      </c>
      <c r="I324" s="5"/>
      <c r="J324" s="5"/>
      <c r="K324" s="5"/>
      <c r="L324" s="5"/>
    </row>
    <row r="325" spans="1:12" ht="30" customHeight="1" x14ac:dyDescent="0.2">
      <c r="A325" s="7" t="s">
        <v>586</v>
      </c>
      <c r="B325" s="1" t="s">
        <v>22</v>
      </c>
      <c r="C325" s="1" t="s">
        <v>23</v>
      </c>
      <c r="D325" s="1" t="s">
        <v>80</v>
      </c>
      <c r="E325" s="1" t="s">
        <v>81</v>
      </c>
      <c r="F325" s="2" t="s">
        <v>613</v>
      </c>
      <c r="G325" s="2" t="s">
        <v>614</v>
      </c>
      <c r="H325" s="2" t="s">
        <v>615</v>
      </c>
      <c r="I325" s="5"/>
      <c r="J325" s="5"/>
      <c r="K325" s="5"/>
      <c r="L325" s="5"/>
    </row>
    <row r="326" spans="1:12" ht="30" customHeight="1" x14ac:dyDescent="0.2">
      <c r="A326" s="7" t="s">
        <v>586</v>
      </c>
      <c r="B326" s="1" t="s">
        <v>22</v>
      </c>
      <c r="C326" s="1" t="s">
        <v>23</v>
      </c>
      <c r="D326" s="1" t="s">
        <v>80</v>
      </c>
      <c r="E326" s="1" t="s">
        <v>81</v>
      </c>
      <c r="F326" s="2" t="s">
        <v>613</v>
      </c>
      <c r="G326" s="2" t="s">
        <v>614</v>
      </c>
      <c r="H326" s="2" t="s">
        <v>616</v>
      </c>
      <c r="I326" s="5"/>
      <c r="J326" s="5"/>
      <c r="K326" s="5"/>
      <c r="L326" s="5"/>
    </row>
    <row r="327" spans="1:12" ht="30" customHeight="1" x14ac:dyDescent="0.2">
      <c r="A327" s="7" t="s">
        <v>586</v>
      </c>
      <c r="B327" s="1" t="s">
        <v>22</v>
      </c>
      <c r="C327" s="1" t="s">
        <v>23</v>
      </c>
      <c r="D327" s="1" t="s">
        <v>80</v>
      </c>
      <c r="E327" s="1" t="s">
        <v>81</v>
      </c>
      <c r="F327" s="2" t="s">
        <v>613</v>
      </c>
      <c r="G327" s="2" t="s">
        <v>614</v>
      </c>
      <c r="H327" s="2" t="s">
        <v>617</v>
      </c>
      <c r="I327" s="5"/>
      <c r="J327" s="5"/>
      <c r="K327" s="5"/>
      <c r="L327" s="5"/>
    </row>
    <row r="328" spans="1:12" ht="45" customHeight="1" x14ac:dyDescent="0.2">
      <c r="A328" s="7" t="s">
        <v>586</v>
      </c>
      <c r="B328" s="1" t="s">
        <v>22</v>
      </c>
      <c r="C328" s="1" t="s">
        <v>23</v>
      </c>
      <c r="D328" s="1" t="s">
        <v>80</v>
      </c>
      <c r="E328" s="1" t="s">
        <v>81</v>
      </c>
      <c r="F328" s="2" t="s">
        <v>613</v>
      </c>
      <c r="G328" s="2" t="s">
        <v>614</v>
      </c>
      <c r="H328" s="2" t="s">
        <v>618</v>
      </c>
      <c r="I328" s="5"/>
      <c r="J328" s="5"/>
      <c r="K328" s="5"/>
      <c r="L328" s="5"/>
    </row>
    <row r="329" spans="1:12" ht="45" customHeight="1" x14ac:dyDescent="0.2">
      <c r="A329" s="7" t="s">
        <v>586</v>
      </c>
      <c r="B329" s="1" t="s">
        <v>22</v>
      </c>
      <c r="C329" s="1" t="s">
        <v>23</v>
      </c>
      <c r="D329" s="1" t="s">
        <v>80</v>
      </c>
      <c r="E329" s="1" t="s">
        <v>81</v>
      </c>
      <c r="F329" s="2" t="s">
        <v>613</v>
      </c>
      <c r="G329" s="2" t="s">
        <v>614</v>
      </c>
      <c r="H329" s="2" t="s">
        <v>619</v>
      </c>
      <c r="I329" s="5"/>
      <c r="J329" s="5"/>
      <c r="K329" s="5"/>
      <c r="L329" s="5"/>
    </row>
    <row r="330" spans="1:12" ht="30" customHeight="1" x14ac:dyDescent="0.2">
      <c r="A330" s="7" t="s">
        <v>586</v>
      </c>
      <c r="B330" s="1" t="s">
        <v>22</v>
      </c>
      <c r="C330" s="1" t="s">
        <v>23</v>
      </c>
      <c r="D330" s="1" t="s">
        <v>490</v>
      </c>
      <c r="E330" s="1" t="s">
        <v>491</v>
      </c>
      <c r="F330" s="2" t="s">
        <v>524</v>
      </c>
      <c r="G330" s="2" t="s">
        <v>525</v>
      </c>
      <c r="H330" s="2" t="s">
        <v>620</v>
      </c>
      <c r="I330" s="5"/>
      <c r="J330" s="5"/>
      <c r="K330" s="5"/>
      <c r="L330" s="5"/>
    </row>
    <row r="331" spans="1:12" ht="30" customHeight="1" x14ac:dyDescent="0.2">
      <c r="A331" s="7" t="s">
        <v>586</v>
      </c>
      <c r="B331" s="1" t="s">
        <v>22</v>
      </c>
      <c r="C331" s="1" t="s">
        <v>23</v>
      </c>
      <c r="D331" s="1" t="s">
        <v>490</v>
      </c>
      <c r="E331" s="1" t="s">
        <v>491</v>
      </c>
      <c r="F331" s="2" t="s">
        <v>524</v>
      </c>
      <c r="G331" s="2" t="s">
        <v>525</v>
      </c>
      <c r="H331" s="2" t="s">
        <v>621</v>
      </c>
      <c r="I331" s="5"/>
      <c r="J331" s="5"/>
      <c r="K331" s="5"/>
      <c r="L331" s="5"/>
    </row>
    <row r="332" spans="1:12" ht="30" customHeight="1" x14ac:dyDescent="0.2">
      <c r="A332" s="7" t="s">
        <v>586</v>
      </c>
      <c r="B332" s="1" t="s">
        <v>22</v>
      </c>
      <c r="C332" s="1" t="s">
        <v>23</v>
      </c>
      <c r="D332" s="1" t="s">
        <v>490</v>
      </c>
      <c r="E332" s="1" t="s">
        <v>491</v>
      </c>
      <c r="F332" s="2" t="s">
        <v>524</v>
      </c>
      <c r="G332" s="2" t="s">
        <v>525</v>
      </c>
      <c r="H332" s="2" t="s">
        <v>573</v>
      </c>
      <c r="I332" s="5"/>
      <c r="J332" s="5"/>
      <c r="K332" s="5"/>
      <c r="L332" s="5"/>
    </row>
    <row r="333" spans="1:12" ht="60" customHeight="1" x14ac:dyDescent="0.2">
      <c r="A333" s="7" t="s">
        <v>586</v>
      </c>
      <c r="B333" s="1" t="s">
        <v>22</v>
      </c>
      <c r="C333" s="1" t="s">
        <v>23</v>
      </c>
      <c r="D333" s="1" t="s">
        <v>622</v>
      </c>
      <c r="E333" s="1" t="s">
        <v>623</v>
      </c>
      <c r="F333" s="2" t="s">
        <v>624</v>
      </c>
      <c r="G333" s="2" t="s">
        <v>625</v>
      </c>
      <c r="H333" s="2" t="s">
        <v>28</v>
      </c>
      <c r="I333" s="5"/>
      <c r="J333" s="5"/>
      <c r="K333" s="5"/>
      <c r="L333" s="5"/>
    </row>
    <row r="334" spans="1:12" ht="60" customHeight="1" x14ac:dyDescent="0.2">
      <c r="A334" s="7" t="s">
        <v>586</v>
      </c>
      <c r="B334" s="1" t="s">
        <v>22</v>
      </c>
      <c r="C334" s="1" t="s">
        <v>23</v>
      </c>
      <c r="D334" s="1" t="s">
        <v>622</v>
      </c>
      <c r="E334" s="1" t="s">
        <v>623</v>
      </c>
      <c r="F334" s="2" t="s">
        <v>624</v>
      </c>
      <c r="G334" s="2" t="s">
        <v>625</v>
      </c>
      <c r="H334" s="2" t="s">
        <v>626</v>
      </c>
      <c r="I334" s="5"/>
      <c r="J334" s="5"/>
      <c r="K334" s="5"/>
      <c r="L334" s="5"/>
    </row>
    <row r="335" spans="1:12" ht="75" customHeight="1" x14ac:dyDescent="0.2">
      <c r="A335" s="7" t="s">
        <v>586</v>
      </c>
      <c r="B335" s="1" t="s">
        <v>22</v>
      </c>
      <c r="C335" s="1" t="s">
        <v>23</v>
      </c>
      <c r="D335" s="1" t="s">
        <v>622</v>
      </c>
      <c r="E335" s="1" t="s">
        <v>623</v>
      </c>
      <c r="F335" s="2" t="s">
        <v>624</v>
      </c>
      <c r="G335" s="2" t="s">
        <v>625</v>
      </c>
      <c r="H335" s="2" t="s">
        <v>627</v>
      </c>
      <c r="I335" s="5"/>
      <c r="J335" s="5"/>
      <c r="K335" s="5"/>
      <c r="L335" s="5"/>
    </row>
    <row r="336" spans="1:12" ht="60" customHeight="1" x14ac:dyDescent="0.2">
      <c r="A336" s="7" t="s">
        <v>586</v>
      </c>
      <c r="B336" s="1" t="s">
        <v>22</v>
      </c>
      <c r="C336" s="1" t="s">
        <v>23</v>
      </c>
      <c r="D336" s="1" t="s">
        <v>622</v>
      </c>
      <c r="E336" s="1" t="s">
        <v>623</v>
      </c>
      <c r="F336" s="2" t="s">
        <v>624</v>
      </c>
      <c r="G336" s="2" t="s">
        <v>625</v>
      </c>
      <c r="H336" s="2" t="s">
        <v>628</v>
      </c>
      <c r="I336" s="5"/>
      <c r="J336" s="5"/>
      <c r="K336" s="5"/>
      <c r="L336" s="5"/>
    </row>
    <row r="337" spans="1:12" ht="60" customHeight="1" x14ac:dyDescent="0.2">
      <c r="A337" s="7" t="s">
        <v>586</v>
      </c>
      <c r="B337" s="1" t="s">
        <v>22</v>
      </c>
      <c r="C337" s="1" t="s">
        <v>23</v>
      </c>
      <c r="D337" s="1" t="s">
        <v>622</v>
      </c>
      <c r="E337" s="1" t="s">
        <v>623</v>
      </c>
      <c r="F337" s="2" t="s">
        <v>624</v>
      </c>
      <c r="G337" s="2" t="s">
        <v>625</v>
      </c>
      <c r="H337" s="2" t="s">
        <v>629</v>
      </c>
      <c r="I337" s="5"/>
      <c r="J337" s="5"/>
      <c r="K337" s="5"/>
      <c r="L337" s="5"/>
    </row>
    <row r="338" spans="1:12" ht="30" customHeight="1" x14ac:dyDescent="0.2">
      <c r="A338" s="7" t="s">
        <v>586</v>
      </c>
      <c r="B338" s="1" t="s">
        <v>22</v>
      </c>
      <c r="C338" s="1" t="s">
        <v>23</v>
      </c>
      <c r="D338" s="1" t="s">
        <v>80</v>
      </c>
      <c r="E338" s="1" t="s">
        <v>81</v>
      </c>
      <c r="F338" s="2" t="s">
        <v>558</v>
      </c>
      <c r="G338" s="2" t="s">
        <v>559</v>
      </c>
      <c r="H338" s="2" t="s">
        <v>630</v>
      </c>
      <c r="I338" s="5"/>
      <c r="J338" s="5"/>
      <c r="K338" s="5"/>
      <c r="L338" s="5"/>
    </row>
    <row r="339" spans="1:12" ht="60" customHeight="1" x14ac:dyDescent="0.2">
      <c r="A339" s="7" t="s">
        <v>586</v>
      </c>
      <c r="B339" s="1" t="s">
        <v>22</v>
      </c>
      <c r="C339" s="1" t="s">
        <v>23</v>
      </c>
      <c r="D339" s="1" t="s">
        <v>80</v>
      </c>
      <c r="E339" s="1" t="s">
        <v>81</v>
      </c>
      <c r="F339" s="2" t="s">
        <v>558</v>
      </c>
      <c r="G339" s="2" t="s">
        <v>559</v>
      </c>
      <c r="H339" s="2" t="s">
        <v>631</v>
      </c>
      <c r="I339" s="5"/>
      <c r="J339" s="5"/>
      <c r="K339" s="5"/>
      <c r="L339" s="5"/>
    </row>
    <row r="340" spans="1:12" ht="45" customHeight="1" x14ac:dyDescent="0.2">
      <c r="A340" s="7" t="s">
        <v>586</v>
      </c>
      <c r="B340" s="1" t="s">
        <v>22</v>
      </c>
      <c r="C340" s="1" t="s">
        <v>23</v>
      </c>
      <c r="D340" s="1" t="s">
        <v>80</v>
      </c>
      <c r="E340" s="1" t="s">
        <v>81</v>
      </c>
      <c r="F340" s="2" t="s">
        <v>567</v>
      </c>
      <c r="G340" s="2" t="s">
        <v>568</v>
      </c>
      <c r="H340" s="2" t="s">
        <v>632</v>
      </c>
      <c r="I340" s="5"/>
      <c r="J340" s="5"/>
      <c r="K340" s="5"/>
      <c r="L340" s="5"/>
    </row>
    <row r="341" spans="1:12" ht="75" customHeight="1" x14ac:dyDescent="0.2">
      <c r="A341" s="7" t="s">
        <v>586</v>
      </c>
      <c r="B341" s="1" t="s">
        <v>22</v>
      </c>
      <c r="C341" s="1" t="s">
        <v>23</v>
      </c>
      <c r="D341" s="1" t="s">
        <v>80</v>
      </c>
      <c r="E341" s="1" t="s">
        <v>81</v>
      </c>
      <c r="F341" s="2" t="s">
        <v>567</v>
      </c>
      <c r="G341" s="2" t="s">
        <v>568</v>
      </c>
      <c r="H341" s="2" t="s">
        <v>633</v>
      </c>
      <c r="I341" s="5"/>
      <c r="J341" s="5"/>
      <c r="K341" s="5"/>
      <c r="L341" s="5"/>
    </row>
    <row r="342" spans="1:12" ht="45" customHeight="1" x14ac:dyDescent="0.2">
      <c r="A342" s="7" t="s">
        <v>586</v>
      </c>
      <c r="B342" s="1" t="s">
        <v>22</v>
      </c>
      <c r="C342" s="1" t="s">
        <v>23</v>
      </c>
      <c r="D342" s="1" t="s">
        <v>141</v>
      </c>
      <c r="E342" s="1" t="s">
        <v>142</v>
      </c>
      <c r="F342" s="2" t="s">
        <v>634</v>
      </c>
      <c r="G342" s="2" t="s">
        <v>635</v>
      </c>
      <c r="H342" s="2" t="s">
        <v>636</v>
      </c>
      <c r="I342" s="5"/>
      <c r="J342" s="5"/>
      <c r="K342" s="5"/>
      <c r="L342" s="5"/>
    </row>
    <row r="343" spans="1:12" ht="45" customHeight="1" x14ac:dyDescent="0.2">
      <c r="A343" s="7" t="s">
        <v>586</v>
      </c>
      <c r="B343" s="1" t="s">
        <v>22</v>
      </c>
      <c r="C343" s="1" t="s">
        <v>23</v>
      </c>
      <c r="D343" s="1" t="s">
        <v>141</v>
      </c>
      <c r="E343" s="1" t="s">
        <v>142</v>
      </c>
      <c r="F343" s="2" t="s">
        <v>634</v>
      </c>
      <c r="G343" s="2" t="s">
        <v>635</v>
      </c>
      <c r="H343" s="2" t="s">
        <v>636</v>
      </c>
      <c r="I343" s="5"/>
      <c r="J343" s="5"/>
      <c r="K343" s="5"/>
      <c r="L343" s="5"/>
    </row>
    <row r="344" spans="1:12" ht="60" customHeight="1" x14ac:dyDescent="0.2">
      <c r="A344" s="7" t="s">
        <v>586</v>
      </c>
      <c r="B344" s="1" t="s">
        <v>22</v>
      </c>
      <c r="C344" s="1" t="s">
        <v>23</v>
      </c>
      <c r="D344" s="1" t="s">
        <v>141</v>
      </c>
      <c r="E344" s="1" t="s">
        <v>142</v>
      </c>
      <c r="F344" s="2" t="s">
        <v>634</v>
      </c>
      <c r="G344" s="2" t="s">
        <v>635</v>
      </c>
      <c r="H344" s="2" t="s">
        <v>638</v>
      </c>
      <c r="I344" s="5"/>
      <c r="J344" s="5"/>
      <c r="K344" s="5"/>
      <c r="L344" s="5"/>
    </row>
    <row r="345" spans="1:12" ht="30" customHeight="1" x14ac:dyDescent="0.2">
      <c r="A345" s="7" t="s">
        <v>586</v>
      </c>
      <c r="B345" s="1" t="s">
        <v>22</v>
      </c>
      <c r="C345" s="1" t="s">
        <v>23</v>
      </c>
      <c r="D345" s="1" t="s">
        <v>141</v>
      </c>
      <c r="E345" s="1" t="s">
        <v>142</v>
      </c>
      <c r="F345" s="2" t="s">
        <v>575</v>
      </c>
      <c r="G345" s="2" t="s">
        <v>576</v>
      </c>
      <c r="H345" s="2" t="s">
        <v>640</v>
      </c>
      <c r="I345" s="5"/>
      <c r="J345" s="5"/>
      <c r="K345" s="5"/>
      <c r="L345" s="5"/>
    </row>
    <row r="346" spans="1:12" ht="30" customHeight="1" x14ac:dyDescent="0.2">
      <c r="A346" s="7" t="s">
        <v>586</v>
      </c>
      <c r="B346" s="1" t="s">
        <v>22</v>
      </c>
      <c r="C346" s="1" t="s">
        <v>23</v>
      </c>
      <c r="D346" s="1" t="s">
        <v>141</v>
      </c>
      <c r="E346" s="1" t="s">
        <v>142</v>
      </c>
      <c r="F346" s="2" t="s">
        <v>575</v>
      </c>
      <c r="G346" s="2" t="s">
        <v>576</v>
      </c>
      <c r="H346" s="2" t="s">
        <v>641</v>
      </c>
      <c r="I346" s="5"/>
      <c r="J346" s="5"/>
      <c r="K346" s="5"/>
      <c r="L346" s="5"/>
    </row>
    <row r="347" spans="1:12" ht="30" customHeight="1" x14ac:dyDescent="0.2">
      <c r="A347" s="7" t="s">
        <v>586</v>
      </c>
      <c r="B347" s="1" t="s">
        <v>22</v>
      </c>
      <c r="C347" s="1" t="s">
        <v>23</v>
      </c>
      <c r="D347" s="1" t="s">
        <v>141</v>
      </c>
      <c r="E347" s="1" t="s">
        <v>142</v>
      </c>
      <c r="F347" s="2" t="s">
        <v>575</v>
      </c>
      <c r="G347" s="2" t="s">
        <v>576</v>
      </c>
      <c r="H347" s="2" t="s">
        <v>642</v>
      </c>
      <c r="I347" s="5"/>
      <c r="J347" s="5"/>
      <c r="K347" s="5"/>
      <c r="L347" s="5"/>
    </row>
    <row r="348" spans="1:12" ht="45" customHeight="1" x14ac:dyDescent="0.2">
      <c r="A348" s="7" t="s">
        <v>586</v>
      </c>
      <c r="B348" s="1" t="s">
        <v>22</v>
      </c>
      <c r="C348" s="1" t="s">
        <v>23</v>
      </c>
      <c r="D348" s="1" t="s">
        <v>134</v>
      </c>
      <c r="E348" s="1" t="s">
        <v>135</v>
      </c>
      <c r="F348" s="2" t="s">
        <v>134</v>
      </c>
      <c r="G348" s="2" t="s">
        <v>580</v>
      </c>
      <c r="H348" s="2" t="s">
        <v>643</v>
      </c>
      <c r="I348" s="5"/>
      <c r="J348" s="5"/>
      <c r="K348" s="5"/>
      <c r="L348" s="5"/>
    </row>
    <row r="349" spans="1:12" ht="45" customHeight="1" x14ac:dyDescent="0.2">
      <c r="A349" s="7" t="s">
        <v>586</v>
      </c>
      <c r="B349" s="1" t="s">
        <v>22</v>
      </c>
      <c r="C349" s="1" t="s">
        <v>23</v>
      </c>
      <c r="D349" s="1" t="s">
        <v>134</v>
      </c>
      <c r="E349" s="1" t="s">
        <v>135</v>
      </c>
      <c r="F349" s="2" t="s">
        <v>134</v>
      </c>
      <c r="G349" s="2" t="s">
        <v>580</v>
      </c>
      <c r="H349" s="2" t="s">
        <v>644</v>
      </c>
      <c r="I349" s="5"/>
      <c r="J349" s="5"/>
      <c r="K349" s="5"/>
      <c r="L349" s="5"/>
    </row>
    <row r="350" spans="1:12" ht="45" customHeight="1" x14ac:dyDescent="0.2">
      <c r="A350" s="7" t="s">
        <v>586</v>
      </c>
      <c r="B350" s="1" t="s">
        <v>22</v>
      </c>
      <c r="C350" s="1" t="s">
        <v>23</v>
      </c>
      <c r="D350" s="1" t="s">
        <v>134</v>
      </c>
      <c r="E350" s="1" t="s">
        <v>135</v>
      </c>
      <c r="F350" s="2" t="s">
        <v>134</v>
      </c>
      <c r="G350" s="2" t="s">
        <v>580</v>
      </c>
      <c r="H350" s="2" t="s">
        <v>645</v>
      </c>
      <c r="I350" s="5"/>
      <c r="J350" s="5"/>
      <c r="K350" s="5"/>
      <c r="L350" s="5"/>
    </row>
    <row r="351" spans="1:12" ht="75" customHeight="1" x14ac:dyDescent="0.2">
      <c r="A351" s="7" t="s">
        <v>586</v>
      </c>
      <c r="B351" s="1" t="s">
        <v>22</v>
      </c>
      <c r="C351" s="1" t="s">
        <v>23</v>
      </c>
      <c r="D351" s="1" t="s">
        <v>134</v>
      </c>
      <c r="E351" s="1" t="s">
        <v>135</v>
      </c>
      <c r="F351" s="2" t="s">
        <v>134</v>
      </c>
      <c r="G351" s="2" t="s">
        <v>580</v>
      </c>
      <c r="H351" s="2" t="s">
        <v>646</v>
      </c>
      <c r="I351" s="5"/>
      <c r="J351" s="5"/>
      <c r="K351" s="5"/>
      <c r="L351" s="5"/>
    </row>
    <row r="352" spans="1:12" ht="30" customHeight="1" x14ac:dyDescent="0.2">
      <c r="A352" s="7" t="s">
        <v>586</v>
      </c>
      <c r="B352" s="1" t="s">
        <v>22</v>
      </c>
      <c r="C352" s="1" t="s">
        <v>23</v>
      </c>
      <c r="D352" s="1" t="s">
        <v>134</v>
      </c>
      <c r="E352" s="1" t="s">
        <v>135</v>
      </c>
      <c r="F352" s="2" t="s">
        <v>583</v>
      </c>
      <c r="G352" s="2" t="s">
        <v>584</v>
      </c>
      <c r="H352" s="2" t="s">
        <v>647</v>
      </c>
      <c r="I352" s="5"/>
      <c r="J352" s="5"/>
      <c r="K352" s="5"/>
      <c r="L352" s="5"/>
    </row>
    <row r="353" spans="9:12" ht="15.75" customHeight="1" x14ac:dyDescent="0.2">
      <c r="I353" s="5"/>
      <c r="J353" s="5"/>
      <c r="K353" s="5"/>
      <c r="L353" s="5"/>
    </row>
    <row r="354" spans="9:12" ht="15.75" customHeight="1" x14ac:dyDescent="0.2">
      <c r="I354" s="5"/>
      <c r="J354" s="5"/>
      <c r="K354" s="5"/>
      <c r="L354" s="5"/>
    </row>
    <row r="355" spans="9:12" ht="15.75" customHeight="1" x14ac:dyDescent="0.2">
      <c r="I355" s="5"/>
      <c r="J355" s="5"/>
      <c r="K355" s="5"/>
      <c r="L355" s="5"/>
    </row>
    <row r="356" spans="9:12" ht="15.75" customHeight="1" x14ac:dyDescent="0.2">
      <c r="I356" s="5"/>
      <c r="J356" s="5"/>
      <c r="K356" s="5"/>
      <c r="L356" s="5"/>
    </row>
    <row r="357" spans="9:12" ht="15.75" customHeight="1" x14ac:dyDescent="0.2">
      <c r="I357" s="5"/>
      <c r="J357" s="5"/>
      <c r="K357" s="5"/>
      <c r="L357" s="5"/>
    </row>
    <row r="358" spans="9:12" ht="15.75" customHeight="1" x14ac:dyDescent="0.2">
      <c r="I358" s="5"/>
      <c r="J358" s="5"/>
      <c r="K358" s="5"/>
      <c r="L358" s="5"/>
    </row>
    <row r="359" spans="9:12" ht="15.75" customHeight="1" x14ac:dyDescent="0.2">
      <c r="I359" s="5"/>
      <c r="J359" s="5"/>
      <c r="K359" s="5"/>
      <c r="L359" s="5"/>
    </row>
    <row r="360" spans="9:12" ht="15.75" customHeight="1" x14ac:dyDescent="0.2">
      <c r="I360" s="5"/>
      <c r="J360" s="5"/>
      <c r="K360" s="5"/>
      <c r="L360" s="5"/>
    </row>
    <row r="361" spans="9:12" ht="15.75" customHeight="1" x14ac:dyDescent="0.2">
      <c r="I361" s="5"/>
      <c r="J361" s="5"/>
      <c r="K361" s="5"/>
      <c r="L361" s="5"/>
    </row>
    <row r="362" spans="9:12" ht="15.75" customHeight="1" x14ac:dyDescent="0.2">
      <c r="I362" s="5"/>
      <c r="J362" s="5"/>
      <c r="K362" s="5"/>
      <c r="L362" s="5"/>
    </row>
    <row r="363" spans="9:12" ht="15.75" customHeight="1" x14ac:dyDescent="0.2">
      <c r="I363" s="5"/>
      <c r="J363" s="5"/>
      <c r="K363" s="5"/>
      <c r="L363" s="5"/>
    </row>
    <row r="364" spans="9:12" ht="15.75" customHeight="1" x14ac:dyDescent="0.2">
      <c r="I364" s="5"/>
      <c r="J364" s="5"/>
      <c r="K364" s="5"/>
      <c r="L364" s="5"/>
    </row>
    <row r="365" spans="9:12" ht="15.75" customHeight="1" x14ac:dyDescent="0.2">
      <c r="I365" s="5"/>
      <c r="J365" s="5"/>
      <c r="K365" s="5"/>
      <c r="L365" s="5"/>
    </row>
    <row r="366" spans="9:12" ht="15.75" customHeight="1" x14ac:dyDescent="0.2">
      <c r="I366" s="5"/>
      <c r="J366" s="5"/>
      <c r="K366" s="5"/>
      <c r="L366" s="5"/>
    </row>
    <row r="367" spans="9:12" ht="15.75" customHeight="1" x14ac:dyDescent="0.2">
      <c r="I367" s="5"/>
      <c r="J367" s="5"/>
      <c r="K367" s="5"/>
      <c r="L367" s="5"/>
    </row>
    <row r="368" spans="9:12" ht="15.75" customHeight="1" x14ac:dyDescent="0.2">
      <c r="I368" s="5"/>
      <c r="J368" s="5"/>
      <c r="K368" s="5"/>
      <c r="L368" s="5"/>
    </row>
    <row r="369" spans="9:12" ht="15.75" customHeight="1" x14ac:dyDescent="0.2">
      <c r="I369" s="5"/>
      <c r="J369" s="5"/>
      <c r="K369" s="5"/>
      <c r="L369" s="5"/>
    </row>
    <row r="370" spans="9:12" ht="15.75" customHeight="1" x14ac:dyDescent="0.2">
      <c r="I370" s="5"/>
      <c r="J370" s="5"/>
      <c r="K370" s="5"/>
      <c r="L370" s="5"/>
    </row>
    <row r="371" spans="9:12" ht="15.75" customHeight="1" x14ac:dyDescent="0.2">
      <c r="I371" s="5"/>
      <c r="J371" s="5"/>
      <c r="K371" s="5"/>
      <c r="L371" s="5"/>
    </row>
    <row r="372" spans="9:12" ht="15.75" customHeight="1" x14ac:dyDescent="0.2">
      <c r="I372" s="5"/>
      <c r="J372" s="5"/>
      <c r="K372" s="5"/>
      <c r="L372" s="5"/>
    </row>
    <row r="373" spans="9:12" ht="15.75" customHeight="1" x14ac:dyDescent="0.2">
      <c r="I373" s="5"/>
      <c r="J373" s="5"/>
      <c r="K373" s="5"/>
      <c r="L373" s="5"/>
    </row>
    <row r="374" spans="9:12" ht="15.75" customHeight="1" x14ac:dyDescent="0.2">
      <c r="I374" s="5"/>
      <c r="J374" s="5"/>
      <c r="K374" s="5"/>
      <c r="L374" s="5"/>
    </row>
    <row r="375" spans="9:12" ht="15.75" customHeight="1" x14ac:dyDescent="0.2">
      <c r="I375" s="5"/>
      <c r="J375" s="5"/>
      <c r="K375" s="5"/>
      <c r="L375" s="5"/>
    </row>
    <row r="376" spans="9:12" ht="15.75" customHeight="1" x14ac:dyDescent="0.2">
      <c r="I376" s="5"/>
      <c r="J376" s="5"/>
      <c r="K376" s="5"/>
      <c r="L376" s="5"/>
    </row>
    <row r="377" spans="9:12" ht="15.75" customHeight="1" x14ac:dyDescent="0.2">
      <c r="I377" s="5"/>
      <c r="J377" s="5"/>
      <c r="K377" s="5"/>
      <c r="L377" s="5"/>
    </row>
    <row r="378" spans="9:12" ht="15.75" customHeight="1" x14ac:dyDescent="0.2">
      <c r="I378" s="5"/>
      <c r="J378" s="5"/>
      <c r="K378" s="5"/>
      <c r="L378" s="5"/>
    </row>
    <row r="379" spans="9:12" ht="15.75" customHeight="1" x14ac:dyDescent="0.2">
      <c r="I379" s="5"/>
      <c r="J379" s="5"/>
      <c r="K379" s="5"/>
      <c r="L379" s="5"/>
    </row>
    <row r="380" spans="9:12" ht="15.75" customHeight="1" x14ac:dyDescent="0.2">
      <c r="I380" s="5"/>
      <c r="J380" s="5"/>
      <c r="K380" s="5"/>
      <c r="L380" s="5"/>
    </row>
    <row r="381" spans="9:12" ht="15.75" customHeight="1" x14ac:dyDescent="0.2">
      <c r="I381" s="5"/>
      <c r="J381" s="5"/>
      <c r="K381" s="5"/>
      <c r="L381" s="5"/>
    </row>
    <row r="382" spans="9:12" ht="15.75" customHeight="1" x14ac:dyDescent="0.2">
      <c r="I382" s="5"/>
      <c r="J382" s="5"/>
      <c r="K382" s="5"/>
      <c r="L382" s="5"/>
    </row>
    <row r="383" spans="9:12" ht="15.75" customHeight="1" x14ac:dyDescent="0.2">
      <c r="I383" s="5"/>
      <c r="J383" s="5"/>
      <c r="K383" s="5"/>
      <c r="L383" s="5"/>
    </row>
    <row r="384" spans="9:12" ht="15.75" customHeight="1" x14ac:dyDescent="0.2">
      <c r="I384" s="5"/>
      <c r="J384" s="5"/>
      <c r="K384" s="5"/>
      <c r="L384" s="5"/>
    </row>
    <row r="385" spans="9:12" ht="15.75" customHeight="1" x14ac:dyDescent="0.2">
      <c r="I385" s="5"/>
      <c r="J385" s="5"/>
      <c r="K385" s="5"/>
      <c r="L385" s="5"/>
    </row>
    <row r="386" spans="9:12" ht="15.75" customHeight="1" x14ac:dyDescent="0.2">
      <c r="I386" s="5"/>
      <c r="J386" s="5"/>
      <c r="K386" s="5"/>
      <c r="L386" s="5"/>
    </row>
    <row r="387" spans="9:12" ht="15.75" customHeight="1" x14ac:dyDescent="0.2">
      <c r="I387" s="5"/>
      <c r="J387" s="5"/>
      <c r="K387" s="5"/>
      <c r="L387" s="5"/>
    </row>
    <row r="388" spans="9:12" ht="15.75" customHeight="1" x14ac:dyDescent="0.2">
      <c r="I388" s="5"/>
      <c r="J388" s="5"/>
      <c r="K388" s="5"/>
      <c r="L388" s="5"/>
    </row>
    <row r="389" spans="9:12" ht="15.75" customHeight="1" x14ac:dyDescent="0.2">
      <c r="I389" s="5"/>
      <c r="J389" s="5"/>
      <c r="K389" s="5"/>
      <c r="L389" s="5"/>
    </row>
    <row r="390" spans="9:12" ht="15.75" customHeight="1" x14ac:dyDescent="0.2">
      <c r="I390" s="5"/>
      <c r="J390" s="5"/>
      <c r="K390" s="5"/>
      <c r="L390" s="5"/>
    </row>
    <row r="391" spans="9:12" ht="15.75" customHeight="1" x14ac:dyDescent="0.2">
      <c r="I391" s="5"/>
      <c r="J391" s="5"/>
      <c r="K391" s="5"/>
      <c r="L391" s="5"/>
    </row>
    <row r="392" spans="9:12" ht="15.75" customHeight="1" x14ac:dyDescent="0.2">
      <c r="I392" s="5"/>
      <c r="J392" s="5"/>
      <c r="K392" s="5"/>
      <c r="L392" s="5"/>
    </row>
    <row r="393" spans="9:12" ht="15.75" customHeight="1" x14ac:dyDescent="0.2">
      <c r="I393" s="5"/>
      <c r="J393" s="5"/>
      <c r="K393" s="5"/>
      <c r="L393" s="5"/>
    </row>
    <row r="394" spans="9:12" ht="15.75" customHeight="1" x14ac:dyDescent="0.2">
      <c r="I394" s="5"/>
      <c r="J394" s="5"/>
      <c r="K394" s="5"/>
      <c r="L394" s="5"/>
    </row>
    <row r="395" spans="9:12" ht="15.75" customHeight="1" x14ac:dyDescent="0.2">
      <c r="I395" s="5"/>
      <c r="J395" s="5"/>
      <c r="K395" s="5"/>
      <c r="L395" s="5"/>
    </row>
    <row r="396" spans="9:12" ht="15.75" customHeight="1" x14ac:dyDescent="0.2">
      <c r="I396" s="5"/>
      <c r="J396" s="5"/>
      <c r="K396" s="5"/>
      <c r="L396" s="5"/>
    </row>
    <row r="397" spans="9:12" ht="15.75" customHeight="1" x14ac:dyDescent="0.2">
      <c r="I397" s="5"/>
      <c r="J397" s="5"/>
      <c r="K397" s="5"/>
      <c r="L397" s="5"/>
    </row>
    <row r="398" spans="9:12" ht="15.75" customHeight="1" x14ac:dyDescent="0.2">
      <c r="I398" s="5"/>
      <c r="J398" s="5"/>
      <c r="K398" s="5"/>
      <c r="L398" s="5"/>
    </row>
    <row r="399" spans="9:12" ht="15.75" customHeight="1" x14ac:dyDescent="0.2">
      <c r="I399" s="5"/>
      <c r="J399" s="5"/>
      <c r="K399" s="5"/>
      <c r="L399" s="5"/>
    </row>
    <row r="400" spans="9:12" ht="15.75" customHeight="1" x14ac:dyDescent="0.2">
      <c r="I400" s="5"/>
      <c r="J400" s="5"/>
      <c r="K400" s="5"/>
      <c r="L400" s="5"/>
    </row>
    <row r="401" spans="9:12" ht="15.75" customHeight="1" x14ac:dyDescent="0.2">
      <c r="I401" s="5"/>
      <c r="J401" s="5"/>
      <c r="K401" s="5"/>
      <c r="L401" s="5"/>
    </row>
    <row r="402" spans="9:12" ht="15.75" customHeight="1" x14ac:dyDescent="0.2">
      <c r="I402" s="5"/>
      <c r="J402" s="5"/>
      <c r="K402" s="5"/>
      <c r="L402" s="5"/>
    </row>
    <row r="403" spans="9:12" ht="15.75" customHeight="1" x14ac:dyDescent="0.2">
      <c r="I403" s="5"/>
      <c r="J403" s="5"/>
      <c r="K403" s="5"/>
      <c r="L403" s="5"/>
    </row>
    <row r="404" spans="9:12" ht="15.75" customHeight="1" x14ac:dyDescent="0.2">
      <c r="I404" s="5"/>
      <c r="J404" s="5"/>
      <c r="K404" s="5"/>
      <c r="L404" s="5"/>
    </row>
    <row r="405" spans="9:12" ht="15.75" customHeight="1" x14ac:dyDescent="0.2">
      <c r="I405" s="5"/>
      <c r="J405" s="5"/>
      <c r="K405" s="5"/>
      <c r="L405" s="5"/>
    </row>
    <row r="406" spans="9:12" ht="15.75" customHeight="1" x14ac:dyDescent="0.2">
      <c r="I406" s="5"/>
      <c r="J406" s="5"/>
      <c r="K406" s="5"/>
      <c r="L406" s="5"/>
    </row>
    <row r="407" spans="9:12" ht="15.75" customHeight="1" x14ac:dyDescent="0.2">
      <c r="I407" s="5"/>
      <c r="J407" s="5"/>
      <c r="K407" s="5"/>
      <c r="L407" s="5"/>
    </row>
    <row r="408" spans="9:12" ht="15.75" customHeight="1" x14ac:dyDescent="0.2">
      <c r="I408" s="5"/>
      <c r="J408" s="5"/>
      <c r="K408" s="5"/>
      <c r="L408" s="5"/>
    </row>
    <row r="409" spans="9:12" ht="15.75" customHeight="1" x14ac:dyDescent="0.2">
      <c r="I409" s="5"/>
      <c r="J409" s="5"/>
      <c r="K409" s="5"/>
      <c r="L409" s="5"/>
    </row>
    <row r="410" spans="9:12" ht="15.75" customHeight="1" x14ac:dyDescent="0.2">
      <c r="I410" s="5"/>
      <c r="J410" s="5"/>
      <c r="K410" s="5"/>
      <c r="L410" s="5"/>
    </row>
    <row r="411" spans="9:12" ht="15.75" customHeight="1" x14ac:dyDescent="0.2">
      <c r="I411" s="5"/>
      <c r="J411" s="5"/>
      <c r="K411" s="5"/>
      <c r="L411" s="5"/>
    </row>
    <row r="412" spans="9:12" ht="15.75" customHeight="1" x14ac:dyDescent="0.2">
      <c r="I412" s="5"/>
      <c r="J412" s="5"/>
      <c r="K412" s="5"/>
      <c r="L412" s="5"/>
    </row>
    <row r="413" spans="9:12" ht="15.75" customHeight="1" x14ac:dyDescent="0.2">
      <c r="I413" s="5"/>
      <c r="J413" s="5"/>
      <c r="K413" s="5"/>
      <c r="L413" s="5"/>
    </row>
    <row r="414" spans="9:12" ht="15.75" customHeight="1" x14ac:dyDescent="0.2">
      <c r="I414" s="5"/>
      <c r="J414" s="5"/>
      <c r="K414" s="5"/>
      <c r="L414" s="5"/>
    </row>
    <row r="415" spans="9:12" ht="15.75" customHeight="1" x14ac:dyDescent="0.2">
      <c r="I415" s="5"/>
      <c r="J415" s="5"/>
      <c r="K415" s="5"/>
      <c r="L415" s="5"/>
    </row>
    <row r="416" spans="9:12" ht="15.75" customHeight="1" x14ac:dyDescent="0.2">
      <c r="I416" s="5"/>
      <c r="J416" s="5"/>
      <c r="K416" s="5"/>
      <c r="L416" s="5"/>
    </row>
    <row r="417" spans="9:12" ht="15.75" customHeight="1" x14ac:dyDescent="0.2">
      <c r="I417" s="5"/>
      <c r="J417" s="5"/>
      <c r="K417" s="5"/>
      <c r="L417" s="5"/>
    </row>
    <row r="418" spans="9:12" ht="15.75" customHeight="1" x14ac:dyDescent="0.2">
      <c r="I418" s="5"/>
      <c r="J418" s="5"/>
      <c r="K418" s="5"/>
      <c r="L418" s="5"/>
    </row>
    <row r="419" spans="9:12" ht="15.75" customHeight="1" x14ac:dyDescent="0.2">
      <c r="I419" s="5"/>
      <c r="J419" s="5"/>
      <c r="K419" s="5"/>
      <c r="L419" s="5"/>
    </row>
    <row r="420" spans="9:12" ht="15.75" customHeight="1" x14ac:dyDescent="0.2">
      <c r="I420" s="5"/>
      <c r="J420" s="5"/>
      <c r="K420" s="5"/>
      <c r="L420" s="5"/>
    </row>
    <row r="421" spans="9:12" ht="15.75" customHeight="1" x14ac:dyDescent="0.2">
      <c r="I421" s="5"/>
      <c r="J421" s="5"/>
      <c r="K421" s="5"/>
      <c r="L421" s="5"/>
    </row>
    <row r="422" spans="9:12" ht="15.75" customHeight="1" x14ac:dyDescent="0.2">
      <c r="I422" s="5"/>
      <c r="J422" s="5"/>
      <c r="K422" s="5"/>
      <c r="L422" s="5"/>
    </row>
    <row r="423" spans="9:12" ht="15.75" customHeight="1" x14ac:dyDescent="0.2">
      <c r="I423" s="5"/>
      <c r="J423" s="5"/>
      <c r="K423" s="5"/>
      <c r="L423" s="5"/>
    </row>
    <row r="424" spans="9:12" ht="15.75" customHeight="1" x14ac:dyDescent="0.2">
      <c r="I424" s="5"/>
      <c r="J424" s="5"/>
      <c r="K424" s="5"/>
      <c r="L424" s="5"/>
    </row>
    <row r="425" spans="9:12" ht="15.75" customHeight="1" x14ac:dyDescent="0.2">
      <c r="I425" s="5"/>
      <c r="J425" s="5"/>
      <c r="K425" s="5"/>
      <c r="L425" s="5"/>
    </row>
    <row r="426" spans="9:12" ht="15.75" customHeight="1" x14ac:dyDescent="0.2">
      <c r="I426" s="5"/>
      <c r="J426" s="5"/>
      <c r="K426" s="5"/>
      <c r="L426" s="5"/>
    </row>
    <row r="427" spans="9:12" ht="15.75" customHeight="1" x14ac:dyDescent="0.2">
      <c r="I427" s="5"/>
      <c r="J427" s="5"/>
      <c r="K427" s="5"/>
      <c r="L427" s="5"/>
    </row>
    <row r="428" spans="9:12" ht="15.75" customHeight="1" x14ac:dyDescent="0.2">
      <c r="I428" s="5"/>
      <c r="J428" s="5"/>
      <c r="K428" s="5"/>
      <c r="L428" s="5"/>
    </row>
    <row r="429" spans="9:12" ht="15.75" customHeight="1" x14ac:dyDescent="0.2">
      <c r="I429" s="5"/>
      <c r="J429" s="5"/>
      <c r="K429" s="5"/>
      <c r="L429" s="5"/>
    </row>
    <row r="430" spans="9:12" ht="15.75" customHeight="1" x14ac:dyDescent="0.2">
      <c r="I430" s="5"/>
      <c r="J430" s="5"/>
      <c r="K430" s="5"/>
      <c r="L430" s="5"/>
    </row>
    <row r="431" spans="9:12" ht="15.75" customHeight="1" x14ac:dyDescent="0.2">
      <c r="I431" s="5"/>
      <c r="J431" s="5"/>
      <c r="K431" s="5"/>
      <c r="L431" s="5"/>
    </row>
    <row r="432" spans="9:12" ht="15.75" customHeight="1" x14ac:dyDescent="0.2">
      <c r="I432" s="5"/>
      <c r="J432" s="5"/>
      <c r="K432" s="5"/>
      <c r="L432" s="5"/>
    </row>
    <row r="433" spans="9:12" ht="15.75" customHeight="1" x14ac:dyDescent="0.2">
      <c r="I433" s="5"/>
      <c r="J433" s="5"/>
      <c r="K433" s="5"/>
      <c r="L433" s="5"/>
    </row>
    <row r="434" spans="9:12" ht="15.75" customHeight="1" x14ac:dyDescent="0.2">
      <c r="I434" s="5"/>
      <c r="J434" s="5"/>
      <c r="K434" s="5"/>
      <c r="L434" s="5"/>
    </row>
    <row r="435" spans="9:12" ht="15.75" customHeight="1" x14ac:dyDescent="0.2">
      <c r="I435" s="5"/>
      <c r="J435" s="5"/>
      <c r="K435" s="5"/>
      <c r="L435" s="5"/>
    </row>
    <row r="436" spans="9:12" ht="15.75" customHeight="1" x14ac:dyDescent="0.2">
      <c r="I436" s="5"/>
      <c r="J436" s="5"/>
      <c r="K436" s="5"/>
      <c r="L436" s="5"/>
    </row>
    <row r="437" spans="9:12" ht="15.75" customHeight="1" x14ac:dyDescent="0.2">
      <c r="I437" s="5"/>
      <c r="J437" s="5"/>
      <c r="K437" s="5"/>
      <c r="L437" s="5"/>
    </row>
    <row r="438" spans="9:12" ht="15.75" customHeight="1" x14ac:dyDescent="0.2">
      <c r="I438" s="5"/>
      <c r="J438" s="5"/>
      <c r="K438" s="5"/>
      <c r="L438" s="5"/>
    </row>
    <row r="439" spans="9:12" ht="15.75" customHeight="1" x14ac:dyDescent="0.2">
      <c r="I439" s="5"/>
      <c r="J439" s="5"/>
      <c r="K439" s="5"/>
      <c r="L439" s="5"/>
    </row>
    <row r="440" spans="9:12" ht="15.75" customHeight="1" x14ac:dyDescent="0.2">
      <c r="I440" s="5"/>
      <c r="J440" s="5"/>
      <c r="K440" s="5"/>
      <c r="L440" s="5"/>
    </row>
    <row r="441" spans="9:12" ht="15.75" customHeight="1" x14ac:dyDescent="0.2">
      <c r="I441" s="5"/>
      <c r="J441" s="5"/>
      <c r="K441" s="5"/>
      <c r="L441" s="5"/>
    </row>
    <row r="442" spans="9:12" ht="15.75" customHeight="1" x14ac:dyDescent="0.2">
      <c r="I442" s="5"/>
      <c r="J442" s="5"/>
      <c r="K442" s="5"/>
      <c r="L442" s="5"/>
    </row>
    <row r="443" spans="9:12" ht="15.75" customHeight="1" x14ac:dyDescent="0.2">
      <c r="I443" s="5"/>
      <c r="J443" s="5"/>
      <c r="K443" s="5"/>
      <c r="L443" s="5"/>
    </row>
    <row r="444" spans="9:12" ht="15.75" customHeight="1" x14ac:dyDescent="0.2">
      <c r="I444" s="5"/>
      <c r="J444" s="5"/>
      <c r="K444" s="5"/>
      <c r="L444" s="5"/>
    </row>
    <row r="445" spans="9:12" ht="15.75" customHeight="1" x14ac:dyDescent="0.2">
      <c r="I445" s="5"/>
      <c r="J445" s="5"/>
      <c r="K445" s="5"/>
      <c r="L445" s="5"/>
    </row>
    <row r="446" spans="9:12" ht="15.75" customHeight="1" x14ac:dyDescent="0.2">
      <c r="I446" s="5"/>
      <c r="J446" s="5"/>
      <c r="K446" s="5"/>
      <c r="L446" s="5"/>
    </row>
    <row r="447" spans="9:12" ht="15.75" customHeight="1" x14ac:dyDescent="0.2">
      <c r="I447" s="5"/>
      <c r="J447" s="5"/>
      <c r="K447" s="5"/>
      <c r="L447" s="5"/>
    </row>
    <row r="448" spans="9:12" ht="15.75" customHeight="1" x14ac:dyDescent="0.2">
      <c r="I448" s="5"/>
      <c r="J448" s="5"/>
      <c r="K448" s="5"/>
      <c r="L448" s="5"/>
    </row>
    <row r="449" spans="9:12" ht="15.75" customHeight="1" x14ac:dyDescent="0.2">
      <c r="I449" s="5"/>
      <c r="J449" s="5"/>
      <c r="K449" s="5"/>
      <c r="L449" s="5"/>
    </row>
    <row r="450" spans="9:12" ht="15.75" customHeight="1" x14ac:dyDescent="0.2">
      <c r="I450" s="5"/>
      <c r="J450" s="5"/>
      <c r="K450" s="5"/>
      <c r="L450" s="5"/>
    </row>
    <row r="451" spans="9:12" ht="15.75" customHeight="1" x14ac:dyDescent="0.2">
      <c r="I451" s="5"/>
      <c r="J451" s="5"/>
      <c r="K451" s="5"/>
      <c r="L451" s="5"/>
    </row>
    <row r="452" spans="9:12" ht="15.75" customHeight="1" x14ac:dyDescent="0.2">
      <c r="I452" s="5"/>
      <c r="J452" s="5"/>
      <c r="K452" s="5"/>
      <c r="L452" s="5"/>
    </row>
    <row r="453" spans="9:12" ht="15.75" customHeight="1" x14ac:dyDescent="0.2">
      <c r="I453" s="5"/>
      <c r="J453" s="5"/>
      <c r="K453" s="5"/>
      <c r="L453" s="5"/>
    </row>
    <row r="454" spans="9:12" ht="15.75" customHeight="1" x14ac:dyDescent="0.2">
      <c r="I454" s="5"/>
      <c r="J454" s="5"/>
      <c r="K454" s="5"/>
      <c r="L454" s="5"/>
    </row>
    <row r="455" spans="9:12" ht="15.75" customHeight="1" x14ac:dyDescent="0.2">
      <c r="I455" s="5"/>
      <c r="J455" s="5"/>
      <c r="K455" s="5"/>
      <c r="L455" s="5"/>
    </row>
    <row r="456" spans="9:12" ht="15.75" customHeight="1" x14ac:dyDescent="0.2">
      <c r="I456" s="5"/>
      <c r="J456" s="5"/>
      <c r="K456" s="5"/>
      <c r="L456" s="5"/>
    </row>
    <row r="457" spans="9:12" ht="15.75" customHeight="1" x14ac:dyDescent="0.2">
      <c r="I457" s="5"/>
      <c r="J457" s="5"/>
      <c r="K457" s="5"/>
      <c r="L457" s="5"/>
    </row>
    <row r="458" spans="9:12" ht="15.75" customHeight="1" x14ac:dyDescent="0.2">
      <c r="I458" s="5"/>
      <c r="J458" s="5"/>
      <c r="K458" s="5"/>
      <c r="L458" s="5"/>
    </row>
    <row r="459" spans="9:12" ht="15.75" customHeight="1" x14ac:dyDescent="0.2">
      <c r="I459" s="5"/>
      <c r="J459" s="5"/>
      <c r="K459" s="5"/>
      <c r="L459" s="5"/>
    </row>
    <row r="460" spans="9:12" ht="15.75" customHeight="1" x14ac:dyDescent="0.2">
      <c r="I460" s="5"/>
      <c r="J460" s="5"/>
      <c r="K460" s="5"/>
      <c r="L460" s="5"/>
    </row>
    <row r="461" spans="9:12" ht="15.75" customHeight="1" x14ac:dyDescent="0.2">
      <c r="I461" s="5"/>
      <c r="J461" s="5"/>
      <c r="K461" s="5"/>
      <c r="L461" s="5"/>
    </row>
    <row r="462" spans="9:12" ht="15.75" customHeight="1" x14ac:dyDescent="0.2">
      <c r="I462" s="5"/>
      <c r="J462" s="5"/>
      <c r="K462" s="5"/>
      <c r="L462" s="5"/>
    </row>
    <row r="463" spans="9:12" ht="15.75" customHeight="1" x14ac:dyDescent="0.2">
      <c r="I463" s="5"/>
      <c r="J463" s="5"/>
      <c r="K463" s="5"/>
      <c r="L463" s="5"/>
    </row>
    <row r="464" spans="9:12" ht="15.75" customHeight="1" x14ac:dyDescent="0.2">
      <c r="I464" s="5"/>
      <c r="J464" s="5"/>
      <c r="K464" s="5"/>
      <c r="L464" s="5"/>
    </row>
    <row r="465" spans="9:12" ht="15.75" customHeight="1" x14ac:dyDescent="0.2">
      <c r="I465" s="5"/>
      <c r="J465" s="5"/>
      <c r="K465" s="5"/>
      <c r="L465" s="5"/>
    </row>
    <row r="466" spans="9:12" ht="15.75" customHeight="1" x14ac:dyDescent="0.2">
      <c r="I466" s="5"/>
      <c r="J466" s="5"/>
      <c r="K466" s="5"/>
      <c r="L466" s="5"/>
    </row>
    <row r="467" spans="9:12" ht="15.75" customHeight="1" x14ac:dyDescent="0.2">
      <c r="I467" s="5"/>
      <c r="J467" s="5"/>
      <c r="K467" s="5"/>
      <c r="L467" s="5"/>
    </row>
    <row r="468" spans="9:12" ht="15.75" customHeight="1" x14ac:dyDescent="0.2">
      <c r="I468" s="5"/>
      <c r="J468" s="5"/>
      <c r="K468" s="5"/>
      <c r="L468" s="5"/>
    </row>
    <row r="469" spans="9:12" ht="15.75" customHeight="1" x14ac:dyDescent="0.2">
      <c r="I469" s="5"/>
      <c r="J469" s="5"/>
      <c r="K469" s="5"/>
      <c r="L469" s="5"/>
    </row>
    <row r="470" spans="9:12" ht="15.75" customHeight="1" x14ac:dyDescent="0.2">
      <c r="I470" s="5"/>
      <c r="J470" s="5"/>
      <c r="K470" s="5"/>
      <c r="L470" s="5"/>
    </row>
    <row r="471" spans="9:12" ht="15.75" customHeight="1" x14ac:dyDescent="0.2">
      <c r="I471" s="5"/>
      <c r="J471" s="5"/>
      <c r="K471" s="5"/>
      <c r="L471" s="5"/>
    </row>
    <row r="472" spans="9:12" ht="15.75" customHeight="1" x14ac:dyDescent="0.2">
      <c r="I472" s="5"/>
      <c r="J472" s="5"/>
      <c r="K472" s="5"/>
      <c r="L472" s="5"/>
    </row>
    <row r="473" spans="9:12" ht="15.75" customHeight="1" x14ac:dyDescent="0.2">
      <c r="I473" s="5"/>
      <c r="J473" s="5"/>
      <c r="K473" s="5"/>
      <c r="L473" s="5"/>
    </row>
    <row r="474" spans="9:12" ht="15.75" customHeight="1" x14ac:dyDescent="0.2">
      <c r="I474" s="5"/>
      <c r="J474" s="5"/>
      <c r="K474" s="5"/>
      <c r="L474" s="5"/>
    </row>
    <row r="475" spans="9:12" ht="15.75" customHeight="1" x14ac:dyDescent="0.2">
      <c r="I475" s="5"/>
      <c r="J475" s="5"/>
      <c r="K475" s="5"/>
      <c r="L475" s="5"/>
    </row>
    <row r="476" spans="9:12" ht="15.75" customHeight="1" x14ac:dyDescent="0.2">
      <c r="I476" s="5"/>
      <c r="J476" s="5"/>
      <c r="K476" s="5"/>
      <c r="L476" s="5"/>
    </row>
    <row r="477" spans="9:12" ht="15.75" customHeight="1" x14ac:dyDescent="0.2">
      <c r="I477" s="5"/>
      <c r="J477" s="5"/>
      <c r="K477" s="5"/>
      <c r="L477" s="5"/>
    </row>
    <row r="478" spans="9:12" ht="15.75" customHeight="1" x14ac:dyDescent="0.2">
      <c r="I478" s="5"/>
      <c r="J478" s="5"/>
      <c r="K478" s="5"/>
      <c r="L478" s="5"/>
    </row>
    <row r="479" spans="9:12" ht="15.75" customHeight="1" x14ac:dyDescent="0.2">
      <c r="I479" s="5"/>
      <c r="J479" s="5"/>
      <c r="K479" s="5"/>
      <c r="L479" s="5"/>
    </row>
    <row r="480" spans="9:12" ht="15.75" customHeight="1" x14ac:dyDescent="0.2">
      <c r="I480" s="5"/>
      <c r="J480" s="5"/>
      <c r="K480" s="5"/>
      <c r="L480" s="5"/>
    </row>
    <row r="481" spans="9:12" ht="15.75" customHeight="1" x14ac:dyDescent="0.2">
      <c r="I481" s="5"/>
      <c r="J481" s="5"/>
      <c r="K481" s="5"/>
      <c r="L481" s="5"/>
    </row>
    <row r="482" spans="9:12" ht="15.75" customHeight="1" x14ac:dyDescent="0.2">
      <c r="I482" s="5"/>
      <c r="J482" s="5"/>
      <c r="K482" s="5"/>
      <c r="L482" s="5"/>
    </row>
    <row r="483" spans="9:12" ht="15.75" customHeight="1" x14ac:dyDescent="0.2">
      <c r="I483" s="5"/>
      <c r="J483" s="5"/>
      <c r="K483" s="5"/>
      <c r="L483" s="5"/>
    </row>
    <row r="484" spans="9:12" ht="15.75" customHeight="1" x14ac:dyDescent="0.2">
      <c r="I484" s="5"/>
      <c r="J484" s="5"/>
      <c r="K484" s="5"/>
      <c r="L484" s="5"/>
    </row>
    <row r="485" spans="9:12" ht="15.75" customHeight="1" x14ac:dyDescent="0.2">
      <c r="I485" s="5"/>
      <c r="J485" s="5"/>
      <c r="K485" s="5"/>
      <c r="L485" s="5"/>
    </row>
    <row r="486" spans="9:12" ht="15.75" customHeight="1" x14ac:dyDescent="0.2">
      <c r="I486" s="5"/>
      <c r="J486" s="5"/>
      <c r="K486" s="5"/>
      <c r="L486" s="5"/>
    </row>
    <row r="487" spans="9:12" ht="15.75" customHeight="1" x14ac:dyDescent="0.2">
      <c r="I487" s="5"/>
      <c r="J487" s="5"/>
      <c r="K487" s="5"/>
      <c r="L487" s="5"/>
    </row>
    <row r="488" spans="9:12" ht="15.75" customHeight="1" x14ac:dyDescent="0.2">
      <c r="I488" s="5"/>
      <c r="J488" s="5"/>
      <c r="K488" s="5"/>
      <c r="L488" s="5"/>
    </row>
    <row r="489" spans="9:12" ht="15.75" customHeight="1" x14ac:dyDescent="0.2">
      <c r="I489" s="5"/>
      <c r="J489" s="5"/>
      <c r="K489" s="5"/>
      <c r="L489" s="5"/>
    </row>
    <row r="490" spans="9:12" ht="15.75" customHeight="1" x14ac:dyDescent="0.2">
      <c r="I490" s="5"/>
      <c r="J490" s="5"/>
      <c r="K490" s="5"/>
      <c r="L490" s="5"/>
    </row>
    <row r="491" spans="9:12" ht="15.75" customHeight="1" x14ac:dyDescent="0.2">
      <c r="I491" s="5"/>
      <c r="J491" s="5"/>
      <c r="K491" s="5"/>
      <c r="L491" s="5"/>
    </row>
    <row r="492" spans="9:12" ht="15.75" customHeight="1" x14ac:dyDescent="0.2">
      <c r="I492" s="5"/>
      <c r="J492" s="5"/>
      <c r="K492" s="5"/>
      <c r="L492" s="5"/>
    </row>
    <row r="493" spans="9:12" ht="15.75" customHeight="1" x14ac:dyDescent="0.2">
      <c r="I493" s="5"/>
      <c r="J493" s="5"/>
      <c r="K493" s="5"/>
      <c r="L493" s="5"/>
    </row>
    <row r="494" spans="9:12" ht="15.75" customHeight="1" x14ac:dyDescent="0.2">
      <c r="I494" s="5"/>
      <c r="J494" s="5"/>
      <c r="K494" s="5"/>
      <c r="L494" s="5"/>
    </row>
    <row r="495" spans="9:12" ht="15.75" customHeight="1" x14ac:dyDescent="0.2">
      <c r="I495" s="5"/>
      <c r="J495" s="5"/>
      <c r="K495" s="5"/>
      <c r="L495" s="5"/>
    </row>
    <row r="496" spans="9:12" ht="15.75" customHeight="1" x14ac:dyDescent="0.2">
      <c r="I496" s="5"/>
      <c r="J496" s="5"/>
      <c r="K496" s="5"/>
      <c r="L496" s="5"/>
    </row>
    <row r="497" spans="9:12" ht="15.75" customHeight="1" x14ac:dyDescent="0.2">
      <c r="I497" s="5"/>
      <c r="J497" s="5"/>
      <c r="K497" s="5"/>
      <c r="L497" s="5"/>
    </row>
    <row r="498" spans="9:12" ht="15.75" customHeight="1" x14ac:dyDescent="0.2">
      <c r="I498" s="5"/>
      <c r="J498" s="5"/>
      <c r="K498" s="5"/>
      <c r="L498" s="5"/>
    </row>
    <row r="499" spans="9:12" ht="15.75" customHeight="1" x14ac:dyDescent="0.2">
      <c r="I499" s="5"/>
      <c r="J499" s="5"/>
      <c r="K499" s="5"/>
      <c r="L499" s="5"/>
    </row>
    <row r="500" spans="9:12" ht="15.75" customHeight="1" x14ac:dyDescent="0.2">
      <c r="I500" s="5"/>
      <c r="J500" s="5"/>
      <c r="K500" s="5"/>
      <c r="L500" s="5"/>
    </row>
    <row r="501" spans="9:12" ht="15.75" customHeight="1" x14ac:dyDescent="0.2">
      <c r="I501" s="5"/>
      <c r="J501" s="5"/>
      <c r="K501" s="5"/>
      <c r="L501" s="5"/>
    </row>
    <row r="502" spans="9:12" ht="15.75" customHeight="1" x14ac:dyDescent="0.2">
      <c r="I502" s="5"/>
      <c r="J502" s="5"/>
      <c r="K502" s="5"/>
      <c r="L502" s="5"/>
    </row>
    <row r="503" spans="9:12" ht="15.75" customHeight="1" x14ac:dyDescent="0.2">
      <c r="I503" s="5"/>
      <c r="J503" s="5"/>
      <c r="K503" s="5"/>
      <c r="L503" s="5"/>
    </row>
    <row r="504" spans="9:12" ht="15.75" customHeight="1" x14ac:dyDescent="0.2">
      <c r="I504" s="5"/>
      <c r="J504" s="5"/>
      <c r="K504" s="5"/>
      <c r="L504" s="5"/>
    </row>
    <row r="505" spans="9:12" ht="15.75" customHeight="1" x14ac:dyDescent="0.2">
      <c r="I505" s="5"/>
      <c r="J505" s="5"/>
      <c r="K505" s="5"/>
      <c r="L505" s="5"/>
    </row>
    <row r="506" spans="9:12" ht="15.75" customHeight="1" x14ac:dyDescent="0.2">
      <c r="I506" s="5"/>
      <c r="J506" s="5"/>
      <c r="K506" s="5"/>
      <c r="L506" s="5"/>
    </row>
    <row r="507" spans="9:12" ht="15.75" customHeight="1" x14ac:dyDescent="0.2">
      <c r="I507" s="5"/>
      <c r="J507" s="5"/>
      <c r="K507" s="5"/>
      <c r="L507" s="5"/>
    </row>
    <row r="508" spans="9:12" ht="15.75" customHeight="1" x14ac:dyDescent="0.2">
      <c r="I508" s="5"/>
      <c r="J508" s="5"/>
      <c r="K508" s="5"/>
      <c r="L508" s="5"/>
    </row>
    <row r="509" spans="9:12" ht="15.75" customHeight="1" x14ac:dyDescent="0.2">
      <c r="I509" s="5"/>
      <c r="J509" s="5"/>
      <c r="K509" s="5"/>
      <c r="L509" s="5"/>
    </row>
    <row r="510" spans="9:12" ht="15.75" customHeight="1" x14ac:dyDescent="0.2">
      <c r="I510" s="5"/>
      <c r="J510" s="5"/>
      <c r="K510" s="5"/>
      <c r="L510" s="5"/>
    </row>
    <row r="511" spans="9:12" ht="15.75" customHeight="1" x14ac:dyDescent="0.2">
      <c r="I511" s="5"/>
      <c r="J511" s="5"/>
      <c r="K511" s="5"/>
      <c r="L511" s="5"/>
    </row>
    <row r="512" spans="9:12" ht="15.75" customHeight="1" x14ac:dyDescent="0.2">
      <c r="I512" s="5"/>
      <c r="J512" s="5"/>
      <c r="K512" s="5"/>
      <c r="L512" s="5"/>
    </row>
    <row r="513" spans="9:12" ht="15.75" customHeight="1" x14ac:dyDescent="0.2">
      <c r="I513" s="5"/>
      <c r="J513" s="5"/>
      <c r="K513" s="5"/>
      <c r="L513" s="5"/>
    </row>
    <row r="514" spans="9:12" ht="15.75" customHeight="1" x14ac:dyDescent="0.2">
      <c r="I514" s="5"/>
      <c r="J514" s="5"/>
      <c r="K514" s="5"/>
      <c r="L514" s="5"/>
    </row>
    <row r="515" spans="9:12" ht="15.75" customHeight="1" x14ac:dyDescent="0.2">
      <c r="I515" s="5"/>
      <c r="J515" s="5"/>
      <c r="K515" s="5"/>
      <c r="L515" s="5"/>
    </row>
    <row r="516" spans="9:12" ht="15.75" customHeight="1" x14ac:dyDescent="0.2">
      <c r="I516" s="5"/>
      <c r="J516" s="5"/>
      <c r="K516" s="5"/>
      <c r="L516" s="5"/>
    </row>
    <row r="517" spans="9:12" ht="15.75" customHeight="1" x14ac:dyDescent="0.2">
      <c r="I517" s="5"/>
      <c r="J517" s="5"/>
      <c r="K517" s="5"/>
      <c r="L517" s="5"/>
    </row>
    <row r="518" spans="9:12" ht="15.75" customHeight="1" x14ac:dyDescent="0.2">
      <c r="I518" s="5"/>
      <c r="J518" s="5"/>
      <c r="K518" s="5"/>
      <c r="L518" s="5"/>
    </row>
    <row r="519" spans="9:12" ht="15.75" customHeight="1" x14ac:dyDescent="0.2">
      <c r="I519" s="5"/>
      <c r="J519" s="5"/>
      <c r="K519" s="5"/>
      <c r="L519" s="5"/>
    </row>
    <row r="520" spans="9:12" ht="15.75" customHeight="1" x14ac:dyDescent="0.2">
      <c r="I520" s="5"/>
      <c r="J520" s="5"/>
      <c r="K520" s="5"/>
      <c r="L520" s="5"/>
    </row>
    <row r="521" spans="9:12" ht="15.75" customHeight="1" x14ac:dyDescent="0.2">
      <c r="I521" s="5"/>
      <c r="J521" s="5"/>
      <c r="K521" s="5"/>
      <c r="L521" s="5"/>
    </row>
    <row r="522" spans="9:12" ht="15.75" customHeight="1" x14ac:dyDescent="0.2">
      <c r="I522" s="5"/>
      <c r="J522" s="5"/>
      <c r="K522" s="5"/>
      <c r="L522" s="5"/>
    </row>
    <row r="523" spans="9:12" ht="15.75" customHeight="1" x14ac:dyDescent="0.2">
      <c r="I523" s="5"/>
      <c r="J523" s="5"/>
      <c r="K523" s="5"/>
      <c r="L523" s="5"/>
    </row>
    <row r="524" spans="9:12" ht="15.75" customHeight="1" x14ac:dyDescent="0.2">
      <c r="I524" s="5"/>
      <c r="J524" s="5"/>
      <c r="K524" s="5"/>
      <c r="L524" s="5"/>
    </row>
    <row r="525" spans="9:12" ht="15.75" customHeight="1" x14ac:dyDescent="0.2">
      <c r="I525" s="5"/>
      <c r="J525" s="5"/>
      <c r="K525" s="5"/>
      <c r="L525" s="5"/>
    </row>
    <row r="526" spans="9:12" ht="15.75" customHeight="1" x14ac:dyDescent="0.2">
      <c r="I526" s="5"/>
      <c r="J526" s="5"/>
      <c r="K526" s="5"/>
      <c r="L526" s="5"/>
    </row>
    <row r="527" spans="9:12" ht="15.75" customHeight="1" x14ac:dyDescent="0.2">
      <c r="I527" s="5"/>
      <c r="J527" s="5"/>
      <c r="K527" s="5"/>
      <c r="L527" s="5"/>
    </row>
    <row r="528" spans="9:12" ht="15.75" customHeight="1" x14ac:dyDescent="0.2">
      <c r="I528" s="5"/>
      <c r="J528" s="5"/>
      <c r="K528" s="5"/>
      <c r="L528" s="5"/>
    </row>
    <row r="529" spans="9:12" ht="15.75" customHeight="1" x14ac:dyDescent="0.2">
      <c r="I529" s="5"/>
      <c r="J529" s="5"/>
      <c r="K529" s="5"/>
      <c r="L529" s="5"/>
    </row>
    <row r="530" spans="9:12" ht="15.75" customHeight="1" x14ac:dyDescent="0.2">
      <c r="I530" s="5"/>
      <c r="J530" s="5"/>
      <c r="K530" s="5"/>
      <c r="L530" s="5"/>
    </row>
    <row r="531" spans="9:12" ht="15.75" customHeight="1" x14ac:dyDescent="0.2">
      <c r="I531" s="5"/>
      <c r="J531" s="5"/>
      <c r="K531" s="5"/>
      <c r="L531" s="5"/>
    </row>
    <row r="532" spans="9:12" ht="15.75" customHeight="1" x14ac:dyDescent="0.2">
      <c r="I532" s="5"/>
      <c r="J532" s="5"/>
      <c r="K532" s="5"/>
      <c r="L532" s="5"/>
    </row>
    <row r="533" spans="9:12" ht="15.75" customHeight="1" x14ac:dyDescent="0.2">
      <c r="I533" s="5"/>
      <c r="J533" s="5"/>
      <c r="K533" s="5"/>
      <c r="L533" s="5"/>
    </row>
    <row r="534" spans="9:12" ht="15.75" customHeight="1" x14ac:dyDescent="0.2">
      <c r="I534" s="5"/>
      <c r="J534" s="5"/>
      <c r="K534" s="5"/>
      <c r="L534" s="5"/>
    </row>
    <row r="535" spans="9:12" ht="15.75" customHeight="1" x14ac:dyDescent="0.2">
      <c r="I535" s="5"/>
      <c r="J535" s="5"/>
      <c r="K535" s="5"/>
      <c r="L535" s="5"/>
    </row>
    <row r="536" spans="9:12" ht="15.75" customHeight="1" x14ac:dyDescent="0.2">
      <c r="I536" s="5"/>
      <c r="J536" s="5"/>
      <c r="K536" s="5"/>
      <c r="L536" s="5"/>
    </row>
    <row r="537" spans="9:12" ht="15.75" customHeight="1" x14ac:dyDescent="0.2">
      <c r="I537" s="5"/>
      <c r="J537" s="5"/>
      <c r="K537" s="5"/>
      <c r="L537" s="5"/>
    </row>
    <row r="538" spans="9:12" ht="15.75" customHeight="1" x14ac:dyDescent="0.2">
      <c r="I538" s="5"/>
      <c r="J538" s="5"/>
      <c r="K538" s="5"/>
      <c r="L538" s="5"/>
    </row>
    <row r="539" spans="9:12" ht="15.75" customHeight="1" x14ac:dyDescent="0.2">
      <c r="I539" s="5"/>
      <c r="J539" s="5"/>
      <c r="K539" s="5"/>
      <c r="L539" s="5"/>
    </row>
    <row r="540" spans="9:12" ht="15.75" customHeight="1" x14ac:dyDescent="0.2">
      <c r="I540" s="5"/>
      <c r="J540" s="5"/>
      <c r="K540" s="5"/>
      <c r="L540" s="5"/>
    </row>
    <row r="541" spans="9:12" ht="15.75" customHeight="1" x14ac:dyDescent="0.2">
      <c r="I541" s="5"/>
      <c r="J541" s="5"/>
      <c r="K541" s="5"/>
      <c r="L541" s="5"/>
    </row>
    <row r="542" spans="9:12" ht="15.75" customHeight="1" x14ac:dyDescent="0.2">
      <c r="I542" s="5"/>
      <c r="J542" s="5"/>
      <c r="K542" s="5"/>
      <c r="L542" s="5"/>
    </row>
    <row r="543" spans="9:12" ht="15.75" customHeight="1" x14ac:dyDescent="0.2">
      <c r="I543" s="5"/>
      <c r="J543" s="5"/>
      <c r="K543" s="5"/>
      <c r="L543" s="5"/>
    </row>
    <row r="544" spans="9:12" ht="15.75" customHeight="1" x14ac:dyDescent="0.2">
      <c r="I544" s="5"/>
      <c r="J544" s="5"/>
      <c r="K544" s="5"/>
      <c r="L544" s="5"/>
    </row>
    <row r="545" spans="9:12" ht="15.75" customHeight="1" x14ac:dyDescent="0.2">
      <c r="I545" s="5"/>
      <c r="J545" s="5"/>
      <c r="K545" s="5"/>
      <c r="L545" s="5"/>
    </row>
    <row r="546" spans="9:12" ht="15.75" customHeight="1" x14ac:dyDescent="0.2">
      <c r="I546" s="5"/>
      <c r="J546" s="5"/>
      <c r="K546" s="5"/>
      <c r="L546" s="5"/>
    </row>
    <row r="547" spans="9:12" ht="15.75" customHeight="1" x14ac:dyDescent="0.2">
      <c r="I547" s="5"/>
      <c r="J547" s="5"/>
      <c r="K547" s="5"/>
      <c r="L547" s="5"/>
    </row>
    <row r="548" spans="9:12" ht="15.75" customHeight="1" x14ac:dyDescent="0.2">
      <c r="I548" s="5"/>
      <c r="J548" s="5"/>
      <c r="K548" s="5"/>
      <c r="L548" s="5"/>
    </row>
    <row r="549" spans="9:12" ht="15.75" customHeight="1" x14ac:dyDescent="0.2">
      <c r="I549" s="5"/>
      <c r="J549" s="5"/>
      <c r="K549" s="5"/>
      <c r="L549" s="5"/>
    </row>
    <row r="550" spans="9:12" ht="15.75" customHeight="1" x14ac:dyDescent="0.2">
      <c r="I550" s="5"/>
      <c r="J550" s="5"/>
      <c r="K550" s="5"/>
      <c r="L550" s="5"/>
    </row>
    <row r="551" spans="9:12" ht="15.75" customHeight="1" x14ac:dyDescent="0.2">
      <c r="I551" s="5"/>
      <c r="J551" s="5"/>
      <c r="K551" s="5"/>
      <c r="L551" s="5"/>
    </row>
    <row r="552" spans="9:12" ht="15.75" customHeight="1" x14ac:dyDescent="0.2">
      <c r="I552" s="5"/>
      <c r="J552" s="5"/>
      <c r="K552" s="5"/>
      <c r="L552" s="5"/>
    </row>
    <row r="553" spans="9:12" ht="15.75" customHeight="1" x14ac:dyDescent="0.2">
      <c r="I553" s="5"/>
      <c r="J553" s="5"/>
      <c r="K553" s="5"/>
      <c r="L553" s="5"/>
    </row>
    <row r="554" spans="9:12" ht="15.75" customHeight="1" x14ac:dyDescent="0.2">
      <c r="I554" s="5"/>
      <c r="J554" s="5"/>
      <c r="K554" s="5"/>
      <c r="L554" s="5"/>
    </row>
    <row r="555" spans="9:12" ht="15.75" customHeight="1" x14ac:dyDescent="0.2">
      <c r="I555" s="5"/>
      <c r="J555" s="5"/>
      <c r="K555" s="5"/>
      <c r="L555" s="5"/>
    </row>
    <row r="556" spans="9:12" ht="15.75" customHeight="1" x14ac:dyDescent="0.2">
      <c r="I556" s="5"/>
      <c r="J556" s="5"/>
      <c r="K556" s="5"/>
      <c r="L556" s="5"/>
    </row>
    <row r="557" spans="9:12" ht="15.75" customHeight="1" x14ac:dyDescent="0.2">
      <c r="I557" s="5"/>
      <c r="J557" s="5"/>
      <c r="K557" s="5"/>
      <c r="L557" s="5"/>
    </row>
    <row r="558" spans="9:12" ht="15.75" customHeight="1" x14ac:dyDescent="0.2">
      <c r="I558" s="5"/>
      <c r="J558" s="5"/>
      <c r="K558" s="5"/>
      <c r="L558" s="5"/>
    </row>
    <row r="559" spans="9:12" ht="15.75" customHeight="1" x14ac:dyDescent="0.2">
      <c r="I559" s="5"/>
      <c r="J559" s="5"/>
      <c r="K559" s="5"/>
      <c r="L559" s="5"/>
    </row>
    <row r="560" spans="9:12" ht="15.75" customHeight="1" x14ac:dyDescent="0.2">
      <c r="I560" s="5"/>
      <c r="J560" s="5"/>
      <c r="K560" s="5"/>
      <c r="L560" s="5"/>
    </row>
    <row r="561" spans="9:12" ht="15.75" customHeight="1" x14ac:dyDescent="0.2">
      <c r="I561" s="5"/>
      <c r="J561" s="5"/>
      <c r="K561" s="5"/>
      <c r="L561" s="5"/>
    </row>
    <row r="562" spans="9:12" ht="15.75" customHeight="1" x14ac:dyDescent="0.2">
      <c r="I562" s="5"/>
      <c r="J562" s="5"/>
      <c r="K562" s="5"/>
      <c r="L562" s="5"/>
    </row>
    <row r="563" spans="9:12" ht="15.75" customHeight="1" x14ac:dyDescent="0.2">
      <c r="I563" s="5"/>
      <c r="J563" s="5"/>
      <c r="K563" s="5"/>
      <c r="L563" s="5"/>
    </row>
    <row r="564" spans="9:12" ht="15.75" customHeight="1" x14ac:dyDescent="0.2">
      <c r="I564" s="5"/>
      <c r="J564" s="5"/>
      <c r="K564" s="5"/>
      <c r="L564" s="5"/>
    </row>
    <row r="565" spans="9:12" ht="15.75" customHeight="1" x14ac:dyDescent="0.2">
      <c r="I565" s="5"/>
      <c r="J565" s="5"/>
      <c r="K565" s="5"/>
      <c r="L565" s="5"/>
    </row>
    <row r="566" spans="9:12" ht="15.75" customHeight="1" x14ac:dyDescent="0.2">
      <c r="I566" s="5"/>
      <c r="J566" s="5"/>
      <c r="K566" s="5"/>
      <c r="L566" s="5"/>
    </row>
    <row r="567" spans="9:12" ht="15.75" customHeight="1" x14ac:dyDescent="0.2">
      <c r="I567" s="5"/>
      <c r="J567" s="5"/>
      <c r="K567" s="5"/>
      <c r="L567" s="5"/>
    </row>
    <row r="568" spans="9:12" ht="15.75" customHeight="1" x14ac:dyDescent="0.2">
      <c r="I568" s="5"/>
      <c r="J568" s="5"/>
      <c r="K568" s="5"/>
      <c r="L568" s="5"/>
    </row>
    <row r="569" spans="9:12" ht="15.75" customHeight="1" x14ac:dyDescent="0.2">
      <c r="I569" s="5"/>
      <c r="J569" s="5"/>
      <c r="K569" s="5"/>
      <c r="L569" s="5"/>
    </row>
    <row r="570" spans="9:12" ht="15.75" customHeight="1" x14ac:dyDescent="0.2">
      <c r="I570" s="5"/>
      <c r="J570" s="5"/>
      <c r="K570" s="5"/>
      <c r="L570" s="5"/>
    </row>
    <row r="571" spans="9:12" ht="15.75" customHeight="1" x14ac:dyDescent="0.2">
      <c r="I571" s="5"/>
      <c r="J571" s="5"/>
      <c r="K571" s="5"/>
      <c r="L571" s="5"/>
    </row>
    <row r="572" spans="9:12" ht="15.75" customHeight="1" x14ac:dyDescent="0.2">
      <c r="I572" s="5"/>
      <c r="J572" s="5"/>
      <c r="K572" s="5"/>
      <c r="L572" s="5"/>
    </row>
    <row r="573" spans="9:12" ht="15.75" customHeight="1" x14ac:dyDescent="0.2">
      <c r="I573" s="5"/>
      <c r="J573" s="5"/>
      <c r="K573" s="5"/>
      <c r="L573" s="5"/>
    </row>
    <row r="574" spans="9:12" ht="15.75" customHeight="1" x14ac:dyDescent="0.2">
      <c r="I574" s="5"/>
      <c r="J574" s="5"/>
      <c r="K574" s="5"/>
      <c r="L574" s="5"/>
    </row>
    <row r="575" spans="9:12" ht="15.75" customHeight="1" x14ac:dyDescent="0.2">
      <c r="I575" s="5"/>
      <c r="J575" s="5"/>
      <c r="K575" s="5"/>
      <c r="L575" s="5"/>
    </row>
    <row r="576" spans="9:12" ht="15.75" customHeight="1" x14ac:dyDescent="0.2">
      <c r="I576" s="5"/>
      <c r="J576" s="5"/>
      <c r="K576" s="5"/>
      <c r="L576" s="5"/>
    </row>
    <row r="577" spans="9:12" ht="15.75" customHeight="1" x14ac:dyDescent="0.2">
      <c r="I577" s="5"/>
      <c r="J577" s="5"/>
      <c r="K577" s="5"/>
      <c r="L577" s="5"/>
    </row>
    <row r="578" spans="9:12" ht="15.75" customHeight="1" x14ac:dyDescent="0.2">
      <c r="I578" s="5"/>
      <c r="J578" s="5"/>
      <c r="K578" s="5"/>
      <c r="L578" s="5"/>
    </row>
    <row r="579" spans="9:12" ht="15.75" customHeight="1" x14ac:dyDescent="0.2">
      <c r="I579" s="5"/>
      <c r="J579" s="5"/>
      <c r="K579" s="5"/>
      <c r="L579" s="5"/>
    </row>
    <row r="580" spans="9:12" ht="15.75" customHeight="1" x14ac:dyDescent="0.2">
      <c r="I580" s="5"/>
      <c r="J580" s="5"/>
      <c r="K580" s="5"/>
      <c r="L580" s="5"/>
    </row>
    <row r="581" spans="9:12" ht="15.75" customHeight="1" x14ac:dyDescent="0.2">
      <c r="I581" s="5"/>
      <c r="J581" s="5"/>
      <c r="K581" s="5"/>
      <c r="L581" s="5"/>
    </row>
    <row r="582" spans="9:12" ht="15.75" customHeight="1" x14ac:dyDescent="0.2">
      <c r="I582" s="5"/>
      <c r="J582" s="5"/>
      <c r="K582" s="5"/>
      <c r="L582" s="5"/>
    </row>
    <row r="583" spans="9:12" ht="15.75" customHeight="1" x14ac:dyDescent="0.2">
      <c r="I583" s="5"/>
      <c r="J583" s="5"/>
      <c r="K583" s="5"/>
      <c r="L583" s="5"/>
    </row>
    <row r="584" spans="9:12" ht="15.75" customHeight="1" x14ac:dyDescent="0.2">
      <c r="I584" s="5"/>
      <c r="J584" s="5"/>
      <c r="K584" s="5"/>
      <c r="L584" s="5"/>
    </row>
    <row r="585" spans="9:12" ht="15.75" customHeight="1" x14ac:dyDescent="0.2">
      <c r="I585" s="5"/>
      <c r="J585" s="5"/>
      <c r="K585" s="5"/>
      <c r="L585" s="5"/>
    </row>
    <row r="586" spans="9:12" ht="15.75" customHeight="1" x14ac:dyDescent="0.2">
      <c r="I586" s="5"/>
      <c r="J586" s="5"/>
      <c r="K586" s="5"/>
      <c r="L586" s="5"/>
    </row>
    <row r="587" spans="9:12" ht="15.75" customHeight="1" x14ac:dyDescent="0.2">
      <c r="I587" s="5"/>
      <c r="J587" s="5"/>
      <c r="K587" s="5"/>
      <c r="L587" s="5"/>
    </row>
    <row r="588" spans="9:12" ht="15.75" customHeight="1" x14ac:dyDescent="0.2">
      <c r="I588" s="5"/>
      <c r="J588" s="5"/>
      <c r="K588" s="5"/>
      <c r="L588" s="5"/>
    </row>
    <row r="589" spans="9:12" ht="15.75" customHeight="1" x14ac:dyDescent="0.2">
      <c r="I589" s="5"/>
      <c r="J589" s="5"/>
      <c r="K589" s="5"/>
      <c r="L589" s="5"/>
    </row>
    <row r="590" spans="9:12" ht="15.75" customHeight="1" x14ac:dyDescent="0.2">
      <c r="I590" s="5"/>
      <c r="J590" s="5"/>
      <c r="K590" s="5"/>
      <c r="L590" s="5"/>
    </row>
    <row r="591" spans="9:12" ht="15.75" customHeight="1" x14ac:dyDescent="0.2">
      <c r="I591" s="5"/>
      <c r="J591" s="5"/>
      <c r="K591" s="5"/>
      <c r="L591" s="5"/>
    </row>
    <row r="592" spans="9:12" ht="15.75" customHeight="1" x14ac:dyDescent="0.2">
      <c r="I592" s="5"/>
      <c r="J592" s="5"/>
      <c r="K592" s="5"/>
      <c r="L592" s="5"/>
    </row>
    <row r="593" spans="9:12" ht="15.75" customHeight="1" x14ac:dyDescent="0.2">
      <c r="I593" s="5"/>
      <c r="J593" s="5"/>
      <c r="K593" s="5"/>
      <c r="L593" s="5"/>
    </row>
    <row r="594" spans="9:12" ht="15.75" customHeight="1" x14ac:dyDescent="0.2">
      <c r="I594" s="5"/>
      <c r="J594" s="5"/>
      <c r="K594" s="5"/>
      <c r="L594" s="5"/>
    </row>
    <row r="595" spans="9:12" ht="15.75" customHeight="1" x14ac:dyDescent="0.2">
      <c r="I595" s="5"/>
      <c r="J595" s="5"/>
      <c r="K595" s="5"/>
      <c r="L595" s="5"/>
    </row>
    <row r="596" spans="9:12" ht="15.75" customHeight="1" x14ac:dyDescent="0.2">
      <c r="I596" s="5"/>
      <c r="J596" s="5"/>
      <c r="K596" s="5"/>
      <c r="L596" s="5"/>
    </row>
    <row r="597" spans="9:12" ht="15.75" customHeight="1" x14ac:dyDescent="0.2">
      <c r="I597" s="5"/>
      <c r="J597" s="5"/>
      <c r="K597" s="5"/>
      <c r="L597" s="5"/>
    </row>
    <row r="598" spans="9:12" ht="15.75" customHeight="1" x14ac:dyDescent="0.2">
      <c r="I598" s="5"/>
      <c r="J598" s="5"/>
      <c r="K598" s="5"/>
      <c r="L598" s="5"/>
    </row>
    <row r="599" spans="9:12" ht="15.75" customHeight="1" x14ac:dyDescent="0.2">
      <c r="I599" s="5"/>
      <c r="J599" s="5"/>
      <c r="K599" s="5"/>
      <c r="L599" s="5"/>
    </row>
    <row r="600" spans="9:12" ht="15.75" customHeight="1" x14ac:dyDescent="0.2">
      <c r="I600" s="5"/>
      <c r="J600" s="5"/>
      <c r="K600" s="5"/>
      <c r="L600" s="5"/>
    </row>
    <row r="601" spans="9:12" ht="15.75" customHeight="1" x14ac:dyDescent="0.2">
      <c r="I601" s="5"/>
      <c r="J601" s="5"/>
      <c r="K601" s="5"/>
      <c r="L601" s="5"/>
    </row>
    <row r="602" spans="9:12" ht="15.75" customHeight="1" x14ac:dyDescent="0.2">
      <c r="I602" s="5"/>
      <c r="J602" s="5"/>
      <c r="K602" s="5"/>
      <c r="L602" s="5"/>
    </row>
    <row r="603" spans="9:12" ht="15.75" customHeight="1" x14ac:dyDescent="0.2">
      <c r="I603" s="5"/>
      <c r="J603" s="5"/>
      <c r="K603" s="5"/>
      <c r="L603" s="5"/>
    </row>
    <row r="604" spans="9:12" ht="15.75" customHeight="1" x14ac:dyDescent="0.2">
      <c r="I604" s="5"/>
      <c r="J604" s="5"/>
      <c r="K604" s="5"/>
      <c r="L604" s="5"/>
    </row>
    <row r="605" spans="9:12" ht="15.75" customHeight="1" x14ac:dyDescent="0.2">
      <c r="I605" s="5"/>
      <c r="J605" s="5"/>
      <c r="K605" s="5"/>
      <c r="L605" s="5"/>
    </row>
    <row r="606" spans="9:12" ht="15.75" customHeight="1" x14ac:dyDescent="0.2">
      <c r="I606" s="5"/>
      <c r="J606" s="5"/>
      <c r="K606" s="5"/>
      <c r="L606" s="5"/>
    </row>
    <row r="607" spans="9:12" ht="15.75" customHeight="1" x14ac:dyDescent="0.2">
      <c r="I607" s="5"/>
      <c r="J607" s="5"/>
      <c r="K607" s="5"/>
      <c r="L607" s="5"/>
    </row>
    <row r="608" spans="9:12" ht="15.75" customHeight="1" x14ac:dyDescent="0.2">
      <c r="I608" s="5"/>
      <c r="J608" s="5"/>
      <c r="K608" s="5"/>
      <c r="L608" s="5"/>
    </row>
    <row r="609" spans="9:12" ht="15.75" customHeight="1" x14ac:dyDescent="0.2">
      <c r="I609" s="5"/>
      <c r="J609" s="5"/>
      <c r="K609" s="5"/>
      <c r="L609" s="5"/>
    </row>
    <row r="610" spans="9:12" ht="15.75" customHeight="1" x14ac:dyDescent="0.2">
      <c r="I610" s="5"/>
      <c r="J610" s="5"/>
      <c r="K610" s="5"/>
      <c r="L610" s="5"/>
    </row>
    <row r="611" spans="9:12" ht="15.75" customHeight="1" x14ac:dyDescent="0.2">
      <c r="I611" s="5"/>
      <c r="J611" s="5"/>
      <c r="K611" s="5"/>
      <c r="L611" s="5"/>
    </row>
    <row r="612" spans="9:12" ht="15.75" customHeight="1" x14ac:dyDescent="0.2">
      <c r="I612" s="5"/>
      <c r="J612" s="5"/>
      <c r="K612" s="5"/>
      <c r="L612" s="5"/>
    </row>
    <row r="613" spans="9:12" ht="15.75" customHeight="1" x14ac:dyDescent="0.2">
      <c r="I613" s="5"/>
      <c r="J613" s="5"/>
      <c r="K613" s="5"/>
      <c r="L613" s="5"/>
    </row>
    <row r="614" spans="9:12" ht="15.75" customHeight="1" x14ac:dyDescent="0.2">
      <c r="I614" s="5"/>
      <c r="J614" s="5"/>
      <c r="K614" s="5"/>
      <c r="L614" s="5"/>
    </row>
    <row r="615" spans="9:12" ht="15.75" customHeight="1" x14ac:dyDescent="0.2">
      <c r="I615" s="5"/>
      <c r="J615" s="5"/>
      <c r="K615" s="5"/>
      <c r="L615" s="5"/>
    </row>
    <row r="616" spans="9:12" ht="15.75" customHeight="1" x14ac:dyDescent="0.2">
      <c r="I616" s="5"/>
      <c r="J616" s="5"/>
      <c r="K616" s="5"/>
      <c r="L616" s="5"/>
    </row>
    <row r="617" spans="9:12" ht="15.75" customHeight="1" x14ac:dyDescent="0.2">
      <c r="I617" s="5"/>
      <c r="J617" s="5"/>
      <c r="K617" s="5"/>
      <c r="L617" s="5"/>
    </row>
    <row r="618" spans="9:12" ht="15.75" customHeight="1" x14ac:dyDescent="0.2">
      <c r="I618" s="5"/>
      <c r="J618" s="5"/>
      <c r="K618" s="5"/>
      <c r="L618" s="5"/>
    </row>
    <row r="619" spans="9:12" ht="15.75" customHeight="1" x14ac:dyDescent="0.2">
      <c r="I619" s="5"/>
      <c r="J619" s="5"/>
      <c r="K619" s="5"/>
      <c r="L619" s="5"/>
    </row>
    <row r="620" spans="9:12" ht="15.75" customHeight="1" x14ac:dyDescent="0.2">
      <c r="I620" s="5"/>
      <c r="J620" s="5"/>
      <c r="K620" s="5"/>
      <c r="L620" s="5"/>
    </row>
    <row r="621" spans="9:12" ht="15.75" customHeight="1" x14ac:dyDescent="0.2">
      <c r="I621" s="5"/>
      <c r="J621" s="5"/>
      <c r="K621" s="5"/>
      <c r="L621" s="5"/>
    </row>
    <row r="622" spans="9:12" ht="15.75" customHeight="1" x14ac:dyDescent="0.2">
      <c r="I622" s="5"/>
      <c r="J622" s="5"/>
      <c r="K622" s="5"/>
      <c r="L622" s="5"/>
    </row>
    <row r="623" spans="9:12" ht="15.75" customHeight="1" x14ac:dyDescent="0.2">
      <c r="I623" s="5"/>
      <c r="J623" s="5"/>
      <c r="K623" s="5"/>
      <c r="L623" s="5"/>
    </row>
    <row r="624" spans="9:12" ht="15.75" customHeight="1" x14ac:dyDescent="0.2">
      <c r="I624" s="5"/>
      <c r="J624" s="5"/>
      <c r="K624" s="5"/>
      <c r="L624" s="5"/>
    </row>
    <row r="625" spans="9:12" ht="15.75" customHeight="1" x14ac:dyDescent="0.2">
      <c r="I625" s="5"/>
      <c r="J625" s="5"/>
      <c r="K625" s="5"/>
      <c r="L625" s="5"/>
    </row>
    <row r="626" spans="9:12" ht="15.75" customHeight="1" x14ac:dyDescent="0.2">
      <c r="I626" s="5"/>
      <c r="J626" s="5"/>
      <c r="K626" s="5"/>
      <c r="L626" s="5"/>
    </row>
    <row r="627" spans="9:12" ht="15.75" customHeight="1" x14ac:dyDescent="0.2">
      <c r="I627" s="5"/>
      <c r="J627" s="5"/>
      <c r="K627" s="5"/>
      <c r="L627" s="5"/>
    </row>
    <row r="628" spans="9:12" ht="15.75" customHeight="1" x14ac:dyDescent="0.2">
      <c r="I628" s="5"/>
      <c r="J628" s="5"/>
      <c r="K628" s="5"/>
      <c r="L628" s="5"/>
    </row>
    <row r="629" spans="9:12" ht="15.75" customHeight="1" x14ac:dyDescent="0.2">
      <c r="I629" s="5"/>
      <c r="J629" s="5"/>
      <c r="K629" s="5"/>
      <c r="L629" s="5"/>
    </row>
    <row r="630" spans="9:12" ht="15.75" customHeight="1" x14ac:dyDescent="0.2">
      <c r="I630" s="5"/>
      <c r="J630" s="5"/>
      <c r="K630" s="5"/>
      <c r="L630" s="5"/>
    </row>
    <row r="631" spans="9:12" ht="15.75" customHeight="1" x14ac:dyDescent="0.2">
      <c r="I631" s="5"/>
      <c r="J631" s="5"/>
      <c r="K631" s="5"/>
      <c r="L631" s="5"/>
    </row>
    <row r="632" spans="9:12" ht="15.75" customHeight="1" x14ac:dyDescent="0.2">
      <c r="I632" s="5"/>
      <c r="J632" s="5"/>
      <c r="K632" s="5"/>
      <c r="L632" s="5"/>
    </row>
    <row r="633" spans="9:12" ht="15.75" customHeight="1" x14ac:dyDescent="0.2">
      <c r="I633" s="5"/>
      <c r="J633" s="5"/>
      <c r="K633" s="5"/>
      <c r="L633" s="5"/>
    </row>
    <row r="634" spans="9:12" ht="15.75" customHeight="1" x14ac:dyDescent="0.2">
      <c r="I634" s="5"/>
      <c r="J634" s="5"/>
      <c r="K634" s="5"/>
      <c r="L634" s="5"/>
    </row>
    <row r="635" spans="9:12" ht="15.75" customHeight="1" x14ac:dyDescent="0.2">
      <c r="I635" s="5"/>
      <c r="J635" s="5"/>
      <c r="K635" s="5"/>
      <c r="L635" s="5"/>
    </row>
    <row r="636" spans="9:12" ht="15.75" customHeight="1" x14ac:dyDescent="0.2">
      <c r="I636" s="5"/>
      <c r="J636" s="5"/>
      <c r="K636" s="5"/>
      <c r="L636" s="5"/>
    </row>
    <row r="637" spans="9:12" ht="15.75" customHeight="1" x14ac:dyDescent="0.2">
      <c r="I637" s="5"/>
      <c r="J637" s="5"/>
      <c r="K637" s="5"/>
      <c r="L637" s="5"/>
    </row>
    <row r="638" spans="9:12" ht="15.75" customHeight="1" x14ac:dyDescent="0.2">
      <c r="I638" s="5"/>
      <c r="J638" s="5"/>
      <c r="K638" s="5"/>
      <c r="L638" s="5"/>
    </row>
    <row r="639" spans="9:12" ht="15.75" customHeight="1" x14ac:dyDescent="0.2">
      <c r="I639" s="5"/>
      <c r="J639" s="5"/>
      <c r="K639" s="5"/>
      <c r="L639" s="5"/>
    </row>
    <row r="640" spans="9:12" ht="15.75" customHeight="1" x14ac:dyDescent="0.2">
      <c r="I640" s="5"/>
      <c r="J640" s="5"/>
      <c r="K640" s="5"/>
      <c r="L640" s="5"/>
    </row>
    <row r="641" spans="9:12" ht="15.75" customHeight="1" x14ac:dyDescent="0.2">
      <c r="I641" s="5"/>
      <c r="J641" s="5"/>
      <c r="K641" s="5"/>
      <c r="L641" s="5"/>
    </row>
    <row r="642" spans="9:12" ht="15.75" customHeight="1" x14ac:dyDescent="0.2">
      <c r="I642" s="5"/>
      <c r="J642" s="5"/>
      <c r="K642" s="5"/>
      <c r="L642" s="5"/>
    </row>
    <row r="643" spans="9:12" ht="15.75" customHeight="1" x14ac:dyDescent="0.2">
      <c r="I643" s="5"/>
      <c r="J643" s="5"/>
      <c r="K643" s="5"/>
      <c r="L643" s="5"/>
    </row>
    <row r="644" spans="9:12" ht="15.75" customHeight="1" x14ac:dyDescent="0.2">
      <c r="I644" s="5"/>
      <c r="J644" s="5"/>
      <c r="K644" s="5"/>
      <c r="L644" s="5"/>
    </row>
    <row r="645" spans="9:12" ht="15.75" customHeight="1" x14ac:dyDescent="0.2">
      <c r="I645" s="5"/>
      <c r="J645" s="5"/>
      <c r="K645" s="5"/>
      <c r="L645" s="5"/>
    </row>
    <row r="646" spans="9:12" ht="15.75" customHeight="1" x14ac:dyDescent="0.2">
      <c r="I646" s="5"/>
      <c r="J646" s="5"/>
      <c r="K646" s="5"/>
      <c r="L646" s="5"/>
    </row>
    <row r="647" spans="9:12" ht="15.75" customHeight="1" x14ac:dyDescent="0.2">
      <c r="I647" s="5"/>
      <c r="J647" s="5"/>
      <c r="K647" s="5"/>
      <c r="L647" s="5"/>
    </row>
    <row r="648" spans="9:12" ht="15.75" customHeight="1" x14ac:dyDescent="0.2">
      <c r="I648" s="5"/>
      <c r="J648" s="5"/>
      <c r="K648" s="5"/>
      <c r="L648" s="5"/>
    </row>
    <row r="649" spans="9:12" ht="15.75" customHeight="1" x14ac:dyDescent="0.2">
      <c r="I649" s="5"/>
      <c r="J649" s="5"/>
      <c r="K649" s="5"/>
      <c r="L649" s="5"/>
    </row>
    <row r="650" spans="9:12" ht="15.75" customHeight="1" x14ac:dyDescent="0.2">
      <c r="I650" s="5"/>
      <c r="J650" s="5"/>
      <c r="K650" s="5"/>
      <c r="L650" s="5"/>
    </row>
    <row r="651" spans="9:12" ht="15.75" customHeight="1" x14ac:dyDescent="0.2">
      <c r="I651" s="5"/>
      <c r="J651" s="5"/>
      <c r="K651" s="5"/>
      <c r="L651" s="5"/>
    </row>
    <row r="652" spans="9:12" ht="15.75" customHeight="1" x14ac:dyDescent="0.2">
      <c r="I652" s="5"/>
      <c r="J652" s="5"/>
      <c r="K652" s="5"/>
      <c r="L652" s="5"/>
    </row>
    <row r="653" spans="9:12" ht="15.75" customHeight="1" x14ac:dyDescent="0.2">
      <c r="I653" s="5"/>
      <c r="J653" s="5"/>
      <c r="K653" s="5"/>
      <c r="L653" s="5"/>
    </row>
    <row r="654" spans="9:12" ht="15.75" customHeight="1" x14ac:dyDescent="0.2">
      <c r="I654" s="5"/>
      <c r="J654" s="5"/>
      <c r="K654" s="5"/>
      <c r="L654" s="5"/>
    </row>
    <row r="655" spans="9:12" ht="15.75" customHeight="1" x14ac:dyDescent="0.2">
      <c r="I655" s="5"/>
      <c r="J655" s="5"/>
      <c r="K655" s="5"/>
      <c r="L655" s="5"/>
    </row>
    <row r="656" spans="9:12" ht="15.75" customHeight="1" x14ac:dyDescent="0.2">
      <c r="I656" s="5"/>
      <c r="J656" s="5"/>
      <c r="K656" s="5"/>
      <c r="L656" s="5"/>
    </row>
    <row r="657" spans="9:12" ht="15.75" customHeight="1" x14ac:dyDescent="0.2">
      <c r="I657" s="5"/>
      <c r="J657" s="5"/>
      <c r="K657" s="5"/>
      <c r="L657" s="5"/>
    </row>
    <row r="658" spans="9:12" ht="15.75" customHeight="1" x14ac:dyDescent="0.2">
      <c r="I658" s="5"/>
      <c r="J658" s="5"/>
      <c r="K658" s="5"/>
      <c r="L658" s="5"/>
    </row>
    <row r="659" spans="9:12" ht="15.75" customHeight="1" x14ac:dyDescent="0.2">
      <c r="I659" s="5"/>
      <c r="J659" s="5"/>
      <c r="K659" s="5"/>
      <c r="L659" s="5"/>
    </row>
    <row r="660" spans="9:12" ht="15.75" customHeight="1" x14ac:dyDescent="0.2">
      <c r="I660" s="5"/>
      <c r="J660" s="5"/>
      <c r="K660" s="5"/>
      <c r="L660" s="5"/>
    </row>
    <row r="661" spans="9:12" ht="15.75" customHeight="1" x14ac:dyDescent="0.2">
      <c r="I661" s="5"/>
      <c r="J661" s="5"/>
      <c r="K661" s="5"/>
      <c r="L661" s="5"/>
    </row>
    <row r="662" spans="9:12" ht="15.75" customHeight="1" x14ac:dyDescent="0.2">
      <c r="I662" s="5"/>
      <c r="J662" s="5"/>
      <c r="K662" s="5"/>
      <c r="L662" s="5"/>
    </row>
    <row r="663" spans="9:12" ht="15.75" customHeight="1" x14ac:dyDescent="0.2">
      <c r="I663" s="5"/>
      <c r="J663" s="5"/>
      <c r="K663" s="5"/>
      <c r="L663" s="5"/>
    </row>
    <row r="664" spans="9:12" ht="15.75" customHeight="1" x14ac:dyDescent="0.2">
      <c r="I664" s="5"/>
      <c r="J664" s="5"/>
      <c r="K664" s="5"/>
      <c r="L664" s="5"/>
    </row>
    <row r="665" spans="9:12" ht="15.75" customHeight="1" x14ac:dyDescent="0.2">
      <c r="I665" s="5"/>
      <c r="J665" s="5"/>
      <c r="K665" s="5"/>
      <c r="L665" s="5"/>
    </row>
    <row r="666" spans="9:12" ht="15.75" customHeight="1" x14ac:dyDescent="0.2">
      <c r="I666" s="5"/>
      <c r="J666" s="5"/>
      <c r="K666" s="5"/>
      <c r="L666" s="5"/>
    </row>
    <row r="667" spans="9:12" ht="15.75" customHeight="1" x14ac:dyDescent="0.2">
      <c r="I667" s="5"/>
      <c r="J667" s="5"/>
      <c r="K667" s="5"/>
      <c r="L667" s="5"/>
    </row>
    <row r="668" spans="9:12" ht="15.75" customHeight="1" x14ac:dyDescent="0.2">
      <c r="I668" s="5"/>
      <c r="J668" s="5"/>
      <c r="K668" s="5"/>
      <c r="L668" s="5"/>
    </row>
    <row r="669" spans="9:12" ht="15.75" customHeight="1" x14ac:dyDescent="0.2">
      <c r="I669" s="5"/>
      <c r="J669" s="5"/>
      <c r="K669" s="5"/>
      <c r="L669" s="5"/>
    </row>
    <row r="670" spans="9:12" ht="15.75" customHeight="1" x14ac:dyDescent="0.2">
      <c r="I670" s="5"/>
      <c r="J670" s="5"/>
      <c r="K670" s="5"/>
      <c r="L670" s="5"/>
    </row>
    <row r="671" spans="9:12" ht="15.75" customHeight="1" x14ac:dyDescent="0.2">
      <c r="I671" s="5"/>
      <c r="J671" s="5"/>
      <c r="K671" s="5"/>
      <c r="L671" s="5"/>
    </row>
    <row r="672" spans="9:12" ht="15.75" customHeight="1" x14ac:dyDescent="0.2">
      <c r="I672" s="5"/>
      <c r="J672" s="5"/>
      <c r="K672" s="5"/>
      <c r="L672" s="5"/>
    </row>
    <row r="673" spans="9:12" ht="15.75" customHeight="1" x14ac:dyDescent="0.2">
      <c r="I673" s="5"/>
      <c r="J673" s="5"/>
      <c r="K673" s="5"/>
      <c r="L673" s="5"/>
    </row>
    <row r="674" spans="9:12" ht="15.75" customHeight="1" x14ac:dyDescent="0.2">
      <c r="I674" s="5"/>
      <c r="J674" s="5"/>
      <c r="K674" s="5"/>
      <c r="L674" s="5"/>
    </row>
    <row r="675" spans="9:12" ht="15.75" customHeight="1" x14ac:dyDescent="0.2">
      <c r="I675" s="5"/>
      <c r="J675" s="5"/>
      <c r="K675" s="5"/>
      <c r="L675" s="5"/>
    </row>
    <row r="676" spans="9:12" ht="15.75" customHeight="1" x14ac:dyDescent="0.2">
      <c r="I676" s="5"/>
      <c r="J676" s="5"/>
      <c r="K676" s="5"/>
      <c r="L676" s="5"/>
    </row>
    <row r="677" spans="9:12" ht="15.75" customHeight="1" x14ac:dyDescent="0.2">
      <c r="I677" s="5"/>
      <c r="J677" s="5"/>
      <c r="K677" s="5"/>
      <c r="L677" s="5"/>
    </row>
    <row r="678" spans="9:12" ht="15.75" customHeight="1" x14ac:dyDescent="0.2">
      <c r="I678" s="5"/>
      <c r="J678" s="5"/>
      <c r="K678" s="5"/>
      <c r="L678" s="5"/>
    </row>
    <row r="679" spans="9:12" ht="15.75" customHeight="1" x14ac:dyDescent="0.2">
      <c r="I679" s="5"/>
      <c r="J679" s="5"/>
      <c r="K679" s="5"/>
      <c r="L679" s="5"/>
    </row>
    <row r="680" spans="9:12" ht="15.75" customHeight="1" x14ac:dyDescent="0.2">
      <c r="I680" s="5"/>
      <c r="J680" s="5"/>
      <c r="K680" s="5"/>
      <c r="L680" s="5"/>
    </row>
    <row r="681" spans="9:12" ht="15.75" customHeight="1" x14ac:dyDescent="0.2">
      <c r="I681" s="5"/>
      <c r="J681" s="5"/>
      <c r="K681" s="5"/>
      <c r="L681" s="5"/>
    </row>
    <row r="682" spans="9:12" ht="15.75" customHeight="1" x14ac:dyDescent="0.2">
      <c r="I682" s="5"/>
      <c r="J682" s="5"/>
      <c r="K682" s="5"/>
      <c r="L682" s="5"/>
    </row>
    <row r="683" spans="9:12" ht="15.75" customHeight="1" x14ac:dyDescent="0.2">
      <c r="I683" s="5"/>
      <c r="J683" s="5"/>
      <c r="K683" s="5"/>
      <c r="L683" s="5"/>
    </row>
    <row r="684" spans="9:12" ht="15.75" customHeight="1" x14ac:dyDescent="0.2">
      <c r="I684" s="5"/>
      <c r="J684" s="5"/>
      <c r="K684" s="5"/>
      <c r="L684" s="5"/>
    </row>
    <row r="685" spans="9:12" ht="15.75" customHeight="1" x14ac:dyDescent="0.2">
      <c r="I685" s="5"/>
      <c r="J685" s="5"/>
      <c r="K685" s="5"/>
      <c r="L685" s="5"/>
    </row>
    <row r="686" spans="9:12" ht="15.75" customHeight="1" x14ac:dyDescent="0.2">
      <c r="I686" s="5"/>
      <c r="J686" s="5"/>
      <c r="K686" s="5"/>
      <c r="L686" s="5"/>
    </row>
    <row r="687" spans="9:12" ht="15.75" customHeight="1" x14ac:dyDescent="0.2">
      <c r="I687" s="5"/>
      <c r="J687" s="5"/>
      <c r="K687" s="5"/>
      <c r="L687" s="5"/>
    </row>
    <row r="688" spans="9:12" ht="15.75" customHeight="1" x14ac:dyDescent="0.2">
      <c r="I688" s="5"/>
      <c r="J688" s="5"/>
      <c r="K688" s="5"/>
      <c r="L688" s="5"/>
    </row>
    <row r="689" spans="9:12" ht="15.75" customHeight="1" x14ac:dyDescent="0.2">
      <c r="I689" s="5"/>
      <c r="J689" s="5"/>
      <c r="K689" s="5"/>
      <c r="L689" s="5"/>
    </row>
    <row r="690" spans="9:12" ht="15.75" customHeight="1" x14ac:dyDescent="0.2">
      <c r="I690" s="5"/>
      <c r="J690" s="5"/>
      <c r="K690" s="5"/>
      <c r="L690" s="5"/>
    </row>
    <row r="691" spans="9:12" ht="15.75" customHeight="1" x14ac:dyDescent="0.2">
      <c r="I691" s="5"/>
      <c r="J691" s="5"/>
      <c r="K691" s="5"/>
      <c r="L691" s="5"/>
    </row>
    <row r="692" spans="9:12" ht="15.75" customHeight="1" x14ac:dyDescent="0.2">
      <c r="I692" s="5"/>
      <c r="J692" s="5"/>
      <c r="K692" s="5"/>
      <c r="L692" s="5"/>
    </row>
    <row r="693" spans="9:12" ht="15.75" customHeight="1" x14ac:dyDescent="0.2">
      <c r="I693" s="5"/>
      <c r="J693" s="5"/>
      <c r="K693" s="5"/>
      <c r="L693" s="5"/>
    </row>
    <row r="694" spans="9:12" ht="15.75" customHeight="1" x14ac:dyDescent="0.2">
      <c r="I694" s="5"/>
      <c r="J694" s="5"/>
      <c r="K694" s="5"/>
      <c r="L694" s="5"/>
    </row>
    <row r="695" spans="9:12" ht="15.75" customHeight="1" x14ac:dyDescent="0.2">
      <c r="I695" s="5"/>
      <c r="J695" s="5"/>
      <c r="K695" s="5"/>
      <c r="L695" s="5"/>
    </row>
    <row r="696" spans="9:12" ht="15.75" customHeight="1" x14ac:dyDescent="0.2">
      <c r="I696" s="5"/>
      <c r="J696" s="5"/>
      <c r="K696" s="5"/>
      <c r="L696" s="5"/>
    </row>
    <row r="697" spans="9:12" ht="15.75" customHeight="1" x14ac:dyDescent="0.2">
      <c r="I697" s="5"/>
      <c r="J697" s="5"/>
      <c r="K697" s="5"/>
      <c r="L697" s="5"/>
    </row>
    <row r="698" spans="9:12" ht="15.75" customHeight="1" x14ac:dyDescent="0.2">
      <c r="I698" s="5"/>
      <c r="J698" s="5"/>
      <c r="K698" s="5"/>
      <c r="L698" s="5"/>
    </row>
    <row r="699" spans="9:12" ht="15.75" customHeight="1" x14ac:dyDescent="0.2">
      <c r="I699" s="5"/>
      <c r="J699" s="5"/>
      <c r="K699" s="5"/>
      <c r="L699" s="5"/>
    </row>
    <row r="700" spans="9:12" ht="15.75" customHeight="1" x14ac:dyDescent="0.2">
      <c r="I700" s="5"/>
      <c r="J700" s="5"/>
      <c r="K700" s="5"/>
      <c r="L700" s="5"/>
    </row>
    <row r="701" spans="9:12" ht="15.75" customHeight="1" x14ac:dyDescent="0.2">
      <c r="I701" s="5"/>
      <c r="J701" s="5"/>
      <c r="K701" s="5"/>
      <c r="L701" s="5"/>
    </row>
    <row r="702" spans="9:12" ht="15.75" customHeight="1" x14ac:dyDescent="0.2">
      <c r="I702" s="5"/>
      <c r="J702" s="5"/>
      <c r="K702" s="5"/>
      <c r="L702" s="5"/>
    </row>
    <row r="703" spans="9:12" ht="15.75" customHeight="1" x14ac:dyDescent="0.2">
      <c r="I703" s="5"/>
      <c r="J703" s="5"/>
      <c r="K703" s="5"/>
      <c r="L703" s="5"/>
    </row>
    <row r="704" spans="9:12" ht="15.75" customHeight="1" x14ac:dyDescent="0.2">
      <c r="I704" s="5"/>
      <c r="J704" s="5"/>
      <c r="K704" s="5"/>
      <c r="L704" s="5"/>
    </row>
    <row r="705" spans="9:12" ht="15.75" customHeight="1" x14ac:dyDescent="0.2">
      <c r="I705" s="5"/>
      <c r="J705" s="5"/>
      <c r="K705" s="5"/>
      <c r="L705" s="5"/>
    </row>
    <row r="706" spans="9:12" ht="15.75" customHeight="1" x14ac:dyDescent="0.2">
      <c r="I706" s="5"/>
      <c r="J706" s="5"/>
      <c r="K706" s="5"/>
      <c r="L706" s="5"/>
    </row>
    <row r="707" spans="9:12" ht="15.75" customHeight="1" x14ac:dyDescent="0.2">
      <c r="I707" s="5"/>
      <c r="J707" s="5"/>
      <c r="K707" s="5"/>
      <c r="L707" s="5"/>
    </row>
    <row r="708" spans="9:12" ht="15.75" customHeight="1" x14ac:dyDescent="0.2">
      <c r="I708" s="5"/>
      <c r="J708" s="5"/>
      <c r="K708" s="5"/>
      <c r="L708" s="5"/>
    </row>
    <row r="709" spans="9:12" ht="15.75" customHeight="1" x14ac:dyDescent="0.2">
      <c r="I709" s="5"/>
      <c r="J709" s="5"/>
      <c r="K709" s="5"/>
      <c r="L709" s="5"/>
    </row>
    <row r="710" spans="9:12" ht="15.75" customHeight="1" x14ac:dyDescent="0.2">
      <c r="I710" s="5"/>
      <c r="J710" s="5"/>
      <c r="K710" s="5"/>
      <c r="L710" s="5"/>
    </row>
    <row r="711" spans="9:12" ht="15.75" customHeight="1" x14ac:dyDescent="0.2">
      <c r="I711" s="5"/>
      <c r="J711" s="5"/>
      <c r="K711" s="5"/>
      <c r="L711" s="5"/>
    </row>
    <row r="712" spans="9:12" ht="15.75" customHeight="1" x14ac:dyDescent="0.2">
      <c r="I712" s="5"/>
      <c r="J712" s="5"/>
      <c r="K712" s="5"/>
      <c r="L712" s="5"/>
    </row>
    <row r="713" spans="9:12" ht="15.75" customHeight="1" x14ac:dyDescent="0.2">
      <c r="I713" s="5"/>
      <c r="J713" s="5"/>
      <c r="K713" s="5"/>
      <c r="L713" s="5"/>
    </row>
    <row r="714" spans="9:12" ht="15.75" customHeight="1" x14ac:dyDescent="0.2">
      <c r="I714" s="5"/>
      <c r="J714" s="5"/>
      <c r="K714" s="5"/>
      <c r="L714" s="5"/>
    </row>
    <row r="715" spans="9:12" ht="15.75" customHeight="1" x14ac:dyDescent="0.2">
      <c r="I715" s="5"/>
      <c r="J715" s="5"/>
      <c r="K715" s="5"/>
      <c r="L715" s="5"/>
    </row>
    <row r="716" spans="9:12" ht="15.75" customHeight="1" x14ac:dyDescent="0.2">
      <c r="I716" s="5"/>
      <c r="J716" s="5"/>
      <c r="K716" s="5"/>
      <c r="L716" s="5"/>
    </row>
    <row r="717" spans="9:12" ht="15.75" customHeight="1" x14ac:dyDescent="0.2">
      <c r="I717" s="5"/>
      <c r="J717" s="5"/>
      <c r="K717" s="5"/>
      <c r="L717" s="5"/>
    </row>
    <row r="718" spans="9:12" ht="15.75" customHeight="1" x14ac:dyDescent="0.2">
      <c r="I718" s="5"/>
      <c r="J718" s="5"/>
      <c r="K718" s="5"/>
      <c r="L718" s="5"/>
    </row>
    <row r="719" spans="9:12" ht="15.75" customHeight="1" x14ac:dyDescent="0.2">
      <c r="I719" s="5"/>
      <c r="J719" s="5"/>
      <c r="K719" s="5"/>
      <c r="L719" s="5"/>
    </row>
    <row r="720" spans="9:12" ht="15.75" customHeight="1" x14ac:dyDescent="0.2">
      <c r="I720" s="5"/>
      <c r="J720" s="5"/>
      <c r="K720" s="5"/>
      <c r="L720" s="5"/>
    </row>
    <row r="721" spans="9:12" ht="15.75" customHeight="1" x14ac:dyDescent="0.2">
      <c r="I721" s="5"/>
      <c r="J721" s="5"/>
      <c r="K721" s="5"/>
      <c r="L721" s="5"/>
    </row>
    <row r="722" spans="9:12" ht="15.75" customHeight="1" x14ac:dyDescent="0.2">
      <c r="I722" s="5"/>
      <c r="J722" s="5"/>
      <c r="K722" s="5"/>
      <c r="L722" s="5"/>
    </row>
    <row r="723" spans="9:12" ht="15.75" customHeight="1" x14ac:dyDescent="0.2">
      <c r="I723" s="5"/>
      <c r="J723" s="5"/>
      <c r="K723" s="5"/>
      <c r="L723" s="5"/>
    </row>
    <row r="724" spans="9:12" ht="15.75" customHeight="1" x14ac:dyDescent="0.2">
      <c r="I724" s="5"/>
      <c r="J724" s="5"/>
      <c r="K724" s="5"/>
      <c r="L724" s="5"/>
    </row>
    <row r="725" spans="9:12" ht="15.75" customHeight="1" x14ac:dyDescent="0.2">
      <c r="I725" s="5"/>
      <c r="J725" s="5"/>
      <c r="K725" s="5"/>
      <c r="L725" s="5"/>
    </row>
    <row r="726" spans="9:12" ht="15.75" customHeight="1" x14ac:dyDescent="0.2">
      <c r="I726" s="5"/>
      <c r="J726" s="5"/>
      <c r="K726" s="5"/>
      <c r="L726" s="5"/>
    </row>
    <row r="727" spans="9:12" ht="15.75" customHeight="1" x14ac:dyDescent="0.2">
      <c r="I727" s="5"/>
      <c r="J727" s="5"/>
      <c r="K727" s="5"/>
      <c r="L727" s="5"/>
    </row>
    <row r="728" spans="9:12" ht="15.75" customHeight="1" x14ac:dyDescent="0.2">
      <c r="I728" s="5"/>
      <c r="J728" s="5"/>
      <c r="K728" s="5"/>
      <c r="L728" s="5"/>
    </row>
    <row r="729" spans="9:12" ht="15.75" customHeight="1" x14ac:dyDescent="0.2">
      <c r="I729" s="5"/>
      <c r="J729" s="5"/>
      <c r="K729" s="5"/>
      <c r="L729" s="5"/>
    </row>
    <row r="730" spans="9:12" ht="15.75" customHeight="1" x14ac:dyDescent="0.2">
      <c r="I730" s="5"/>
      <c r="J730" s="5"/>
      <c r="K730" s="5"/>
      <c r="L730" s="5"/>
    </row>
    <row r="731" spans="9:12" ht="15.75" customHeight="1" x14ac:dyDescent="0.2">
      <c r="I731" s="5"/>
      <c r="J731" s="5"/>
      <c r="K731" s="5"/>
      <c r="L731" s="5"/>
    </row>
    <row r="732" spans="9:12" ht="15.75" customHeight="1" x14ac:dyDescent="0.2">
      <c r="I732" s="5"/>
      <c r="J732" s="5"/>
      <c r="K732" s="5"/>
      <c r="L732" s="5"/>
    </row>
    <row r="733" spans="9:12" ht="15.75" customHeight="1" x14ac:dyDescent="0.2">
      <c r="I733" s="5"/>
      <c r="J733" s="5"/>
      <c r="K733" s="5"/>
      <c r="L733" s="5"/>
    </row>
    <row r="734" spans="9:12" ht="15.75" customHeight="1" x14ac:dyDescent="0.2">
      <c r="I734" s="5"/>
      <c r="J734" s="5"/>
      <c r="K734" s="5"/>
      <c r="L734" s="5"/>
    </row>
    <row r="735" spans="9:12" ht="15.75" customHeight="1" x14ac:dyDescent="0.2">
      <c r="I735" s="5"/>
      <c r="J735" s="5"/>
      <c r="K735" s="5"/>
      <c r="L735" s="5"/>
    </row>
    <row r="736" spans="9:12" ht="15.75" customHeight="1" x14ac:dyDescent="0.2">
      <c r="I736" s="5"/>
      <c r="J736" s="5"/>
      <c r="K736" s="5"/>
      <c r="L736" s="5"/>
    </row>
    <row r="737" spans="9:12" ht="15.75" customHeight="1" x14ac:dyDescent="0.2">
      <c r="I737" s="5"/>
      <c r="J737" s="5"/>
      <c r="K737" s="5"/>
      <c r="L737" s="5"/>
    </row>
    <row r="738" spans="9:12" ht="15.75" customHeight="1" x14ac:dyDescent="0.2">
      <c r="I738" s="5"/>
      <c r="J738" s="5"/>
      <c r="K738" s="5"/>
      <c r="L738" s="5"/>
    </row>
    <row r="739" spans="9:12" ht="15.75" customHeight="1" x14ac:dyDescent="0.2">
      <c r="I739" s="5"/>
      <c r="J739" s="5"/>
      <c r="K739" s="5"/>
      <c r="L739" s="5"/>
    </row>
    <row r="740" spans="9:12" ht="15.75" customHeight="1" x14ac:dyDescent="0.2">
      <c r="I740" s="5"/>
      <c r="J740" s="5"/>
      <c r="K740" s="5"/>
      <c r="L740" s="5"/>
    </row>
    <row r="741" spans="9:12" ht="15.75" customHeight="1" x14ac:dyDescent="0.2">
      <c r="I741" s="5"/>
      <c r="J741" s="5"/>
      <c r="K741" s="5"/>
      <c r="L741" s="5"/>
    </row>
    <row r="742" spans="9:12" ht="15.75" customHeight="1" x14ac:dyDescent="0.2">
      <c r="I742" s="5"/>
      <c r="J742" s="5"/>
      <c r="K742" s="5"/>
      <c r="L742" s="5"/>
    </row>
    <row r="743" spans="9:12" ht="15.75" customHeight="1" x14ac:dyDescent="0.2">
      <c r="I743" s="5"/>
      <c r="J743" s="5"/>
      <c r="K743" s="5"/>
      <c r="L743" s="5"/>
    </row>
    <row r="744" spans="9:12" ht="15.75" customHeight="1" x14ac:dyDescent="0.2">
      <c r="I744" s="5"/>
      <c r="J744" s="5"/>
      <c r="K744" s="5"/>
      <c r="L744" s="5"/>
    </row>
    <row r="745" spans="9:12" ht="15.75" customHeight="1" x14ac:dyDescent="0.2">
      <c r="I745" s="5"/>
      <c r="J745" s="5"/>
      <c r="K745" s="5"/>
      <c r="L745" s="5"/>
    </row>
    <row r="746" spans="9:12" ht="15.75" customHeight="1" x14ac:dyDescent="0.2">
      <c r="I746" s="5"/>
      <c r="J746" s="5"/>
      <c r="K746" s="5"/>
      <c r="L746" s="5"/>
    </row>
    <row r="747" spans="9:12" ht="15.75" customHeight="1" x14ac:dyDescent="0.2">
      <c r="I747" s="5"/>
      <c r="J747" s="5"/>
      <c r="K747" s="5"/>
      <c r="L747" s="5"/>
    </row>
    <row r="748" spans="9:12" ht="15.75" customHeight="1" x14ac:dyDescent="0.2">
      <c r="I748" s="5"/>
      <c r="J748" s="5"/>
      <c r="K748" s="5"/>
      <c r="L748" s="5"/>
    </row>
    <row r="749" spans="9:12" ht="15.75" customHeight="1" x14ac:dyDescent="0.2">
      <c r="I749" s="5"/>
      <c r="J749" s="5"/>
      <c r="K749" s="5"/>
      <c r="L749" s="5"/>
    </row>
    <row r="750" spans="9:12" ht="15.75" customHeight="1" x14ac:dyDescent="0.2">
      <c r="I750" s="5"/>
      <c r="J750" s="5"/>
      <c r="K750" s="5"/>
      <c r="L750" s="5"/>
    </row>
    <row r="751" spans="9:12" ht="15.75" customHeight="1" x14ac:dyDescent="0.2">
      <c r="I751" s="5"/>
      <c r="J751" s="5"/>
      <c r="K751" s="5"/>
      <c r="L751" s="5"/>
    </row>
    <row r="752" spans="9:12" ht="15.75" customHeight="1" x14ac:dyDescent="0.2">
      <c r="I752" s="5"/>
      <c r="J752" s="5"/>
      <c r="K752" s="5"/>
      <c r="L752" s="5"/>
    </row>
    <row r="753" spans="9:12" ht="15.75" customHeight="1" x14ac:dyDescent="0.2">
      <c r="I753" s="5"/>
      <c r="J753" s="5"/>
      <c r="K753" s="5"/>
      <c r="L753" s="5"/>
    </row>
    <row r="754" spans="9:12" ht="15.75" customHeight="1" x14ac:dyDescent="0.2">
      <c r="I754" s="5"/>
      <c r="J754" s="5"/>
      <c r="K754" s="5"/>
      <c r="L754" s="5"/>
    </row>
    <row r="755" spans="9:12" ht="15.75" customHeight="1" x14ac:dyDescent="0.2">
      <c r="I755" s="5"/>
      <c r="J755" s="5"/>
      <c r="K755" s="5"/>
      <c r="L755" s="5"/>
    </row>
    <row r="756" spans="9:12" ht="15.75" customHeight="1" x14ac:dyDescent="0.2">
      <c r="I756" s="5"/>
      <c r="J756" s="5"/>
      <c r="K756" s="5"/>
      <c r="L756" s="5"/>
    </row>
    <row r="757" spans="9:12" ht="15.75" customHeight="1" x14ac:dyDescent="0.2">
      <c r="I757" s="5"/>
      <c r="J757" s="5"/>
      <c r="K757" s="5"/>
      <c r="L757" s="5"/>
    </row>
    <row r="758" spans="9:12" ht="15.75" customHeight="1" x14ac:dyDescent="0.2">
      <c r="I758" s="5"/>
      <c r="J758" s="5"/>
      <c r="K758" s="5"/>
      <c r="L758" s="5"/>
    </row>
    <row r="759" spans="9:12" ht="15.75" customHeight="1" x14ac:dyDescent="0.2">
      <c r="I759" s="5"/>
      <c r="J759" s="5"/>
      <c r="K759" s="5"/>
      <c r="L759" s="5"/>
    </row>
    <row r="760" spans="9:12" ht="15.75" customHeight="1" x14ac:dyDescent="0.2">
      <c r="I760" s="5"/>
      <c r="J760" s="5"/>
      <c r="K760" s="5"/>
      <c r="L760" s="5"/>
    </row>
    <row r="761" spans="9:12" ht="15.75" customHeight="1" x14ac:dyDescent="0.2">
      <c r="I761" s="5"/>
      <c r="J761" s="5"/>
      <c r="K761" s="5"/>
      <c r="L761" s="5"/>
    </row>
    <row r="762" spans="9:12" ht="15.75" customHeight="1" x14ac:dyDescent="0.2">
      <c r="I762" s="5"/>
      <c r="J762" s="5"/>
      <c r="K762" s="5"/>
      <c r="L762" s="5"/>
    </row>
    <row r="763" spans="9:12" ht="15.75" customHeight="1" x14ac:dyDescent="0.2">
      <c r="I763" s="5"/>
      <c r="J763" s="5"/>
      <c r="K763" s="5"/>
      <c r="L763" s="5"/>
    </row>
    <row r="764" spans="9:12" ht="15.75" customHeight="1" x14ac:dyDescent="0.2">
      <c r="I764" s="5"/>
      <c r="J764" s="5"/>
      <c r="K764" s="5"/>
      <c r="L764" s="5"/>
    </row>
    <row r="765" spans="9:12" ht="15.75" customHeight="1" x14ac:dyDescent="0.2">
      <c r="I765" s="5"/>
      <c r="J765" s="5"/>
      <c r="K765" s="5"/>
      <c r="L765" s="5"/>
    </row>
    <row r="766" spans="9:12" ht="15.75" customHeight="1" x14ac:dyDescent="0.2">
      <c r="I766" s="5"/>
      <c r="J766" s="5"/>
      <c r="K766" s="5"/>
      <c r="L766" s="5"/>
    </row>
    <row r="767" spans="9:12" ht="15.75" customHeight="1" x14ac:dyDescent="0.2">
      <c r="I767" s="5"/>
      <c r="J767" s="5"/>
      <c r="K767" s="5"/>
      <c r="L767" s="5"/>
    </row>
    <row r="768" spans="9:12" ht="15.75" customHeight="1" x14ac:dyDescent="0.2">
      <c r="I768" s="5"/>
      <c r="J768" s="5"/>
      <c r="K768" s="5"/>
      <c r="L768" s="5"/>
    </row>
    <row r="769" spans="9:12" ht="15.75" customHeight="1" x14ac:dyDescent="0.2">
      <c r="I769" s="5"/>
      <c r="J769" s="5"/>
      <c r="K769" s="5"/>
      <c r="L769" s="5"/>
    </row>
    <row r="770" spans="9:12" ht="15.75" customHeight="1" x14ac:dyDescent="0.2">
      <c r="I770" s="5"/>
      <c r="J770" s="5"/>
      <c r="K770" s="5"/>
      <c r="L770" s="5"/>
    </row>
    <row r="771" spans="9:12" ht="15.75" customHeight="1" x14ac:dyDescent="0.2">
      <c r="I771" s="5"/>
      <c r="J771" s="5"/>
      <c r="K771" s="5"/>
      <c r="L771" s="5"/>
    </row>
    <row r="772" spans="9:12" ht="15.75" customHeight="1" x14ac:dyDescent="0.2">
      <c r="I772" s="5"/>
      <c r="J772" s="5"/>
      <c r="K772" s="5"/>
      <c r="L772" s="5"/>
    </row>
    <row r="773" spans="9:12" ht="15.75" customHeight="1" x14ac:dyDescent="0.2">
      <c r="I773" s="5"/>
      <c r="J773" s="5"/>
      <c r="K773" s="5"/>
      <c r="L773" s="5"/>
    </row>
    <row r="774" spans="9:12" ht="15.75" customHeight="1" x14ac:dyDescent="0.2">
      <c r="I774" s="5"/>
      <c r="J774" s="5"/>
      <c r="K774" s="5"/>
      <c r="L774" s="5"/>
    </row>
    <row r="775" spans="9:12" ht="15.75" customHeight="1" x14ac:dyDescent="0.2">
      <c r="I775" s="5"/>
      <c r="J775" s="5"/>
      <c r="K775" s="5"/>
      <c r="L775" s="5"/>
    </row>
    <row r="776" spans="9:12" ht="15.75" customHeight="1" x14ac:dyDescent="0.2">
      <c r="I776" s="5"/>
      <c r="J776" s="5"/>
      <c r="K776" s="5"/>
      <c r="L776" s="5"/>
    </row>
    <row r="777" spans="9:12" ht="15.75" customHeight="1" x14ac:dyDescent="0.2">
      <c r="I777" s="5"/>
      <c r="J777" s="5"/>
      <c r="K777" s="5"/>
      <c r="L777" s="5"/>
    </row>
    <row r="778" spans="9:12" ht="15.75" customHeight="1" x14ac:dyDescent="0.2">
      <c r="I778" s="5"/>
      <c r="J778" s="5"/>
      <c r="K778" s="5"/>
      <c r="L778" s="5"/>
    </row>
    <row r="779" spans="9:12" ht="15.75" customHeight="1" x14ac:dyDescent="0.2">
      <c r="I779" s="5"/>
      <c r="J779" s="5"/>
      <c r="K779" s="5"/>
      <c r="L779" s="5"/>
    </row>
    <row r="780" spans="9:12" ht="15.75" customHeight="1" x14ac:dyDescent="0.2">
      <c r="I780" s="5"/>
      <c r="J780" s="5"/>
      <c r="K780" s="5"/>
      <c r="L780" s="5"/>
    </row>
    <row r="781" spans="9:12" ht="15.75" customHeight="1" x14ac:dyDescent="0.2">
      <c r="I781" s="5"/>
      <c r="J781" s="5"/>
      <c r="K781" s="5"/>
      <c r="L781" s="5"/>
    </row>
    <row r="782" spans="9:12" ht="15.75" customHeight="1" x14ac:dyDescent="0.2">
      <c r="I782" s="5"/>
      <c r="J782" s="5"/>
      <c r="K782" s="5"/>
      <c r="L782" s="5"/>
    </row>
    <row r="783" spans="9:12" ht="15.75" customHeight="1" x14ac:dyDescent="0.2">
      <c r="I783" s="5"/>
      <c r="J783" s="5"/>
      <c r="K783" s="5"/>
      <c r="L783" s="5"/>
    </row>
    <row r="784" spans="9:12" ht="15.75" customHeight="1" x14ac:dyDescent="0.2">
      <c r="I784" s="5"/>
      <c r="J784" s="5"/>
      <c r="K784" s="5"/>
      <c r="L784" s="5"/>
    </row>
    <row r="785" spans="9:12" ht="15.75" customHeight="1" x14ac:dyDescent="0.2">
      <c r="I785" s="5"/>
      <c r="J785" s="5"/>
      <c r="K785" s="5"/>
      <c r="L785" s="5"/>
    </row>
    <row r="786" spans="9:12" ht="15.75" customHeight="1" x14ac:dyDescent="0.2">
      <c r="I786" s="5"/>
      <c r="J786" s="5"/>
      <c r="K786" s="5"/>
      <c r="L786" s="5"/>
    </row>
    <row r="787" spans="9:12" ht="15.75" customHeight="1" x14ac:dyDescent="0.2">
      <c r="I787" s="5"/>
      <c r="J787" s="5"/>
      <c r="K787" s="5"/>
      <c r="L787" s="5"/>
    </row>
    <row r="788" spans="9:12" ht="15.75" customHeight="1" x14ac:dyDescent="0.2">
      <c r="I788" s="5"/>
      <c r="J788" s="5"/>
      <c r="K788" s="5"/>
      <c r="L788" s="5"/>
    </row>
    <row r="789" spans="9:12" ht="15.75" customHeight="1" x14ac:dyDescent="0.2">
      <c r="I789" s="5"/>
      <c r="J789" s="5"/>
      <c r="K789" s="5"/>
      <c r="L789" s="5"/>
    </row>
    <row r="790" spans="9:12" ht="15.75" customHeight="1" x14ac:dyDescent="0.2">
      <c r="I790" s="5"/>
      <c r="J790" s="5"/>
      <c r="K790" s="5"/>
      <c r="L790" s="5"/>
    </row>
    <row r="791" spans="9:12" ht="15.75" customHeight="1" x14ac:dyDescent="0.2">
      <c r="I791" s="5"/>
      <c r="J791" s="5"/>
      <c r="K791" s="5"/>
      <c r="L791" s="5"/>
    </row>
    <row r="792" spans="9:12" ht="15.75" customHeight="1" x14ac:dyDescent="0.2">
      <c r="I792" s="5"/>
      <c r="J792" s="5"/>
      <c r="K792" s="5"/>
      <c r="L792" s="5"/>
    </row>
    <row r="793" spans="9:12" ht="15.75" customHeight="1" x14ac:dyDescent="0.2">
      <c r="I793" s="5"/>
      <c r="J793" s="5"/>
      <c r="K793" s="5"/>
      <c r="L793" s="5"/>
    </row>
    <row r="794" spans="9:12" ht="15.75" customHeight="1" x14ac:dyDescent="0.2">
      <c r="I794" s="5"/>
      <c r="J794" s="5"/>
      <c r="K794" s="5"/>
      <c r="L794" s="5"/>
    </row>
    <row r="795" spans="9:12" ht="15.75" customHeight="1" x14ac:dyDescent="0.2">
      <c r="I795" s="5"/>
      <c r="J795" s="5"/>
      <c r="K795" s="5"/>
      <c r="L795" s="5"/>
    </row>
    <row r="796" spans="9:12" ht="15.75" customHeight="1" x14ac:dyDescent="0.2">
      <c r="I796" s="5"/>
      <c r="J796" s="5"/>
      <c r="K796" s="5"/>
      <c r="L796" s="5"/>
    </row>
    <row r="797" spans="9:12" ht="15.75" customHeight="1" x14ac:dyDescent="0.2">
      <c r="I797" s="5"/>
      <c r="J797" s="5"/>
      <c r="K797" s="5"/>
      <c r="L797" s="5"/>
    </row>
    <row r="798" spans="9:12" ht="15.75" customHeight="1" x14ac:dyDescent="0.2">
      <c r="I798" s="5"/>
      <c r="J798" s="5"/>
      <c r="K798" s="5"/>
      <c r="L798" s="5"/>
    </row>
    <row r="799" spans="9:12" ht="15.75" customHeight="1" x14ac:dyDescent="0.2">
      <c r="I799" s="5"/>
      <c r="J799" s="5"/>
      <c r="K799" s="5"/>
      <c r="L799" s="5"/>
    </row>
    <row r="800" spans="9:12" ht="15.75" customHeight="1" x14ac:dyDescent="0.2">
      <c r="I800" s="5"/>
      <c r="J800" s="5"/>
      <c r="K800" s="5"/>
      <c r="L800" s="5"/>
    </row>
    <row r="801" spans="9:12" ht="15.75" customHeight="1" x14ac:dyDescent="0.2">
      <c r="I801" s="5"/>
      <c r="J801" s="5"/>
      <c r="K801" s="5"/>
      <c r="L801" s="5"/>
    </row>
    <row r="802" spans="9:12" ht="15.75" customHeight="1" x14ac:dyDescent="0.2">
      <c r="I802" s="5"/>
      <c r="J802" s="5"/>
      <c r="K802" s="5"/>
      <c r="L802" s="5"/>
    </row>
    <row r="803" spans="9:12" ht="15.75" customHeight="1" x14ac:dyDescent="0.2">
      <c r="I803" s="5"/>
      <c r="J803" s="5"/>
      <c r="K803" s="5"/>
      <c r="L803" s="5"/>
    </row>
    <row r="804" spans="9:12" ht="15.75" customHeight="1" x14ac:dyDescent="0.2">
      <c r="I804" s="5"/>
      <c r="J804" s="5"/>
      <c r="K804" s="5"/>
      <c r="L804" s="5"/>
    </row>
    <row r="805" spans="9:12" ht="15.75" customHeight="1" x14ac:dyDescent="0.2">
      <c r="I805" s="5"/>
      <c r="J805" s="5"/>
      <c r="K805" s="5"/>
      <c r="L805" s="5"/>
    </row>
    <row r="806" spans="9:12" ht="15.75" customHeight="1" x14ac:dyDescent="0.2">
      <c r="I806" s="5"/>
      <c r="J806" s="5"/>
      <c r="K806" s="5"/>
      <c r="L806" s="5"/>
    </row>
    <row r="807" spans="9:12" ht="15.75" customHeight="1" x14ac:dyDescent="0.2">
      <c r="I807" s="5"/>
      <c r="J807" s="5"/>
      <c r="K807" s="5"/>
      <c r="L807" s="5"/>
    </row>
    <row r="808" spans="9:12" ht="15.75" customHeight="1" x14ac:dyDescent="0.2">
      <c r="I808" s="5"/>
      <c r="J808" s="5"/>
      <c r="K808" s="5"/>
      <c r="L808" s="5"/>
    </row>
    <row r="809" spans="9:12" ht="15.75" customHeight="1" x14ac:dyDescent="0.2">
      <c r="I809" s="5"/>
      <c r="J809" s="5"/>
      <c r="K809" s="5"/>
      <c r="L809" s="5"/>
    </row>
    <row r="810" spans="9:12" ht="15.75" customHeight="1" x14ac:dyDescent="0.2">
      <c r="I810" s="5"/>
      <c r="J810" s="5"/>
      <c r="K810" s="5"/>
      <c r="L810" s="5"/>
    </row>
    <row r="811" spans="9:12" ht="15.75" customHeight="1" x14ac:dyDescent="0.2">
      <c r="I811" s="5"/>
      <c r="J811" s="5"/>
      <c r="K811" s="5"/>
      <c r="L811" s="5"/>
    </row>
    <row r="812" spans="9:12" ht="15.75" customHeight="1" x14ac:dyDescent="0.2">
      <c r="I812" s="5"/>
      <c r="J812" s="5"/>
      <c r="K812" s="5"/>
      <c r="L812" s="5"/>
    </row>
    <row r="813" spans="9:12" ht="15.75" customHeight="1" x14ac:dyDescent="0.2">
      <c r="I813" s="5"/>
      <c r="J813" s="5"/>
      <c r="K813" s="5"/>
      <c r="L813" s="5"/>
    </row>
    <row r="814" spans="9:12" ht="15.75" customHeight="1" x14ac:dyDescent="0.2">
      <c r="I814" s="5"/>
      <c r="J814" s="5"/>
      <c r="K814" s="5"/>
      <c r="L814" s="5"/>
    </row>
    <row r="815" spans="9:12" ht="15.75" customHeight="1" x14ac:dyDescent="0.2">
      <c r="I815" s="5"/>
      <c r="J815" s="5"/>
      <c r="K815" s="5"/>
      <c r="L815" s="5"/>
    </row>
    <row r="816" spans="9:12" ht="15.75" customHeight="1" x14ac:dyDescent="0.2">
      <c r="I816" s="5"/>
      <c r="J816" s="5"/>
      <c r="K816" s="5"/>
      <c r="L816" s="5"/>
    </row>
    <row r="817" spans="9:12" ht="15.75" customHeight="1" x14ac:dyDescent="0.2">
      <c r="I817" s="5"/>
      <c r="J817" s="5"/>
      <c r="K817" s="5"/>
      <c r="L817" s="5"/>
    </row>
    <row r="818" spans="9:12" ht="15.75" customHeight="1" x14ac:dyDescent="0.2">
      <c r="I818" s="5"/>
      <c r="J818" s="5"/>
      <c r="K818" s="5"/>
      <c r="L818" s="5"/>
    </row>
    <row r="819" spans="9:12" ht="15.75" customHeight="1" x14ac:dyDescent="0.2">
      <c r="I819" s="5"/>
      <c r="J819" s="5"/>
      <c r="K819" s="5"/>
      <c r="L819" s="5"/>
    </row>
    <row r="820" spans="9:12" ht="15.75" customHeight="1" x14ac:dyDescent="0.2">
      <c r="I820" s="5"/>
      <c r="J820" s="5"/>
      <c r="K820" s="5"/>
      <c r="L820" s="5"/>
    </row>
    <row r="821" spans="9:12" ht="15.75" customHeight="1" x14ac:dyDescent="0.2">
      <c r="I821" s="5"/>
      <c r="J821" s="5"/>
      <c r="K821" s="5"/>
      <c r="L821" s="5"/>
    </row>
    <row r="822" spans="9:12" ht="15.75" customHeight="1" x14ac:dyDescent="0.2">
      <c r="I822" s="5"/>
      <c r="J822" s="5"/>
      <c r="K822" s="5"/>
      <c r="L822" s="5"/>
    </row>
    <row r="823" spans="9:12" ht="15.75" customHeight="1" x14ac:dyDescent="0.2">
      <c r="I823" s="5"/>
      <c r="J823" s="5"/>
      <c r="K823" s="5"/>
      <c r="L823" s="5"/>
    </row>
    <row r="824" spans="9:12" ht="15.75" customHeight="1" x14ac:dyDescent="0.2">
      <c r="I824" s="5"/>
      <c r="J824" s="5"/>
      <c r="K824" s="5"/>
      <c r="L824" s="5"/>
    </row>
    <row r="825" spans="9:12" ht="15.75" customHeight="1" x14ac:dyDescent="0.2">
      <c r="I825" s="5"/>
      <c r="J825" s="5"/>
      <c r="K825" s="5"/>
      <c r="L825" s="5"/>
    </row>
    <row r="826" spans="9:12" ht="15.75" customHeight="1" x14ac:dyDescent="0.2">
      <c r="I826" s="5"/>
      <c r="J826" s="5"/>
      <c r="K826" s="5"/>
      <c r="L826" s="5"/>
    </row>
    <row r="827" spans="9:12" ht="15.75" customHeight="1" x14ac:dyDescent="0.2">
      <c r="I827" s="5"/>
      <c r="J827" s="5"/>
      <c r="K827" s="5"/>
      <c r="L827" s="5"/>
    </row>
    <row r="828" spans="9:12" ht="15.75" customHeight="1" x14ac:dyDescent="0.2">
      <c r="I828" s="5"/>
      <c r="J828" s="5"/>
      <c r="K828" s="5"/>
      <c r="L828" s="5"/>
    </row>
    <row r="829" spans="9:12" ht="15.75" customHeight="1" x14ac:dyDescent="0.2">
      <c r="I829" s="5"/>
      <c r="J829" s="5"/>
      <c r="K829" s="5"/>
      <c r="L829" s="5"/>
    </row>
    <row r="830" spans="9:12" ht="15.75" customHeight="1" x14ac:dyDescent="0.2">
      <c r="I830" s="5"/>
      <c r="J830" s="5"/>
      <c r="K830" s="5"/>
      <c r="L830" s="5"/>
    </row>
    <row r="831" spans="9:12" ht="15.75" customHeight="1" x14ac:dyDescent="0.2">
      <c r="I831" s="5"/>
      <c r="J831" s="5"/>
      <c r="K831" s="5"/>
      <c r="L831" s="5"/>
    </row>
    <row r="832" spans="9:12" ht="15.75" customHeight="1" x14ac:dyDescent="0.2">
      <c r="I832" s="5"/>
      <c r="J832" s="5"/>
      <c r="K832" s="5"/>
      <c r="L832" s="5"/>
    </row>
    <row r="833" spans="9:12" ht="15.75" customHeight="1" x14ac:dyDescent="0.2">
      <c r="I833" s="5"/>
      <c r="J833" s="5"/>
      <c r="K833" s="5"/>
      <c r="L833" s="5"/>
    </row>
    <row r="834" spans="9:12" ht="15.75" customHeight="1" x14ac:dyDescent="0.2">
      <c r="I834" s="5"/>
      <c r="J834" s="5"/>
      <c r="K834" s="5"/>
      <c r="L834" s="5"/>
    </row>
    <row r="835" spans="9:12" ht="15.75" customHeight="1" x14ac:dyDescent="0.2">
      <c r="I835" s="5"/>
      <c r="J835" s="5"/>
      <c r="K835" s="5"/>
      <c r="L835" s="5"/>
    </row>
    <row r="836" spans="9:12" ht="15.75" customHeight="1" x14ac:dyDescent="0.2">
      <c r="I836" s="5"/>
      <c r="J836" s="5"/>
      <c r="K836" s="5"/>
      <c r="L836" s="5"/>
    </row>
    <row r="837" spans="9:12" ht="15.75" customHeight="1" x14ac:dyDescent="0.2">
      <c r="I837" s="5"/>
      <c r="J837" s="5"/>
      <c r="K837" s="5"/>
      <c r="L837" s="5"/>
    </row>
    <row r="838" spans="9:12" ht="15.75" customHeight="1" x14ac:dyDescent="0.2">
      <c r="I838" s="5"/>
      <c r="J838" s="5"/>
      <c r="K838" s="5"/>
      <c r="L838" s="5"/>
    </row>
    <row r="839" spans="9:12" ht="15.75" customHeight="1" x14ac:dyDescent="0.2">
      <c r="I839" s="5"/>
      <c r="J839" s="5"/>
      <c r="K839" s="5"/>
      <c r="L839" s="5"/>
    </row>
    <row r="840" spans="9:12" ht="15.75" customHeight="1" x14ac:dyDescent="0.2">
      <c r="I840" s="5"/>
      <c r="J840" s="5"/>
      <c r="K840" s="5"/>
      <c r="L840" s="5"/>
    </row>
    <row r="841" spans="9:12" ht="15.75" customHeight="1" x14ac:dyDescent="0.2">
      <c r="I841" s="5"/>
      <c r="J841" s="5"/>
      <c r="K841" s="5"/>
      <c r="L841" s="5"/>
    </row>
    <row r="842" spans="9:12" ht="15.75" customHeight="1" x14ac:dyDescent="0.2">
      <c r="I842" s="5"/>
      <c r="J842" s="5"/>
      <c r="K842" s="5"/>
      <c r="L842" s="5"/>
    </row>
    <row r="843" spans="9:12" ht="15.75" customHeight="1" x14ac:dyDescent="0.2">
      <c r="I843" s="5"/>
      <c r="J843" s="5"/>
      <c r="K843" s="5"/>
      <c r="L843" s="5"/>
    </row>
    <row r="844" spans="9:12" ht="15.75" customHeight="1" x14ac:dyDescent="0.2">
      <c r="I844" s="5"/>
      <c r="J844" s="5"/>
      <c r="K844" s="5"/>
      <c r="L844" s="5"/>
    </row>
    <row r="845" spans="9:12" ht="15.75" customHeight="1" x14ac:dyDescent="0.2">
      <c r="I845" s="5"/>
      <c r="J845" s="5"/>
      <c r="K845" s="5"/>
      <c r="L845" s="5"/>
    </row>
    <row r="846" spans="9:12" ht="15.75" customHeight="1" x14ac:dyDescent="0.2">
      <c r="I846" s="5"/>
      <c r="J846" s="5"/>
      <c r="K846" s="5"/>
      <c r="L846" s="5"/>
    </row>
    <row r="847" spans="9:12" ht="15.75" customHeight="1" x14ac:dyDescent="0.2">
      <c r="I847" s="5"/>
      <c r="J847" s="5"/>
      <c r="K847" s="5"/>
      <c r="L847" s="5"/>
    </row>
    <row r="848" spans="9:12" ht="15.75" customHeight="1" x14ac:dyDescent="0.2">
      <c r="I848" s="5"/>
      <c r="J848" s="5"/>
      <c r="K848" s="5"/>
      <c r="L848" s="5"/>
    </row>
    <row r="849" spans="9:12" ht="15.75" customHeight="1" x14ac:dyDescent="0.2">
      <c r="I849" s="5"/>
      <c r="J849" s="5"/>
      <c r="K849" s="5"/>
      <c r="L849" s="5"/>
    </row>
    <row r="850" spans="9:12" ht="15.75" customHeight="1" x14ac:dyDescent="0.2">
      <c r="I850" s="5"/>
      <c r="J850" s="5"/>
      <c r="K850" s="5"/>
      <c r="L850" s="5"/>
    </row>
    <row r="851" spans="9:12" ht="15.75" customHeight="1" x14ac:dyDescent="0.2">
      <c r="I851" s="5"/>
      <c r="J851" s="5"/>
      <c r="K851" s="5"/>
      <c r="L851" s="5"/>
    </row>
    <row r="852" spans="9:12" ht="15.75" customHeight="1" x14ac:dyDescent="0.2">
      <c r="I852" s="5"/>
      <c r="J852" s="5"/>
      <c r="K852" s="5"/>
      <c r="L852" s="5"/>
    </row>
    <row r="853" spans="9:12" ht="15.75" customHeight="1" x14ac:dyDescent="0.2">
      <c r="I853" s="5"/>
      <c r="J853" s="5"/>
      <c r="K853" s="5"/>
      <c r="L853" s="5"/>
    </row>
    <row r="854" spans="9:12" ht="15.75" customHeight="1" x14ac:dyDescent="0.2">
      <c r="I854" s="5"/>
      <c r="J854" s="5"/>
      <c r="K854" s="5"/>
      <c r="L854" s="5"/>
    </row>
    <row r="855" spans="9:12" ht="15.75" customHeight="1" x14ac:dyDescent="0.2">
      <c r="I855" s="5"/>
      <c r="J855" s="5"/>
      <c r="K855" s="5"/>
      <c r="L855" s="5"/>
    </row>
    <row r="856" spans="9:12" ht="15.75" customHeight="1" x14ac:dyDescent="0.2">
      <c r="I856" s="5"/>
      <c r="J856" s="5"/>
      <c r="K856" s="5"/>
      <c r="L856" s="5"/>
    </row>
    <row r="857" spans="9:12" ht="15.75" customHeight="1" x14ac:dyDescent="0.2">
      <c r="I857" s="5"/>
      <c r="J857" s="5"/>
      <c r="K857" s="5"/>
      <c r="L857" s="5"/>
    </row>
    <row r="858" spans="9:12" ht="15.75" customHeight="1" x14ac:dyDescent="0.2">
      <c r="I858" s="5"/>
      <c r="J858" s="5"/>
      <c r="K858" s="5"/>
      <c r="L858" s="5"/>
    </row>
    <row r="859" spans="9:12" ht="15.75" customHeight="1" x14ac:dyDescent="0.2">
      <c r="I859" s="5"/>
      <c r="J859" s="5"/>
      <c r="K859" s="5"/>
      <c r="L859" s="5"/>
    </row>
    <row r="860" spans="9:12" ht="15.75" customHeight="1" x14ac:dyDescent="0.2">
      <c r="I860" s="5"/>
      <c r="J860" s="5"/>
      <c r="K860" s="5"/>
      <c r="L860" s="5"/>
    </row>
    <row r="861" spans="9:12" ht="15.75" customHeight="1" x14ac:dyDescent="0.2">
      <c r="I861" s="5"/>
      <c r="J861" s="5"/>
      <c r="K861" s="5"/>
      <c r="L861" s="5"/>
    </row>
    <row r="862" spans="9:12" ht="15.75" customHeight="1" x14ac:dyDescent="0.2">
      <c r="I862" s="5"/>
      <c r="J862" s="5"/>
      <c r="K862" s="5"/>
      <c r="L862" s="5"/>
    </row>
    <row r="863" spans="9:12" ht="15.75" customHeight="1" x14ac:dyDescent="0.2">
      <c r="I863" s="5"/>
      <c r="J863" s="5"/>
      <c r="K863" s="5"/>
      <c r="L863" s="5"/>
    </row>
    <row r="864" spans="9:12" ht="15.75" customHeight="1" x14ac:dyDescent="0.2">
      <c r="I864" s="5"/>
      <c r="J864" s="5"/>
      <c r="K864" s="5"/>
      <c r="L864" s="5"/>
    </row>
    <row r="865" spans="9:12" ht="15.75" customHeight="1" x14ac:dyDescent="0.2">
      <c r="I865" s="5"/>
      <c r="J865" s="5"/>
      <c r="K865" s="5"/>
      <c r="L865" s="5"/>
    </row>
    <row r="866" spans="9:12" ht="15.75" customHeight="1" x14ac:dyDescent="0.2">
      <c r="I866" s="5"/>
      <c r="J866" s="5"/>
      <c r="K866" s="5"/>
      <c r="L866" s="5"/>
    </row>
    <row r="867" spans="9:12" ht="15.75" customHeight="1" x14ac:dyDescent="0.2">
      <c r="I867" s="5"/>
      <c r="J867" s="5"/>
      <c r="K867" s="5"/>
      <c r="L867" s="5"/>
    </row>
    <row r="868" spans="9:12" ht="15.75" customHeight="1" x14ac:dyDescent="0.2">
      <c r="I868" s="5"/>
      <c r="J868" s="5"/>
      <c r="K868" s="5"/>
      <c r="L868" s="5"/>
    </row>
    <row r="869" spans="9:12" ht="15.75" customHeight="1" x14ac:dyDescent="0.2">
      <c r="I869" s="5"/>
      <c r="J869" s="5"/>
      <c r="K869" s="5"/>
      <c r="L869" s="5"/>
    </row>
    <row r="870" spans="9:12" ht="15.75" customHeight="1" x14ac:dyDescent="0.2">
      <c r="I870" s="5"/>
      <c r="J870" s="5"/>
      <c r="K870" s="5"/>
      <c r="L870" s="5"/>
    </row>
    <row r="871" spans="9:12" ht="15.75" customHeight="1" x14ac:dyDescent="0.2">
      <c r="I871" s="5"/>
      <c r="J871" s="5"/>
      <c r="K871" s="5"/>
      <c r="L871" s="5"/>
    </row>
    <row r="872" spans="9:12" ht="15.75" customHeight="1" x14ac:dyDescent="0.2">
      <c r="I872" s="5"/>
      <c r="J872" s="5"/>
      <c r="K872" s="5"/>
      <c r="L872" s="5"/>
    </row>
    <row r="873" spans="9:12" ht="15.75" customHeight="1" x14ac:dyDescent="0.2">
      <c r="I873" s="5"/>
      <c r="J873" s="5"/>
      <c r="K873" s="5"/>
      <c r="L873" s="5"/>
    </row>
    <row r="874" spans="9:12" ht="15.75" customHeight="1" x14ac:dyDescent="0.2">
      <c r="I874" s="5"/>
      <c r="J874" s="5"/>
      <c r="K874" s="5"/>
      <c r="L874" s="5"/>
    </row>
    <row r="875" spans="9:12" ht="15.75" customHeight="1" x14ac:dyDescent="0.2">
      <c r="I875" s="5"/>
      <c r="J875" s="5"/>
      <c r="K875" s="5"/>
      <c r="L875" s="5"/>
    </row>
    <row r="876" spans="9:12" ht="15.75" customHeight="1" x14ac:dyDescent="0.2">
      <c r="I876" s="5"/>
      <c r="J876" s="5"/>
      <c r="K876" s="5"/>
      <c r="L876" s="5"/>
    </row>
    <row r="877" spans="9:12" ht="15.75" customHeight="1" x14ac:dyDescent="0.2">
      <c r="I877" s="5"/>
      <c r="J877" s="5"/>
      <c r="K877" s="5"/>
      <c r="L877" s="5"/>
    </row>
    <row r="878" spans="9:12" ht="15.75" customHeight="1" x14ac:dyDescent="0.2">
      <c r="I878" s="5"/>
      <c r="J878" s="5"/>
      <c r="K878" s="5"/>
      <c r="L878" s="5"/>
    </row>
    <row r="879" spans="9:12" ht="15.75" customHeight="1" x14ac:dyDescent="0.2">
      <c r="I879" s="5"/>
      <c r="J879" s="5"/>
      <c r="K879" s="5"/>
      <c r="L879" s="5"/>
    </row>
    <row r="880" spans="9:12" ht="15.75" customHeight="1" x14ac:dyDescent="0.2">
      <c r="I880" s="5"/>
      <c r="J880" s="5"/>
      <c r="K880" s="5"/>
      <c r="L880" s="5"/>
    </row>
    <row r="881" spans="9:12" ht="15.75" customHeight="1" x14ac:dyDescent="0.2">
      <c r="I881" s="5"/>
      <c r="J881" s="5"/>
      <c r="K881" s="5"/>
      <c r="L881" s="5"/>
    </row>
    <row r="882" spans="9:12" ht="15.75" customHeight="1" x14ac:dyDescent="0.2">
      <c r="I882" s="5"/>
      <c r="J882" s="5"/>
      <c r="K882" s="5"/>
      <c r="L882" s="5"/>
    </row>
    <row r="883" spans="9:12" ht="15.75" customHeight="1" x14ac:dyDescent="0.2">
      <c r="I883" s="5"/>
      <c r="J883" s="5"/>
      <c r="K883" s="5"/>
      <c r="L883" s="5"/>
    </row>
    <row r="884" spans="9:12" ht="15.75" customHeight="1" x14ac:dyDescent="0.2">
      <c r="I884" s="5"/>
      <c r="J884" s="5"/>
      <c r="K884" s="5"/>
      <c r="L884" s="5"/>
    </row>
    <row r="885" spans="9:12" ht="15.75" customHeight="1" x14ac:dyDescent="0.2">
      <c r="I885" s="5"/>
      <c r="J885" s="5"/>
      <c r="K885" s="5"/>
      <c r="L885" s="5"/>
    </row>
    <row r="886" spans="9:12" ht="15.75" customHeight="1" x14ac:dyDescent="0.2">
      <c r="I886" s="5"/>
      <c r="J886" s="5"/>
      <c r="K886" s="5"/>
      <c r="L886" s="5"/>
    </row>
    <row r="887" spans="9:12" ht="15.75" customHeight="1" x14ac:dyDescent="0.2">
      <c r="I887" s="5"/>
      <c r="J887" s="5"/>
      <c r="K887" s="5"/>
      <c r="L887" s="5"/>
    </row>
    <row r="888" spans="9:12" ht="15.75" customHeight="1" x14ac:dyDescent="0.2">
      <c r="I888" s="5"/>
      <c r="J888" s="5"/>
      <c r="K888" s="5"/>
      <c r="L888" s="5"/>
    </row>
    <row r="889" spans="9:12" ht="15.75" customHeight="1" x14ac:dyDescent="0.2">
      <c r="I889" s="5"/>
      <c r="J889" s="5"/>
      <c r="K889" s="5"/>
      <c r="L889" s="5"/>
    </row>
    <row r="890" spans="9:12" ht="15.75" customHeight="1" x14ac:dyDescent="0.2">
      <c r="I890" s="5"/>
      <c r="J890" s="5"/>
      <c r="K890" s="5"/>
      <c r="L890" s="5"/>
    </row>
    <row r="891" spans="9:12" ht="15.75" customHeight="1" x14ac:dyDescent="0.2">
      <c r="I891" s="5"/>
      <c r="J891" s="5"/>
      <c r="K891" s="5"/>
      <c r="L891" s="5"/>
    </row>
    <row r="892" spans="9:12" ht="15.75" customHeight="1" x14ac:dyDescent="0.2">
      <c r="I892" s="5"/>
      <c r="J892" s="5"/>
      <c r="K892" s="5"/>
      <c r="L892" s="5"/>
    </row>
    <row r="893" spans="9:12" ht="15.75" customHeight="1" x14ac:dyDescent="0.2">
      <c r="I893" s="5"/>
      <c r="J893" s="5"/>
      <c r="K893" s="5"/>
      <c r="L893" s="5"/>
    </row>
    <row r="894" spans="9:12" ht="15.75" customHeight="1" x14ac:dyDescent="0.2">
      <c r="I894" s="5"/>
      <c r="J894" s="5"/>
      <c r="K894" s="5"/>
      <c r="L894" s="5"/>
    </row>
    <row r="895" spans="9:12" ht="15.75" customHeight="1" x14ac:dyDescent="0.2">
      <c r="I895" s="5"/>
      <c r="J895" s="5"/>
      <c r="K895" s="5"/>
      <c r="L895" s="5"/>
    </row>
    <row r="896" spans="9:12" ht="15.75" customHeight="1" x14ac:dyDescent="0.2">
      <c r="I896" s="5"/>
      <c r="J896" s="5"/>
      <c r="K896" s="5"/>
      <c r="L896" s="5"/>
    </row>
    <row r="897" spans="9:12" ht="15.75" customHeight="1" x14ac:dyDescent="0.2">
      <c r="I897" s="5"/>
      <c r="J897" s="5"/>
      <c r="K897" s="5"/>
      <c r="L897" s="5"/>
    </row>
    <row r="898" spans="9:12" ht="15.75" customHeight="1" x14ac:dyDescent="0.2">
      <c r="I898" s="5"/>
      <c r="J898" s="5"/>
      <c r="K898" s="5"/>
      <c r="L898" s="5"/>
    </row>
    <row r="899" spans="9:12" ht="15.75" customHeight="1" x14ac:dyDescent="0.2">
      <c r="I899" s="5"/>
      <c r="J899" s="5"/>
      <c r="K899" s="5"/>
      <c r="L899" s="5"/>
    </row>
    <row r="900" spans="9:12" ht="15.75" customHeight="1" x14ac:dyDescent="0.2">
      <c r="I900" s="5"/>
      <c r="J900" s="5"/>
      <c r="K900" s="5"/>
      <c r="L900" s="5"/>
    </row>
    <row r="901" spans="9:12" ht="15.75" customHeight="1" x14ac:dyDescent="0.2">
      <c r="I901" s="5"/>
      <c r="J901" s="5"/>
      <c r="K901" s="5"/>
      <c r="L901" s="5"/>
    </row>
    <row r="902" spans="9:12" ht="15.75" customHeight="1" x14ac:dyDescent="0.2">
      <c r="I902" s="5"/>
      <c r="J902" s="5"/>
      <c r="K902" s="5"/>
      <c r="L902" s="5"/>
    </row>
    <row r="903" spans="9:12" ht="15.75" customHeight="1" x14ac:dyDescent="0.2">
      <c r="I903" s="5"/>
      <c r="J903" s="5"/>
      <c r="K903" s="5"/>
      <c r="L903" s="5"/>
    </row>
    <row r="904" spans="9:12" ht="15.75" customHeight="1" x14ac:dyDescent="0.2">
      <c r="I904" s="5"/>
      <c r="J904" s="5"/>
      <c r="K904" s="5"/>
      <c r="L904" s="5"/>
    </row>
    <row r="905" spans="9:12" ht="15.75" customHeight="1" x14ac:dyDescent="0.2">
      <c r="I905" s="5"/>
      <c r="J905" s="5"/>
      <c r="K905" s="5"/>
      <c r="L905" s="5"/>
    </row>
    <row r="906" spans="9:12" ht="15.75" customHeight="1" x14ac:dyDescent="0.2">
      <c r="I906" s="5"/>
      <c r="J906" s="5"/>
      <c r="K906" s="5"/>
      <c r="L906" s="5"/>
    </row>
    <row r="907" spans="9:12" ht="15.75" customHeight="1" x14ac:dyDescent="0.2">
      <c r="I907" s="5"/>
      <c r="J907" s="5"/>
      <c r="K907" s="5"/>
      <c r="L907" s="5"/>
    </row>
    <row r="908" spans="9:12" ht="15.75" customHeight="1" x14ac:dyDescent="0.2">
      <c r="I908" s="5"/>
      <c r="J908" s="5"/>
      <c r="K908" s="5"/>
      <c r="L908" s="5"/>
    </row>
    <row r="909" spans="9:12" ht="15.75" customHeight="1" x14ac:dyDescent="0.2">
      <c r="I909" s="5"/>
      <c r="J909" s="5"/>
      <c r="K909" s="5"/>
      <c r="L909" s="5"/>
    </row>
    <row r="910" spans="9:12" ht="15.75" customHeight="1" x14ac:dyDescent="0.2">
      <c r="I910" s="5"/>
      <c r="J910" s="5"/>
      <c r="K910" s="5"/>
      <c r="L910" s="5"/>
    </row>
    <row r="911" spans="9:12" ht="15.75" customHeight="1" x14ac:dyDescent="0.2">
      <c r="I911" s="5"/>
      <c r="J911" s="5"/>
      <c r="K911" s="5"/>
      <c r="L911" s="5"/>
    </row>
    <row r="912" spans="9:12" ht="15.75" customHeight="1" x14ac:dyDescent="0.2">
      <c r="I912" s="5"/>
      <c r="J912" s="5"/>
      <c r="K912" s="5"/>
      <c r="L912" s="5"/>
    </row>
    <row r="913" spans="9:12" ht="15.75" customHeight="1" x14ac:dyDescent="0.2">
      <c r="I913" s="5"/>
      <c r="J913" s="5"/>
      <c r="K913" s="5"/>
      <c r="L913" s="5"/>
    </row>
    <row r="914" spans="9:12" ht="15.75" customHeight="1" x14ac:dyDescent="0.2">
      <c r="I914" s="5"/>
      <c r="J914" s="5"/>
      <c r="K914" s="5"/>
      <c r="L914" s="5"/>
    </row>
    <row r="915" spans="9:12" ht="15.75" customHeight="1" x14ac:dyDescent="0.2">
      <c r="I915" s="5"/>
      <c r="J915" s="5"/>
      <c r="K915" s="5"/>
      <c r="L915" s="5"/>
    </row>
    <row r="916" spans="9:12" ht="15.75" customHeight="1" x14ac:dyDescent="0.2">
      <c r="I916" s="5"/>
      <c r="J916" s="5"/>
      <c r="K916" s="5"/>
      <c r="L916" s="5"/>
    </row>
    <row r="917" spans="9:12" ht="15.75" customHeight="1" x14ac:dyDescent="0.2">
      <c r="I917" s="5"/>
      <c r="J917" s="5"/>
      <c r="K917" s="5"/>
      <c r="L917" s="5"/>
    </row>
    <row r="918" spans="9:12" ht="15.75" customHeight="1" x14ac:dyDescent="0.2">
      <c r="I918" s="5"/>
      <c r="J918" s="5"/>
      <c r="K918" s="5"/>
      <c r="L918" s="5"/>
    </row>
    <row r="919" spans="9:12" ht="15.75" customHeight="1" x14ac:dyDescent="0.2">
      <c r="I919" s="5"/>
      <c r="J919" s="5"/>
      <c r="K919" s="5"/>
      <c r="L919" s="5"/>
    </row>
    <row r="920" spans="9:12" ht="15.75" customHeight="1" x14ac:dyDescent="0.2">
      <c r="I920" s="5"/>
      <c r="J920" s="5"/>
      <c r="K920" s="5"/>
      <c r="L920" s="5"/>
    </row>
    <row r="921" spans="9:12" ht="15.75" customHeight="1" x14ac:dyDescent="0.2">
      <c r="I921" s="5"/>
      <c r="J921" s="5"/>
      <c r="K921" s="5"/>
      <c r="L921" s="5"/>
    </row>
    <row r="922" spans="9:12" ht="15.75" customHeight="1" x14ac:dyDescent="0.2">
      <c r="I922" s="5"/>
      <c r="J922" s="5"/>
      <c r="K922" s="5"/>
      <c r="L922" s="5"/>
    </row>
    <row r="923" spans="9:12" ht="15.75" customHeight="1" x14ac:dyDescent="0.2">
      <c r="I923" s="5"/>
      <c r="J923" s="5"/>
      <c r="K923" s="5"/>
      <c r="L923" s="5"/>
    </row>
    <row r="924" spans="9:12" ht="15.75" customHeight="1" x14ac:dyDescent="0.2">
      <c r="I924" s="5"/>
      <c r="J924" s="5"/>
      <c r="K924" s="5"/>
      <c r="L924" s="5"/>
    </row>
    <row r="925" spans="9:12" ht="15.75" customHeight="1" x14ac:dyDescent="0.2">
      <c r="I925" s="5"/>
      <c r="J925" s="5"/>
      <c r="K925" s="5"/>
      <c r="L925" s="5"/>
    </row>
    <row r="926" spans="9:12" ht="15.75" customHeight="1" x14ac:dyDescent="0.2">
      <c r="I926" s="5"/>
      <c r="J926" s="5"/>
      <c r="K926" s="5"/>
      <c r="L926" s="5"/>
    </row>
    <row r="927" spans="9:12" ht="15.75" customHeight="1" x14ac:dyDescent="0.2">
      <c r="I927" s="5"/>
      <c r="J927" s="5"/>
      <c r="K927" s="5"/>
      <c r="L927" s="5"/>
    </row>
    <row r="928" spans="9:12" ht="15.75" customHeight="1" x14ac:dyDescent="0.2">
      <c r="I928" s="5"/>
      <c r="J928" s="5"/>
      <c r="K928" s="5"/>
      <c r="L928" s="5"/>
    </row>
    <row r="929" spans="9:12" ht="15.75" customHeight="1" x14ac:dyDescent="0.2">
      <c r="I929" s="5"/>
      <c r="J929" s="5"/>
      <c r="K929" s="5"/>
      <c r="L929" s="5"/>
    </row>
    <row r="930" spans="9:12" ht="15.75" customHeight="1" x14ac:dyDescent="0.2">
      <c r="I930" s="5"/>
      <c r="J930" s="5"/>
      <c r="K930" s="5"/>
      <c r="L930" s="5"/>
    </row>
    <row r="931" spans="9:12" ht="15.75" customHeight="1" x14ac:dyDescent="0.2">
      <c r="I931" s="5"/>
      <c r="J931" s="5"/>
      <c r="K931" s="5"/>
      <c r="L931" s="5"/>
    </row>
    <row r="932" spans="9:12" ht="15.75" customHeight="1" x14ac:dyDescent="0.2">
      <c r="I932" s="5"/>
      <c r="J932" s="5"/>
      <c r="K932" s="5"/>
      <c r="L932" s="5"/>
    </row>
    <row r="933" spans="9:12" ht="15.75" customHeight="1" x14ac:dyDescent="0.2">
      <c r="I933" s="5"/>
      <c r="J933" s="5"/>
      <c r="K933" s="5"/>
      <c r="L933" s="5"/>
    </row>
    <row r="934" spans="9:12" ht="15.75" customHeight="1" x14ac:dyDescent="0.2">
      <c r="I934" s="5"/>
      <c r="J934" s="5"/>
      <c r="K934" s="5"/>
      <c r="L934" s="5"/>
    </row>
    <row r="935" spans="9:12" ht="15.75" customHeight="1" x14ac:dyDescent="0.2">
      <c r="I935" s="5"/>
      <c r="J935" s="5"/>
      <c r="K935" s="5"/>
      <c r="L935" s="5"/>
    </row>
    <row r="936" spans="9:12" ht="15.75" customHeight="1" x14ac:dyDescent="0.2">
      <c r="I936" s="5"/>
      <c r="J936" s="5"/>
      <c r="K936" s="5"/>
      <c r="L936" s="5"/>
    </row>
    <row r="937" spans="9:12" ht="15.75" customHeight="1" x14ac:dyDescent="0.2">
      <c r="I937" s="5"/>
      <c r="J937" s="5"/>
      <c r="K937" s="5"/>
      <c r="L937" s="5"/>
    </row>
    <row r="938" spans="9:12" ht="15.75" customHeight="1" x14ac:dyDescent="0.2">
      <c r="I938" s="5"/>
      <c r="J938" s="5"/>
      <c r="K938" s="5"/>
      <c r="L938" s="5"/>
    </row>
    <row r="939" spans="9:12" ht="15.75" customHeight="1" x14ac:dyDescent="0.2">
      <c r="I939" s="5"/>
      <c r="J939" s="5"/>
      <c r="K939" s="5"/>
      <c r="L939" s="5"/>
    </row>
    <row r="940" spans="9:12" ht="15.75" customHeight="1" x14ac:dyDescent="0.2">
      <c r="I940" s="5"/>
      <c r="J940" s="5"/>
      <c r="K940" s="5"/>
      <c r="L940" s="5"/>
    </row>
    <row r="941" spans="9:12" ht="15.75" customHeight="1" x14ac:dyDescent="0.2">
      <c r="I941" s="5"/>
      <c r="J941" s="5"/>
      <c r="K941" s="5"/>
      <c r="L941" s="5"/>
    </row>
    <row r="942" spans="9:12" ht="15.75" customHeight="1" x14ac:dyDescent="0.2">
      <c r="I942" s="5"/>
      <c r="J942" s="5"/>
      <c r="K942" s="5"/>
      <c r="L942" s="5"/>
    </row>
    <row r="943" spans="9:12" ht="15.75" customHeight="1" x14ac:dyDescent="0.2">
      <c r="I943" s="5"/>
      <c r="J943" s="5"/>
      <c r="K943" s="5"/>
      <c r="L943" s="5"/>
    </row>
    <row r="944" spans="9:12" ht="15.75" customHeight="1" x14ac:dyDescent="0.2">
      <c r="I944" s="5"/>
      <c r="J944" s="5"/>
      <c r="K944" s="5"/>
      <c r="L944" s="5"/>
    </row>
    <row r="945" spans="9:12" ht="15.75" customHeight="1" x14ac:dyDescent="0.2">
      <c r="I945" s="5"/>
      <c r="J945" s="5"/>
      <c r="K945" s="5"/>
      <c r="L945" s="5"/>
    </row>
    <row r="946" spans="9:12" ht="15.75" customHeight="1" x14ac:dyDescent="0.2">
      <c r="I946" s="5"/>
      <c r="J946" s="5"/>
      <c r="K946" s="5"/>
      <c r="L946" s="5"/>
    </row>
    <row r="947" spans="9:12" ht="15.75" customHeight="1" x14ac:dyDescent="0.2">
      <c r="I947" s="5"/>
      <c r="J947" s="5"/>
      <c r="K947" s="5"/>
      <c r="L947" s="5"/>
    </row>
    <row r="948" spans="9:12" ht="15.75" customHeight="1" x14ac:dyDescent="0.2">
      <c r="I948" s="5"/>
      <c r="J948" s="5"/>
      <c r="K948" s="5"/>
      <c r="L948" s="5"/>
    </row>
    <row r="949" spans="9:12" ht="15.75" customHeight="1" x14ac:dyDescent="0.2">
      <c r="I949" s="5"/>
      <c r="J949" s="5"/>
      <c r="K949" s="5"/>
      <c r="L949" s="5"/>
    </row>
    <row r="950" spans="9:12" ht="15.75" customHeight="1" x14ac:dyDescent="0.2">
      <c r="I950" s="5"/>
      <c r="J950" s="5"/>
      <c r="K950" s="5"/>
      <c r="L950" s="5"/>
    </row>
    <row r="951" spans="9:12" ht="15.75" customHeight="1" x14ac:dyDescent="0.2">
      <c r="I951" s="5"/>
      <c r="J951" s="5"/>
      <c r="K951" s="5"/>
      <c r="L951" s="5"/>
    </row>
    <row r="952" spans="9:12" ht="15.75" customHeight="1" x14ac:dyDescent="0.2">
      <c r="I952" s="5"/>
      <c r="J952" s="5"/>
      <c r="K952" s="5"/>
      <c r="L952" s="5"/>
    </row>
    <row r="953" spans="9:12" ht="15.75" customHeight="1" x14ac:dyDescent="0.2">
      <c r="I953" s="5"/>
      <c r="J953" s="5"/>
      <c r="K953" s="5"/>
      <c r="L953" s="5"/>
    </row>
    <row r="954" spans="9:12" ht="15.75" customHeight="1" x14ac:dyDescent="0.2">
      <c r="I954" s="5"/>
      <c r="J954" s="5"/>
      <c r="K954" s="5"/>
      <c r="L954" s="5"/>
    </row>
    <row r="955" spans="9:12" ht="15.75" customHeight="1" x14ac:dyDescent="0.2">
      <c r="I955" s="5"/>
      <c r="J955" s="5"/>
      <c r="K955" s="5"/>
      <c r="L955" s="5"/>
    </row>
    <row r="956" spans="9:12" ht="15.75" customHeight="1" x14ac:dyDescent="0.2">
      <c r="I956" s="5"/>
      <c r="J956" s="5"/>
      <c r="K956" s="5"/>
      <c r="L956" s="5"/>
    </row>
    <row r="957" spans="9:12" ht="15.75" customHeight="1" x14ac:dyDescent="0.2">
      <c r="I957" s="5"/>
      <c r="J957" s="5"/>
      <c r="K957" s="5"/>
      <c r="L957" s="5"/>
    </row>
    <row r="958" spans="9:12" ht="15.75" customHeight="1" x14ac:dyDescent="0.2">
      <c r="I958" s="5"/>
      <c r="J958" s="5"/>
      <c r="K958" s="5"/>
      <c r="L958" s="5"/>
    </row>
    <row r="959" spans="9:12" ht="15.75" customHeight="1" x14ac:dyDescent="0.2">
      <c r="I959" s="5"/>
      <c r="J959" s="5"/>
      <c r="K959" s="5"/>
      <c r="L959" s="5"/>
    </row>
    <row r="960" spans="9:12" ht="15.75" customHeight="1" x14ac:dyDescent="0.2">
      <c r="I960" s="5"/>
      <c r="J960" s="5"/>
      <c r="K960" s="5"/>
      <c r="L960" s="5"/>
    </row>
    <row r="961" spans="9:12" ht="15.75" customHeight="1" x14ac:dyDescent="0.2">
      <c r="I961" s="5"/>
      <c r="J961" s="5"/>
      <c r="K961" s="5"/>
      <c r="L961" s="5"/>
    </row>
    <row r="962" spans="9:12" ht="15.75" customHeight="1" x14ac:dyDescent="0.2">
      <c r="I962" s="5"/>
      <c r="J962" s="5"/>
      <c r="K962" s="5"/>
      <c r="L962" s="5"/>
    </row>
    <row r="963" spans="9:12" ht="15.75" customHeight="1" x14ac:dyDescent="0.2">
      <c r="I963" s="5"/>
      <c r="J963" s="5"/>
      <c r="K963" s="5"/>
      <c r="L963" s="5"/>
    </row>
    <row r="964" spans="9:12" ht="15.75" customHeight="1" x14ac:dyDescent="0.2">
      <c r="I964" s="5"/>
      <c r="J964" s="5"/>
      <c r="K964" s="5"/>
      <c r="L964" s="5"/>
    </row>
    <row r="965" spans="9:12" ht="15.75" customHeight="1" x14ac:dyDescent="0.2">
      <c r="I965" s="5"/>
      <c r="J965" s="5"/>
      <c r="K965" s="5"/>
      <c r="L965" s="5"/>
    </row>
    <row r="966" spans="9:12" ht="15.75" customHeight="1" x14ac:dyDescent="0.2">
      <c r="I966" s="5"/>
      <c r="J966" s="5"/>
      <c r="K966" s="5"/>
      <c r="L966" s="5"/>
    </row>
    <row r="967" spans="9:12" ht="15.75" customHeight="1" x14ac:dyDescent="0.2">
      <c r="I967" s="5"/>
      <c r="J967" s="5"/>
      <c r="K967" s="5"/>
      <c r="L967" s="5"/>
    </row>
    <row r="968" spans="9:12" ht="15.75" customHeight="1" x14ac:dyDescent="0.2">
      <c r="I968" s="5"/>
      <c r="J968" s="5"/>
      <c r="K968" s="5"/>
      <c r="L968" s="5"/>
    </row>
    <row r="969" spans="9:12" ht="15.75" customHeight="1" x14ac:dyDescent="0.2">
      <c r="I969" s="5"/>
      <c r="J969" s="5"/>
      <c r="K969" s="5"/>
      <c r="L969" s="5"/>
    </row>
    <row r="970" spans="9:12" ht="15.75" customHeight="1" x14ac:dyDescent="0.2">
      <c r="I970" s="5"/>
      <c r="J970" s="5"/>
      <c r="K970" s="5"/>
      <c r="L970" s="5"/>
    </row>
    <row r="971" spans="9:12" ht="15.75" customHeight="1" x14ac:dyDescent="0.2">
      <c r="I971" s="5"/>
      <c r="J971" s="5"/>
      <c r="K971" s="5"/>
      <c r="L971" s="5"/>
    </row>
    <row r="972" spans="9:12" ht="15.75" customHeight="1" x14ac:dyDescent="0.2">
      <c r="I972" s="5"/>
      <c r="J972" s="5"/>
      <c r="K972" s="5"/>
      <c r="L972" s="5"/>
    </row>
    <row r="973" spans="9:12" ht="15.75" customHeight="1" x14ac:dyDescent="0.2">
      <c r="I973" s="5"/>
      <c r="J973" s="5"/>
      <c r="K973" s="5"/>
      <c r="L973" s="5"/>
    </row>
    <row r="974" spans="9:12" ht="15.75" customHeight="1" x14ac:dyDescent="0.2">
      <c r="I974" s="5"/>
      <c r="J974" s="5"/>
      <c r="K974" s="5"/>
      <c r="L974" s="5"/>
    </row>
    <row r="975" spans="9:12" ht="15.75" customHeight="1" x14ac:dyDescent="0.2">
      <c r="I975" s="5"/>
      <c r="J975" s="5"/>
      <c r="K975" s="5"/>
      <c r="L975" s="5"/>
    </row>
    <row r="976" spans="9:12" ht="15.75" customHeight="1" x14ac:dyDescent="0.2">
      <c r="I976" s="5"/>
      <c r="J976" s="5"/>
      <c r="K976" s="5"/>
      <c r="L976" s="5"/>
    </row>
    <row r="977" spans="9:12" ht="15.75" customHeight="1" x14ac:dyDescent="0.2">
      <c r="I977" s="5"/>
      <c r="J977" s="5"/>
      <c r="K977" s="5"/>
      <c r="L977" s="5"/>
    </row>
    <row r="978" spans="9:12" ht="15.75" customHeight="1" x14ac:dyDescent="0.2">
      <c r="I978" s="5"/>
      <c r="J978" s="5"/>
      <c r="K978" s="5"/>
      <c r="L978" s="5"/>
    </row>
    <row r="979" spans="9:12" ht="15.75" customHeight="1" x14ac:dyDescent="0.2">
      <c r="I979" s="5"/>
      <c r="J979" s="5"/>
      <c r="K979" s="5"/>
      <c r="L979" s="5"/>
    </row>
    <row r="980" spans="9:12" ht="15.75" customHeight="1" x14ac:dyDescent="0.2">
      <c r="I980" s="5"/>
      <c r="J980" s="5"/>
      <c r="K980" s="5"/>
      <c r="L980" s="5"/>
    </row>
    <row r="981" spans="9:12" ht="15.75" customHeight="1" x14ac:dyDescent="0.2">
      <c r="I981" s="5"/>
      <c r="J981" s="5"/>
      <c r="K981" s="5"/>
      <c r="L981" s="5"/>
    </row>
    <row r="982" spans="9:12" ht="15.75" customHeight="1" x14ac:dyDescent="0.2">
      <c r="I982" s="5"/>
      <c r="J982" s="5"/>
      <c r="K982" s="5"/>
      <c r="L982" s="5"/>
    </row>
    <row r="983" spans="9:12" ht="15.75" customHeight="1" x14ac:dyDescent="0.2">
      <c r="I983" s="5"/>
      <c r="J983" s="5"/>
      <c r="K983" s="5"/>
      <c r="L983" s="5"/>
    </row>
    <row r="984" spans="9:12" ht="15.75" customHeight="1" x14ac:dyDescent="0.2">
      <c r="I984" s="5"/>
      <c r="J984" s="5"/>
      <c r="K984" s="5"/>
      <c r="L984" s="5"/>
    </row>
    <row r="985" spans="9:12" ht="15.75" customHeight="1" x14ac:dyDescent="0.2">
      <c r="I985" s="5"/>
      <c r="J985" s="5"/>
      <c r="K985" s="5"/>
      <c r="L985" s="5"/>
    </row>
    <row r="986" spans="9:12" ht="15.75" customHeight="1" x14ac:dyDescent="0.2">
      <c r="I986" s="5"/>
      <c r="J986" s="5"/>
      <c r="K986" s="5"/>
      <c r="L986" s="5"/>
    </row>
    <row r="987" spans="9:12" ht="15.75" customHeight="1" x14ac:dyDescent="0.2">
      <c r="I987" s="5"/>
      <c r="J987" s="5"/>
      <c r="K987" s="5"/>
      <c r="L987" s="5"/>
    </row>
    <row r="988" spans="9:12" ht="15.75" customHeight="1" x14ac:dyDescent="0.2">
      <c r="I988" s="5"/>
      <c r="J988" s="5"/>
      <c r="K988" s="5"/>
      <c r="L988" s="5"/>
    </row>
    <row r="989" spans="9:12" ht="15.75" customHeight="1" x14ac:dyDescent="0.2">
      <c r="I989" s="5"/>
      <c r="J989" s="5"/>
      <c r="K989" s="5"/>
      <c r="L989" s="5"/>
    </row>
    <row r="990" spans="9:12" ht="15.75" customHeight="1" x14ac:dyDescent="0.2">
      <c r="I990" s="5"/>
      <c r="J990" s="5"/>
      <c r="K990" s="5"/>
      <c r="L990" s="5"/>
    </row>
    <row r="991" spans="9:12" ht="15.75" customHeight="1" x14ac:dyDescent="0.2">
      <c r="I991" s="5"/>
      <c r="J991" s="5"/>
      <c r="K991" s="5"/>
      <c r="L991" s="5"/>
    </row>
    <row r="992" spans="9:12" ht="15.75" customHeight="1" x14ac:dyDescent="0.2">
      <c r="I992" s="5"/>
      <c r="J992" s="5"/>
      <c r="K992" s="5"/>
      <c r="L992" s="5"/>
    </row>
    <row r="993" spans="9:12" ht="15.75" customHeight="1" x14ac:dyDescent="0.2">
      <c r="I993" s="5"/>
      <c r="J993" s="5"/>
      <c r="K993" s="5"/>
      <c r="L993" s="5"/>
    </row>
    <row r="994" spans="9:12" ht="15.75" customHeight="1" x14ac:dyDescent="0.2">
      <c r="I994" s="5"/>
      <c r="J994" s="5"/>
      <c r="K994" s="5"/>
      <c r="L994" s="5"/>
    </row>
    <row r="995" spans="9:12" ht="15.75" customHeight="1" x14ac:dyDescent="0.2">
      <c r="I995" s="5"/>
      <c r="J995" s="5"/>
      <c r="K995" s="5"/>
      <c r="L995" s="5"/>
    </row>
    <row r="996" spans="9:12" ht="15.75" customHeight="1" x14ac:dyDescent="0.2">
      <c r="I996" s="5"/>
      <c r="J996" s="5"/>
      <c r="K996" s="5"/>
      <c r="L996" s="5"/>
    </row>
    <row r="997" spans="9:12" ht="15.75" customHeight="1" x14ac:dyDescent="0.2">
      <c r="I997" s="5"/>
      <c r="J997" s="5"/>
      <c r="K997" s="5"/>
      <c r="L997" s="5"/>
    </row>
    <row r="998" spans="9:12" ht="15.75" customHeight="1" x14ac:dyDescent="0.2">
      <c r="I998" s="5"/>
      <c r="J998" s="5"/>
      <c r="K998" s="5"/>
      <c r="L998" s="5"/>
    </row>
    <row r="999" spans="9:12" ht="15.75" customHeight="1" x14ac:dyDescent="0.2">
      <c r="I999" s="5"/>
      <c r="J999" s="5"/>
      <c r="K999" s="5"/>
      <c r="L999" s="5"/>
    </row>
    <row r="1000" spans="9:12" ht="15.75" customHeight="1" x14ac:dyDescent="0.2">
      <c r="I1000" s="5"/>
      <c r="J1000" s="5"/>
      <c r="K1000" s="5"/>
      <c r="L1000" s="5"/>
    </row>
  </sheetData>
  <autoFilter ref="A1:Z35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9"/>
  <sheetViews>
    <sheetView zoomScale="150" zoomScaleNormal="150" zoomScalePageLayoutView="150" workbookViewId="0">
      <selection activeCell="B4" sqref="B4"/>
    </sheetView>
  </sheetViews>
  <sheetFormatPr baseColWidth="10" defaultColWidth="13.5" defaultRowHeight="15" customHeight="1" x14ac:dyDescent="0.2"/>
  <cols>
    <col min="1" max="1" width="13.5" style="18"/>
    <col min="2" max="2" width="30" bestFit="1" customWidth="1"/>
  </cols>
  <sheetData>
    <row r="1" spans="1:5" ht="15" customHeight="1" x14ac:dyDescent="0.2">
      <c r="A1" s="18" t="s">
        <v>1665</v>
      </c>
      <c r="B1" t="s">
        <v>1666</v>
      </c>
      <c r="C1" t="s">
        <v>1188</v>
      </c>
    </row>
    <row r="2" spans="1:5" ht="15" customHeight="1" x14ac:dyDescent="0.2">
      <c r="A2" s="87" t="s">
        <v>1662</v>
      </c>
      <c r="B2" s="2"/>
    </row>
    <row r="3" spans="1:5" ht="15" customHeight="1" x14ac:dyDescent="0.2">
      <c r="A3" t="s">
        <v>1663</v>
      </c>
      <c r="B3" s="2"/>
    </row>
    <row r="4" spans="1:5" ht="15" customHeight="1" x14ac:dyDescent="0.2">
      <c r="A4" t="s">
        <v>1664</v>
      </c>
      <c r="B4" s="2" t="s">
        <v>1667</v>
      </c>
      <c r="C4" t="s">
        <v>1668</v>
      </c>
      <c r="D4" t="s">
        <v>1670</v>
      </c>
      <c r="E4" t="s">
        <v>1669</v>
      </c>
    </row>
    <row r="5" spans="1:5" ht="15" customHeight="1" x14ac:dyDescent="0.2">
      <c r="B5" s="2"/>
    </row>
    <row r="6" spans="1:5" ht="15" customHeight="1" x14ac:dyDescent="0.2">
      <c r="B6" s="2"/>
    </row>
    <row r="7" spans="1:5" ht="15" customHeight="1" x14ac:dyDescent="0.2">
      <c r="B7" s="2"/>
    </row>
    <row r="8" spans="1:5" ht="15" customHeight="1" x14ac:dyDescent="0.2">
      <c r="B8" s="2"/>
    </row>
    <row r="9" spans="1:5" ht="15" customHeight="1" x14ac:dyDescent="0.2">
      <c r="B9" s="2"/>
    </row>
    <row r="10" spans="1:5" ht="15" customHeight="1" x14ac:dyDescent="0.2">
      <c r="B10" s="2"/>
    </row>
    <row r="11" spans="1:5" ht="15" customHeight="1" x14ac:dyDescent="0.2">
      <c r="B11" s="2"/>
    </row>
    <row r="12" spans="1:5" ht="15" customHeight="1" x14ac:dyDescent="0.2">
      <c r="B12" s="2"/>
    </row>
    <row r="13" spans="1:5" ht="15" customHeight="1" x14ac:dyDescent="0.2">
      <c r="B13" s="2"/>
    </row>
    <row r="14" spans="1:5" ht="15" customHeight="1" x14ac:dyDescent="0.2">
      <c r="B14" s="2"/>
    </row>
    <row r="15" spans="1:5" ht="15" customHeight="1" x14ac:dyDescent="0.2">
      <c r="B15" s="2"/>
    </row>
    <row r="16" spans="1:5" ht="15" customHeight="1" x14ac:dyDescent="0.2">
      <c r="B16" s="2"/>
    </row>
    <row r="17" spans="2:2" ht="15" customHeight="1" x14ac:dyDescent="0.2">
      <c r="B17" s="2"/>
    </row>
    <row r="18" spans="2:2" ht="15" customHeight="1" x14ac:dyDescent="0.2">
      <c r="B18" s="2"/>
    </row>
    <row r="19" spans="2:2" ht="15" customHeight="1" x14ac:dyDescent="0.2">
      <c r="B19" s="2"/>
    </row>
    <row r="20" spans="2:2" ht="15" customHeight="1" x14ac:dyDescent="0.2">
      <c r="B20" s="2"/>
    </row>
    <row r="21" spans="2:2" ht="15" customHeight="1" x14ac:dyDescent="0.2">
      <c r="B21" s="2"/>
    </row>
    <row r="22" spans="2:2" ht="15" customHeight="1" x14ac:dyDescent="0.2">
      <c r="B22" s="2"/>
    </row>
    <row r="23" spans="2:2" ht="15" customHeight="1" x14ac:dyDescent="0.2">
      <c r="B23" s="2"/>
    </row>
    <row r="24" spans="2:2" ht="15" customHeight="1" x14ac:dyDescent="0.2">
      <c r="B24" s="2"/>
    </row>
    <row r="25" spans="2:2" ht="16" x14ac:dyDescent="0.2">
      <c r="B25" s="2"/>
    </row>
    <row r="26" spans="2:2" ht="16" x14ac:dyDescent="0.2">
      <c r="B26" s="2"/>
    </row>
    <row r="27" spans="2:2" ht="16" x14ac:dyDescent="0.2">
      <c r="B27" s="2"/>
    </row>
    <row r="28" spans="2:2" ht="16" x14ac:dyDescent="0.2">
      <c r="B28" s="2"/>
    </row>
    <row r="29" spans="2:2" ht="16" x14ac:dyDescent="0.2">
      <c r="B29" s="2"/>
    </row>
    <row r="30" spans="2:2" ht="16" x14ac:dyDescent="0.2">
      <c r="B30" s="2"/>
    </row>
    <row r="31" spans="2:2" ht="16" x14ac:dyDescent="0.2">
      <c r="B31" s="2"/>
    </row>
    <row r="32" spans="2:2" ht="16" x14ac:dyDescent="0.2">
      <c r="B32" s="2"/>
    </row>
    <row r="33" spans="2:2" ht="16" x14ac:dyDescent="0.2">
      <c r="B33" s="2"/>
    </row>
    <row r="34" spans="2:2" ht="16" x14ac:dyDescent="0.2">
      <c r="B34" s="2"/>
    </row>
    <row r="35" spans="2:2" ht="16" x14ac:dyDescent="0.2">
      <c r="B35" s="2"/>
    </row>
    <row r="36" spans="2:2" ht="16" x14ac:dyDescent="0.2">
      <c r="B36" s="2"/>
    </row>
    <row r="37" spans="2:2" ht="16" x14ac:dyDescent="0.2">
      <c r="B37" s="2"/>
    </row>
    <row r="38" spans="2:2" ht="16" x14ac:dyDescent="0.2">
      <c r="B38" s="2"/>
    </row>
    <row r="39" spans="2:2" ht="16" x14ac:dyDescent="0.2">
      <c r="B39" s="2"/>
    </row>
    <row r="40" spans="2:2" ht="16" x14ac:dyDescent="0.2">
      <c r="B40" s="2"/>
    </row>
    <row r="41" spans="2:2" ht="16" x14ac:dyDescent="0.2">
      <c r="B41" s="2"/>
    </row>
    <row r="42" spans="2:2" ht="16" x14ac:dyDescent="0.2">
      <c r="B42" s="2"/>
    </row>
    <row r="43" spans="2:2" ht="16" x14ac:dyDescent="0.2">
      <c r="B43" s="2"/>
    </row>
    <row r="44" spans="2:2" ht="16" x14ac:dyDescent="0.2">
      <c r="B44" s="2"/>
    </row>
    <row r="45" spans="2:2" ht="16" x14ac:dyDescent="0.2">
      <c r="B45" s="2"/>
    </row>
    <row r="46" spans="2:2" ht="16" x14ac:dyDescent="0.2">
      <c r="B46" s="2"/>
    </row>
    <row r="47" spans="2:2" ht="16" x14ac:dyDescent="0.2">
      <c r="B47" s="2"/>
    </row>
    <row r="48" spans="2:2" ht="16" x14ac:dyDescent="0.2">
      <c r="B48" s="2"/>
    </row>
    <row r="49" spans="2:2" ht="16" x14ac:dyDescent="0.2">
      <c r="B49" s="2"/>
    </row>
    <row r="50" spans="2:2" ht="16" x14ac:dyDescent="0.2">
      <c r="B50" s="2"/>
    </row>
    <row r="51" spans="2:2" ht="16" x14ac:dyDescent="0.2">
      <c r="B51" s="2"/>
    </row>
    <row r="52" spans="2:2" ht="16" x14ac:dyDescent="0.2">
      <c r="B52" s="2"/>
    </row>
    <row r="53" spans="2:2" ht="16" x14ac:dyDescent="0.2">
      <c r="B53" s="2"/>
    </row>
    <row r="54" spans="2:2" ht="16" x14ac:dyDescent="0.2">
      <c r="B54" s="2"/>
    </row>
    <row r="55" spans="2:2" ht="16" x14ac:dyDescent="0.2">
      <c r="B55" s="2"/>
    </row>
    <row r="56" spans="2:2" ht="16" x14ac:dyDescent="0.2">
      <c r="B56" s="2"/>
    </row>
    <row r="57" spans="2:2" ht="16" x14ac:dyDescent="0.2">
      <c r="B57" s="2"/>
    </row>
    <row r="58" spans="2:2" ht="16" x14ac:dyDescent="0.2">
      <c r="B58" s="2"/>
    </row>
    <row r="59" spans="2:2" ht="16" x14ac:dyDescent="0.2">
      <c r="B59" s="2"/>
    </row>
    <row r="60" spans="2:2" ht="16" x14ac:dyDescent="0.2">
      <c r="B60" s="2"/>
    </row>
    <row r="61" spans="2:2" ht="16" x14ac:dyDescent="0.2">
      <c r="B61" s="2"/>
    </row>
    <row r="62" spans="2:2" ht="16" x14ac:dyDescent="0.2">
      <c r="B62" s="2"/>
    </row>
    <row r="63" spans="2:2" ht="16" x14ac:dyDescent="0.2">
      <c r="B63" s="2"/>
    </row>
    <row r="64" spans="2:2" ht="16" x14ac:dyDescent="0.2">
      <c r="B64" s="2"/>
    </row>
    <row r="65" spans="2:2" ht="16" x14ac:dyDescent="0.2">
      <c r="B65" s="2"/>
    </row>
    <row r="66" spans="2:2" ht="16" x14ac:dyDescent="0.2">
      <c r="B66" s="2"/>
    </row>
    <row r="67" spans="2:2" ht="16" x14ac:dyDescent="0.2">
      <c r="B67" s="2"/>
    </row>
    <row r="68" spans="2:2" ht="16" x14ac:dyDescent="0.2">
      <c r="B68" s="2"/>
    </row>
    <row r="69" spans="2:2" ht="16" x14ac:dyDescent="0.2">
      <c r="B69" s="2"/>
    </row>
    <row r="70" spans="2:2" ht="16" x14ac:dyDescent="0.2">
      <c r="B70" s="2"/>
    </row>
    <row r="71" spans="2:2" ht="16" x14ac:dyDescent="0.2">
      <c r="B71" s="2"/>
    </row>
    <row r="72" spans="2:2" ht="16" x14ac:dyDescent="0.2">
      <c r="B72" s="2"/>
    </row>
    <row r="73" spans="2:2" ht="16" x14ac:dyDescent="0.2">
      <c r="B73" s="2"/>
    </row>
    <row r="74" spans="2:2" ht="16" x14ac:dyDescent="0.2">
      <c r="B74" s="2"/>
    </row>
    <row r="75" spans="2:2" ht="16" x14ac:dyDescent="0.2">
      <c r="B75" s="2"/>
    </row>
    <row r="76" spans="2:2" ht="16" x14ac:dyDescent="0.2">
      <c r="B76" s="2"/>
    </row>
    <row r="77" spans="2:2" ht="16" x14ac:dyDescent="0.2">
      <c r="B77" s="2"/>
    </row>
    <row r="78" spans="2:2" ht="16" x14ac:dyDescent="0.2">
      <c r="B78" s="2"/>
    </row>
    <row r="79" spans="2:2" ht="16" x14ac:dyDescent="0.2">
      <c r="B79" s="2"/>
    </row>
    <row r="80" spans="2:2" ht="16" x14ac:dyDescent="0.2">
      <c r="B80" s="2"/>
    </row>
    <row r="81" spans="2:2" ht="16" x14ac:dyDescent="0.2">
      <c r="B81" s="2"/>
    </row>
    <row r="82" spans="2:2" ht="16" x14ac:dyDescent="0.2">
      <c r="B82" s="2"/>
    </row>
    <row r="83" spans="2:2" ht="16" x14ac:dyDescent="0.2">
      <c r="B83" s="2"/>
    </row>
    <row r="84" spans="2:2" ht="16" x14ac:dyDescent="0.2">
      <c r="B84" s="2"/>
    </row>
    <row r="85" spans="2:2" ht="16" x14ac:dyDescent="0.2">
      <c r="B85" s="2"/>
    </row>
    <row r="86" spans="2:2" ht="16" x14ac:dyDescent="0.2">
      <c r="B86" s="2"/>
    </row>
    <row r="87" spans="2:2" ht="16" x14ac:dyDescent="0.2">
      <c r="B87" s="2"/>
    </row>
    <row r="88" spans="2:2" ht="16" x14ac:dyDescent="0.2">
      <c r="B88" s="2"/>
    </row>
    <row r="89" spans="2:2" ht="16" x14ac:dyDescent="0.2">
      <c r="B89" s="2"/>
    </row>
    <row r="90" spans="2:2" ht="16" x14ac:dyDescent="0.2">
      <c r="B90" s="2"/>
    </row>
    <row r="91" spans="2:2" ht="16" x14ac:dyDescent="0.2">
      <c r="B91" s="2"/>
    </row>
    <row r="92" spans="2:2" ht="16" x14ac:dyDescent="0.2">
      <c r="B92" s="2"/>
    </row>
    <row r="93" spans="2:2" ht="16" x14ac:dyDescent="0.2">
      <c r="B93" s="2"/>
    </row>
    <row r="94" spans="2:2" ht="16" x14ac:dyDescent="0.2">
      <c r="B94" s="2"/>
    </row>
    <row r="95" spans="2:2" ht="16" x14ac:dyDescent="0.2">
      <c r="B95" s="2"/>
    </row>
    <row r="96" spans="2:2" ht="16" x14ac:dyDescent="0.2">
      <c r="B96" s="2"/>
    </row>
    <row r="97" spans="2:2" ht="16" x14ac:dyDescent="0.2">
      <c r="B97" s="2"/>
    </row>
    <row r="98" spans="2:2" ht="16" x14ac:dyDescent="0.2">
      <c r="B98" s="2"/>
    </row>
    <row r="99" spans="2:2" ht="16" x14ac:dyDescent="0.2">
      <c r="B99" s="2"/>
    </row>
    <row r="100" spans="2:2" ht="16" x14ac:dyDescent="0.2">
      <c r="B100" s="2"/>
    </row>
    <row r="101" spans="2:2" ht="16" x14ac:dyDescent="0.2">
      <c r="B101" s="2"/>
    </row>
    <row r="102" spans="2:2" ht="16" x14ac:dyDescent="0.2">
      <c r="B102" s="2"/>
    </row>
    <row r="103" spans="2:2" ht="16" x14ac:dyDescent="0.2">
      <c r="B103" s="2"/>
    </row>
    <row r="104" spans="2:2" ht="16" x14ac:dyDescent="0.2">
      <c r="B104" s="2"/>
    </row>
    <row r="105" spans="2:2" ht="16" x14ac:dyDescent="0.2">
      <c r="B105" s="2"/>
    </row>
    <row r="106" spans="2:2" ht="16" x14ac:dyDescent="0.2">
      <c r="B106" s="2"/>
    </row>
    <row r="107" spans="2:2" ht="16" x14ac:dyDescent="0.2">
      <c r="B107" s="2"/>
    </row>
    <row r="108" spans="2:2" ht="16" x14ac:dyDescent="0.2">
      <c r="B108" s="2"/>
    </row>
    <row r="109" spans="2:2" ht="16" x14ac:dyDescent="0.2">
      <c r="B109" s="2"/>
    </row>
    <row r="110" spans="2:2" ht="16" x14ac:dyDescent="0.2">
      <c r="B110" s="2"/>
    </row>
    <row r="111" spans="2:2" ht="16" x14ac:dyDescent="0.2">
      <c r="B111" s="2"/>
    </row>
    <row r="112" spans="2:2" ht="16" x14ac:dyDescent="0.2">
      <c r="B112" s="2"/>
    </row>
    <row r="113" spans="2:2" ht="16" x14ac:dyDescent="0.2">
      <c r="B113" s="2"/>
    </row>
    <row r="114" spans="2:2" ht="16" x14ac:dyDescent="0.2">
      <c r="B114" s="2"/>
    </row>
    <row r="115" spans="2:2" ht="16" x14ac:dyDescent="0.2">
      <c r="B115" s="2"/>
    </row>
    <row r="116" spans="2:2" ht="16" x14ac:dyDescent="0.2">
      <c r="B116" s="2"/>
    </row>
    <row r="117" spans="2:2" ht="16" x14ac:dyDescent="0.2">
      <c r="B117" s="2"/>
    </row>
    <row r="118" spans="2:2" ht="16" x14ac:dyDescent="0.2">
      <c r="B118" s="2"/>
    </row>
    <row r="119" spans="2:2" ht="16" x14ac:dyDescent="0.2">
      <c r="B119" s="2"/>
    </row>
    <row r="120" spans="2:2" ht="16" x14ac:dyDescent="0.2">
      <c r="B120" s="2"/>
    </row>
    <row r="121" spans="2:2" ht="16" x14ac:dyDescent="0.2">
      <c r="B121" s="2"/>
    </row>
    <row r="122" spans="2:2" ht="16" x14ac:dyDescent="0.2">
      <c r="B122" s="2"/>
    </row>
    <row r="123" spans="2:2" ht="16" x14ac:dyDescent="0.2">
      <c r="B123" s="2"/>
    </row>
    <row r="124" spans="2:2" ht="16" x14ac:dyDescent="0.2">
      <c r="B124" s="2"/>
    </row>
    <row r="125" spans="2:2" ht="16" x14ac:dyDescent="0.2">
      <c r="B125" s="2"/>
    </row>
    <row r="126" spans="2:2" ht="16" x14ac:dyDescent="0.2">
      <c r="B126" s="2"/>
    </row>
    <row r="127" spans="2:2" ht="16" x14ac:dyDescent="0.2">
      <c r="B127" s="2"/>
    </row>
    <row r="128" spans="2:2" ht="16" x14ac:dyDescent="0.2">
      <c r="B128" s="2"/>
    </row>
    <row r="129" spans="2:2" ht="16" x14ac:dyDescent="0.2">
      <c r="B129" s="2"/>
    </row>
    <row r="130" spans="2:2" ht="16" x14ac:dyDescent="0.2">
      <c r="B130" s="2"/>
    </row>
    <row r="131" spans="2:2" ht="16" x14ac:dyDescent="0.2">
      <c r="B131" s="2"/>
    </row>
    <row r="132" spans="2:2" ht="16" x14ac:dyDescent="0.2">
      <c r="B132" s="2"/>
    </row>
    <row r="133" spans="2:2" ht="16" x14ac:dyDescent="0.2">
      <c r="B133" s="2"/>
    </row>
    <row r="134" spans="2:2" ht="16" x14ac:dyDescent="0.2">
      <c r="B134" s="2"/>
    </row>
    <row r="135" spans="2:2" ht="16" x14ac:dyDescent="0.2">
      <c r="B135" s="2"/>
    </row>
    <row r="136" spans="2:2" ht="16" x14ac:dyDescent="0.2">
      <c r="B136" s="2"/>
    </row>
    <row r="137" spans="2:2" ht="16" x14ac:dyDescent="0.2">
      <c r="B137" s="2"/>
    </row>
    <row r="138" spans="2:2" ht="16" x14ac:dyDescent="0.2">
      <c r="B138" s="2"/>
    </row>
    <row r="139" spans="2:2" ht="16" x14ac:dyDescent="0.2">
      <c r="B139" s="2"/>
    </row>
    <row r="140" spans="2:2" ht="16" x14ac:dyDescent="0.2">
      <c r="B140" s="2"/>
    </row>
    <row r="141" spans="2:2" ht="16" x14ac:dyDescent="0.2">
      <c r="B141" s="2"/>
    </row>
    <row r="142" spans="2:2" ht="16" x14ac:dyDescent="0.2">
      <c r="B142" s="2"/>
    </row>
    <row r="143" spans="2:2" ht="16" x14ac:dyDescent="0.2">
      <c r="B143" s="2"/>
    </row>
    <row r="144" spans="2:2" ht="16" x14ac:dyDescent="0.2">
      <c r="B144" s="2"/>
    </row>
    <row r="145" spans="2:2" ht="16" x14ac:dyDescent="0.2">
      <c r="B145" s="2"/>
    </row>
    <row r="146" spans="2:2" ht="16" x14ac:dyDescent="0.2">
      <c r="B146" s="27"/>
    </row>
    <row r="147" spans="2:2" ht="16" x14ac:dyDescent="0.2">
      <c r="B147" s="27"/>
    </row>
    <row r="148" spans="2:2" ht="16" x14ac:dyDescent="0.2">
      <c r="B148" s="27"/>
    </row>
    <row r="149" spans="2:2" ht="16" x14ac:dyDescent="0.2">
      <c r="B149" s="2"/>
    </row>
    <row r="150" spans="2:2" ht="16" x14ac:dyDescent="0.2">
      <c r="B150" s="2"/>
    </row>
    <row r="151" spans="2:2" ht="16" x14ac:dyDescent="0.2">
      <c r="B151" s="2"/>
    </row>
    <row r="152" spans="2:2" ht="16" x14ac:dyDescent="0.2">
      <c r="B152" s="2"/>
    </row>
    <row r="153" spans="2:2" ht="16" x14ac:dyDescent="0.2">
      <c r="B153" s="2"/>
    </row>
    <row r="154" spans="2:2" ht="16" x14ac:dyDescent="0.2">
      <c r="B154" s="2"/>
    </row>
    <row r="155" spans="2:2" ht="16" x14ac:dyDescent="0.2">
      <c r="B155" s="2"/>
    </row>
    <row r="156" spans="2:2" ht="16" x14ac:dyDescent="0.2">
      <c r="B156" s="2"/>
    </row>
    <row r="157" spans="2:2" ht="16" x14ac:dyDescent="0.2">
      <c r="B157" s="2"/>
    </row>
    <row r="158" spans="2:2" ht="16" x14ac:dyDescent="0.2">
      <c r="B158" s="2"/>
    </row>
    <row r="159" spans="2:2" ht="16" x14ac:dyDescent="0.2">
      <c r="B159" s="2"/>
    </row>
    <row r="160" spans="2:2" ht="16" x14ac:dyDescent="0.2">
      <c r="B160" s="2"/>
    </row>
    <row r="161" spans="2:2" ht="16" x14ac:dyDescent="0.2">
      <c r="B161" s="2"/>
    </row>
    <row r="162" spans="2:2" ht="16" x14ac:dyDescent="0.2">
      <c r="B162" s="2"/>
    </row>
    <row r="163" spans="2:2" ht="16" x14ac:dyDescent="0.2">
      <c r="B163" s="2"/>
    </row>
    <row r="164" spans="2:2" ht="16" x14ac:dyDescent="0.2">
      <c r="B164" s="2"/>
    </row>
    <row r="165" spans="2:2" ht="16" x14ac:dyDescent="0.2">
      <c r="B165" s="2"/>
    </row>
    <row r="166" spans="2:2" ht="16" x14ac:dyDescent="0.2">
      <c r="B166" s="2"/>
    </row>
    <row r="167" spans="2:2" ht="16" x14ac:dyDescent="0.2">
      <c r="B167" s="2"/>
    </row>
    <row r="168" spans="2:2" ht="16" x14ac:dyDescent="0.2">
      <c r="B168" s="2"/>
    </row>
    <row r="169" spans="2:2" ht="16" x14ac:dyDescent="0.2">
      <c r="B16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QuestionData</vt:lpstr>
      <vt:lpstr>Main</vt:lpstr>
      <vt:lpstr>Sheet1</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2017-07-06T17:15:41Z</dcterms:created>
  <dcterms:modified xsi:type="dcterms:W3CDTF">2017-11-05T15:59:16Z</dcterms:modified>
</cp:coreProperties>
</file>