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aunakdas2020/Documents/workspace/rails_projects/doc_genius_starter/scripts/excels/"/>
    </mc:Choice>
  </mc:AlternateContent>
  <bookViews>
    <workbookView xWindow="0" yWindow="460" windowWidth="27320" windowHeight="13540" tabRatio="500"/>
  </bookViews>
  <sheets>
    <sheet name="QuestionData" sheetId="2" r:id="rId1"/>
    <sheet name="Main" sheetId="1" r:id="rId2"/>
    <sheet name="Sheet1" sheetId="3" r:id="rId3"/>
    <sheet name="Sheet3" sheetId="4" r:id="rId4"/>
  </sheets>
  <definedNames>
    <definedName name="_xlnm._FilterDatabase" localSheetId="1" hidden="1">Main!$A$1:$AF$1016</definedName>
    <definedName name="_xlnm._FilterDatabase" localSheetId="0" hidden="1">QuestionData!$A$1:$AN$1016</definedName>
    <definedName name="_xlnm._FilterDatabase" localSheetId="2" hidden="1">Sheet1!$A$1:$Z$352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2" l="1"/>
  <c r="V4" i="2"/>
  <c r="V3" i="2"/>
  <c r="U6" i="2"/>
  <c r="V6" i="2"/>
  <c r="U8" i="2"/>
  <c r="V8" i="2"/>
  <c r="U14" i="2"/>
  <c r="V14" i="2"/>
  <c r="U16" i="2"/>
  <c r="V16" i="2"/>
  <c r="U20" i="2"/>
  <c r="V20" i="2"/>
  <c r="U19" i="2"/>
  <c r="V19" i="2"/>
  <c r="U18" i="2"/>
  <c r="V18" i="2"/>
  <c r="U24" i="2"/>
  <c r="V24" i="2"/>
  <c r="U23" i="2"/>
  <c r="V23" i="2"/>
  <c r="U22" i="2"/>
  <c r="V22" i="2"/>
  <c r="U43" i="2"/>
  <c r="V43" i="2"/>
  <c r="U42" i="2"/>
  <c r="V42" i="2"/>
  <c r="U41" i="2"/>
  <c r="V41" i="2"/>
  <c r="U40" i="2"/>
  <c r="V40" i="2"/>
  <c r="U39" i="2"/>
  <c r="V39" i="2"/>
  <c r="U38" i="2"/>
  <c r="V38" i="2"/>
  <c r="U37" i="2"/>
  <c r="V37" i="2"/>
  <c r="U36" i="2"/>
  <c r="V36" i="2"/>
  <c r="U35" i="2"/>
  <c r="V35" i="2"/>
  <c r="V52" i="2"/>
  <c r="U51" i="2"/>
  <c r="V51" i="2"/>
  <c r="U50" i="2"/>
  <c r="V50" i="2"/>
  <c r="U49" i="2"/>
  <c r="V49" i="2"/>
  <c r="U48" i="2"/>
  <c r="V48" i="2"/>
  <c r="U47" i="2"/>
  <c r="V47" i="2"/>
  <c r="U46" i="2"/>
  <c r="V46" i="2"/>
  <c r="U45" i="2"/>
  <c r="V45" i="2"/>
  <c r="U58" i="2"/>
  <c r="V58" i="2"/>
  <c r="U57" i="2"/>
  <c r="V57" i="2"/>
  <c r="U56" i="2"/>
  <c r="V56" i="2"/>
  <c r="U55" i="2"/>
  <c r="V55" i="2"/>
  <c r="U54" i="2"/>
  <c r="V54" i="2"/>
  <c r="V72" i="2"/>
  <c r="V76" i="2"/>
  <c r="V75" i="2"/>
  <c r="V74" i="2"/>
  <c r="V79" i="2"/>
  <c r="V82" i="2"/>
  <c r="V81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114" i="2"/>
  <c r="V113" i="2"/>
  <c r="V116" i="2"/>
  <c r="V135" i="2"/>
  <c r="V134" i="2"/>
  <c r="V133" i="2"/>
  <c r="V132" i="2"/>
  <c r="V250" i="2"/>
  <c r="V249" i="2"/>
  <c r="V247" i="2"/>
  <c r="V245" i="2"/>
  <c r="V244" i="2"/>
  <c r="V243" i="2"/>
  <c r="V227" i="2"/>
  <c r="V226" i="2"/>
  <c r="V225" i="2"/>
  <c r="V224" i="2"/>
  <c r="V223" i="2"/>
  <c r="V222" i="2"/>
  <c r="V221" i="2"/>
  <c r="V219" i="2"/>
  <c r="V218" i="2"/>
  <c r="V217" i="2"/>
  <c r="V216" i="2"/>
  <c r="V214" i="2"/>
  <c r="V213" i="2"/>
  <c r="V212" i="2"/>
  <c r="V211" i="2"/>
  <c r="V210" i="2"/>
  <c r="V209" i="2"/>
  <c r="V208" i="2"/>
  <c r="V207" i="2"/>
  <c r="V206" i="2"/>
  <c r="V187" i="2"/>
  <c r="V184" i="2"/>
  <c r="V181" i="2"/>
  <c r="V170" i="2"/>
  <c r="V168" i="2"/>
  <c r="V167" i="2"/>
  <c r="V166" i="2"/>
  <c r="V165" i="2"/>
  <c r="V164" i="2"/>
  <c r="V161" i="2"/>
  <c r="V160" i="2"/>
  <c r="V159" i="2"/>
  <c r="V158" i="2"/>
  <c r="V157" i="2"/>
  <c r="V156" i="2"/>
  <c r="V155" i="2"/>
  <c r="V146" i="2"/>
  <c r="V145" i="2"/>
  <c r="V144" i="2"/>
  <c r="V143" i="2"/>
  <c r="V141" i="2"/>
  <c r="V138" i="2"/>
  <c r="V137" i="2"/>
  <c r="V136" i="2"/>
  <c r="C3" i="2"/>
  <c r="F3" i="2"/>
  <c r="J3" i="2"/>
  <c r="N3" i="2"/>
  <c r="Q3" i="2"/>
  <c r="T3" i="2"/>
  <c r="U3" i="2"/>
  <c r="C4" i="2"/>
  <c r="F4" i="2"/>
  <c r="J4" i="2"/>
  <c r="N4" i="2"/>
  <c r="Q4" i="2"/>
  <c r="T4" i="2"/>
  <c r="C6" i="2"/>
  <c r="F6" i="2"/>
  <c r="J6" i="2"/>
  <c r="N6" i="2"/>
  <c r="Q6" i="2"/>
  <c r="T6" i="2"/>
  <c r="C8" i="2"/>
  <c r="F8" i="2"/>
  <c r="J8" i="2"/>
  <c r="N8" i="2"/>
  <c r="Q8" i="2"/>
  <c r="T8" i="2"/>
  <c r="C14" i="2"/>
  <c r="F14" i="2"/>
  <c r="J14" i="2"/>
  <c r="N14" i="2"/>
  <c r="Q14" i="2"/>
  <c r="T14" i="2"/>
  <c r="C16" i="2"/>
  <c r="F16" i="2"/>
  <c r="J16" i="2"/>
  <c r="N16" i="2"/>
  <c r="Q16" i="2"/>
  <c r="T16" i="2"/>
  <c r="C18" i="2"/>
  <c r="F18" i="2"/>
  <c r="J18" i="2"/>
  <c r="N18" i="2"/>
  <c r="Q18" i="2"/>
  <c r="T18" i="2"/>
  <c r="C19" i="2"/>
  <c r="F19" i="2"/>
  <c r="J19" i="2"/>
  <c r="N19" i="2"/>
  <c r="Q19" i="2"/>
  <c r="T19" i="2"/>
  <c r="C20" i="2"/>
  <c r="F20" i="2"/>
  <c r="J20" i="2"/>
  <c r="N20" i="2"/>
  <c r="Q20" i="2"/>
  <c r="T20" i="2"/>
  <c r="C22" i="2"/>
  <c r="F22" i="2"/>
  <c r="J22" i="2"/>
  <c r="N22" i="2"/>
  <c r="Q22" i="2"/>
  <c r="T22" i="2"/>
  <c r="C23" i="2"/>
  <c r="F23" i="2"/>
  <c r="J23" i="2"/>
  <c r="N23" i="2"/>
  <c r="Q23" i="2"/>
  <c r="T23" i="2"/>
  <c r="C24" i="2"/>
  <c r="F24" i="2"/>
  <c r="J24" i="2"/>
  <c r="N24" i="2"/>
  <c r="Q24" i="2"/>
  <c r="T24" i="2"/>
  <c r="C35" i="2"/>
  <c r="F35" i="2"/>
  <c r="J35" i="2"/>
  <c r="N35" i="2"/>
  <c r="Q35" i="2"/>
  <c r="T35" i="2"/>
  <c r="C36" i="2"/>
  <c r="F36" i="2"/>
  <c r="J36" i="2"/>
  <c r="N36" i="2"/>
  <c r="Q36" i="2"/>
  <c r="T36" i="2"/>
  <c r="C37" i="2"/>
  <c r="F37" i="2"/>
  <c r="J37" i="2"/>
  <c r="N37" i="2"/>
  <c r="Q37" i="2"/>
  <c r="T37" i="2"/>
  <c r="C38" i="2"/>
  <c r="F38" i="2"/>
  <c r="J38" i="2"/>
  <c r="N38" i="2"/>
  <c r="Q38" i="2"/>
  <c r="T38" i="2"/>
  <c r="C39" i="2"/>
  <c r="F39" i="2"/>
  <c r="J39" i="2"/>
  <c r="N39" i="2"/>
  <c r="Q39" i="2"/>
  <c r="T39" i="2"/>
  <c r="C40" i="2"/>
  <c r="F40" i="2"/>
  <c r="J40" i="2"/>
  <c r="N40" i="2"/>
  <c r="Q40" i="2"/>
  <c r="T40" i="2"/>
  <c r="C41" i="2"/>
  <c r="F41" i="2"/>
  <c r="J41" i="2"/>
  <c r="N41" i="2"/>
  <c r="Q41" i="2"/>
  <c r="T41" i="2"/>
  <c r="C42" i="2"/>
  <c r="F42" i="2"/>
  <c r="J42" i="2"/>
  <c r="N42" i="2"/>
  <c r="Q42" i="2"/>
  <c r="T42" i="2"/>
  <c r="C43" i="2"/>
  <c r="F43" i="2"/>
  <c r="J43" i="2"/>
  <c r="N43" i="2"/>
  <c r="Q43" i="2"/>
  <c r="T43" i="2"/>
  <c r="C45" i="2"/>
  <c r="F45" i="2"/>
  <c r="J45" i="2"/>
  <c r="N45" i="2"/>
  <c r="Q45" i="2"/>
  <c r="T45" i="2"/>
  <c r="C46" i="2"/>
  <c r="F46" i="2"/>
  <c r="J46" i="2"/>
  <c r="N46" i="2"/>
  <c r="Q46" i="2"/>
  <c r="T46" i="2"/>
  <c r="C47" i="2"/>
  <c r="F47" i="2"/>
  <c r="J47" i="2"/>
  <c r="N47" i="2"/>
  <c r="Q47" i="2"/>
  <c r="T47" i="2"/>
  <c r="C48" i="2"/>
  <c r="F48" i="2"/>
  <c r="J48" i="2"/>
  <c r="N48" i="2"/>
  <c r="Q48" i="2"/>
  <c r="T48" i="2"/>
  <c r="C49" i="2"/>
  <c r="F49" i="2"/>
  <c r="J49" i="2"/>
  <c r="N49" i="2"/>
  <c r="Q49" i="2"/>
  <c r="T49" i="2"/>
  <c r="C50" i="2"/>
  <c r="F50" i="2"/>
  <c r="J50" i="2"/>
  <c r="N50" i="2"/>
  <c r="Q50" i="2"/>
  <c r="T50" i="2"/>
  <c r="C51" i="2"/>
  <c r="F51" i="2"/>
  <c r="J51" i="2"/>
  <c r="N51" i="2"/>
  <c r="Q51" i="2"/>
  <c r="T51" i="2"/>
  <c r="C52" i="2"/>
  <c r="F52" i="2"/>
  <c r="J52" i="2"/>
  <c r="N52" i="2"/>
  <c r="Q52" i="2"/>
  <c r="T52" i="2"/>
  <c r="U52" i="2"/>
  <c r="C54" i="2"/>
  <c r="F54" i="2"/>
  <c r="J54" i="2"/>
  <c r="N54" i="2"/>
  <c r="Q54" i="2"/>
  <c r="S54" i="2"/>
  <c r="T54" i="2"/>
  <c r="C55" i="2"/>
  <c r="F55" i="2"/>
  <c r="J55" i="2"/>
  <c r="N55" i="2"/>
  <c r="Q55" i="2"/>
  <c r="S55" i="2"/>
  <c r="T55" i="2"/>
  <c r="C56" i="2"/>
  <c r="F56" i="2"/>
  <c r="J56" i="2"/>
  <c r="N56" i="2"/>
  <c r="Q56" i="2"/>
  <c r="S56" i="2"/>
  <c r="T56" i="2"/>
  <c r="C57" i="2"/>
  <c r="F57" i="2"/>
  <c r="J57" i="2"/>
  <c r="N57" i="2"/>
  <c r="Q57" i="2"/>
  <c r="S57" i="2"/>
  <c r="T57" i="2"/>
  <c r="C58" i="2"/>
  <c r="F58" i="2"/>
  <c r="J58" i="2"/>
  <c r="N58" i="2"/>
  <c r="Q58" i="2"/>
  <c r="S58" i="2"/>
  <c r="T58" i="2"/>
  <c r="C72" i="2"/>
  <c r="F72" i="2"/>
  <c r="J72" i="2"/>
  <c r="N72" i="2"/>
  <c r="Q72" i="2"/>
  <c r="S72" i="2"/>
  <c r="T72" i="2"/>
  <c r="U72" i="2"/>
  <c r="C74" i="2"/>
  <c r="F74" i="2"/>
  <c r="J74" i="2"/>
  <c r="N74" i="2"/>
  <c r="Q74" i="2"/>
  <c r="S74" i="2"/>
  <c r="T74" i="2"/>
  <c r="U74" i="2"/>
  <c r="C75" i="2"/>
  <c r="F75" i="2"/>
  <c r="J75" i="2"/>
  <c r="N75" i="2"/>
  <c r="Q75" i="2"/>
  <c r="S75" i="2"/>
  <c r="T75" i="2"/>
  <c r="U75" i="2"/>
  <c r="C76" i="2"/>
  <c r="F76" i="2"/>
  <c r="J76" i="2"/>
  <c r="N76" i="2"/>
  <c r="Q76" i="2"/>
  <c r="S76" i="2"/>
  <c r="T76" i="2"/>
  <c r="U76" i="2"/>
  <c r="C79" i="2"/>
  <c r="F79" i="2"/>
  <c r="J79" i="2"/>
  <c r="N79" i="2"/>
  <c r="Q79" i="2"/>
  <c r="S79" i="2"/>
  <c r="T79" i="2"/>
  <c r="U79" i="2"/>
  <c r="C81" i="2"/>
  <c r="F81" i="2"/>
  <c r="J81" i="2"/>
  <c r="N81" i="2"/>
  <c r="Q81" i="2"/>
  <c r="S81" i="2"/>
  <c r="T81" i="2"/>
  <c r="U81" i="2"/>
  <c r="C82" i="2"/>
  <c r="F82" i="2"/>
  <c r="J82" i="2"/>
  <c r="N82" i="2"/>
  <c r="Q82" i="2"/>
  <c r="S82" i="2"/>
  <c r="T82" i="2"/>
  <c r="U82" i="2"/>
  <c r="C94" i="2"/>
  <c r="F94" i="2"/>
  <c r="J94" i="2"/>
  <c r="N94" i="2"/>
  <c r="Q94" i="2"/>
  <c r="S94" i="2"/>
  <c r="T94" i="2"/>
  <c r="U94" i="2"/>
  <c r="C95" i="2"/>
  <c r="F95" i="2"/>
  <c r="J95" i="2"/>
  <c r="N95" i="2"/>
  <c r="Q95" i="2"/>
  <c r="S95" i="2"/>
  <c r="T95" i="2"/>
  <c r="U95" i="2"/>
  <c r="C96" i="2"/>
  <c r="F96" i="2"/>
  <c r="J96" i="2"/>
  <c r="N96" i="2"/>
  <c r="Q96" i="2"/>
  <c r="S96" i="2"/>
  <c r="T96" i="2"/>
  <c r="U96" i="2"/>
  <c r="C97" i="2"/>
  <c r="F97" i="2"/>
  <c r="J97" i="2"/>
  <c r="N97" i="2"/>
  <c r="Q97" i="2"/>
  <c r="S97" i="2"/>
  <c r="T97" i="2"/>
  <c r="U97" i="2"/>
  <c r="C98" i="2"/>
  <c r="F98" i="2"/>
  <c r="J98" i="2"/>
  <c r="N98" i="2"/>
  <c r="Q98" i="2"/>
  <c r="S98" i="2"/>
  <c r="T98" i="2"/>
  <c r="U98" i="2"/>
  <c r="C99" i="2"/>
  <c r="F99" i="2"/>
  <c r="J99" i="2"/>
  <c r="N99" i="2"/>
  <c r="Q99" i="2"/>
  <c r="S99" i="2"/>
  <c r="T99" i="2"/>
  <c r="U99" i="2"/>
  <c r="C100" i="2"/>
  <c r="F100" i="2"/>
  <c r="J100" i="2"/>
  <c r="N100" i="2"/>
  <c r="Q100" i="2"/>
  <c r="S100" i="2"/>
  <c r="T100" i="2"/>
  <c r="U100" i="2"/>
  <c r="C101" i="2"/>
  <c r="F101" i="2"/>
  <c r="J101" i="2"/>
  <c r="N101" i="2"/>
  <c r="Q101" i="2"/>
  <c r="S101" i="2"/>
  <c r="T101" i="2"/>
  <c r="U101" i="2"/>
  <c r="C102" i="2"/>
  <c r="F102" i="2"/>
  <c r="J102" i="2"/>
  <c r="N102" i="2"/>
  <c r="Q102" i="2"/>
  <c r="S102" i="2"/>
  <c r="T102" i="2"/>
  <c r="U102" i="2"/>
  <c r="C103" i="2"/>
  <c r="F103" i="2"/>
  <c r="J103" i="2"/>
  <c r="N103" i="2"/>
  <c r="Q103" i="2"/>
  <c r="S103" i="2"/>
  <c r="T103" i="2"/>
  <c r="U103" i="2"/>
  <c r="C104" i="2"/>
  <c r="F104" i="2"/>
  <c r="J104" i="2"/>
  <c r="N104" i="2"/>
  <c r="Q104" i="2"/>
  <c r="S104" i="2"/>
  <c r="T104" i="2"/>
  <c r="U104" i="2"/>
  <c r="C105" i="2"/>
  <c r="F105" i="2"/>
  <c r="J105" i="2"/>
  <c r="N105" i="2"/>
  <c r="Q105" i="2"/>
  <c r="S105" i="2"/>
  <c r="T105" i="2"/>
  <c r="U105" i="2"/>
  <c r="C106" i="2"/>
  <c r="F106" i="2"/>
  <c r="J106" i="2"/>
  <c r="N106" i="2"/>
  <c r="Q106" i="2"/>
  <c r="S106" i="2"/>
  <c r="T106" i="2"/>
  <c r="U106" i="2"/>
  <c r="C113" i="2"/>
  <c r="F113" i="2"/>
  <c r="J113" i="2"/>
  <c r="N113" i="2"/>
  <c r="Q113" i="2"/>
  <c r="S113" i="2"/>
  <c r="T113" i="2"/>
  <c r="U113" i="2"/>
  <c r="C114" i="2"/>
  <c r="F114" i="2"/>
  <c r="J114" i="2"/>
  <c r="N114" i="2"/>
  <c r="Q114" i="2"/>
  <c r="S114" i="2"/>
  <c r="T114" i="2"/>
  <c r="U114" i="2"/>
  <c r="C116" i="2"/>
  <c r="F116" i="2"/>
  <c r="J116" i="2"/>
  <c r="N116" i="2"/>
  <c r="Q116" i="2"/>
  <c r="S116" i="2"/>
  <c r="T116" i="2"/>
  <c r="U116" i="2"/>
  <c r="C132" i="2"/>
  <c r="F132" i="2"/>
  <c r="J132" i="2"/>
  <c r="N132" i="2"/>
  <c r="Q132" i="2"/>
  <c r="S132" i="2"/>
  <c r="T132" i="2"/>
  <c r="U132" i="2"/>
  <c r="C133" i="2"/>
  <c r="F133" i="2"/>
  <c r="J133" i="2"/>
  <c r="N133" i="2"/>
  <c r="Q133" i="2"/>
  <c r="S133" i="2"/>
  <c r="T133" i="2"/>
  <c r="U133" i="2"/>
  <c r="C134" i="2"/>
  <c r="F134" i="2"/>
  <c r="J134" i="2"/>
  <c r="N134" i="2"/>
  <c r="Q134" i="2"/>
  <c r="S134" i="2"/>
  <c r="T134" i="2"/>
  <c r="U134" i="2"/>
  <c r="C135" i="2"/>
  <c r="F135" i="2"/>
  <c r="J135" i="2"/>
  <c r="N135" i="2"/>
  <c r="Q135" i="2"/>
  <c r="S135" i="2"/>
  <c r="T135" i="2"/>
  <c r="U135" i="2"/>
  <c r="C136" i="2"/>
  <c r="F136" i="2"/>
  <c r="J136" i="2"/>
  <c r="N136" i="2"/>
  <c r="Q136" i="2"/>
  <c r="S136" i="2"/>
  <c r="T136" i="2"/>
  <c r="U136" i="2"/>
  <c r="C137" i="2"/>
  <c r="F137" i="2"/>
  <c r="J137" i="2"/>
  <c r="N137" i="2"/>
  <c r="Q137" i="2"/>
  <c r="S137" i="2"/>
  <c r="T137" i="2"/>
  <c r="U137" i="2"/>
  <c r="C138" i="2"/>
  <c r="F138" i="2"/>
  <c r="J138" i="2"/>
  <c r="N138" i="2"/>
  <c r="Q138" i="2"/>
  <c r="S138" i="2"/>
  <c r="T138" i="2"/>
  <c r="U138" i="2"/>
  <c r="C141" i="2"/>
  <c r="F141" i="2"/>
  <c r="J141" i="2"/>
  <c r="N141" i="2"/>
  <c r="Q141" i="2"/>
  <c r="S141" i="2"/>
  <c r="T141" i="2"/>
  <c r="U141" i="2"/>
  <c r="C143" i="2"/>
  <c r="F143" i="2"/>
  <c r="J143" i="2"/>
  <c r="N143" i="2"/>
  <c r="Q143" i="2"/>
  <c r="S143" i="2"/>
  <c r="T143" i="2"/>
  <c r="U143" i="2"/>
  <c r="C144" i="2"/>
  <c r="F144" i="2"/>
  <c r="J144" i="2"/>
  <c r="N144" i="2"/>
  <c r="Q144" i="2"/>
  <c r="S144" i="2"/>
  <c r="T144" i="2"/>
  <c r="U144" i="2"/>
  <c r="C145" i="2"/>
  <c r="F145" i="2"/>
  <c r="J145" i="2"/>
  <c r="N145" i="2"/>
  <c r="Q145" i="2"/>
  <c r="S145" i="2"/>
  <c r="T145" i="2"/>
  <c r="U145" i="2"/>
  <c r="C146" i="2"/>
  <c r="F146" i="2"/>
  <c r="J146" i="2"/>
  <c r="N146" i="2"/>
  <c r="Q146" i="2"/>
  <c r="S146" i="2"/>
  <c r="T146" i="2"/>
  <c r="U146" i="2"/>
  <c r="C155" i="2"/>
  <c r="F155" i="2"/>
  <c r="J155" i="2"/>
  <c r="N155" i="2"/>
  <c r="Q155" i="2"/>
  <c r="S155" i="2"/>
  <c r="T155" i="2"/>
  <c r="U155" i="2"/>
  <c r="C156" i="2"/>
  <c r="F156" i="2"/>
  <c r="J156" i="2"/>
  <c r="N156" i="2"/>
  <c r="Q156" i="2"/>
  <c r="S156" i="2"/>
  <c r="T156" i="2"/>
  <c r="U156" i="2"/>
  <c r="C157" i="2"/>
  <c r="F157" i="2"/>
  <c r="J157" i="2"/>
  <c r="N157" i="2"/>
  <c r="Q157" i="2"/>
  <c r="S157" i="2"/>
  <c r="T157" i="2"/>
  <c r="U157" i="2"/>
  <c r="C158" i="2"/>
  <c r="F158" i="2"/>
  <c r="J158" i="2"/>
  <c r="N158" i="2"/>
  <c r="Q158" i="2"/>
  <c r="S158" i="2"/>
  <c r="T158" i="2"/>
  <c r="U158" i="2"/>
  <c r="C159" i="2"/>
  <c r="F159" i="2"/>
  <c r="J159" i="2"/>
  <c r="N159" i="2"/>
  <c r="Q159" i="2"/>
  <c r="S159" i="2"/>
  <c r="T159" i="2"/>
  <c r="U159" i="2"/>
  <c r="C160" i="2"/>
  <c r="F160" i="2"/>
  <c r="J160" i="2"/>
  <c r="N160" i="2"/>
  <c r="Q160" i="2"/>
  <c r="S160" i="2"/>
  <c r="T160" i="2"/>
  <c r="U160" i="2"/>
  <c r="C161" i="2"/>
  <c r="F161" i="2"/>
  <c r="J161" i="2"/>
  <c r="N161" i="2"/>
  <c r="Q161" i="2"/>
  <c r="S161" i="2"/>
  <c r="T161" i="2"/>
  <c r="U161" i="2"/>
  <c r="C164" i="2"/>
  <c r="F164" i="2"/>
  <c r="J164" i="2"/>
  <c r="N164" i="2"/>
  <c r="Q164" i="2"/>
  <c r="S164" i="2"/>
  <c r="T164" i="2"/>
  <c r="U164" i="2"/>
  <c r="C165" i="2"/>
  <c r="F165" i="2"/>
  <c r="J165" i="2"/>
  <c r="N165" i="2"/>
  <c r="Q165" i="2"/>
  <c r="S165" i="2"/>
  <c r="T165" i="2"/>
  <c r="U165" i="2"/>
  <c r="C166" i="2"/>
  <c r="F166" i="2"/>
  <c r="J166" i="2"/>
  <c r="N166" i="2"/>
  <c r="Q166" i="2"/>
  <c r="S166" i="2"/>
  <c r="T166" i="2"/>
  <c r="U166" i="2"/>
  <c r="C167" i="2"/>
  <c r="F167" i="2"/>
  <c r="J167" i="2"/>
  <c r="N167" i="2"/>
  <c r="Q167" i="2"/>
  <c r="S167" i="2"/>
  <c r="T167" i="2"/>
  <c r="U167" i="2"/>
  <c r="C168" i="2"/>
  <c r="F168" i="2"/>
  <c r="J168" i="2"/>
  <c r="N168" i="2"/>
  <c r="Q168" i="2"/>
  <c r="S168" i="2"/>
  <c r="T168" i="2"/>
  <c r="U168" i="2"/>
  <c r="C170" i="2"/>
  <c r="F170" i="2"/>
  <c r="J170" i="2"/>
  <c r="N170" i="2"/>
  <c r="Q170" i="2"/>
  <c r="S170" i="2"/>
  <c r="T170" i="2"/>
  <c r="U170" i="2"/>
  <c r="C181" i="2"/>
  <c r="F181" i="2"/>
  <c r="J181" i="2"/>
  <c r="N181" i="2"/>
  <c r="Q181" i="2"/>
  <c r="S181" i="2"/>
  <c r="T181" i="2"/>
  <c r="U181" i="2"/>
  <c r="C184" i="2"/>
  <c r="F184" i="2"/>
  <c r="J184" i="2"/>
  <c r="N184" i="2"/>
  <c r="Q184" i="2"/>
  <c r="S184" i="2"/>
  <c r="T184" i="2"/>
  <c r="U184" i="2"/>
  <c r="C187" i="2"/>
  <c r="F187" i="2"/>
  <c r="J187" i="2"/>
  <c r="N187" i="2"/>
  <c r="Q187" i="2"/>
  <c r="S187" i="2"/>
  <c r="T187" i="2"/>
  <c r="U187" i="2"/>
  <c r="C206" i="2"/>
  <c r="F206" i="2"/>
  <c r="J206" i="2"/>
  <c r="N206" i="2"/>
  <c r="Q206" i="2"/>
  <c r="S206" i="2"/>
  <c r="T206" i="2"/>
  <c r="U206" i="2"/>
  <c r="C207" i="2"/>
  <c r="F207" i="2"/>
  <c r="J207" i="2"/>
  <c r="N207" i="2"/>
  <c r="Q207" i="2"/>
  <c r="S207" i="2"/>
  <c r="T207" i="2"/>
  <c r="U207" i="2"/>
  <c r="C208" i="2"/>
  <c r="F208" i="2"/>
  <c r="J208" i="2"/>
  <c r="N208" i="2"/>
  <c r="Q208" i="2"/>
  <c r="S208" i="2"/>
  <c r="T208" i="2"/>
  <c r="U208" i="2"/>
  <c r="C209" i="2"/>
  <c r="F209" i="2"/>
  <c r="J209" i="2"/>
  <c r="N209" i="2"/>
  <c r="Q209" i="2"/>
  <c r="S209" i="2"/>
  <c r="T209" i="2"/>
  <c r="U209" i="2"/>
  <c r="C210" i="2"/>
  <c r="F210" i="2"/>
  <c r="J210" i="2"/>
  <c r="N210" i="2"/>
  <c r="Q210" i="2"/>
  <c r="S210" i="2"/>
  <c r="T210" i="2"/>
  <c r="U210" i="2"/>
  <c r="C211" i="2"/>
  <c r="F211" i="2"/>
  <c r="J211" i="2"/>
  <c r="N211" i="2"/>
  <c r="Q211" i="2"/>
  <c r="S211" i="2"/>
  <c r="T211" i="2"/>
  <c r="U211" i="2"/>
  <c r="C212" i="2"/>
  <c r="F212" i="2"/>
  <c r="J212" i="2"/>
  <c r="N212" i="2"/>
  <c r="Q212" i="2"/>
  <c r="S212" i="2"/>
  <c r="T212" i="2"/>
  <c r="U212" i="2"/>
  <c r="C213" i="2"/>
  <c r="F213" i="2"/>
  <c r="J213" i="2"/>
  <c r="N213" i="2"/>
  <c r="Q213" i="2"/>
  <c r="S213" i="2"/>
  <c r="T213" i="2"/>
  <c r="U213" i="2"/>
  <c r="C214" i="2"/>
  <c r="F214" i="2"/>
  <c r="J214" i="2"/>
  <c r="N214" i="2"/>
  <c r="Q214" i="2"/>
  <c r="S214" i="2"/>
  <c r="T214" i="2"/>
  <c r="U214" i="2"/>
  <c r="C216" i="2"/>
  <c r="F216" i="2"/>
  <c r="J216" i="2"/>
  <c r="N216" i="2"/>
  <c r="Q216" i="2"/>
  <c r="S216" i="2"/>
  <c r="T216" i="2"/>
  <c r="U216" i="2"/>
  <c r="C217" i="2"/>
  <c r="F217" i="2"/>
  <c r="J217" i="2"/>
  <c r="N217" i="2"/>
  <c r="Q217" i="2"/>
  <c r="S217" i="2"/>
  <c r="T217" i="2"/>
  <c r="U217" i="2"/>
  <c r="C218" i="2"/>
  <c r="F218" i="2"/>
  <c r="J218" i="2"/>
  <c r="N218" i="2"/>
  <c r="Q218" i="2"/>
  <c r="S218" i="2"/>
  <c r="T218" i="2"/>
  <c r="U218" i="2"/>
  <c r="C219" i="2"/>
  <c r="F219" i="2"/>
  <c r="J219" i="2"/>
  <c r="N219" i="2"/>
  <c r="Q219" i="2"/>
  <c r="S219" i="2"/>
  <c r="T219" i="2"/>
  <c r="U219" i="2"/>
  <c r="C221" i="2"/>
  <c r="F221" i="2"/>
  <c r="J221" i="2"/>
  <c r="N221" i="2"/>
  <c r="Q221" i="2"/>
  <c r="S221" i="2"/>
  <c r="T221" i="2"/>
  <c r="U221" i="2"/>
  <c r="C222" i="2"/>
  <c r="F222" i="2"/>
  <c r="J222" i="2"/>
  <c r="N222" i="2"/>
  <c r="Q222" i="2"/>
  <c r="S222" i="2"/>
  <c r="T222" i="2"/>
  <c r="U222" i="2"/>
  <c r="C223" i="2"/>
  <c r="F223" i="2"/>
  <c r="J223" i="2"/>
  <c r="N223" i="2"/>
  <c r="Q223" i="2"/>
  <c r="S223" i="2"/>
  <c r="T223" i="2"/>
  <c r="U223" i="2"/>
  <c r="C224" i="2"/>
  <c r="F224" i="2"/>
  <c r="J224" i="2"/>
  <c r="N224" i="2"/>
  <c r="Q224" i="2"/>
  <c r="S224" i="2"/>
  <c r="T224" i="2"/>
  <c r="U224" i="2"/>
  <c r="C225" i="2"/>
  <c r="F225" i="2"/>
  <c r="J225" i="2"/>
  <c r="N225" i="2"/>
  <c r="Q225" i="2"/>
  <c r="S225" i="2"/>
  <c r="T225" i="2"/>
  <c r="U225" i="2"/>
  <c r="C226" i="2"/>
  <c r="F226" i="2"/>
  <c r="J226" i="2"/>
  <c r="N226" i="2"/>
  <c r="Q226" i="2"/>
  <c r="S226" i="2"/>
  <c r="T226" i="2"/>
  <c r="U226" i="2"/>
  <c r="C227" i="2"/>
  <c r="F227" i="2"/>
  <c r="J227" i="2"/>
  <c r="N227" i="2"/>
  <c r="Q227" i="2"/>
  <c r="S227" i="2"/>
  <c r="T227" i="2"/>
  <c r="U227" i="2"/>
  <c r="C243" i="2"/>
  <c r="F243" i="2"/>
  <c r="J243" i="2"/>
  <c r="N243" i="2"/>
  <c r="Q243" i="2"/>
  <c r="S243" i="2"/>
  <c r="T243" i="2"/>
  <c r="U243" i="2"/>
  <c r="C244" i="2"/>
  <c r="F244" i="2"/>
  <c r="J244" i="2"/>
  <c r="N244" i="2"/>
  <c r="Q244" i="2"/>
  <c r="S244" i="2"/>
  <c r="T244" i="2"/>
  <c r="U244" i="2"/>
  <c r="C245" i="2"/>
  <c r="F245" i="2"/>
  <c r="J245" i="2"/>
  <c r="N245" i="2"/>
  <c r="Q245" i="2"/>
  <c r="S245" i="2"/>
  <c r="T245" i="2"/>
  <c r="U245" i="2"/>
  <c r="C247" i="2"/>
  <c r="F247" i="2"/>
  <c r="J247" i="2"/>
  <c r="N247" i="2"/>
  <c r="Q247" i="2"/>
  <c r="S247" i="2"/>
  <c r="T247" i="2"/>
  <c r="U247" i="2"/>
  <c r="C249" i="2"/>
  <c r="F249" i="2"/>
  <c r="J249" i="2"/>
  <c r="N249" i="2"/>
  <c r="Q249" i="2"/>
  <c r="S249" i="2"/>
  <c r="T249" i="2"/>
  <c r="U249" i="2"/>
  <c r="C250" i="2"/>
  <c r="N250" i="2"/>
  <c r="S250" i="2"/>
  <c r="T250" i="2"/>
  <c r="U250" i="2"/>
  <c r="U5" i="2"/>
  <c r="V5" i="2"/>
  <c r="U7" i="2"/>
  <c r="V7" i="2"/>
  <c r="U9" i="2"/>
  <c r="V9" i="2"/>
  <c r="U10" i="2"/>
  <c r="V10" i="2"/>
  <c r="U11" i="2"/>
  <c r="V11" i="2"/>
  <c r="U12" i="2"/>
  <c r="V12" i="2"/>
  <c r="U13" i="2"/>
  <c r="V13" i="2"/>
  <c r="U15" i="2"/>
  <c r="V15" i="2"/>
  <c r="U17" i="2"/>
  <c r="V17" i="2"/>
  <c r="U21" i="2"/>
  <c r="V21" i="2"/>
  <c r="U25" i="2"/>
  <c r="V25" i="2"/>
  <c r="U26" i="2"/>
  <c r="V26" i="2"/>
  <c r="U27" i="2"/>
  <c r="V27" i="2"/>
  <c r="U28" i="2"/>
  <c r="V28" i="2"/>
  <c r="U29" i="2"/>
  <c r="V29" i="2"/>
  <c r="U30" i="2"/>
  <c r="V30" i="2"/>
  <c r="U31" i="2"/>
  <c r="V31" i="2"/>
  <c r="U32" i="2"/>
  <c r="V32" i="2"/>
  <c r="U33" i="2"/>
  <c r="V33" i="2"/>
  <c r="U34" i="2"/>
  <c r="V34" i="2"/>
  <c r="U44" i="2"/>
  <c r="V44" i="2"/>
  <c r="U53" i="2"/>
  <c r="V53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3" i="2"/>
  <c r="V73" i="2"/>
  <c r="U77" i="2"/>
  <c r="V77" i="2"/>
  <c r="U78" i="2"/>
  <c r="V78" i="2"/>
  <c r="U80" i="2"/>
  <c r="V80" i="2"/>
  <c r="U83" i="2"/>
  <c r="V83" i="2"/>
  <c r="U84" i="2"/>
  <c r="V84" i="2"/>
  <c r="U85" i="2"/>
  <c r="V85" i="2"/>
  <c r="U86" i="2"/>
  <c r="V86" i="2"/>
  <c r="U87" i="2"/>
  <c r="V87" i="2"/>
  <c r="U88" i="2"/>
  <c r="V88" i="2"/>
  <c r="U89" i="2"/>
  <c r="V89" i="2"/>
  <c r="U90" i="2"/>
  <c r="V90" i="2"/>
  <c r="U91" i="2"/>
  <c r="V91" i="2"/>
  <c r="U92" i="2"/>
  <c r="V92" i="2"/>
  <c r="U93" i="2"/>
  <c r="V93" i="2"/>
  <c r="U107" i="2"/>
  <c r="V107" i="2"/>
  <c r="U108" i="2"/>
  <c r="V108" i="2"/>
  <c r="U109" i="2"/>
  <c r="V109" i="2"/>
  <c r="U110" i="2"/>
  <c r="V110" i="2"/>
  <c r="U111" i="2"/>
  <c r="V111" i="2"/>
  <c r="U112" i="2"/>
  <c r="V112" i="2"/>
  <c r="U115" i="2"/>
  <c r="V115" i="2"/>
  <c r="U117" i="2"/>
  <c r="V117" i="2"/>
  <c r="U118" i="2"/>
  <c r="V118" i="2"/>
  <c r="U119" i="2"/>
  <c r="V119" i="2"/>
  <c r="U120" i="2"/>
  <c r="V120" i="2"/>
  <c r="U121" i="2"/>
  <c r="V121" i="2"/>
  <c r="U122" i="2"/>
  <c r="V122" i="2"/>
  <c r="U123" i="2"/>
  <c r="V123" i="2"/>
  <c r="U124" i="2"/>
  <c r="V124" i="2"/>
  <c r="U125" i="2"/>
  <c r="V125" i="2"/>
  <c r="U126" i="2"/>
  <c r="V126" i="2"/>
  <c r="U127" i="2"/>
  <c r="V127" i="2"/>
  <c r="U128" i="2"/>
  <c r="V128" i="2"/>
  <c r="U129" i="2"/>
  <c r="V129" i="2"/>
  <c r="U130" i="2"/>
  <c r="V130" i="2"/>
  <c r="U131" i="2"/>
  <c r="V131" i="2"/>
  <c r="U139" i="2"/>
  <c r="V139" i="2"/>
  <c r="U140" i="2"/>
  <c r="V140" i="2"/>
  <c r="U142" i="2"/>
  <c r="V142" i="2"/>
  <c r="U147" i="2"/>
  <c r="V147" i="2"/>
  <c r="U148" i="2"/>
  <c r="V148" i="2"/>
  <c r="U149" i="2"/>
  <c r="V149" i="2"/>
  <c r="U150" i="2"/>
  <c r="V150" i="2"/>
  <c r="U151" i="2"/>
  <c r="V151" i="2"/>
  <c r="U152" i="2"/>
  <c r="V152" i="2"/>
  <c r="U153" i="2"/>
  <c r="V153" i="2"/>
  <c r="U154" i="2"/>
  <c r="V154" i="2"/>
  <c r="U162" i="2"/>
  <c r="V162" i="2"/>
  <c r="U163" i="2"/>
  <c r="V163" i="2"/>
  <c r="U169" i="2"/>
  <c r="V169" i="2"/>
  <c r="U171" i="2"/>
  <c r="V171" i="2"/>
  <c r="U172" i="2"/>
  <c r="V172" i="2"/>
  <c r="U173" i="2"/>
  <c r="V173" i="2"/>
  <c r="U174" i="2"/>
  <c r="V174" i="2"/>
  <c r="U175" i="2"/>
  <c r="V175" i="2"/>
  <c r="U176" i="2"/>
  <c r="V176" i="2"/>
  <c r="U177" i="2"/>
  <c r="V177" i="2"/>
  <c r="U178" i="2"/>
  <c r="V178" i="2"/>
  <c r="U179" i="2"/>
  <c r="V179" i="2"/>
  <c r="U180" i="2"/>
  <c r="V180" i="2"/>
  <c r="U182" i="2"/>
  <c r="V182" i="2"/>
  <c r="U183" i="2"/>
  <c r="V183" i="2"/>
  <c r="U185" i="2"/>
  <c r="V185" i="2"/>
  <c r="U186" i="2"/>
  <c r="V186" i="2"/>
  <c r="U188" i="2"/>
  <c r="V188" i="2"/>
  <c r="U189" i="2"/>
  <c r="V189" i="2"/>
  <c r="U190" i="2"/>
  <c r="V190" i="2"/>
  <c r="U191" i="2"/>
  <c r="V191" i="2"/>
  <c r="U192" i="2"/>
  <c r="V192" i="2"/>
  <c r="U193" i="2"/>
  <c r="V193" i="2"/>
  <c r="U194" i="2"/>
  <c r="V194" i="2"/>
  <c r="U195" i="2"/>
  <c r="V195" i="2"/>
  <c r="U196" i="2"/>
  <c r="V196" i="2"/>
  <c r="U197" i="2"/>
  <c r="V197" i="2"/>
  <c r="U198" i="2"/>
  <c r="V198" i="2"/>
  <c r="U199" i="2"/>
  <c r="V199" i="2"/>
  <c r="U200" i="2"/>
  <c r="V200" i="2"/>
  <c r="U201" i="2"/>
  <c r="V201" i="2"/>
  <c r="U202" i="2"/>
  <c r="V202" i="2"/>
  <c r="U203" i="2"/>
  <c r="V203" i="2"/>
  <c r="U204" i="2"/>
  <c r="V204" i="2"/>
  <c r="U205" i="2"/>
  <c r="V205" i="2"/>
  <c r="U215" i="2"/>
  <c r="V215" i="2"/>
  <c r="U220" i="2"/>
  <c r="V220" i="2"/>
  <c r="U228" i="2"/>
  <c r="V228" i="2"/>
  <c r="U229" i="2"/>
  <c r="V229" i="2"/>
  <c r="U230" i="2"/>
  <c r="V230" i="2"/>
  <c r="U231" i="2"/>
  <c r="V231" i="2"/>
  <c r="U232" i="2"/>
  <c r="V232" i="2"/>
  <c r="U233" i="2"/>
  <c r="V233" i="2"/>
  <c r="U234" i="2"/>
  <c r="V234" i="2"/>
  <c r="U235" i="2"/>
  <c r="V235" i="2"/>
  <c r="U236" i="2"/>
  <c r="V236" i="2"/>
  <c r="U237" i="2"/>
  <c r="V237" i="2"/>
  <c r="U238" i="2"/>
  <c r="V238" i="2"/>
  <c r="U239" i="2"/>
  <c r="V239" i="2"/>
  <c r="U240" i="2"/>
  <c r="V240" i="2"/>
  <c r="U241" i="2"/>
  <c r="V241" i="2"/>
  <c r="U242" i="2"/>
  <c r="V242" i="2"/>
  <c r="U246" i="2"/>
  <c r="V246" i="2"/>
  <c r="U248" i="2"/>
  <c r="V248" i="2"/>
  <c r="U251" i="2"/>
  <c r="V251" i="2"/>
  <c r="U252" i="2"/>
  <c r="V252" i="2"/>
  <c r="U253" i="2"/>
  <c r="V253" i="2"/>
  <c r="U254" i="2"/>
  <c r="V254" i="2"/>
  <c r="U255" i="2"/>
  <c r="V255" i="2"/>
  <c r="U256" i="2"/>
  <c r="V256" i="2"/>
  <c r="U257" i="2"/>
  <c r="V257" i="2"/>
  <c r="U258" i="2"/>
  <c r="V258" i="2"/>
  <c r="U259" i="2"/>
  <c r="V259" i="2"/>
  <c r="U260" i="2"/>
  <c r="V260" i="2"/>
  <c r="U261" i="2"/>
  <c r="V261" i="2"/>
  <c r="U262" i="2"/>
  <c r="V262" i="2"/>
  <c r="U263" i="2"/>
  <c r="V263" i="2"/>
  <c r="U264" i="2"/>
  <c r="V264" i="2"/>
  <c r="T5" i="2"/>
  <c r="T7" i="2"/>
  <c r="T9" i="2"/>
  <c r="T10" i="2"/>
  <c r="T11" i="2"/>
  <c r="T12" i="2"/>
  <c r="T13" i="2"/>
  <c r="T15" i="2"/>
  <c r="T17" i="2"/>
  <c r="T21" i="2"/>
  <c r="T25" i="2"/>
  <c r="T26" i="2"/>
  <c r="T27" i="2"/>
  <c r="T28" i="2"/>
  <c r="T29" i="2"/>
  <c r="T30" i="2"/>
  <c r="T31" i="2"/>
  <c r="T32" i="2"/>
  <c r="T33" i="2"/>
  <c r="T34" i="2"/>
  <c r="T44" i="2"/>
  <c r="T53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3" i="2"/>
  <c r="T77" i="2"/>
  <c r="T78" i="2"/>
  <c r="T80" i="2"/>
  <c r="T83" i="2"/>
  <c r="T84" i="2"/>
  <c r="T85" i="2"/>
  <c r="T86" i="2"/>
  <c r="T87" i="2"/>
  <c r="T88" i="2"/>
  <c r="T89" i="2"/>
  <c r="T90" i="2"/>
  <c r="T91" i="2"/>
  <c r="T92" i="2"/>
  <c r="T93" i="2"/>
  <c r="T107" i="2"/>
  <c r="T108" i="2"/>
  <c r="T109" i="2"/>
  <c r="T110" i="2"/>
  <c r="T111" i="2"/>
  <c r="T112" i="2"/>
  <c r="T115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9" i="2"/>
  <c r="T140" i="2"/>
  <c r="T142" i="2"/>
  <c r="T147" i="2"/>
  <c r="T148" i="2"/>
  <c r="T149" i="2"/>
  <c r="T150" i="2"/>
  <c r="T151" i="2"/>
  <c r="T152" i="2"/>
  <c r="T153" i="2"/>
  <c r="T154" i="2"/>
  <c r="T162" i="2"/>
  <c r="T163" i="2"/>
  <c r="T169" i="2"/>
  <c r="T171" i="2"/>
  <c r="T172" i="2"/>
  <c r="T173" i="2"/>
  <c r="T174" i="2"/>
  <c r="T175" i="2"/>
  <c r="T176" i="2"/>
  <c r="T177" i="2"/>
  <c r="T178" i="2"/>
  <c r="T179" i="2"/>
  <c r="T180" i="2"/>
  <c r="T182" i="2"/>
  <c r="T183" i="2"/>
  <c r="T185" i="2"/>
  <c r="T186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15" i="2"/>
  <c r="T220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6" i="2"/>
  <c r="T248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C5" i="2"/>
  <c r="C7" i="2"/>
  <c r="C9" i="2"/>
  <c r="C10" i="2"/>
  <c r="C11" i="2"/>
  <c r="C12" i="2"/>
  <c r="C13" i="2"/>
  <c r="C15" i="2"/>
  <c r="C17" i="2"/>
  <c r="C21" i="2"/>
  <c r="C25" i="2"/>
  <c r="C26" i="2"/>
  <c r="C27" i="2"/>
  <c r="C28" i="2"/>
  <c r="C29" i="2"/>
  <c r="C30" i="2"/>
  <c r="C31" i="2"/>
  <c r="C32" i="2"/>
  <c r="C33" i="2"/>
  <c r="C34" i="2"/>
  <c r="C44" i="2"/>
  <c r="C53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3" i="2"/>
  <c r="C77" i="2"/>
  <c r="C78" i="2"/>
  <c r="C80" i="2"/>
  <c r="C83" i="2"/>
  <c r="C84" i="2"/>
  <c r="C85" i="2"/>
  <c r="C86" i="2"/>
  <c r="C87" i="2"/>
  <c r="C88" i="2"/>
  <c r="C89" i="2"/>
  <c r="C90" i="2"/>
  <c r="C91" i="2"/>
  <c r="C92" i="2"/>
  <c r="C93" i="2"/>
  <c r="C107" i="2"/>
  <c r="C108" i="2"/>
  <c r="C109" i="2"/>
  <c r="C110" i="2"/>
  <c r="C111" i="2"/>
  <c r="C112" i="2"/>
  <c r="C115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9" i="2"/>
  <c r="C140" i="2"/>
  <c r="C142" i="2"/>
  <c r="C147" i="2"/>
  <c r="C148" i="2"/>
  <c r="C149" i="2"/>
  <c r="C150" i="2"/>
  <c r="C151" i="2"/>
  <c r="C152" i="2"/>
  <c r="C153" i="2"/>
  <c r="C154" i="2"/>
  <c r="C162" i="2"/>
  <c r="C163" i="2"/>
  <c r="C169" i="2"/>
  <c r="C171" i="2"/>
  <c r="C172" i="2"/>
  <c r="C173" i="2"/>
  <c r="C174" i="2"/>
  <c r="C175" i="2"/>
  <c r="C176" i="2"/>
  <c r="C177" i="2"/>
  <c r="C178" i="2"/>
  <c r="C179" i="2"/>
  <c r="C180" i="2"/>
  <c r="C182" i="2"/>
  <c r="C183" i="2"/>
  <c r="C185" i="2"/>
  <c r="C186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15" i="2"/>
  <c r="C220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6" i="2"/>
  <c r="C248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2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Q248" i="2"/>
  <c r="J248" i="2"/>
  <c r="N248" i="2"/>
  <c r="F248" i="2"/>
  <c r="Q246" i="2"/>
  <c r="N246" i="2"/>
  <c r="J246" i="2"/>
  <c r="F246" i="2"/>
  <c r="Q242" i="2"/>
  <c r="N242" i="2"/>
  <c r="J242" i="2"/>
  <c r="F242" i="2"/>
  <c r="Q241" i="2"/>
  <c r="N241" i="2"/>
  <c r="J241" i="2"/>
  <c r="F241" i="2"/>
  <c r="Q240" i="2"/>
  <c r="N240" i="2"/>
  <c r="J240" i="2"/>
  <c r="F240" i="2"/>
  <c r="Q239" i="2"/>
  <c r="N239" i="2"/>
  <c r="J239" i="2"/>
  <c r="F239" i="2"/>
  <c r="Q238" i="2"/>
  <c r="N238" i="2"/>
  <c r="J238" i="2"/>
  <c r="F238" i="2"/>
  <c r="Q237" i="2"/>
  <c r="N237" i="2"/>
  <c r="J237" i="2"/>
  <c r="F237" i="2"/>
  <c r="Q236" i="2"/>
  <c r="N236" i="2"/>
  <c r="J236" i="2"/>
  <c r="F236" i="2"/>
  <c r="Q235" i="2"/>
  <c r="N235" i="2"/>
  <c r="J235" i="2"/>
  <c r="F235" i="2"/>
  <c r="Q234" i="2"/>
  <c r="J234" i="2"/>
  <c r="N234" i="2"/>
  <c r="F234" i="2"/>
  <c r="Q233" i="2"/>
  <c r="N233" i="2"/>
  <c r="J233" i="2"/>
  <c r="F233" i="2"/>
  <c r="Q232" i="2"/>
  <c r="N232" i="2"/>
  <c r="J232" i="2"/>
  <c r="F232" i="2"/>
  <c r="Q231" i="2"/>
  <c r="N231" i="2"/>
  <c r="J231" i="2"/>
  <c r="F231" i="2"/>
  <c r="Q230" i="2"/>
  <c r="N230" i="2"/>
  <c r="J230" i="2"/>
  <c r="F230" i="2"/>
  <c r="Q229" i="2"/>
  <c r="N229" i="2"/>
  <c r="J229" i="2"/>
  <c r="F229" i="2"/>
  <c r="Q228" i="2"/>
  <c r="N228" i="2"/>
  <c r="J228" i="2"/>
  <c r="F228" i="2"/>
  <c r="Q220" i="2"/>
  <c r="N220" i="2"/>
  <c r="J220" i="2"/>
  <c r="F220" i="2"/>
  <c r="Q215" i="2"/>
  <c r="J215" i="2"/>
  <c r="N215" i="2"/>
  <c r="F215" i="2"/>
  <c r="Q205" i="2"/>
  <c r="N205" i="2"/>
  <c r="J205" i="2"/>
  <c r="F205" i="2"/>
  <c r="Q204" i="2"/>
  <c r="N204" i="2"/>
  <c r="J204" i="2"/>
  <c r="F204" i="2"/>
  <c r="Q203" i="2"/>
  <c r="N203" i="2"/>
  <c r="J203" i="2"/>
  <c r="F203" i="2"/>
  <c r="Q202" i="2"/>
  <c r="J202" i="2"/>
  <c r="N202" i="2"/>
  <c r="F202" i="2"/>
  <c r="Q201" i="2"/>
  <c r="N201" i="2"/>
  <c r="J201" i="2"/>
  <c r="F201" i="2"/>
  <c r="Q200" i="2"/>
  <c r="N200" i="2"/>
  <c r="J200" i="2"/>
  <c r="F200" i="2"/>
  <c r="Q199" i="2"/>
  <c r="N199" i="2"/>
  <c r="J199" i="2"/>
  <c r="F199" i="2"/>
  <c r="Q198" i="2"/>
  <c r="N198" i="2"/>
  <c r="J198" i="2"/>
  <c r="F198" i="2"/>
  <c r="Q197" i="2"/>
  <c r="N197" i="2"/>
  <c r="J197" i="2"/>
  <c r="F197" i="2"/>
  <c r="Q196" i="2"/>
  <c r="N196" i="2"/>
  <c r="J196" i="2"/>
  <c r="F196" i="2"/>
  <c r="Q195" i="2"/>
  <c r="N195" i="2"/>
  <c r="J195" i="2"/>
  <c r="F195" i="2"/>
  <c r="Q194" i="2"/>
  <c r="N194" i="2"/>
  <c r="J194" i="2"/>
  <c r="F194" i="2"/>
  <c r="Q193" i="2"/>
  <c r="J193" i="2"/>
  <c r="N193" i="2"/>
  <c r="F193" i="2"/>
  <c r="Q192" i="2"/>
  <c r="N192" i="2"/>
  <c r="J192" i="2"/>
  <c r="F192" i="2"/>
  <c r="Q191" i="2"/>
  <c r="N191" i="2"/>
  <c r="J191" i="2"/>
  <c r="F191" i="2"/>
  <c r="Q190" i="2"/>
  <c r="N190" i="2"/>
  <c r="J190" i="2"/>
  <c r="F190" i="2"/>
  <c r="Q189" i="2"/>
  <c r="N189" i="2"/>
  <c r="J189" i="2"/>
  <c r="F189" i="2"/>
  <c r="Q188" i="2"/>
  <c r="N188" i="2"/>
  <c r="J188" i="2"/>
  <c r="F188" i="2"/>
  <c r="Q186" i="2"/>
  <c r="N186" i="2"/>
  <c r="J186" i="2"/>
  <c r="F186" i="2"/>
  <c r="Q185" i="2"/>
  <c r="J185" i="2"/>
  <c r="N185" i="2"/>
  <c r="F185" i="2"/>
  <c r="Q183" i="2"/>
  <c r="N183" i="2"/>
  <c r="J183" i="2"/>
  <c r="F183" i="2"/>
  <c r="Q182" i="2"/>
  <c r="N182" i="2"/>
  <c r="J182" i="2"/>
  <c r="F182" i="2"/>
  <c r="Q180" i="2"/>
  <c r="N180" i="2"/>
  <c r="J180" i="2"/>
  <c r="F180" i="2"/>
  <c r="Q179" i="2"/>
  <c r="N179" i="2"/>
  <c r="J179" i="2"/>
  <c r="F179" i="2"/>
  <c r="Q178" i="2"/>
  <c r="N178" i="2"/>
  <c r="J178" i="2"/>
  <c r="F178" i="2"/>
  <c r="Q177" i="2"/>
  <c r="N177" i="2"/>
  <c r="J177" i="2"/>
  <c r="F177" i="2"/>
  <c r="Q176" i="2"/>
  <c r="N176" i="2"/>
  <c r="J176" i="2"/>
  <c r="F176" i="2"/>
  <c r="Q175" i="2"/>
  <c r="N175" i="2"/>
  <c r="J175" i="2"/>
  <c r="F175" i="2"/>
  <c r="Q174" i="2"/>
  <c r="J174" i="2"/>
  <c r="N174" i="2"/>
  <c r="F174" i="2"/>
  <c r="Q173" i="2"/>
  <c r="N173" i="2"/>
  <c r="J173" i="2"/>
  <c r="F173" i="2"/>
  <c r="Q172" i="2"/>
  <c r="N172" i="2"/>
  <c r="J172" i="2"/>
  <c r="F172" i="2"/>
  <c r="Q171" i="2"/>
  <c r="N171" i="2"/>
  <c r="J171" i="2"/>
  <c r="F171" i="2"/>
  <c r="Q169" i="2"/>
  <c r="N169" i="2"/>
  <c r="J169" i="2"/>
  <c r="F169" i="2"/>
  <c r="Q163" i="2"/>
  <c r="N163" i="2"/>
  <c r="J163" i="2"/>
  <c r="F163" i="2"/>
  <c r="Q162" i="2"/>
  <c r="N162" i="2"/>
  <c r="J162" i="2"/>
  <c r="F162" i="2"/>
  <c r="Q154" i="2"/>
  <c r="N154" i="2"/>
  <c r="J154" i="2"/>
  <c r="F154" i="2"/>
  <c r="Q153" i="2"/>
  <c r="N153" i="2"/>
  <c r="J153" i="2"/>
  <c r="F153" i="2"/>
  <c r="Q152" i="2"/>
  <c r="N152" i="2"/>
  <c r="J152" i="2"/>
  <c r="F152" i="2"/>
  <c r="Q151" i="2"/>
  <c r="N151" i="2"/>
  <c r="J151" i="2"/>
  <c r="F151" i="2"/>
  <c r="Q150" i="2"/>
  <c r="N150" i="2"/>
  <c r="J150" i="2"/>
  <c r="F150" i="2"/>
  <c r="Q149" i="2"/>
  <c r="N149" i="2"/>
  <c r="J149" i="2"/>
  <c r="F149" i="2"/>
  <c r="Q148" i="2"/>
  <c r="N148" i="2"/>
  <c r="J148" i="2"/>
  <c r="F148" i="2"/>
  <c r="Q147" i="2"/>
  <c r="N147" i="2"/>
  <c r="J147" i="2"/>
  <c r="F147" i="2"/>
  <c r="Q142" i="2"/>
  <c r="N142" i="2"/>
  <c r="J142" i="2"/>
  <c r="F142" i="2"/>
  <c r="Q140" i="2"/>
  <c r="J140" i="2"/>
  <c r="N140" i="2"/>
  <c r="F140" i="2"/>
  <c r="Q139" i="2"/>
  <c r="N139" i="2"/>
  <c r="J139" i="2"/>
  <c r="F139" i="2"/>
  <c r="Q131" i="2"/>
  <c r="N131" i="2"/>
  <c r="J131" i="2"/>
  <c r="F131" i="2"/>
  <c r="Q130" i="2"/>
  <c r="N130" i="2"/>
  <c r="J130" i="2"/>
  <c r="F130" i="2"/>
  <c r="Q129" i="2"/>
  <c r="N129" i="2"/>
  <c r="J129" i="2"/>
  <c r="F129" i="2"/>
  <c r="Q128" i="2"/>
  <c r="N128" i="2"/>
  <c r="J128" i="2"/>
  <c r="F128" i="2"/>
  <c r="Q127" i="2"/>
  <c r="N127" i="2"/>
  <c r="J127" i="2"/>
  <c r="F127" i="2"/>
  <c r="Q126" i="2"/>
  <c r="N126" i="2"/>
  <c r="J126" i="2"/>
  <c r="F126" i="2"/>
  <c r="Q125" i="2"/>
  <c r="N125" i="2"/>
  <c r="J125" i="2"/>
  <c r="F125" i="2"/>
  <c r="Q124" i="2"/>
  <c r="N124" i="2"/>
  <c r="J124" i="2"/>
  <c r="F124" i="2"/>
  <c r="Q123" i="2"/>
  <c r="N123" i="2"/>
  <c r="J123" i="2"/>
  <c r="F123" i="2"/>
  <c r="Q122" i="2"/>
  <c r="N122" i="2"/>
  <c r="J122" i="2"/>
  <c r="F122" i="2"/>
  <c r="Q121" i="2"/>
  <c r="J121" i="2"/>
  <c r="N121" i="2"/>
  <c r="F121" i="2"/>
  <c r="Q120" i="2"/>
  <c r="N120" i="2"/>
  <c r="J120" i="2"/>
  <c r="F120" i="2"/>
  <c r="Q119" i="2"/>
  <c r="N119" i="2"/>
  <c r="J119" i="2"/>
  <c r="F119" i="2"/>
  <c r="Q118" i="2"/>
  <c r="N118" i="2"/>
  <c r="J118" i="2"/>
  <c r="F118" i="2"/>
  <c r="Q117" i="2"/>
  <c r="J117" i="2"/>
  <c r="N117" i="2"/>
  <c r="F117" i="2"/>
  <c r="Q115" i="2"/>
  <c r="N115" i="2"/>
  <c r="J115" i="2"/>
  <c r="F115" i="2"/>
  <c r="Q112" i="2"/>
  <c r="N112" i="2"/>
  <c r="J112" i="2"/>
  <c r="F112" i="2"/>
  <c r="Q111" i="2"/>
  <c r="N111" i="2"/>
  <c r="J111" i="2"/>
  <c r="F111" i="2"/>
  <c r="Q110" i="2"/>
  <c r="N110" i="2"/>
  <c r="J110" i="2"/>
  <c r="F110" i="2"/>
  <c r="Q109" i="2"/>
  <c r="N109" i="2"/>
  <c r="J109" i="2"/>
  <c r="F109" i="2"/>
  <c r="Q108" i="2"/>
  <c r="N108" i="2"/>
  <c r="J108" i="2"/>
  <c r="F108" i="2"/>
  <c r="Q107" i="2"/>
  <c r="J107" i="2"/>
  <c r="N107" i="2"/>
  <c r="F107" i="2"/>
  <c r="Q93" i="2"/>
  <c r="N93" i="2"/>
  <c r="J93" i="2"/>
  <c r="F93" i="2"/>
  <c r="Q92" i="2"/>
  <c r="J92" i="2"/>
  <c r="N92" i="2"/>
  <c r="F92" i="2"/>
  <c r="Q91" i="2"/>
  <c r="N91" i="2"/>
  <c r="J91" i="2"/>
  <c r="F91" i="2"/>
  <c r="Q90" i="2"/>
  <c r="N90" i="2"/>
  <c r="J90" i="2"/>
  <c r="F90" i="2"/>
  <c r="Q89" i="2"/>
  <c r="N89" i="2"/>
  <c r="J89" i="2"/>
  <c r="F89" i="2"/>
  <c r="Q88" i="2"/>
  <c r="N88" i="2"/>
  <c r="J88" i="2"/>
  <c r="F88" i="2"/>
  <c r="Q87" i="2"/>
  <c r="N87" i="2"/>
  <c r="J87" i="2"/>
  <c r="F87" i="2"/>
  <c r="Q86" i="2"/>
  <c r="J86" i="2"/>
  <c r="N86" i="2"/>
  <c r="F86" i="2"/>
  <c r="Q85" i="2"/>
  <c r="N85" i="2"/>
  <c r="J85" i="2"/>
  <c r="F85" i="2"/>
  <c r="Q84" i="2"/>
  <c r="N84" i="2"/>
  <c r="J84" i="2"/>
  <c r="F84" i="2"/>
  <c r="Q83" i="2"/>
  <c r="J83" i="2"/>
  <c r="N83" i="2"/>
  <c r="F83" i="2"/>
  <c r="Q80" i="2"/>
  <c r="N80" i="2"/>
  <c r="J80" i="2"/>
  <c r="F80" i="2"/>
  <c r="Q78" i="2"/>
  <c r="N78" i="2"/>
  <c r="J78" i="2"/>
  <c r="F78" i="2"/>
  <c r="Q77" i="2"/>
  <c r="J77" i="2"/>
  <c r="N77" i="2"/>
  <c r="F77" i="2"/>
  <c r="Q73" i="2"/>
  <c r="N73" i="2"/>
  <c r="J73" i="2"/>
  <c r="F73" i="2"/>
  <c r="Q71" i="2"/>
  <c r="N71" i="2"/>
  <c r="J71" i="2"/>
  <c r="F71" i="2"/>
  <c r="Q70" i="2"/>
  <c r="N70" i="2"/>
  <c r="J70" i="2"/>
  <c r="F70" i="2"/>
  <c r="Q69" i="2"/>
  <c r="N69" i="2"/>
  <c r="J69" i="2"/>
  <c r="F69" i="2"/>
  <c r="Q68" i="2"/>
  <c r="N68" i="2"/>
  <c r="J68" i="2"/>
  <c r="F68" i="2"/>
  <c r="Q67" i="2"/>
  <c r="N67" i="2"/>
  <c r="J67" i="2"/>
  <c r="F67" i="2"/>
  <c r="Q66" i="2"/>
  <c r="N66" i="2"/>
  <c r="J66" i="2"/>
  <c r="F66" i="2"/>
  <c r="Q65" i="2"/>
  <c r="N65" i="2"/>
  <c r="J65" i="2"/>
  <c r="F65" i="2"/>
  <c r="Q64" i="2"/>
  <c r="N64" i="2"/>
  <c r="J64" i="2"/>
  <c r="F64" i="2"/>
  <c r="Q63" i="2"/>
  <c r="J63" i="2"/>
  <c r="N63" i="2"/>
  <c r="F63" i="2"/>
  <c r="Q62" i="2"/>
  <c r="N62" i="2"/>
  <c r="J62" i="2"/>
  <c r="F62" i="2"/>
  <c r="Q61" i="2"/>
  <c r="N61" i="2"/>
  <c r="J61" i="2"/>
  <c r="F61" i="2"/>
  <c r="Q60" i="2"/>
  <c r="N60" i="2"/>
  <c r="J60" i="2"/>
  <c r="F60" i="2"/>
  <c r="Q59" i="2"/>
  <c r="J59" i="2"/>
  <c r="N59" i="2"/>
  <c r="F59" i="2"/>
  <c r="Q53" i="2"/>
  <c r="J53" i="2"/>
  <c r="N53" i="2"/>
  <c r="F53" i="2"/>
  <c r="Q44" i="2"/>
  <c r="J44" i="2"/>
  <c r="N44" i="2"/>
  <c r="F44" i="2"/>
  <c r="Q34" i="2"/>
  <c r="N34" i="2"/>
  <c r="J34" i="2"/>
  <c r="F34" i="2"/>
  <c r="Q33" i="2"/>
  <c r="N33" i="2"/>
  <c r="J33" i="2"/>
  <c r="F33" i="2"/>
  <c r="Q32" i="2"/>
  <c r="N32" i="2"/>
  <c r="J32" i="2"/>
  <c r="F32" i="2"/>
  <c r="Q31" i="2"/>
  <c r="N31" i="2"/>
  <c r="J31" i="2"/>
  <c r="F31" i="2"/>
  <c r="Q30" i="2"/>
  <c r="N30" i="2"/>
  <c r="J30" i="2"/>
  <c r="F30" i="2"/>
  <c r="Q29" i="2"/>
  <c r="N29" i="2"/>
  <c r="J29" i="2"/>
  <c r="F29" i="2"/>
  <c r="Q28" i="2"/>
  <c r="N28" i="2"/>
  <c r="J28" i="2"/>
  <c r="F28" i="2"/>
  <c r="Q27" i="2"/>
  <c r="N27" i="2"/>
  <c r="J27" i="2"/>
  <c r="F27" i="2"/>
  <c r="Q26" i="2"/>
  <c r="N26" i="2"/>
  <c r="J26" i="2"/>
  <c r="F26" i="2"/>
  <c r="Q25" i="2"/>
  <c r="J25" i="2"/>
  <c r="N25" i="2"/>
  <c r="F25" i="2"/>
  <c r="Q21" i="2"/>
  <c r="N21" i="2"/>
  <c r="J21" i="2"/>
  <c r="F21" i="2"/>
  <c r="Q17" i="2"/>
  <c r="N17" i="2"/>
  <c r="J17" i="2"/>
  <c r="F17" i="2"/>
  <c r="Q15" i="2"/>
  <c r="N15" i="2"/>
  <c r="J15" i="2"/>
  <c r="F15" i="2"/>
  <c r="Q13" i="2"/>
  <c r="N13" i="2"/>
  <c r="J13" i="2"/>
  <c r="F13" i="2"/>
  <c r="Q12" i="2"/>
  <c r="J12" i="2"/>
  <c r="N12" i="2"/>
  <c r="F12" i="2"/>
  <c r="Q11" i="2"/>
  <c r="N11" i="2"/>
  <c r="J11" i="2"/>
  <c r="F11" i="2"/>
  <c r="Q10" i="2"/>
  <c r="N10" i="2"/>
  <c r="J10" i="2"/>
  <c r="F10" i="2"/>
  <c r="Q9" i="2"/>
  <c r="N9" i="2"/>
  <c r="J9" i="2"/>
  <c r="F9" i="2"/>
  <c r="Q7" i="2"/>
  <c r="N7" i="2"/>
  <c r="J7" i="2"/>
  <c r="F7" i="2"/>
  <c r="Q5" i="2"/>
  <c r="N5" i="2"/>
  <c r="J5" i="2"/>
  <c r="F5" i="2"/>
  <c r="Q2" i="2"/>
  <c r="J2" i="2"/>
  <c r="N2" i="2"/>
  <c r="F2" i="2"/>
  <c r="M368" i="1"/>
  <c r="K368" i="1"/>
  <c r="H368" i="1"/>
  <c r="E368" i="1"/>
  <c r="M367" i="1"/>
  <c r="K367" i="1"/>
  <c r="H367" i="1"/>
  <c r="E367" i="1"/>
  <c r="M366" i="1"/>
  <c r="K366" i="1"/>
  <c r="H366" i="1"/>
  <c r="E366" i="1"/>
  <c r="M365" i="1"/>
  <c r="K365" i="1"/>
  <c r="H365" i="1"/>
  <c r="E365" i="1"/>
  <c r="M364" i="1"/>
  <c r="K364" i="1"/>
  <c r="H364" i="1"/>
  <c r="E364" i="1"/>
  <c r="M363" i="1"/>
  <c r="K363" i="1"/>
  <c r="H363" i="1"/>
  <c r="E363" i="1"/>
  <c r="M362" i="1"/>
  <c r="K362" i="1"/>
  <c r="H362" i="1"/>
  <c r="E362" i="1"/>
  <c r="M361" i="1"/>
  <c r="K361" i="1"/>
  <c r="H361" i="1"/>
  <c r="E361" i="1"/>
  <c r="M360" i="1"/>
  <c r="K360" i="1"/>
  <c r="H360" i="1"/>
  <c r="E360" i="1"/>
  <c r="M359" i="1"/>
  <c r="K359" i="1"/>
  <c r="H359" i="1"/>
  <c r="E359" i="1"/>
  <c r="M358" i="1"/>
  <c r="K358" i="1"/>
  <c r="H358" i="1"/>
  <c r="E358" i="1"/>
  <c r="M357" i="1"/>
  <c r="K357" i="1"/>
  <c r="H357" i="1"/>
  <c r="E357" i="1"/>
  <c r="M356" i="1"/>
  <c r="K356" i="1"/>
  <c r="H356" i="1"/>
  <c r="E356" i="1"/>
  <c r="M355" i="1"/>
  <c r="K355" i="1"/>
  <c r="H355" i="1"/>
  <c r="E355" i="1"/>
  <c r="M354" i="1"/>
  <c r="K354" i="1"/>
  <c r="H354" i="1"/>
  <c r="E354" i="1"/>
  <c r="M353" i="1"/>
  <c r="K353" i="1"/>
  <c r="H353" i="1"/>
  <c r="E353" i="1"/>
  <c r="M352" i="1"/>
  <c r="K352" i="1"/>
  <c r="H352" i="1"/>
  <c r="E352" i="1"/>
  <c r="M351" i="1"/>
  <c r="K351" i="1"/>
  <c r="H351" i="1"/>
  <c r="E351" i="1"/>
  <c r="M350" i="1"/>
  <c r="K350" i="1"/>
  <c r="H350" i="1"/>
  <c r="E350" i="1"/>
  <c r="M349" i="1"/>
  <c r="H349" i="1"/>
  <c r="K349" i="1"/>
  <c r="E349" i="1"/>
  <c r="M348" i="1"/>
  <c r="K348" i="1"/>
  <c r="H348" i="1"/>
  <c r="E348" i="1"/>
  <c r="M347" i="1"/>
  <c r="K347" i="1"/>
  <c r="H347" i="1"/>
  <c r="E347" i="1"/>
  <c r="M346" i="1"/>
  <c r="K346" i="1"/>
  <c r="H346" i="1"/>
  <c r="E346" i="1"/>
  <c r="M345" i="1"/>
  <c r="K345" i="1"/>
  <c r="H345" i="1"/>
  <c r="E345" i="1"/>
  <c r="M344" i="1"/>
  <c r="K344" i="1"/>
  <c r="H344" i="1"/>
  <c r="E344" i="1"/>
  <c r="M343" i="1"/>
  <c r="K343" i="1"/>
  <c r="H343" i="1"/>
  <c r="E343" i="1"/>
  <c r="M342" i="1"/>
  <c r="K342" i="1"/>
  <c r="H342" i="1"/>
  <c r="E342" i="1"/>
  <c r="M341" i="1"/>
  <c r="K341" i="1"/>
  <c r="H341" i="1"/>
  <c r="E341" i="1"/>
  <c r="M340" i="1"/>
  <c r="H340" i="1"/>
  <c r="K340" i="1"/>
  <c r="E340" i="1"/>
  <c r="M339" i="1"/>
  <c r="K339" i="1"/>
  <c r="H339" i="1"/>
  <c r="E339" i="1"/>
  <c r="M338" i="1"/>
  <c r="K338" i="1"/>
  <c r="H338" i="1"/>
  <c r="E338" i="1"/>
  <c r="M337" i="1"/>
  <c r="H337" i="1"/>
  <c r="K337" i="1"/>
  <c r="E337" i="1"/>
  <c r="M336" i="1"/>
  <c r="K336" i="1"/>
  <c r="H336" i="1"/>
  <c r="E336" i="1"/>
  <c r="M335" i="1"/>
  <c r="K335" i="1"/>
  <c r="H335" i="1"/>
  <c r="E335" i="1"/>
  <c r="M334" i="1"/>
  <c r="K334" i="1"/>
  <c r="H334" i="1"/>
  <c r="E334" i="1"/>
  <c r="M333" i="1"/>
  <c r="K333" i="1"/>
  <c r="H333" i="1"/>
  <c r="E333" i="1"/>
  <c r="M332" i="1"/>
  <c r="H332" i="1"/>
  <c r="K332" i="1"/>
  <c r="E332" i="1"/>
  <c r="M331" i="1"/>
  <c r="K331" i="1"/>
  <c r="H331" i="1"/>
  <c r="E331" i="1"/>
  <c r="M330" i="1"/>
  <c r="K330" i="1"/>
  <c r="H330" i="1"/>
  <c r="E330" i="1"/>
  <c r="M329" i="1"/>
  <c r="K329" i="1"/>
  <c r="H329" i="1"/>
  <c r="E329" i="1"/>
  <c r="M328" i="1"/>
  <c r="K328" i="1"/>
  <c r="H328" i="1"/>
  <c r="E328" i="1"/>
  <c r="M327" i="1"/>
  <c r="K327" i="1"/>
  <c r="H327" i="1"/>
  <c r="E327" i="1"/>
  <c r="M326" i="1"/>
  <c r="H326" i="1"/>
  <c r="K326" i="1"/>
  <c r="E326" i="1"/>
  <c r="M325" i="1"/>
  <c r="K325" i="1"/>
  <c r="H325" i="1"/>
  <c r="E325" i="1"/>
  <c r="M324" i="1"/>
  <c r="K324" i="1"/>
  <c r="H324" i="1"/>
  <c r="E324" i="1"/>
  <c r="M323" i="1"/>
  <c r="K323" i="1"/>
  <c r="H323" i="1"/>
  <c r="E323" i="1"/>
  <c r="M322" i="1"/>
  <c r="H322" i="1"/>
  <c r="K322" i="1"/>
  <c r="E322" i="1"/>
  <c r="M321" i="1"/>
  <c r="K321" i="1"/>
  <c r="H321" i="1"/>
  <c r="E321" i="1"/>
  <c r="M320" i="1"/>
  <c r="K320" i="1"/>
  <c r="H320" i="1"/>
  <c r="E320" i="1"/>
  <c r="M319" i="1"/>
  <c r="K319" i="1"/>
  <c r="H319" i="1"/>
  <c r="E319" i="1"/>
  <c r="M318" i="1"/>
  <c r="K318" i="1"/>
  <c r="H318" i="1"/>
  <c r="E318" i="1"/>
  <c r="M317" i="1"/>
  <c r="K317" i="1"/>
  <c r="H317" i="1"/>
  <c r="E317" i="1"/>
  <c r="M316" i="1"/>
  <c r="K316" i="1"/>
  <c r="H316" i="1"/>
  <c r="E316" i="1"/>
  <c r="M315" i="1"/>
  <c r="H315" i="1"/>
  <c r="K315" i="1"/>
  <c r="E315" i="1"/>
  <c r="M314" i="1"/>
  <c r="K314" i="1"/>
  <c r="H314" i="1"/>
  <c r="E314" i="1"/>
  <c r="M313" i="1"/>
  <c r="K313" i="1"/>
  <c r="H313" i="1"/>
  <c r="E313" i="1"/>
  <c r="M312" i="1"/>
  <c r="K312" i="1"/>
  <c r="H312" i="1"/>
  <c r="E312" i="1"/>
  <c r="M311" i="1"/>
  <c r="K311" i="1"/>
  <c r="H311" i="1"/>
  <c r="E311" i="1"/>
  <c r="M310" i="1"/>
  <c r="K310" i="1"/>
  <c r="H310" i="1"/>
  <c r="E310" i="1"/>
  <c r="M309" i="1"/>
  <c r="K309" i="1"/>
  <c r="H309" i="1"/>
  <c r="E309" i="1"/>
  <c r="M308" i="1"/>
  <c r="K308" i="1"/>
  <c r="H308" i="1"/>
  <c r="E308" i="1"/>
  <c r="M307" i="1"/>
  <c r="K307" i="1"/>
  <c r="H307" i="1"/>
  <c r="E307" i="1"/>
  <c r="M306" i="1"/>
  <c r="K306" i="1"/>
  <c r="H306" i="1"/>
  <c r="E306" i="1"/>
  <c r="M305" i="1"/>
  <c r="K305" i="1"/>
  <c r="H305" i="1"/>
  <c r="E305" i="1"/>
  <c r="M304" i="1"/>
  <c r="K304" i="1"/>
  <c r="H304" i="1"/>
  <c r="E304" i="1"/>
  <c r="M303" i="1"/>
  <c r="K303" i="1"/>
  <c r="H303" i="1"/>
  <c r="E303" i="1"/>
  <c r="M302" i="1"/>
  <c r="K302" i="1"/>
  <c r="H302" i="1"/>
  <c r="E302" i="1"/>
  <c r="M301" i="1"/>
  <c r="K301" i="1"/>
  <c r="H301" i="1"/>
  <c r="E301" i="1"/>
  <c r="M300" i="1"/>
  <c r="H300" i="1"/>
  <c r="K300" i="1"/>
  <c r="E300" i="1"/>
  <c r="M299" i="1"/>
  <c r="K299" i="1"/>
  <c r="H299" i="1"/>
  <c r="E299" i="1"/>
  <c r="M298" i="1"/>
  <c r="K298" i="1"/>
  <c r="H298" i="1"/>
  <c r="E298" i="1"/>
  <c r="M297" i="1"/>
  <c r="K297" i="1"/>
  <c r="H297" i="1"/>
  <c r="E297" i="1"/>
  <c r="M296" i="1"/>
  <c r="H296" i="1"/>
  <c r="K296" i="1"/>
  <c r="E296" i="1"/>
  <c r="M295" i="1"/>
  <c r="K295" i="1"/>
  <c r="H295" i="1"/>
  <c r="E295" i="1"/>
  <c r="M294" i="1"/>
  <c r="K294" i="1"/>
  <c r="H294" i="1"/>
  <c r="E294" i="1"/>
  <c r="M293" i="1"/>
  <c r="K293" i="1"/>
  <c r="H293" i="1"/>
  <c r="E293" i="1"/>
  <c r="M292" i="1"/>
  <c r="H292" i="1"/>
  <c r="K292" i="1"/>
  <c r="E292" i="1"/>
  <c r="M291" i="1"/>
  <c r="K291" i="1"/>
  <c r="H291" i="1"/>
  <c r="E291" i="1"/>
  <c r="M290" i="1"/>
  <c r="K290" i="1"/>
  <c r="H290" i="1"/>
  <c r="E290" i="1"/>
  <c r="M289" i="1"/>
  <c r="K289" i="1"/>
  <c r="H289" i="1"/>
  <c r="E289" i="1"/>
  <c r="M288" i="1"/>
  <c r="K288" i="1"/>
  <c r="H288" i="1"/>
  <c r="E288" i="1"/>
  <c r="M287" i="1"/>
  <c r="K287" i="1"/>
  <c r="H287" i="1"/>
  <c r="E287" i="1"/>
  <c r="M286" i="1"/>
  <c r="K286" i="1"/>
  <c r="H286" i="1"/>
  <c r="E286" i="1"/>
  <c r="M285" i="1"/>
  <c r="K285" i="1"/>
  <c r="H285" i="1"/>
  <c r="E285" i="1"/>
  <c r="M284" i="1"/>
  <c r="K284" i="1"/>
  <c r="H284" i="1"/>
  <c r="E284" i="1"/>
  <c r="M283" i="1"/>
  <c r="K283" i="1"/>
  <c r="H283" i="1"/>
  <c r="E283" i="1"/>
  <c r="M282" i="1"/>
  <c r="K282" i="1"/>
  <c r="H282" i="1"/>
  <c r="E282" i="1"/>
  <c r="M281" i="1"/>
  <c r="K281" i="1"/>
  <c r="H281" i="1"/>
  <c r="E281" i="1"/>
  <c r="M280" i="1"/>
  <c r="K280" i="1"/>
  <c r="H280" i="1"/>
  <c r="E280" i="1"/>
  <c r="M279" i="1"/>
  <c r="K279" i="1"/>
  <c r="H279" i="1"/>
  <c r="E279" i="1"/>
  <c r="M278" i="1"/>
  <c r="K278" i="1"/>
  <c r="H278" i="1"/>
  <c r="E278" i="1"/>
  <c r="M277" i="1"/>
  <c r="H277" i="1"/>
  <c r="K277" i="1"/>
  <c r="E277" i="1"/>
  <c r="M276" i="1"/>
  <c r="K276" i="1"/>
  <c r="H276" i="1"/>
  <c r="E276" i="1"/>
  <c r="M275" i="1"/>
  <c r="K275" i="1"/>
  <c r="H275" i="1"/>
  <c r="E275" i="1"/>
  <c r="M274" i="1"/>
  <c r="K274" i="1"/>
  <c r="H274" i="1"/>
  <c r="E274" i="1"/>
  <c r="M273" i="1"/>
  <c r="K273" i="1"/>
  <c r="H273" i="1"/>
  <c r="E273" i="1"/>
  <c r="M272" i="1"/>
  <c r="K272" i="1"/>
  <c r="H272" i="1"/>
  <c r="E272" i="1"/>
  <c r="M271" i="1"/>
  <c r="H271" i="1"/>
  <c r="K271" i="1"/>
  <c r="E271" i="1"/>
  <c r="M270" i="1"/>
  <c r="K270" i="1"/>
  <c r="H270" i="1"/>
  <c r="E270" i="1"/>
  <c r="M269" i="1"/>
  <c r="K269" i="1"/>
  <c r="H269" i="1"/>
  <c r="E269" i="1"/>
  <c r="M268" i="1"/>
  <c r="K268" i="1"/>
  <c r="H268" i="1"/>
  <c r="E268" i="1"/>
  <c r="M267" i="1"/>
  <c r="K267" i="1"/>
  <c r="H267" i="1"/>
  <c r="E267" i="1"/>
  <c r="M266" i="1"/>
  <c r="K266" i="1"/>
  <c r="H266" i="1"/>
  <c r="E266" i="1"/>
  <c r="M265" i="1"/>
  <c r="H265" i="1"/>
  <c r="K265" i="1"/>
  <c r="E265" i="1"/>
  <c r="M264" i="1"/>
  <c r="K264" i="1"/>
  <c r="H264" i="1"/>
  <c r="E264" i="1"/>
  <c r="M263" i="1"/>
  <c r="K263" i="1"/>
  <c r="H263" i="1"/>
  <c r="E263" i="1"/>
  <c r="M262" i="1"/>
  <c r="K262" i="1"/>
  <c r="H262" i="1"/>
  <c r="E262" i="1"/>
  <c r="M261" i="1"/>
  <c r="K261" i="1"/>
  <c r="H261" i="1"/>
  <c r="E261" i="1"/>
  <c r="M260" i="1"/>
  <c r="K260" i="1"/>
  <c r="H260" i="1"/>
  <c r="E260" i="1"/>
  <c r="M259" i="1"/>
  <c r="K259" i="1"/>
  <c r="H259" i="1"/>
  <c r="E259" i="1"/>
  <c r="M258" i="1"/>
  <c r="H258" i="1"/>
  <c r="K258" i="1"/>
  <c r="E258" i="1"/>
  <c r="M257" i="1"/>
  <c r="K257" i="1"/>
  <c r="H257" i="1"/>
  <c r="E257" i="1"/>
  <c r="M256" i="1"/>
  <c r="K256" i="1"/>
  <c r="H256" i="1"/>
  <c r="E256" i="1"/>
  <c r="M255" i="1"/>
  <c r="K255" i="1"/>
  <c r="H255" i="1"/>
  <c r="E255" i="1"/>
  <c r="M254" i="1"/>
  <c r="K254" i="1"/>
  <c r="H254" i="1"/>
  <c r="E254" i="1"/>
  <c r="M253" i="1"/>
  <c r="H253" i="1"/>
  <c r="K253" i="1"/>
  <c r="E253" i="1"/>
  <c r="M252" i="1"/>
  <c r="H252" i="1"/>
  <c r="K252" i="1"/>
  <c r="E252" i="1"/>
  <c r="M251" i="1"/>
  <c r="H251" i="1"/>
  <c r="K251" i="1"/>
  <c r="E251" i="1"/>
  <c r="M250" i="1"/>
  <c r="K250" i="1"/>
  <c r="H250" i="1"/>
  <c r="E250" i="1"/>
  <c r="M249" i="1"/>
  <c r="K249" i="1"/>
  <c r="H249" i="1"/>
  <c r="E249" i="1"/>
  <c r="M248" i="1"/>
  <c r="H248" i="1"/>
  <c r="K248" i="1"/>
  <c r="E248" i="1"/>
  <c r="M247" i="1"/>
  <c r="K247" i="1"/>
  <c r="H247" i="1"/>
  <c r="E247" i="1"/>
  <c r="M246" i="1"/>
  <c r="K246" i="1"/>
  <c r="H246" i="1"/>
  <c r="E246" i="1"/>
  <c r="M245" i="1"/>
  <c r="K245" i="1"/>
  <c r="H245" i="1"/>
  <c r="E245" i="1"/>
  <c r="M244" i="1"/>
  <c r="K244" i="1"/>
  <c r="H244" i="1"/>
  <c r="E244" i="1"/>
  <c r="M243" i="1"/>
  <c r="K243" i="1"/>
  <c r="H243" i="1"/>
  <c r="E243" i="1"/>
  <c r="M242" i="1"/>
  <c r="K242" i="1"/>
  <c r="H242" i="1"/>
  <c r="E242" i="1"/>
  <c r="M241" i="1"/>
  <c r="K241" i="1"/>
  <c r="H241" i="1"/>
  <c r="E241" i="1"/>
  <c r="M240" i="1"/>
  <c r="K240" i="1"/>
  <c r="H240" i="1"/>
  <c r="E240" i="1"/>
  <c r="M239" i="1"/>
  <c r="K239" i="1"/>
  <c r="H239" i="1"/>
  <c r="E239" i="1"/>
  <c r="M238" i="1"/>
  <c r="K238" i="1"/>
  <c r="H238" i="1"/>
  <c r="E238" i="1"/>
  <c r="M237" i="1"/>
  <c r="K237" i="1"/>
  <c r="H237" i="1"/>
  <c r="E237" i="1"/>
  <c r="M236" i="1"/>
  <c r="K236" i="1"/>
  <c r="H236" i="1"/>
  <c r="E236" i="1"/>
  <c r="M235" i="1"/>
  <c r="K235" i="1"/>
  <c r="H235" i="1"/>
  <c r="E235" i="1"/>
  <c r="M234" i="1"/>
  <c r="H234" i="1"/>
  <c r="K234" i="1"/>
  <c r="E234" i="1"/>
  <c r="M233" i="1"/>
  <c r="K233" i="1"/>
  <c r="H233" i="1"/>
  <c r="E233" i="1"/>
  <c r="M232" i="1"/>
  <c r="K232" i="1"/>
  <c r="H232" i="1"/>
  <c r="E232" i="1"/>
  <c r="M231" i="1"/>
  <c r="K231" i="1"/>
  <c r="H231" i="1"/>
  <c r="E231" i="1"/>
  <c r="M230" i="1"/>
  <c r="K230" i="1"/>
  <c r="H230" i="1"/>
  <c r="E230" i="1"/>
  <c r="M229" i="1"/>
  <c r="K229" i="1"/>
  <c r="H229" i="1"/>
  <c r="E229" i="1"/>
  <c r="M228" i="1"/>
  <c r="K228" i="1"/>
  <c r="H228" i="1"/>
  <c r="E228" i="1"/>
  <c r="M227" i="1"/>
  <c r="K227" i="1"/>
  <c r="H227" i="1"/>
  <c r="E227" i="1"/>
  <c r="M226" i="1"/>
  <c r="K226" i="1"/>
  <c r="H226" i="1"/>
  <c r="E226" i="1"/>
  <c r="M225" i="1"/>
  <c r="K225" i="1"/>
  <c r="H225" i="1"/>
  <c r="E225" i="1"/>
  <c r="M224" i="1"/>
  <c r="K224" i="1"/>
  <c r="H224" i="1"/>
  <c r="E224" i="1"/>
  <c r="M223" i="1"/>
  <c r="K223" i="1"/>
  <c r="H223" i="1"/>
  <c r="E223" i="1"/>
  <c r="M222" i="1"/>
  <c r="K222" i="1"/>
  <c r="H222" i="1"/>
  <c r="E222" i="1"/>
  <c r="M221" i="1"/>
  <c r="K221" i="1"/>
  <c r="H221" i="1"/>
  <c r="E221" i="1"/>
  <c r="M220" i="1"/>
  <c r="K220" i="1"/>
  <c r="H220" i="1"/>
  <c r="E220" i="1"/>
  <c r="M219" i="1"/>
  <c r="K219" i="1"/>
  <c r="H219" i="1"/>
  <c r="E219" i="1"/>
  <c r="M218" i="1"/>
  <c r="K218" i="1"/>
  <c r="H218" i="1"/>
  <c r="E218" i="1"/>
  <c r="M217" i="1"/>
  <c r="K217" i="1"/>
  <c r="H217" i="1"/>
  <c r="E217" i="1"/>
  <c r="M216" i="1"/>
  <c r="K216" i="1"/>
  <c r="H216" i="1"/>
  <c r="E216" i="1"/>
  <c r="M215" i="1"/>
  <c r="H215" i="1"/>
  <c r="K215" i="1"/>
  <c r="E215" i="1"/>
  <c r="M214" i="1"/>
  <c r="K214" i="1"/>
  <c r="H214" i="1"/>
  <c r="E214" i="1"/>
  <c r="M213" i="1"/>
  <c r="K213" i="1"/>
  <c r="H213" i="1"/>
  <c r="E213" i="1"/>
  <c r="M212" i="1"/>
  <c r="K212" i="1"/>
  <c r="H212" i="1"/>
  <c r="E212" i="1"/>
  <c r="M211" i="1"/>
  <c r="K211" i="1"/>
  <c r="H211" i="1"/>
  <c r="E211" i="1"/>
  <c r="M210" i="1"/>
  <c r="K210" i="1"/>
  <c r="H210" i="1"/>
  <c r="E210" i="1"/>
  <c r="M209" i="1"/>
  <c r="K209" i="1"/>
  <c r="H209" i="1"/>
  <c r="E209" i="1"/>
  <c r="M208" i="1"/>
  <c r="K208" i="1"/>
  <c r="H208" i="1"/>
  <c r="E208" i="1"/>
  <c r="M207" i="1"/>
  <c r="K207" i="1"/>
  <c r="H207" i="1"/>
  <c r="E207" i="1"/>
  <c r="M206" i="1"/>
  <c r="K206" i="1"/>
  <c r="H206" i="1"/>
  <c r="E206" i="1"/>
  <c r="M205" i="1"/>
  <c r="K205" i="1"/>
  <c r="H205" i="1"/>
  <c r="E205" i="1"/>
  <c r="M204" i="1"/>
  <c r="K204" i="1"/>
  <c r="H204" i="1"/>
  <c r="E204" i="1"/>
  <c r="M203" i="1"/>
  <c r="K203" i="1"/>
  <c r="H203" i="1"/>
  <c r="E203" i="1"/>
  <c r="M202" i="1"/>
  <c r="H202" i="1"/>
  <c r="K202" i="1"/>
  <c r="E202" i="1"/>
  <c r="M201" i="1"/>
  <c r="K201" i="1"/>
  <c r="H201" i="1"/>
  <c r="E201" i="1"/>
  <c r="M200" i="1"/>
  <c r="K200" i="1"/>
  <c r="H200" i="1"/>
  <c r="E200" i="1"/>
  <c r="M199" i="1"/>
  <c r="K199" i="1"/>
  <c r="H199" i="1"/>
  <c r="E199" i="1"/>
  <c r="M198" i="1"/>
  <c r="K198" i="1"/>
  <c r="H198" i="1"/>
  <c r="E198" i="1"/>
  <c r="M197" i="1"/>
  <c r="K197" i="1"/>
  <c r="H197" i="1"/>
  <c r="E197" i="1"/>
  <c r="M196" i="1"/>
  <c r="K196" i="1"/>
  <c r="H196" i="1"/>
  <c r="E196" i="1"/>
  <c r="M195" i="1"/>
  <c r="K195" i="1"/>
  <c r="H195" i="1"/>
  <c r="E195" i="1"/>
  <c r="M194" i="1"/>
  <c r="K194" i="1"/>
  <c r="H194" i="1"/>
  <c r="E194" i="1"/>
  <c r="M193" i="1"/>
  <c r="H193" i="1"/>
  <c r="K193" i="1"/>
  <c r="E193" i="1"/>
  <c r="M192" i="1"/>
  <c r="K192" i="1"/>
  <c r="H192" i="1"/>
  <c r="E192" i="1"/>
  <c r="M191" i="1"/>
  <c r="K191" i="1"/>
  <c r="H191" i="1"/>
  <c r="E191" i="1"/>
  <c r="M190" i="1"/>
  <c r="K190" i="1"/>
  <c r="H190" i="1"/>
  <c r="E190" i="1"/>
  <c r="M189" i="1"/>
  <c r="K189" i="1"/>
  <c r="H189" i="1"/>
  <c r="E189" i="1"/>
  <c r="M188" i="1"/>
  <c r="K188" i="1"/>
  <c r="H188" i="1"/>
  <c r="E188" i="1"/>
  <c r="M187" i="1"/>
  <c r="K187" i="1"/>
  <c r="H187" i="1"/>
  <c r="E187" i="1"/>
  <c r="M186" i="1"/>
  <c r="K186" i="1"/>
  <c r="H186" i="1"/>
  <c r="E186" i="1"/>
  <c r="M185" i="1"/>
  <c r="H185" i="1"/>
  <c r="K185" i="1"/>
  <c r="E185" i="1"/>
  <c r="M184" i="1"/>
  <c r="K184" i="1"/>
  <c r="H184" i="1"/>
  <c r="E184" i="1"/>
  <c r="M183" i="1"/>
  <c r="K183" i="1"/>
  <c r="H183" i="1"/>
  <c r="E183" i="1"/>
  <c r="M182" i="1"/>
  <c r="K182" i="1"/>
  <c r="H182" i="1"/>
  <c r="E182" i="1"/>
  <c r="M181" i="1"/>
  <c r="K181" i="1"/>
  <c r="H181" i="1"/>
  <c r="E181" i="1"/>
  <c r="M180" i="1"/>
  <c r="K180" i="1"/>
  <c r="H180" i="1"/>
  <c r="E180" i="1"/>
  <c r="M179" i="1"/>
  <c r="K179" i="1"/>
  <c r="H179" i="1"/>
  <c r="E179" i="1"/>
  <c r="M178" i="1"/>
  <c r="K178" i="1"/>
  <c r="H178" i="1"/>
  <c r="E178" i="1"/>
  <c r="M177" i="1"/>
  <c r="K177" i="1"/>
  <c r="H177" i="1"/>
  <c r="E177" i="1"/>
  <c r="M176" i="1"/>
  <c r="K176" i="1"/>
  <c r="H176" i="1"/>
  <c r="E176" i="1"/>
  <c r="M175" i="1"/>
  <c r="K175" i="1"/>
  <c r="H175" i="1"/>
  <c r="E175" i="1"/>
  <c r="M174" i="1"/>
  <c r="H174" i="1"/>
  <c r="K174" i="1"/>
  <c r="E174" i="1"/>
  <c r="M173" i="1"/>
  <c r="K173" i="1"/>
  <c r="H173" i="1"/>
  <c r="E173" i="1"/>
  <c r="M172" i="1"/>
  <c r="K172" i="1"/>
  <c r="H172" i="1"/>
  <c r="E172" i="1"/>
  <c r="M171" i="1"/>
  <c r="K171" i="1"/>
  <c r="H171" i="1"/>
  <c r="E171" i="1"/>
  <c r="M170" i="1"/>
  <c r="K170" i="1"/>
  <c r="H170" i="1"/>
  <c r="E170" i="1"/>
  <c r="M169" i="1"/>
  <c r="K169" i="1"/>
  <c r="H169" i="1"/>
  <c r="E169" i="1"/>
  <c r="M168" i="1"/>
  <c r="K168" i="1"/>
  <c r="H168" i="1"/>
  <c r="E168" i="1"/>
  <c r="M167" i="1"/>
  <c r="K167" i="1"/>
  <c r="H167" i="1"/>
  <c r="E167" i="1"/>
  <c r="M166" i="1"/>
  <c r="K166" i="1"/>
  <c r="H166" i="1"/>
  <c r="E166" i="1"/>
  <c r="M165" i="1"/>
  <c r="K165" i="1"/>
  <c r="H165" i="1"/>
  <c r="E165" i="1"/>
  <c r="M164" i="1"/>
  <c r="K164" i="1"/>
  <c r="H164" i="1"/>
  <c r="E164" i="1"/>
  <c r="M163" i="1"/>
  <c r="K163" i="1"/>
  <c r="H163" i="1"/>
  <c r="E163" i="1"/>
  <c r="M162" i="1"/>
  <c r="K162" i="1"/>
  <c r="H162" i="1"/>
  <c r="E162" i="1"/>
  <c r="M161" i="1"/>
  <c r="K161" i="1"/>
  <c r="H161" i="1"/>
  <c r="E161" i="1"/>
  <c r="M160" i="1"/>
  <c r="K160" i="1"/>
  <c r="H160" i="1"/>
  <c r="E160" i="1"/>
  <c r="M159" i="1"/>
  <c r="K159" i="1"/>
  <c r="H159" i="1"/>
  <c r="E159" i="1"/>
  <c r="M158" i="1"/>
  <c r="K158" i="1"/>
  <c r="H158" i="1"/>
  <c r="E158" i="1"/>
  <c r="M157" i="1"/>
  <c r="K157" i="1"/>
  <c r="H157" i="1"/>
  <c r="E157" i="1"/>
  <c r="M156" i="1"/>
  <c r="K156" i="1"/>
  <c r="H156" i="1"/>
  <c r="E156" i="1"/>
  <c r="M155" i="1"/>
  <c r="K155" i="1"/>
  <c r="H155" i="1"/>
  <c r="E155" i="1"/>
  <c r="M154" i="1"/>
  <c r="K154" i="1"/>
  <c r="H154" i="1"/>
  <c r="E154" i="1"/>
  <c r="M153" i="1"/>
  <c r="K153" i="1"/>
  <c r="H153" i="1"/>
  <c r="E153" i="1"/>
  <c r="M152" i="1"/>
  <c r="K152" i="1"/>
  <c r="H152" i="1"/>
  <c r="E152" i="1"/>
  <c r="M151" i="1"/>
  <c r="K151" i="1"/>
  <c r="H151" i="1"/>
  <c r="E151" i="1"/>
  <c r="M150" i="1"/>
  <c r="K150" i="1"/>
  <c r="H150" i="1"/>
  <c r="E150" i="1"/>
  <c r="M149" i="1"/>
  <c r="K149" i="1"/>
  <c r="H149" i="1"/>
  <c r="E149" i="1"/>
  <c r="M148" i="1"/>
  <c r="K148" i="1"/>
  <c r="H148" i="1"/>
  <c r="E148" i="1"/>
  <c r="M147" i="1"/>
  <c r="K147" i="1"/>
  <c r="H147" i="1"/>
  <c r="E147" i="1"/>
  <c r="M146" i="1"/>
  <c r="K146" i="1"/>
  <c r="H146" i="1"/>
  <c r="E146" i="1"/>
  <c r="M145" i="1"/>
  <c r="K145" i="1"/>
  <c r="H145" i="1"/>
  <c r="E145" i="1"/>
  <c r="M144" i="1"/>
  <c r="K144" i="1"/>
  <c r="H144" i="1"/>
  <c r="E144" i="1"/>
  <c r="M143" i="1"/>
  <c r="K143" i="1"/>
  <c r="H143" i="1"/>
  <c r="E143" i="1"/>
  <c r="M142" i="1"/>
  <c r="K142" i="1"/>
  <c r="H142" i="1"/>
  <c r="E142" i="1"/>
  <c r="M141" i="1"/>
  <c r="K141" i="1"/>
  <c r="H141" i="1"/>
  <c r="E141" i="1"/>
  <c r="M140" i="1"/>
  <c r="H140" i="1"/>
  <c r="K140" i="1"/>
  <c r="E140" i="1"/>
  <c r="M139" i="1"/>
  <c r="K139" i="1"/>
  <c r="H139" i="1"/>
  <c r="E139" i="1"/>
  <c r="M138" i="1"/>
  <c r="K138" i="1"/>
  <c r="H138" i="1"/>
  <c r="E138" i="1"/>
  <c r="M137" i="1"/>
  <c r="K137" i="1"/>
  <c r="H137" i="1"/>
  <c r="E137" i="1"/>
  <c r="M136" i="1"/>
  <c r="K136" i="1"/>
  <c r="H136" i="1"/>
  <c r="E136" i="1"/>
  <c r="M135" i="1"/>
  <c r="K135" i="1"/>
  <c r="H135" i="1"/>
  <c r="E135" i="1"/>
  <c r="M134" i="1"/>
  <c r="K134" i="1"/>
  <c r="H134" i="1"/>
  <c r="E134" i="1"/>
  <c r="M133" i="1"/>
  <c r="K133" i="1"/>
  <c r="H133" i="1"/>
  <c r="E133" i="1"/>
  <c r="M132" i="1"/>
  <c r="K132" i="1"/>
  <c r="H132" i="1"/>
  <c r="E132" i="1"/>
  <c r="M131" i="1"/>
  <c r="K131" i="1"/>
  <c r="H131" i="1"/>
  <c r="E131" i="1"/>
  <c r="M130" i="1"/>
  <c r="K130" i="1"/>
  <c r="H130" i="1"/>
  <c r="E130" i="1"/>
  <c r="M129" i="1"/>
  <c r="K129" i="1"/>
  <c r="H129" i="1"/>
  <c r="E129" i="1"/>
  <c r="M128" i="1"/>
  <c r="K128" i="1"/>
  <c r="H128" i="1"/>
  <c r="E128" i="1"/>
  <c r="M127" i="1"/>
  <c r="K127" i="1"/>
  <c r="H127" i="1"/>
  <c r="E127" i="1"/>
  <c r="M126" i="1"/>
  <c r="K126" i="1"/>
  <c r="H126" i="1"/>
  <c r="E126" i="1"/>
  <c r="M125" i="1"/>
  <c r="K125" i="1"/>
  <c r="H125" i="1"/>
  <c r="E125" i="1"/>
  <c r="M124" i="1"/>
  <c r="K124" i="1"/>
  <c r="H124" i="1"/>
  <c r="E124" i="1"/>
  <c r="M123" i="1"/>
  <c r="K123" i="1"/>
  <c r="H123" i="1"/>
  <c r="E123" i="1"/>
  <c r="M122" i="1"/>
  <c r="K122" i="1"/>
  <c r="H122" i="1"/>
  <c r="E122" i="1"/>
  <c r="M121" i="1"/>
  <c r="H121" i="1"/>
  <c r="K121" i="1"/>
  <c r="E121" i="1"/>
  <c r="M120" i="1"/>
  <c r="K120" i="1"/>
  <c r="H120" i="1"/>
  <c r="E120" i="1"/>
  <c r="M119" i="1"/>
  <c r="K119" i="1"/>
  <c r="H119" i="1"/>
  <c r="E119" i="1"/>
  <c r="M118" i="1"/>
  <c r="K118" i="1"/>
  <c r="H118" i="1"/>
  <c r="E118" i="1"/>
  <c r="M117" i="1"/>
  <c r="H117" i="1"/>
  <c r="K117" i="1"/>
  <c r="E117" i="1"/>
  <c r="M116" i="1"/>
  <c r="K116" i="1"/>
  <c r="H116" i="1"/>
  <c r="E116" i="1"/>
  <c r="M115" i="1"/>
  <c r="K115" i="1"/>
  <c r="H115" i="1"/>
  <c r="E115" i="1"/>
  <c r="M114" i="1"/>
  <c r="K114" i="1"/>
  <c r="H114" i="1"/>
  <c r="E114" i="1"/>
  <c r="M113" i="1"/>
  <c r="K113" i="1"/>
  <c r="H113" i="1"/>
  <c r="E113" i="1"/>
  <c r="M112" i="1"/>
  <c r="K112" i="1"/>
  <c r="H112" i="1"/>
  <c r="E112" i="1"/>
  <c r="M111" i="1"/>
  <c r="K111" i="1"/>
  <c r="H111" i="1"/>
  <c r="E111" i="1"/>
  <c r="M110" i="1"/>
  <c r="K110" i="1"/>
  <c r="H110" i="1"/>
  <c r="E110" i="1"/>
  <c r="M109" i="1"/>
  <c r="K109" i="1"/>
  <c r="H109" i="1"/>
  <c r="E109" i="1"/>
  <c r="M108" i="1"/>
  <c r="K108" i="1"/>
  <c r="H108" i="1"/>
  <c r="E108" i="1"/>
  <c r="M107" i="1"/>
  <c r="H107" i="1"/>
  <c r="K107" i="1"/>
  <c r="E107" i="1"/>
  <c r="M106" i="1"/>
  <c r="K106" i="1"/>
  <c r="H106" i="1"/>
  <c r="E106" i="1"/>
  <c r="M105" i="1"/>
  <c r="K105" i="1"/>
  <c r="H105" i="1"/>
  <c r="E105" i="1"/>
  <c r="M104" i="1"/>
  <c r="K104" i="1"/>
  <c r="H104" i="1"/>
  <c r="E104" i="1"/>
  <c r="M103" i="1"/>
  <c r="K103" i="1"/>
  <c r="H103" i="1"/>
  <c r="E103" i="1"/>
  <c r="M102" i="1"/>
  <c r="K102" i="1"/>
  <c r="H102" i="1"/>
  <c r="E102" i="1"/>
  <c r="M101" i="1"/>
  <c r="K101" i="1"/>
  <c r="H101" i="1"/>
  <c r="E101" i="1"/>
  <c r="M100" i="1"/>
  <c r="K100" i="1"/>
  <c r="H100" i="1"/>
  <c r="E100" i="1"/>
  <c r="M99" i="1"/>
  <c r="K99" i="1"/>
  <c r="H99" i="1"/>
  <c r="E99" i="1"/>
  <c r="M98" i="1"/>
  <c r="K98" i="1"/>
  <c r="H98" i="1"/>
  <c r="E98" i="1"/>
  <c r="M97" i="1"/>
  <c r="K97" i="1"/>
  <c r="H97" i="1"/>
  <c r="E97" i="1"/>
  <c r="M96" i="1"/>
  <c r="K96" i="1"/>
  <c r="H96" i="1"/>
  <c r="E96" i="1"/>
  <c r="M95" i="1"/>
  <c r="K95" i="1"/>
  <c r="H95" i="1"/>
  <c r="E95" i="1"/>
  <c r="M94" i="1"/>
  <c r="K94" i="1"/>
  <c r="H94" i="1"/>
  <c r="E94" i="1"/>
  <c r="M93" i="1"/>
  <c r="K93" i="1"/>
  <c r="H93" i="1"/>
  <c r="E93" i="1"/>
  <c r="M92" i="1"/>
  <c r="H92" i="1"/>
  <c r="K92" i="1"/>
  <c r="E92" i="1"/>
  <c r="M91" i="1"/>
  <c r="K91" i="1"/>
  <c r="H91" i="1"/>
  <c r="E91" i="1"/>
  <c r="M90" i="1"/>
  <c r="K90" i="1"/>
  <c r="H90" i="1"/>
  <c r="E90" i="1"/>
  <c r="M89" i="1"/>
  <c r="K89" i="1"/>
  <c r="H89" i="1"/>
  <c r="E89" i="1"/>
  <c r="M88" i="1"/>
  <c r="K88" i="1"/>
  <c r="H88" i="1"/>
  <c r="E88" i="1"/>
  <c r="M87" i="1"/>
  <c r="K87" i="1"/>
  <c r="H87" i="1"/>
  <c r="E87" i="1"/>
  <c r="M86" i="1"/>
  <c r="H86" i="1"/>
  <c r="K86" i="1"/>
  <c r="E86" i="1"/>
  <c r="M85" i="1"/>
  <c r="K85" i="1"/>
  <c r="H85" i="1"/>
  <c r="E85" i="1"/>
  <c r="M84" i="1"/>
  <c r="K84" i="1"/>
  <c r="H84" i="1"/>
  <c r="E84" i="1"/>
  <c r="M83" i="1"/>
  <c r="H83" i="1"/>
  <c r="K83" i="1"/>
  <c r="E83" i="1"/>
  <c r="M82" i="1"/>
  <c r="K82" i="1"/>
  <c r="H82" i="1"/>
  <c r="E82" i="1"/>
  <c r="M81" i="1"/>
  <c r="K81" i="1"/>
  <c r="H81" i="1"/>
  <c r="E81" i="1"/>
  <c r="M80" i="1"/>
  <c r="K80" i="1"/>
  <c r="H80" i="1"/>
  <c r="E80" i="1"/>
  <c r="M79" i="1"/>
  <c r="K79" i="1"/>
  <c r="H79" i="1"/>
  <c r="E79" i="1"/>
  <c r="M78" i="1"/>
  <c r="K78" i="1"/>
  <c r="H78" i="1"/>
  <c r="E78" i="1"/>
  <c r="M77" i="1"/>
  <c r="H77" i="1"/>
  <c r="K77" i="1"/>
  <c r="E77" i="1"/>
  <c r="M76" i="1"/>
  <c r="K76" i="1"/>
  <c r="H76" i="1"/>
  <c r="E76" i="1"/>
  <c r="M75" i="1"/>
  <c r="K75" i="1"/>
  <c r="H75" i="1"/>
  <c r="E75" i="1"/>
  <c r="M74" i="1"/>
  <c r="K74" i="1"/>
  <c r="H74" i="1"/>
  <c r="E74" i="1"/>
  <c r="M73" i="1"/>
  <c r="K73" i="1"/>
  <c r="H73" i="1"/>
  <c r="E73" i="1"/>
  <c r="M72" i="1"/>
  <c r="K72" i="1"/>
  <c r="H72" i="1"/>
  <c r="E72" i="1"/>
  <c r="M71" i="1"/>
  <c r="K71" i="1"/>
  <c r="H71" i="1"/>
  <c r="E71" i="1"/>
  <c r="M70" i="1"/>
  <c r="K70" i="1"/>
  <c r="H70" i="1"/>
  <c r="E70" i="1"/>
  <c r="M69" i="1"/>
  <c r="K69" i="1"/>
  <c r="H69" i="1"/>
  <c r="E69" i="1"/>
  <c r="M68" i="1"/>
  <c r="K68" i="1"/>
  <c r="H68" i="1"/>
  <c r="E68" i="1"/>
  <c r="M67" i="1"/>
  <c r="K67" i="1"/>
  <c r="H67" i="1"/>
  <c r="E67" i="1"/>
  <c r="M66" i="1"/>
  <c r="K66" i="1"/>
  <c r="H66" i="1"/>
  <c r="E66" i="1"/>
  <c r="M65" i="1"/>
  <c r="K65" i="1"/>
  <c r="H65" i="1"/>
  <c r="E65" i="1"/>
  <c r="M64" i="1"/>
  <c r="K64" i="1"/>
  <c r="H64" i="1"/>
  <c r="E64" i="1"/>
  <c r="M63" i="1"/>
  <c r="H63" i="1"/>
  <c r="K63" i="1"/>
  <c r="E63" i="1"/>
  <c r="M62" i="1"/>
  <c r="K62" i="1"/>
  <c r="H62" i="1"/>
  <c r="E62" i="1"/>
  <c r="M61" i="1"/>
  <c r="K61" i="1"/>
  <c r="H61" i="1"/>
  <c r="E61" i="1"/>
  <c r="M60" i="1"/>
  <c r="K60" i="1"/>
  <c r="H60" i="1"/>
  <c r="E60" i="1"/>
  <c r="M59" i="1"/>
  <c r="H59" i="1"/>
  <c r="K59" i="1"/>
  <c r="E59" i="1"/>
  <c r="M58" i="1"/>
  <c r="K58" i="1"/>
  <c r="H58" i="1"/>
  <c r="E58" i="1"/>
  <c r="M57" i="1"/>
  <c r="K57" i="1"/>
  <c r="H57" i="1"/>
  <c r="E57" i="1"/>
  <c r="M56" i="1"/>
  <c r="K56" i="1"/>
  <c r="H56" i="1"/>
  <c r="E56" i="1"/>
  <c r="M55" i="1"/>
  <c r="K55" i="1"/>
  <c r="H55" i="1"/>
  <c r="E55" i="1"/>
  <c r="M54" i="1"/>
  <c r="K54" i="1"/>
  <c r="H54" i="1"/>
  <c r="E54" i="1"/>
  <c r="M53" i="1"/>
  <c r="H53" i="1"/>
  <c r="K53" i="1"/>
  <c r="E53" i="1"/>
  <c r="M52" i="1"/>
  <c r="K52" i="1"/>
  <c r="H52" i="1"/>
  <c r="E52" i="1"/>
  <c r="M51" i="1"/>
  <c r="K51" i="1"/>
  <c r="H51" i="1"/>
  <c r="E51" i="1"/>
  <c r="M50" i="1"/>
  <c r="K50" i="1"/>
  <c r="H50" i="1"/>
  <c r="E50" i="1"/>
  <c r="M49" i="1"/>
  <c r="K49" i="1"/>
  <c r="H49" i="1"/>
  <c r="E49" i="1"/>
  <c r="M48" i="1"/>
  <c r="K48" i="1"/>
  <c r="H48" i="1"/>
  <c r="E48" i="1"/>
  <c r="M47" i="1"/>
  <c r="K47" i="1"/>
  <c r="H47" i="1"/>
  <c r="E47" i="1"/>
  <c r="M46" i="1"/>
  <c r="K46" i="1"/>
  <c r="H46" i="1"/>
  <c r="E46" i="1"/>
  <c r="M45" i="1"/>
  <c r="K45" i="1"/>
  <c r="H45" i="1"/>
  <c r="E45" i="1"/>
  <c r="M44" i="1"/>
  <c r="H44" i="1"/>
  <c r="K44" i="1"/>
  <c r="E44" i="1"/>
  <c r="M43" i="1"/>
  <c r="K43" i="1"/>
  <c r="H43" i="1"/>
  <c r="E43" i="1"/>
  <c r="M42" i="1"/>
  <c r="K42" i="1"/>
  <c r="H42" i="1"/>
  <c r="E42" i="1"/>
  <c r="M41" i="1"/>
  <c r="K41" i="1"/>
  <c r="H41" i="1"/>
  <c r="E41" i="1"/>
  <c r="M40" i="1"/>
  <c r="K40" i="1"/>
  <c r="H40" i="1"/>
  <c r="E40" i="1"/>
  <c r="M39" i="1"/>
  <c r="K39" i="1"/>
  <c r="H39" i="1"/>
  <c r="E39" i="1"/>
  <c r="M38" i="1"/>
  <c r="K38" i="1"/>
  <c r="H38" i="1"/>
  <c r="E38" i="1"/>
  <c r="M37" i="1"/>
  <c r="H37" i="1"/>
  <c r="K37" i="1"/>
  <c r="E37" i="1"/>
  <c r="M36" i="1"/>
  <c r="H36" i="1"/>
  <c r="K36" i="1"/>
  <c r="E36" i="1"/>
  <c r="M35" i="1"/>
  <c r="H35" i="1"/>
  <c r="K35" i="1"/>
  <c r="E35" i="1"/>
  <c r="M34" i="1"/>
  <c r="K34" i="1"/>
  <c r="H34" i="1"/>
  <c r="E34" i="1"/>
  <c r="M33" i="1"/>
  <c r="K33" i="1"/>
  <c r="H33" i="1"/>
  <c r="E33" i="1"/>
  <c r="M32" i="1"/>
  <c r="K32" i="1"/>
  <c r="H32" i="1"/>
  <c r="E32" i="1"/>
  <c r="M31" i="1"/>
  <c r="K31" i="1"/>
  <c r="H31" i="1"/>
  <c r="E31" i="1"/>
  <c r="M30" i="1"/>
  <c r="K30" i="1"/>
  <c r="H30" i="1"/>
  <c r="E30" i="1"/>
  <c r="M29" i="1"/>
  <c r="K29" i="1"/>
  <c r="H29" i="1"/>
  <c r="E29" i="1"/>
  <c r="M28" i="1"/>
  <c r="K28" i="1"/>
  <c r="H28" i="1"/>
  <c r="E28" i="1"/>
  <c r="M27" i="1"/>
  <c r="K27" i="1"/>
  <c r="H27" i="1"/>
  <c r="E27" i="1"/>
  <c r="M26" i="1"/>
  <c r="K26" i="1"/>
  <c r="H26" i="1"/>
  <c r="E26" i="1"/>
  <c r="M25" i="1"/>
  <c r="H25" i="1"/>
  <c r="K25" i="1"/>
  <c r="E25" i="1"/>
  <c r="M24" i="1"/>
  <c r="K24" i="1"/>
  <c r="H24" i="1"/>
  <c r="E24" i="1"/>
  <c r="M23" i="1"/>
  <c r="K23" i="1"/>
  <c r="H23" i="1"/>
  <c r="E23" i="1"/>
  <c r="M22" i="1"/>
  <c r="K22" i="1"/>
  <c r="H22" i="1"/>
  <c r="E22" i="1"/>
  <c r="M21" i="1"/>
  <c r="K21" i="1"/>
  <c r="H21" i="1"/>
  <c r="E21" i="1"/>
  <c r="M20" i="1"/>
  <c r="K20" i="1"/>
  <c r="H20" i="1"/>
  <c r="E20" i="1"/>
  <c r="M19" i="1"/>
  <c r="K19" i="1"/>
  <c r="H19" i="1"/>
  <c r="E19" i="1"/>
  <c r="M18" i="1"/>
  <c r="K18" i="1"/>
  <c r="H18" i="1"/>
  <c r="E18" i="1"/>
  <c r="M17" i="1"/>
  <c r="K17" i="1"/>
  <c r="H17" i="1"/>
  <c r="E17" i="1"/>
  <c r="M16" i="1"/>
  <c r="K16" i="1"/>
  <c r="H16" i="1"/>
  <c r="E16" i="1"/>
  <c r="M15" i="1"/>
  <c r="K15" i="1"/>
  <c r="H15" i="1"/>
  <c r="E15" i="1"/>
  <c r="M14" i="1"/>
  <c r="K14" i="1"/>
  <c r="H14" i="1"/>
  <c r="E14" i="1"/>
  <c r="M13" i="1"/>
  <c r="K13" i="1"/>
  <c r="H13" i="1"/>
  <c r="E13" i="1"/>
  <c r="M12" i="1"/>
  <c r="H12" i="1"/>
  <c r="K12" i="1"/>
  <c r="E12" i="1"/>
  <c r="M11" i="1"/>
  <c r="K11" i="1"/>
  <c r="H11" i="1"/>
  <c r="E11" i="1"/>
  <c r="M10" i="1"/>
  <c r="K10" i="1"/>
  <c r="H10" i="1"/>
  <c r="E10" i="1"/>
  <c r="M9" i="1"/>
  <c r="K9" i="1"/>
  <c r="H9" i="1"/>
  <c r="E9" i="1"/>
  <c r="M8" i="1"/>
  <c r="K8" i="1"/>
  <c r="H8" i="1"/>
  <c r="E8" i="1"/>
  <c r="M7" i="1"/>
  <c r="K7" i="1"/>
  <c r="H7" i="1"/>
  <c r="E7" i="1"/>
  <c r="M6" i="1"/>
  <c r="K6" i="1"/>
  <c r="H6" i="1"/>
  <c r="E6" i="1"/>
  <c r="M5" i="1"/>
  <c r="K5" i="1"/>
  <c r="H5" i="1"/>
  <c r="E5" i="1"/>
  <c r="M4" i="1"/>
  <c r="K4" i="1"/>
  <c r="H4" i="1"/>
  <c r="E4" i="1"/>
  <c r="M3" i="1"/>
  <c r="K3" i="1"/>
  <c r="H3" i="1"/>
  <c r="E3" i="1"/>
  <c r="M2" i="1"/>
  <c r="H2" i="1"/>
  <c r="K2" i="1"/>
  <c r="E2" i="1"/>
  <c r="Q368" i="2"/>
  <c r="J368" i="2"/>
  <c r="F368" i="2"/>
  <c r="Q367" i="2"/>
  <c r="J367" i="2"/>
  <c r="F367" i="2"/>
  <c r="Q366" i="2"/>
  <c r="J366" i="2"/>
  <c r="F366" i="2"/>
  <c r="Q365" i="2"/>
  <c r="J365" i="2"/>
  <c r="F365" i="2"/>
  <c r="Q364" i="2"/>
  <c r="J364" i="2"/>
  <c r="F364" i="2"/>
  <c r="Q363" i="2"/>
  <c r="J363" i="2"/>
  <c r="F363" i="2"/>
  <c r="Q362" i="2"/>
  <c r="J362" i="2"/>
  <c r="F362" i="2"/>
  <c r="Q361" i="2"/>
  <c r="J361" i="2"/>
  <c r="F361" i="2"/>
  <c r="Q360" i="2"/>
  <c r="J360" i="2"/>
  <c r="F360" i="2"/>
  <c r="Q359" i="2"/>
  <c r="J359" i="2"/>
  <c r="F359" i="2"/>
  <c r="Q358" i="2"/>
  <c r="J358" i="2"/>
  <c r="F358" i="2"/>
  <c r="Q357" i="2"/>
  <c r="J357" i="2"/>
  <c r="F357" i="2"/>
  <c r="Q356" i="2"/>
  <c r="J356" i="2"/>
  <c r="F356" i="2"/>
  <c r="Q355" i="2"/>
  <c r="J355" i="2"/>
  <c r="F355" i="2"/>
  <c r="Q354" i="2"/>
  <c r="J354" i="2"/>
  <c r="F354" i="2"/>
  <c r="Q353" i="2"/>
  <c r="J353" i="2"/>
  <c r="F353" i="2"/>
  <c r="Q352" i="2"/>
  <c r="J352" i="2"/>
  <c r="F352" i="2"/>
  <c r="Q351" i="2"/>
  <c r="J351" i="2"/>
  <c r="F351" i="2"/>
  <c r="Q350" i="2"/>
  <c r="J350" i="2"/>
  <c r="F350" i="2"/>
  <c r="Q349" i="2"/>
  <c r="J349" i="2"/>
  <c r="F349" i="2"/>
  <c r="Q348" i="2"/>
  <c r="J348" i="2"/>
  <c r="F348" i="2"/>
  <c r="Q347" i="2"/>
  <c r="J347" i="2"/>
  <c r="F347" i="2"/>
  <c r="Q346" i="2"/>
  <c r="J346" i="2"/>
  <c r="F346" i="2"/>
  <c r="Q345" i="2"/>
  <c r="J345" i="2"/>
  <c r="F345" i="2"/>
  <c r="Q344" i="2"/>
  <c r="J344" i="2"/>
  <c r="F344" i="2"/>
  <c r="Q343" i="2"/>
  <c r="J343" i="2"/>
  <c r="F343" i="2"/>
  <c r="Q342" i="2"/>
  <c r="J342" i="2"/>
  <c r="F342" i="2"/>
  <c r="Q341" i="2"/>
  <c r="J341" i="2"/>
  <c r="F341" i="2"/>
  <c r="Q340" i="2"/>
  <c r="J340" i="2"/>
  <c r="F340" i="2"/>
  <c r="Q339" i="2"/>
  <c r="J339" i="2"/>
  <c r="F339" i="2"/>
  <c r="Q338" i="2"/>
  <c r="J338" i="2"/>
  <c r="F338" i="2"/>
  <c r="Q337" i="2"/>
  <c r="J337" i="2"/>
  <c r="F337" i="2"/>
  <c r="Q336" i="2"/>
  <c r="J336" i="2"/>
  <c r="F336" i="2"/>
  <c r="Q335" i="2"/>
  <c r="J335" i="2"/>
  <c r="F335" i="2"/>
  <c r="Q334" i="2"/>
  <c r="J334" i="2"/>
  <c r="F334" i="2"/>
  <c r="Q333" i="2"/>
  <c r="J333" i="2"/>
  <c r="F333" i="2"/>
  <c r="Q332" i="2"/>
  <c r="J332" i="2"/>
  <c r="F332" i="2"/>
  <c r="Q331" i="2"/>
  <c r="J331" i="2"/>
  <c r="F331" i="2"/>
  <c r="Q330" i="2"/>
  <c r="J330" i="2"/>
  <c r="F330" i="2"/>
  <c r="Q329" i="2"/>
  <c r="J329" i="2"/>
  <c r="F329" i="2"/>
  <c r="Q328" i="2"/>
  <c r="J328" i="2"/>
  <c r="F328" i="2"/>
  <c r="Q327" i="2"/>
  <c r="J327" i="2"/>
  <c r="F327" i="2"/>
  <c r="Q326" i="2"/>
  <c r="J326" i="2"/>
  <c r="F326" i="2"/>
  <c r="Q325" i="2"/>
  <c r="J325" i="2"/>
  <c r="F325" i="2"/>
  <c r="Q324" i="2"/>
  <c r="J324" i="2"/>
  <c r="F324" i="2"/>
  <c r="Q323" i="2"/>
  <c r="J323" i="2"/>
  <c r="F323" i="2"/>
  <c r="Q322" i="2"/>
  <c r="J322" i="2"/>
  <c r="F322" i="2"/>
  <c r="Q321" i="2"/>
  <c r="J321" i="2"/>
  <c r="F321" i="2"/>
  <c r="Q320" i="2"/>
  <c r="J320" i="2"/>
  <c r="F320" i="2"/>
  <c r="Q319" i="2"/>
  <c r="J319" i="2"/>
  <c r="F319" i="2"/>
  <c r="Q318" i="2"/>
  <c r="J318" i="2"/>
  <c r="F318" i="2"/>
  <c r="Q317" i="2"/>
  <c r="J317" i="2"/>
  <c r="F317" i="2"/>
  <c r="Q316" i="2"/>
  <c r="J316" i="2"/>
  <c r="F316" i="2"/>
  <c r="Q315" i="2"/>
  <c r="J315" i="2"/>
  <c r="F315" i="2"/>
  <c r="Q314" i="2"/>
  <c r="J314" i="2"/>
  <c r="F314" i="2"/>
  <c r="Q313" i="2"/>
  <c r="J313" i="2"/>
  <c r="F313" i="2"/>
  <c r="Q312" i="2"/>
  <c r="J312" i="2"/>
  <c r="F312" i="2"/>
  <c r="Q311" i="2"/>
  <c r="J311" i="2"/>
  <c r="F311" i="2"/>
  <c r="Q310" i="2"/>
  <c r="J310" i="2"/>
  <c r="F310" i="2"/>
  <c r="Q309" i="2"/>
  <c r="J309" i="2"/>
  <c r="F309" i="2"/>
  <c r="Q308" i="2"/>
  <c r="J308" i="2"/>
  <c r="F308" i="2"/>
  <c r="Q307" i="2"/>
  <c r="J307" i="2"/>
  <c r="F307" i="2"/>
  <c r="Q306" i="2"/>
  <c r="J306" i="2"/>
  <c r="F306" i="2"/>
  <c r="Q305" i="2"/>
  <c r="J305" i="2"/>
  <c r="F305" i="2"/>
  <c r="Q304" i="2"/>
  <c r="J304" i="2"/>
  <c r="F304" i="2"/>
  <c r="Q303" i="2"/>
  <c r="J303" i="2"/>
  <c r="F303" i="2"/>
  <c r="Q302" i="2"/>
  <c r="J302" i="2"/>
  <c r="F302" i="2"/>
  <c r="Q301" i="2"/>
  <c r="J301" i="2"/>
  <c r="F301" i="2"/>
  <c r="Q300" i="2"/>
  <c r="J300" i="2"/>
  <c r="F300" i="2"/>
  <c r="Q299" i="2"/>
  <c r="J299" i="2"/>
  <c r="F299" i="2"/>
  <c r="Q298" i="2"/>
  <c r="J298" i="2"/>
  <c r="F298" i="2"/>
  <c r="Q297" i="2"/>
  <c r="J297" i="2"/>
  <c r="F297" i="2"/>
  <c r="Q296" i="2"/>
  <c r="J296" i="2"/>
  <c r="F296" i="2"/>
  <c r="Q295" i="2"/>
  <c r="J295" i="2"/>
  <c r="F295" i="2"/>
  <c r="Q294" i="2"/>
  <c r="J294" i="2"/>
  <c r="F294" i="2"/>
  <c r="Q293" i="2"/>
  <c r="J293" i="2"/>
  <c r="F293" i="2"/>
  <c r="Q292" i="2"/>
  <c r="J292" i="2"/>
  <c r="F292" i="2"/>
  <c r="Q291" i="2"/>
  <c r="J291" i="2"/>
  <c r="F291" i="2"/>
  <c r="Q290" i="2"/>
  <c r="J290" i="2"/>
  <c r="F290" i="2"/>
  <c r="Q289" i="2"/>
  <c r="J289" i="2"/>
  <c r="F289" i="2"/>
  <c r="Q288" i="2"/>
  <c r="J288" i="2"/>
  <c r="F288" i="2"/>
  <c r="Q287" i="2"/>
  <c r="J287" i="2"/>
  <c r="F287" i="2"/>
  <c r="Q286" i="2"/>
  <c r="J286" i="2"/>
  <c r="F286" i="2"/>
  <c r="Q285" i="2"/>
  <c r="J285" i="2"/>
  <c r="F285" i="2"/>
  <c r="Q284" i="2"/>
  <c r="J284" i="2"/>
  <c r="F284" i="2"/>
  <c r="Q283" i="2"/>
  <c r="J283" i="2"/>
  <c r="F283" i="2"/>
  <c r="Q282" i="2"/>
  <c r="J282" i="2"/>
  <c r="F282" i="2"/>
  <c r="Q281" i="2"/>
  <c r="J281" i="2"/>
  <c r="F281" i="2"/>
  <c r="Q280" i="2"/>
  <c r="J280" i="2"/>
  <c r="F280" i="2"/>
  <c r="Q279" i="2"/>
  <c r="J279" i="2"/>
  <c r="F279" i="2"/>
  <c r="Q278" i="2"/>
  <c r="J278" i="2"/>
  <c r="F278" i="2"/>
  <c r="Q277" i="2"/>
  <c r="J277" i="2"/>
  <c r="F277" i="2"/>
  <c r="Q276" i="2"/>
  <c r="J276" i="2"/>
  <c r="F276" i="2"/>
  <c r="Q275" i="2"/>
  <c r="J275" i="2"/>
  <c r="F275" i="2"/>
  <c r="Q274" i="2"/>
  <c r="J274" i="2"/>
  <c r="F274" i="2"/>
  <c r="Q273" i="2"/>
  <c r="J273" i="2"/>
  <c r="F273" i="2"/>
  <c r="Q272" i="2"/>
  <c r="J272" i="2"/>
  <c r="F272" i="2"/>
  <c r="Q271" i="2"/>
  <c r="J271" i="2"/>
  <c r="F271" i="2"/>
  <c r="Q270" i="2"/>
  <c r="J270" i="2"/>
  <c r="F270" i="2"/>
  <c r="Q269" i="2"/>
  <c r="J269" i="2"/>
  <c r="F269" i="2"/>
  <c r="Q268" i="2"/>
  <c r="J268" i="2"/>
  <c r="F268" i="2"/>
  <c r="Q267" i="2"/>
  <c r="J267" i="2"/>
  <c r="F267" i="2"/>
  <c r="Q266" i="2"/>
  <c r="J266" i="2"/>
  <c r="F266" i="2"/>
  <c r="Q265" i="2"/>
  <c r="J265" i="2"/>
  <c r="F265" i="2"/>
  <c r="Q264" i="2"/>
  <c r="J264" i="2"/>
  <c r="F264" i="2"/>
  <c r="Q263" i="2"/>
  <c r="J263" i="2"/>
  <c r="F263" i="2"/>
  <c r="Q262" i="2"/>
  <c r="J262" i="2"/>
  <c r="F262" i="2"/>
  <c r="Q261" i="2"/>
  <c r="J261" i="2"/>
  <c r="F261" i="2"/>
  <c r="Q260" i="2"/>
  <c r="J260" i="2"/>
  <c r="F260" i="2"/>
  <c r="Q259" i="2"/>
  <c r="J259" i="2"/>
  <c r="F259" i="2"/>
  <c r="Q258" i="2"/>
  <c r="J258" i="2"/>
  <c r="F258" i="2"/>
  <c r="Q257" i="2"/>
  <c r="J257" i="2"/>
  <c r="F257" i="2"/>
  <c r="Q256" i="2"/>
  <c r="J256" i="2"/>
  <c r="F256" i="2"/>
  <c r="Q255" i="2"/>
  <c r="J255" i="2"/>
  <c r="F255" i="2"/>
  <c r="Q254" i="2"/>
  <c r="J254" i="2"/>
  <c r="F254" i="2"/>
  <c r="Q253" i="2"/>
  <c r="J253" i="2"/>
  <c r="F253" i="2"/>
  <c r="Q252" i="2"/>
  <c r="J252" i="2"/>
  <c r="F252" i="2"/>
  <c r="Q251" i="2"/>
  <c r="J251" i="2"/>
  <c r="F251" i="2"/>
  <c r="Q250" i="2"/>
  <c r="J250" i="2"/>
  <c r="F250" i="2"/>
</calcChain>
</file>

<file path=xl/sharedStrings.xml><?xml version="1.0" encoding="utf-8"?>
<sst xmlns="http://schemas.openxmlformats.org/spreadsheetml/2006/main" count="10810" uniqueCount="917">
  <si>
    <t>Class</t>
  </si>
  <si>
    <t>Subject</t>
  </si>
  <si>
    <t>Subject Code</t>
  </si>
  <si>
    <t>Stream</t>
  </si>
  <si>
    <t>Stream Code</t>
  </si>
  <si>
    <t>Chapter</t>
  </si>
  <si>
    <t>Stream Name</t>
  </si>
  <si>
    <t>Chapter Code</t>
  </si>
  <si>
    <t xml:space="preserve">Topic </t>
  </si>
  <si>
    <t>Sub Topic</t>
  </si>
  <si>
    <t>Chapter Name</t>
  </si>
  <si>
    <t>Supporting Tools</t>
  </si>
  <si>
    <t>Topic Name</t>
  </si>
  <si>
    <t>C06</t>
  </si>
  <si>
    <t>Sub Topic Name</t>
  </si>
  <si>
    <t>Sequence No.</t>
  </si>
  <si>
    <t>WorkingRule</t>
  </si>
  <si>
    <t>Step 1 Type</t>
  </si>
  <si>
    <t>Step 1 Description</t>
  </si>
  <si>
    <t>Step 2 Type</t>
  </si>
  <si>
    <t>Step 2 Description</t>
  </si>
  <si>
    <t>Step 3 Type</t>
  </si>
  <si>
    <t>Maths</t>
  </si>
  <si>
    <t>Ma</t>
  </si>
  <si>
    <t>Number System</t>
  </si>
  <si>
    <t>NS</t>
  </si>
  <si>
    <t>Knowing the Numbers</t>
  </si>
  <si>
    <t>KTM</t>
  </si>
  <si>
    <t>Introduction</t>
  </si>
  <si>
    <t>Step 3 Description</t>
  </si>
  <si>
    <t>Step 4 Type</t>
  </si>
  <si>
    <t>Step 4 Description</t>
  </si>
  <si>
    <t>Comparing Numbers</t>
  </si>
  <si>
    <t>Making number by rearranging digits</t>
  </si>
  <si>
    <t>Comparision</t>
  </si>
  <si>
    <t>Arranging number in ascending order</t>
  </si>
  <si>
    <t>Number Expansion</t>
  </si>
  <si>
    <t>Place Value Table</t>
  </si>
  <si>
    <t>Large Numbers in Practice</t>
  </si>
  <si>
    <t>Basic Operation on large number</t>
  </si>
  <si>
    <t>Basic Operation (+/-/*/&lt;/&gt;/=)</t>
  </si>
  <si>
    <t>Rounding numbers</t>
  </si>
  <si>
    <t>Rounding outcomes of basic operation</t>
  </si>
  <si>
    <t>Using Brackets</t>
  </si>
  <si>
    <t>Expanding Brackets</t>
  </si>
  <si>
    <t>BODMAS rule</t>
  </si>
  <si>
    <t>Roman Numerals</t>
  </si>
  <si>
    <t>Write in Roman numeral</t>
  </si>
  <si>
    <t>Roman Numeral</t>
  </si>
  <si>
    <t>Whole Numbers</t>
  </si>
  <si>
    <t>WHN</t>
  </si>
  <si>
    <t>Predecessor and Successor</t>
  </si>
  <si>
    <t>Properties of Whole Number</t>
  </si>
  <si>
    <t>Do Basic Operation by suitable rearrangement</t>
  </si>
  <si>
    <t>Closure</t>
  </si>
  <si>
    <t>Distributivity</t>
  </si>
  <si>
    <t>Associativity</t>
  </si>
  <si>
    <t>Identity</t>
  </si>
  <si>
    <t>Number Line</t>
  </si>
  <si>
    <t>Find number on Number Line</t>
  </si>
  <si>
    <t xml:space="preserve">Number </t>
  </si>
  <si>
    <t>Patterns In Whole Numbers</t>
  </si>
  <si>
    <t>Arranging in form of shapes</t>
  </si>
  <si>
    <t>Playing with Numbers</t>
  </si>
  <si>
    <t>PWN</t>
  </si>
  <si>
    <t>Factors and Multiples</t>
  </si>
  <si>
    <t>Write factors of number</t>
  </si>
  <si>
    <t>Write multiples of number</t>
  </si>
  <si>
    <t>Prime and Composite Numbers</t>
  </si>
  <si>
    <t>Write prime number in a range</t>
  </si>
  <si>
    <t>Divisibility Rules</t>
  </si>
  <si>
    <t>Divisibility rules</t>
  </si>
  <si>
    <t>Common Factor and Multiple</t>
  </si>
  <si>
    <t>Common factor of list of numbers</t>
  </si>
  <si>
    <t>Common multiple of list of numbers</t>
  </si>
  <si>
    <t xml:space="preserve">Prime Factorisation </t>
  </si>
  <si>
    <t>Prime Factorisation</t>
  </si>
  <si>
    <t>Highest Common Factor and Lowest Common multiple</t>
  </si>
  <si>
    <t xml:space="preserve">HCF </t>
  </si>
  <si>
    <t>LCM</t>
  </si>
  <si>
    <t xml:space="preserve">Geometry </t>
  </si>
  <si>
    <t>GE</t>
  </si>
  <si>
    <t>Basic Geometrical Ideas</t>
  </si>
  <si>
    <t>BGI</t>
  </si>
  <si>
    <t>Lines, line segment And parallel lines</t>
  </si>
  <si>
    <t>Introduction of Ray</t>
  </si>
  <si>
    <t>Definition of Curves, Polygons And Angles</t>
  </si>
  <si>
    <t>Introduction of Triangle, Quadrilateral and Circle</t>
  </si>
  <si>
    <t>Understanding Elementary Shapes</t>
  </si>
  <si>
    <t>UES</t>
  </si>
  <si>
    <t>Measuring the line segment</t>
  </si>
  <si>
    <t xml:space="preserve">Angles and its characteristic </t>
  </si>
  <si>
    <t>Classification of Triangles</t>
  </si>
  <si>
    <t>Classification of Quadrilaterals</t>
  </si>
  <si>
    <t>Three Dimensional Shapes</t>
  </si>
  <si>
    <t>Integers</t>
  </si>
  <si>
    <t>INT</t>
  </si>
  <si>
    <t>Integers on Number Line</t>
  </si>
  <si>
    <t>Ordering in Integers</t>
  </si>
  <si>
    <t>Order list of integers</t>
  </si>
  <si>
    <t>Addition and Subtraction On Number Line</t>
  </si>
  <si>
    <t>Fractions</t>
  </si>
  <si>
    <t>FillBlank</t>
  </si>
  <si>
    <t>FRA</t>
  </si>
  <si>
    <t>Comparing multiple numbers</t>
  </si>
  <si>
    <t>Fractions as Part of shapes</t>
  </si>
  <si>
    <t>Count number of digits</t>
  </si>
  <si>
    <t>DragDrop</t>
  </si>
  <si>
    <t>Proper and Improper fraction OR Mixed Fraction</t>
  </si>
  <si>
    <t>SelectButton</t>
  </si>
  <si>
    <t>Conversion between mixed fraction and improper fraction</t>
  </si>
  <si>
    <t>Fraction on Number Line</t>
  </si>
  <si>
    <t>Equivalent Fractions</t>
  </si>
  <si>
    <t>Write equivalent Fraction with given Numerator/Denominator</t>
  </si>
  <si>
    <t>Drop the smallest number based on number of digits in the first spot of comparision table</t>
  </si>
  <si>
    <t>Compare from left to right and compare the largest digit</t>
  </si>
  <si>
    <t>Simplest Form of fractions</t>
  </si>
  <si>
    <t>HCF</t>
  </si>
  <si>
    <t>Like and Unlike Fractions and Their Comparison</t>
  </si>
  <si>
    <t>Comparing unlike Fractions</t>
  </si>
  <si>
    <t>Drop other 2 numbers on comparision table</t>
  </si>
  <si>
    <t>Addition and Subtraction of Fractions</t>
  </si>
  <si>
    <t>Addition and Subtraction of like Fractions</t>
  </si>
  <si>
    <t>Addition and Subtraction of unlike Fractions</t>
  </si>
  <si>
    <t>Addition and Subtraction of mixed Fractions</t>
  </si>
  <si>
    <t>Arrange the digits in decreasing order</t>
  </si>
  <si>
    <t>Decimals</t>
  </si>
  <si>
    <t>DEC</t>
  </si>
  <si>
    <t>Tenth and Hundredth</t>
  </si>
  <si>
    <t>Writing Tenths,Hundredths as decimals</t>
  </si>
  <si>
    <t>Find the new number based on sequence of integers</t>
  </si>
  <si>
    <t>Interconversion between Decimals and Fractions</t>
  </si>
  <si>
    <t>Conversion between Decimals and Fractions</t>
  </si>
  <si>
    <t>Addition and Subtraction of Decimals</t>
  </si>
  <si>
    <t>Statistics</t>
  </si>
  <si>
    <t>ST</t>
  </si>
  <si>
    <t>Data Handling</t>
  </si>
  <si>
    <t>DHA</t>
  </si>
  <si>
    <t>Organisation of  Data</t>
  </si>
  <si>
    <t>Pictograph</t>
  </si>
  <si>
    <t>Bar Graph</t>
  </si>
  <si>
    <t>Mensuration</t>
  </si>
  <si>
    <t>ME</t>
  </si>
  <si>
    <t xml:space="preserve">Mensuration </t>
  </si>
  <si>
    <t>MEN</t>
  </si>
  <si>
    <t>Perimeter of Closed Figures</t>
  </si>
  <si>
    <t>??</t>
  </si>
  <si>
    <t>Drop comma</t>
  </si>
  <si>
    <t>Fill the name of each block of number</t>
  </si>
  <si>
    <t>Perimeter of Regular Shapes</t>
  </si>
  <si>
    <t>Define Area</t>
  </si>
  <si>
    <t xml:space="preserve">Area of Square and Rectangle </t>
  </si>
  <si>
    <t>Algebra</t>
  </si>
  <si>
    <t>AL</t>
  </si>
  <si>
    <t>Introduction to Algebra</t>
  </si>
  <si>
    <t>ITA</t>
  </si>
  <si>
    <t xml:space="preserve">Introduction to Variables </t>
  </si>
  <si>
    <t>Matchstick Pattern</t>
  </si>
  <si>
    <t>Word Problems</t>
  </si>
  <si>
    <t>Rules of Variables</t>
  </si>
  <si>
    <t>Use of Variables in Rules for Geometry</t>
  </si>
  <si>
    <t>Perimeter</t>
  </si>
  <si>
    <t>Use of Variables in Rules for Arithmetic</t>
  </si>
  <si>
    <t>Commutativity</t>
  </si>
  <si>
    <t>To create largest numbers, you should arrange in increasing/decreasing order</t>
  </si>
  <si>
    <t xml:space="preserve">Using Expressions Practically </t>
  </si>
  <si>
    <t>Make expression from word problem</t>
  </si>
  <si>
    <t>Drop 2 hundreds numbers which given number is closed to</t>
  </si>
  <si>
    <t>Which hunded number the given number is more closed to</t>
  </si>
  <si>
    <t>Rules and Formulas as expression</t>
  </si>
  <si>
    <t>Notion of Equation</t>
  </si>
  <si>
    <t>Identify variable in equation</t>
  </si>
  <si>
    <t>Check if a math statement is an equation or not(= sign)</t>
  </si>
  <si>
    <t>Solution of Equation</t>
  </si>
  <si>
    <t>Check if a value satisfies an equation</t>
  </si>
  <si>
    <t>Ratio and Proportion</t>
  </si>
  <si>
    <t>RAP</t>
  </si>
  <si>
    <t>Ratio</t>
  </si>
  <si>
    <t>Finding ratio from word problems</t>
  </si>
  <si>
    <t>Equivalent Ratios</t>
  </si>
  <si>
    <t>Proportion</t>
  </si>
  <si>
    <t>Check for proportion</t>
  </si>
  <si>
    <t>Unitary Method</t>
  </si>
  <si>
    <t>Word problems with unitary method</t>
  </si>
  <si>
    <t>Symmetry</t>
  </si>
  <si>
    <t>SYM</t>
  </si>
  <si>
    <t xml:space="preserve">Line of Symmetry </t>
  </si>
  <si>
    <t>Reflection and Symmetry</t>
  </si>
  <si>
    <t>Practical Geometry</t>
  </si>
  <si>
    <t>PGE</t>
  </si>
  <si>
    <t>Construction of Circle of Given Radius</t>
  </si>
  <si>
    <t>Construction of Line segment</t>
  </si>
  <si>
    <t>Perpendiculars and Lines through any point</t>
  </si>
  <si>
    <t>Perpendiculars Bisector of a Line Segment</t>
  </si>
  <si>
    <t xml:space="preserve">Construction of Given Angle and Its Bisector </t>
  </si>
  <si>
    <t>C07</t>
  </si>
  <si>
    <t>Properties of Integers</t>
  </si>
  <si>
    <t>Distributive</t>
  </si>
  <si>
    <t>Multiplication of Different Integers</t>
  </si>
  <si>
    <t>Multiplication on Number Line</t>
  </si>
  <si>
    <t>Properties of Multiplication of Different Integers</t>
  </si>
  <si>
    <t xml:space="preserve">Making Multiplication easier </t>
  </si>
  <si>
    <t>Find Product of integers</t>
  </si>
  <si>
    <t>Division of Integers</t>
  </si>
  <si>
    <t>Compute Division of integers</t>
  </si>
  <si>
    <t>Fractions and Decimals</t>
  </si>
  <si>
    <t>FAD</t>
  </si>
  <si>
    <t>Multiplication of fractions</t>
  </si>
  <si>
    <t>Multiplication of fraction with whole number</t>
  </si>
  <si>
    <t>NumberLine DragDrop</t>
  </si>
  <si>
    <t>Drop 1 on number line</t>
  </si>
  <si>
    <t>Drop required number on number line</t>
  </si>
  <si>
    <t>Multiplication as "of" operator</t>
  </si>
  <si>
    <t>Division of fractions</t>
  </si>
  <si>
    <t>Division of Whole number by Fraction</t>
  </si>
  <si>
    <t>Reciprocal of Fraction</t>
  </si>
  <si>
    <t>Division of Fraction by Whole number</t>
  </si>
  <si>
    <t>Division of Fraction by Fraction</t>
  </si>
  <si>
    <t>Write given number as product of 2 numbers</t>
  </si>
  <si>
    <t>Multiplication of Decimals</t>
  </si>
  <si>
    <t>Multiplication of Decimals by 10/100/1000</t>
  </si>
  <si>
    <t>Shifting of decimal point</t>
  </si>
  <si>
    <t>Division of Decimals</t>
  </si>
  <si>
    <t>Arithmetic Mean</t>
  </si>
  <si>
    <t>Mode and Median</t>
  </si>
  <si>
    <t>Select all primes in given range table</t>
  </si>
  <si>
    <t>Application of Bar Graphs</t>
  </si>
  <si>
    <t>Chances</t>
  </si>
  <si>
    <t>Simple Equations</t>
  </si>
  <si>
    <t>SEQ</t>
  </si>
  <si>
    <t>Setting up an Equation</t>
  </si>
  <si>
    <t>What is an Equation</t>
  </si>
  <si>
    <t>Conversion between statement and equation</t>
  </si>
  <si>
    <t>Solving an Equation</t>
  </si>
  <si>
    <t>Value of Expression</t>
  </si>
  <si>
    <t>Fill with sum of digits</t>
  </si>
  <si>
    <t>True False</t>
  </si>
  <si>
    <t>Check if sum is divisbile by 9</t>
  </si>
  <si>
    <t>From Solution to Equation</t>
  </si>
  <si>
    <t>Applications of Simple Equations</t>
  </si>
  <si>
    <t>Word problems for solving an equation</t>
  </si>
  <si>
    <t>Lines and Angles</t>
  </si>
  <si>
    <t>LAA</t>
  </si>
  <si>
    <t>Related Angles</t>
  </si>
  <si>
    <t>Pair of lines</t>
  </si>
  <si>
    <t>Properties of Parallel lines</t>
  </si>
  <si>
    <t>Combination</t>
  </si>
  <si>
    <t>Fill with factors of both the numbers</t>
  </si>
  <si>
    <t xml:space="preserve">Triangle </t>
  </si>
  <si>
    <t>TRI</t>
  </si>
  <si>
    <t>After looking factor list of both the numbers, find the common factor list</t>
  </si>
  <si>
    <t>Medians, Altitudes of Triangle</t>
  </si>
  <si>
    <t>Exterior angle</t>
  </si>
  <si>
    <t>Angles sum property</t>
  </si>
  <si>
    <t>Conditions a Three sided figure to be a Triangle</t>
  </si>
  <si>
    <t>Right angle Triangle &amp; Pythagoras Property</t>
  </si>
  <si>
    <t>Congruence of Triangle</t>
  </si>
  <si>
    <t>COT</t>
  </si>
  <si>
    <t>Introduction to Congruency using Plane figures</t>
  </si>
  <si>
    <t>PrimeDivision</t>
  </si>
  <si>
    <t>Divide by primes to get list of numbers</t>
  </si>
  <si>
    <t>Congruency of Line segments and Angles</t>
  </si>
  <si>
    <t>Criteria for Congruency of Triangle</t>
  </si>
  <si>
    <t>Congruent of Right angle Triangle</t>
  </si>
  <si>
    <t>Comparing Quantities</t>
  </si>
  <si>
    <t>COM</t>
  </si>
  <si>
    <t>Get list of primes of first number</t>
  </si>
  <si>
    <t>Select common factors from both the list</t>
  </si>
  <si>
    <t>Equivalent Ratio</t>
  </si>
  <si>
    <t>Get product of common factors</t>
  </si>
  <si>
    <t>Looking at the table above, list down factors of nuber</t>
  </si>
  <si>
    <t>Percentage</t>
  </si>
  <si>
    <t>Calculating percentage</t>
  </si>
  <si>
    <t>Conversion between fraction and percentage</t>
  </si>
  <si>
    <t>Conversion between decimals and percentage</t>
  </si>
  <si>
    <t>Use of Percentage</t>
  </si>
  <si>
    <t>Calculting value of percentage with "of"</t>
  </si>
  <si>
    <t>Conversion between Ratio and percentage</t>
  </si>
  <si>
    <t>Prices Related to an Item or Buying and Selling</t>
  </si>
  <si>
    <t>Profit or Loss as a Percentage</t>
  </si>
  <si>
    <t>Simple Interest</t>
  </si>
  <si>
    <t>Calculate Rate of interest</t>
  </si>
  <si>
    <t>simple Interest Formula</t>
  </si>
  <si>
    <t>Rational Numbers</t>
  </si>
  <si>
    <t>RNU</t>
  </si>
  <si>
    <t>Equivalent Rational numbers</t>
  </si>
  <si>
    <t>list down factors of first number</t>
  </si>
  <si>
    <t>What is Rational Number</t>
  </si>
  <si>
    <t>Positive and Negative Rational Number</t>
  </si>
  <si>
    <t>Rational Number on Number Line</t>
  </si>
  <si>
    <t>Standard Form of Rational Number</t>
  </si>
  <si>
    <t>Comparison of Rational Number</t>
  </si>
  <si>
    <t>Comparision of 2 negative Rational numbers</t>
  </si>
  <si>
    <t>Operation on rational Number</t>
  </si>
  <si>
    <t>Division of Fractions</t>
  </si>
  <si>
    <t>Construction of A Line Parallel to Given Line</t>
  </si>
  <si>
    <t>Construction of Triangle</t>
  </si>
  <si>
    <t>Perimeter and Area</t>
  </si>
  <si>
    <t>PAA</t>
  </si>
  <si>
    <t>Area of Triangle using Parts of Rectangle</t>
  </si>
  <si>
    <t>Area of Parallelogram</t>
  </si>
  <si>
    <t xml:space="preserve">Area of Triangle </t>
  </si>
  <si>
    <t>Circumference and Area of Circle</t>
  </si>
  <si>
    <t>Application of Area and Perimeter</t>
  </si>
  <si>
    <t>Algebraic Expressions</t>
  </si>
  <si>
    <t>AEX</t>
  </si>
  <si>
    <t>How are Expressions Formed?</t>
  </si>
  <si>
    <t>Terms of an Expression</t>
  </si>
  <si>
    <t>Tree Diagram for terms and Factors</t>
  </si>
  <si>
    <t>Finding Factors, Terms and Coefficients</t>
  </si>
  <si>
    <t>Like and Unlike Terms</t>
  </si>
  <si>
    <t>Like/Unline Terms</t>
  </si>
  <si>
    <t>Polynomials</t>
  </si>
  <si>
    <t>Classification between monomial, binomial and trinomials</t>
  </si>
  <si>
    <t>Addition and Subtraction of Algebraic Expressions</t>
  </si>
  <si>
    <t>Addition/Subtraction of like/unlike terms</t>
  </si>
  <si>
    <t>Addition/Subtraction of algebraic expression</t>
  </si>
  <si>
    <t>Find Value of Expression</t>
  </si>
  <si>
    <t>Formulas</t>
  </si>
  <si>
    <t>Number Patterns</t>
  </si>
  <si>
    <t>Exponents and Powers</t>
  </si>
  <si>
    <t>EAP</t>
  </si>
  <si>
    <t>Exponents</t>
  </si>
  <si>
    <t>Express as exponent</t>
  </si>
  <si>
    <t>Compute Power</t>
  </si>
  <si>
    <t>Laws of Exponents</t>
  </si>
  <si>
    <t>Multiplying/Dividing Powers with same base</t>
  </si>
  <si>
    <t>Power of power</t>
  </si>
  <si>
    <t>Multiplying/Dividing Powers with same exponent</t>
  </si>
  <si>
    <t>Miscellanous Examples</t>
  </si>
  <si>
    <t>Decimal Number System</t>
  </si>
  <si>
    <t>Expressing Large numbers in exponential form</t>
  </si>
  <si>
    <t>Line of Symmetry  for Polygons</t>
  </si>
  <si>
    <t>Rotational Symmetry</t>
  </si>
  <si>
    <t>Drop -1 on number line</t>
  </si>
  <si>
    <t>Line of Symmetry and Rotational Symmetry</t>
  </si>
  <si>
    <t>Visualising Solid Shapes</t>
  </si>
  <si>
    <t>VSS</t>
  </si>
  <si>
    <t>Faces, Edge and Vertices</t>
  </si>
  <si>
    <t>Solid figure on a plan surface</t>
  </si>
  <si>
    <t>Write with Appropriate sign</t>
  </si>
  <si>
    <t>Visualising Solid Object</t>
  </si>
  <si>
    <t>Viewing Different Section of a Solid</t>
  </si>
  <si>
    <t>C08</t>
  </si>
  <si>
    <t>Properties of Rational Numbers</t>
  </si>
  <si>
    <t>Select correct sign button</t>
  </si>
  <si>
    <t>Which number is on left/right</t>
  </si>
  <si>
    <t>Rational Numbers between Two Rational Numbers</t>
  </si>
  <si>
    <t>TrueFalse</t>
  </si>
  <si>
    <t>Reciprocal of Rational Number</t>
  </si>
  <si>
    <t>Linear Equations in One Variable</t>
  </si>
  <si>
    <t>LEO</t>
  </si>
  <si>
    <t>If first number is left/right of 0</t>
  </si>
  <si>
    <t>Formulation</t>
  </si>
  <si>
    <t>Solving LE having variable on one side and numbers on other side</t>
  </si>
  <si>
    <t>If second number is left/right of 0</t>
  </si>
  <si>
    <t>If second number is left/right of first number</t>
  </si>
  <si>
    <t>Solving LE having variable on both sides</t>
  </si>
  <si>
    <t>Comparision Operators</t>
  </si>
  <si>
    <t>Reducing Equations to Simpler Form</t>
  </si>
  <si>
    <t>Reducing Linear Equations by multiplying LCM of Denominators</t>
  </si>
  <si>
    <t>Reducing Linear Equations by cross multiplication</t>
  </si>
  <si>
    <t>Cross Multiplication</t>
  </si>
  <si>
    <t>Understanding Quadrilateral</t>
  </si>
  <si>
    <t>UQU</t>
  </si>
  <si>
    <t xml:space="preserve">Introduction </t>
  </si>
  <si>
    <t>Different Polygons and Angle sum property</t>
  </si>
  <si>
    <t>Kinds of Quadrilateral</t>
  </si>
  <si>
    <t>Parallelogram and Its Properties</t>
  </si>
  <si>
    <t>Select negative integers</t>
  </si>
  <si>
    <t>Kinds of Parallelograms</t>
  </si>
  <si>
    <t>Arrange negative integers in comparision board</t>
  </si>
  <si>
    <t>Arrange positive integers in comparision board</t>
  </si>
  <si>
    <t>Construction Of Quadrilaterals</t>
  </si>
  <si>
    <t>Grouping of Data</t>
  </si>
  <si>
    <t>Pie chart OR Circle Graph</t>
  </si>
  <si>
    <t>Drop larger number button on number line</t>
  </si>
  <si>
    <t>Chances and Probability</t>
  </si>
  <si>
    <t>Drop lesser number button on number line</t>
  </si>
  <si>
    <t>Squares and Square Roots</t>
  </si>
  <si>
    <t>SSR</t>
  </si>
  <si>
    <t>Properties of Square Numbers</t>
  </si>
  <si>
    <t>One's digit of Squares</t>
  </si>
  <si>
    <t>Adding and subtracting 2 numbers</t>
  </si>
  <si>
    <t>Interesting Patterns</t>
  </si>
  <si>
    <t>pattern Based Problems</t>
  </si>
  <si>
    <t>Check if both the numbers have same sign</t>
  </si>
  <si>
    <t>If different signs, while adding two integers, You just subtract integers to get the value</t>
  </si>
  <si>
    <t>What is the sign of bigger integer?</t>
  </si>
  <si>
    <t>Finding Square of Number</t>
  </si>
  <si>
    <t>Square Roots</t>
  </si>
  <si>
    <t>Finding Square Root through repeated Subtraction</t>
  </si>
  <si>
    <t>Finding Square Root through prime facorization</t>
  </si>
  <si>
    <t>Adding a list of numbers</t>
  </si>
  <si>
    <t>Prime Factorization</t>
  </si>
  <si>
    <t>Select all negative integers</t>
  </si>
  <si>
    <t>Finding Square Root through division</t>
  </si>
  <si>
    <t>Find the sum of all negative integers</t>
  </si>
  <si>
    <t>What is the sign of all negative integers</t>
  </si>
  <si>
    <t xml:space="preserve">FillBlank </t>
  </si>
  <si>
    <t>Find the sum of all positive integers</t>
  </si>
  <si>
    <t>Square Roots of Decimals</t>
  </si>
  <si>
    <t>Estimating Square Root</t>
  </si>
  <si>
    <t>Cubes and Cube Roots</t>
  </si>
  <si>
    <t>CCR</t>
  </si>
  <si>
    <t>Subtracting/Adding a list of numbers</t>
  </si>
  <si>
    <t>Cubes</t>
  </si>
  <si>
    <t>Calculating Cubes</t>
  </si>
  <si>
    <t>Select all integers whose additive inverse is to be found.</t>
  </si>
  <si>
    <t>Calculate Additive Inverse of all selected Buttons</t>
  </si>
  <si>
    <t>Find the sum of all integers</t>
  </si>
  <si>
    <t>Cube Roots</t>
  </si>
  <si>
    <t>Finding Cube Root through prime facorization</t>
  </si>
  <si>
    <t>If first number is left/right of second number</t>
  </si>
  <si>
    <t>Drop the correct comparision operator</t>
  </si>
  <si>
    <t>Finding Cube Root of perfect cube</t>
  </si>
  <si>
    <t>Ratio and Percentage</t>
  </si>
  <si>
    <t>Change in Percent</t>
  </si>
  <si>
    <t>Find increase/decrease per cent</t>
  </si>
  <si>
    <t>Discounts</t>
  </si>
  <si>
    <t>Calculating discount</t>
  </si>
  <si>
    <t>Profit and Loss</t>
  </si>
  <si>
    <t>Calcculating Profit and Loss</t>
  </si>
  <si>
    <t>Sales Tax and Value Added Tax</t>
  </si>
  <si>
    <t>Compound Interest</t>
  </si>
  <si>
    <t>Compound Interest Formula</t>
  </si>
  <si>
    <t>NumberLine Select</t>
  </si>
  <si>
    <t>Application of Compound Interest</t>
  </si>
  <si>
    <t>Population Increase Problem</t>
  </si>
  <si>
    <t>Algebraic Expressions and Identities</t>
  </si>
  <si>
    <t>AEI</t>
  </si>
  <si>
    <t>Multiplying a monomial by a monomial</t>
  </si>
  <si>
    <t>Drop onto Whole Numbers,Numerators and Denominators</t>
  </si>
  <si>
    <t>Multiplying a monomial by a Polynomial</t>
  </si>
  <si>
    <t>Get Product of Whole Number and Denominator</t>
  </si>
  <si>
    <t>Get Sum of product and numerator</t>
  </si>
  <si>
    <t>Multiplying a polynomial by a Polynomial</t>
  </si>
  <si>
    <t>Fill Blank</t>
  </si>
  <si>
    <t>0 to 1 is to be divided in how many portions</t>
  </si>
  <si>
    <t xml:space="preserve">DragDrop </t>
  </si>
  <si>
    <t>How many jumps is needed from 0</t>
  </si>
  <si>
    <t>Introduction to identities</t>
  </si>
  <si>
    <t>Standard Identities</t>
  </si>
  <si>
    <t>Views of 3D shapes</t>
  </si>
  <si>
    <t>Select Multiplier</t>
  </si>
  <si>
    <t>Mapping of Space around us</t>
  </si>
  <si>
    <t>Drop 2 on numerator and denominator</t>
  </si>
  <si>
    <t>Fill with both the products</t>
  </si>
  <si>
    <t>Areas of standard Figures</t>
  </si>
  <si>
    <t>Area of trapezium</t>
  </si>
  <si>
    <t>HCF of 2 numbers</t>
  </si>
  <si>
    <t>Drop common divisor of both numerators and denominators</t>
  </si>
  <si>
    <t>Calculate new numerators and denominator</t>
  </si>
  <si>
    <t>Area of General Quadrilateral</t>
  </si>
  <si>
    <t>Area of  Standard  Solid Shapes</t>
  </si>
  <si>
    <t>Volume of Solid Shape</t>
  </si>
  <si>
    <t>LCM of 2 denominators</t>
  </si>
  <si>
    <t>Find the new multiplier from first fraction and its new numerator</t>
  </si>
  <si>
    <t>Find the new multiplier from second fraction and its new numerator</t>
  </si>
  <si>
    <t>Applying Standard Identities</t>
  </si>
  <si>
    <t>Powers with Negative Exponents</t>
  </si>
  <si>
    <t>If both the denominators are same</t>
  </si>
  <si>
    <t>Find the sum of both the numerator</t>
  </si>
  <si>
    <t>Expansion of decimals using exponents</t>
  </si>
  <si>
    <t>Laws of Exponent</t>
  </si>
  <si>
    <t>Representing Small Numbers</t>
  </si>
  <si>
    <t>Direct and Inverse Proportions</t>
  </si>
  <si>
    <t>DIP</t>
  </si>
  <si>
    <t>LCM of both the denominators</t>
  </si>
  <si>
    <t>Drop multiplier on numerator and fill with with the new numerator</t>
  </si>
  <si>
    <t>Direct Proportion</t>
  </si>
  <si>
    <t>Fill the table based on proportion</t>
  </si>
  <si>
    <t>Inverse Proportion</t>
  </si>
  <si>
    <t>Fill the table based on inverse proportion</t>
  </si>
  <si>
    <t>Factorisation</t>
  </si>
  <si>
    <t>FAC</t>
  </si>
  <si>
    <t>Factorisation by Method of common factor</t>
  </si>
  <si>
    <t>Find the sum of whole</t>
  </si>
  <si>
    <t>The fraction parts are like or unlike or not</t>
  </si>
  <si>
    <t>Find the LCM of both fraction parts</t>
  </si>
  <si>
    <t>Find new numerators of both fractions</t>
  </si>
  <si>
    <t>Factorisation by Method of regrouping terms</t>
  </si>
  <si>
    <t>Find the sum of both fractions</t>
  </si>
  <si>
    <t>if new fraction part is proper or improper</t>
  </si>
  <si>
    <t>Fillblank</t>
  </si>
  <si>
    <t>Find the improper fraction conversion if fractional part is improper</t>
  </si>
  <si>
    <t>Factorisation using identities</t>
  </si>
  <si>
    <t>Division of Algebraic Expression</t>
  </si>
  <si>
    <t>Division of a monomial by another monomial</t>
  </si>
  <si>
    <t>Division of a polynomial by a monomial</t>
  </si>
  <si>
    <t>Division of a polynomial by another polynomial</t>
  </si>
  <si>
    <t>Finding Errors in Equations</t>
  </si>
  <si>
    <t>Coordinate Geometry</t>
  </si>
  <si>
    <t>CG</t>
  </si>
  <si>
    <t>Introduction to Graphs</t>
  </si>
  <si>
    <t>ITG</t>
  </si>
  <si>
    <t>Types of Graphs</t>
  </si>
  <si>
    <t>Linear Graphs</t>
  </si>
  <si>
    <t>Application of Graphs</t>
  </si>
  <si>
    <t>Numbers in General Form</t>
  </si>
  <si>
    <t>Letter for Digits</t>
  </si>
  <si>
    <t xml:space="preserve">Test of Divisibility </t>
  </si>
  <si>
    <t>Divisibility Tests</t>
  </si>
  <si>
    <t>C09</t>
  </si>
  <si>
    <t>NSY</t>
  </si>
  <si>
    <t>Irrational numbers</t>
  </si>
  <si>
    <t>Real Numbers and Their Decimal Expansion</t>
  </si>
  <si>
    <t>Real Numbers on Number Line</t>
  </si>
  <si>
    <t>Drop numerators of 1/10 or 1/100 from place value table</t>
  </si>
  <si>
    <t>Convert each fraction into decimals</t>
  </si>
  <si>
    <t>Operation on Real Number</t>
  </si>
  <si>
    <t>Find sum of decimals??</t>
  </si>
  <si>
    <t>Laws of Exponents For Real Number</t>
  </si>
  <si>
    <t>POL</t>
  </si>
  <si>
    <t>Conversion from Fraction to Decimal</t>
  </si>
  <si>
    <t>Polynomials in One Variable</t>
  </si>
  <si>
    <t>Select the correct multiplier to get to nearest 10</t>
  </si>
  <si>
    <t>Fill the numerator with product of oldnumerator and multiplier</t>
  </si>
  <si>
    <t>Drop decimal point on correct digit location</t>
  </si>
  <si>
    <t>Zeroes of Polynomial</t>
  </si>
  <si>
    <t>Remainder Theorem</t>
  </si>
  <si>
    <t>Factorisation of Polynomials</t>
  </si>
  <si>
    <t>Conversion from Decimal to Fraction</t>
  </si>
  <si>
    <t xml:space="preserve">Algebraic Identities </t>
  </si>
  <si>
    <t>Select correct number of digits after decimal point</t>
  </si>
  <si>
    <t>??How to decide 100 is the multiplier based on previous question</t>
  </si>
  <si>
    <t xml:space="preserve">Coordinate geometry </t>
  </si>
  <si>
    <t>CGE</t>
  </si>
  <si>
    <t>Cartesian System</t>
  </si>
  <si>
    <t>Plotting a Point in the Plane</t>
  </si>
  <si>
    <t>Comparision of decimals</t>
  </si>
  <si>
    <t>Linear Equations in Two Variables</t>
  </si>
  <si>
    <t>LET</t>
  </si>
  <si>
    <t>Introduction, Formulation and Solution</t>
  </si>
  <si>
    <t>Drop numerators of 1/10 or 1/100</t>
  </si>
  <si>
    <t>From leftmost digit find the digit where difference is present</t>
  </si>
  <si>
    <t>Drop the correct comparision operator at that digit</t>
  </si>
  <si>
    <t>Representation on Graph</t>
  </si>
  <si>
    <t>Equation of lines parallel to x and y axis</t>
  </si>
  <si>
    <t>Euclid's Geometry</t>
  </si>
  <si>
    <t>EGE</t>
  </si>
  <si>
    <t>Euclid's Definitions, Axioms and Postulates</t>
  </si>
  <si>
    <t>Forming A Line and Striking at an Angle</t>
  </si>
  <si>
    <t>Drop digits of both numbers at digit Place Table</t>
  </si>
  <si>
    <t>Fill sum value of each digit place</t>
  </si>
  <si>
    <t>Defining Lines and Angles</t>
  </si>
  <si>
    <t>Theorems of lines and Angles</t>
  </si>
  <si>
    <t>Angles Sum property of Triangle</t>
  </si>
  <si>
    <t>Properties of Triangle</t>
  </si>
  <si>
    <t>Triangle Inequalities</t>
  </si>
  <si>
    <t>Quadrilaterals</t>
  </si>
  <si>
    <t>QUA</t>
  </si>
  <si>
    <t>Angle sum property of a Quadrilaterals</t>
  </si>
  <si>
    <t>Conditions for a Quadrilaterals to be Parallelogram</t>
  </si>
  <si>
    <t>Mid Point Theorem</t>
  </si>
  <si>
    <t>Area of Triangles and Parallelograms</t>
  </si>
  <si>
    <t>ATP</t>
  </si>
  <si>
    <t xml:space="preserve">Figures on the same base and  between same parallel Lines </t>
  </si>
  <si>
    <t>Parallelograms on the Same base and between the Parallel Lines</t>
  </si>
  <si>
    <t>Triangles on the Same base and between the Parallel Lines</t>
  </si>
  <si>
    <t>Circle</t>
  </si>
  <si>
    <t>CIR</t>
  </si>
  <si>
    <t>Circle related Terminology</t>
  </si>
  <si>
    <t>Circle Through 3 Points</t>
  </si>
  <si>
    <t>Chords of A Circle</t>
  </si>
  <si>
    <t>Properties of Chords of Circle</t>
  </si>
  <si>
    <t>Angle subtends by Chord of circle</t>
  </si>
  <si>
    <t>Angle subtends by Arc of a Circle</t>
  </si>
  <si>
    <t>Cyclic Quadrilaterals</t>
  </si>
  <si>
    <t>Construction</t>
  </si>
  <si>
    <t>CTR</t>
  </si>
  <si>
    <t>Perpendicular bisector of line and Angle Bisector</t>
  </si>
  <si>
    <t>Given Base and Base Angles</t>
  </si>
  <si>
    <t>Heron's Formula</t>
  </si>
  <si>
    <t>HFO</t>
  </si>
  <si>
    <t>Area of Triangle</t>
  </si>
  <si>
    <t>Area of Quadrilateral</t>
  </si>
  <si>
    <t>Surface Area and Volume</t>
  </si>
  <si>
    <t>SAV</t>
  </si>
  <si>
    <t>Cube and Cuboid</t>
  </si>
  <si>
    <t>Cylinder and Cone</t>
  </si>
  <si>
    <t>Sphere and Hemisphere</t>
  </si>
  <si>
    <t>STA</t>
  </si>
  <si>
    <t>Presentation of Data</t>
  </si>
  <si>
    <t>Measure of central Tendency</t>
  </si>
  <si>
    <t>Probability</t>
  </si>
  <si>
    <t>PBT</t>
  </si>
  <si>
    <t>Experimental Approach</t>
  </si>
  <si>
    <t>C10</t>
  </si>
  <si>
    <t>Real Numbers</t>
  </si>
  <si>
    <t>RNB</t>
  </si>
  <si>
    <t>Euclid's Division Lemma</t>
  </si>
  <si>
    <t>Fundamental Theorem of Arithmetic</t>
  </si>
  <si>
    <t>Rational Number and Their Decimal Expansion</t>
  </si>
  <si>
    <t>Geometrical Meaning Of the Zeroes of a Polynomial</t>
  </si>
  <si>
    <t>Relationship between Zeroes and Coefficient of a Polynomial</t>
  </si>
  <si>
    <t>Division Algorithm for polynomials</t>
  </si>
  <si>
    <t>Pair of Linear Equation in Two Variables</t>
  </si>
  <si>
    <t>PLE</t>
  </si>
  <si>
    <t>Pair of linear Equation in Two Variables</t>
  </si>
  <si>
    <t>Graphical method of solution of a pair of linear Equations</t>
  </si>
  <si>
    <t>Algebraic Methods of solving a pair of linear equation</t>
  </si>
  <si>
    <t>Substitution, Elimination, Cross-Multiplication</t>
  </si>
  <si>
    <t xml:space="preserve">Equation Reducible to pair of </t>
  </si>
  <si>
    <t>Quadratic Equation</t>
  </si>
  <si>
    <t>QEQ</t>
  </si>
  <si>
    <t>Solution of a Quadratic Equation by Factorisation</t>
  </si>
  <si>
    <t>Solution of a Quadratic Equation by Completing the Square</t>
  </si>
  <si>
    <t>Nature of Roots</t>
  </si>
  <si>
    <t>Arithmetic Progressions</t>
  </si>
  <si>
    <t>APR</t>
  </si>
  <si>
    <t>MAY</t>
  </si>
  <si>
    <t>Nth Term of AP</t>
  </si>
  <si>
    <t>JUN</t>
  </si>
  <si>
    <t>Sum of First n Terms of AP</t>
  </si>
  <si>
    <t>Similarity of Triangles</t>
  </si>
  <si>
    <t>SIM</t>
  </si>
  <si>
    <t>Similar Figures</t>
  </si>
  <si>
    <t>Similarity of Triangle</t>
  </si>
  <si>
    <t>Criteria of Similarity</t>
  </si>
  <si>
    <t>Area of Similar Triangle</t>
  </si>
  <si>
    <t>Proof of Pythagoras Theorem</t>
  </si>
  <si>
    <t>Distance Formula</t>
  </si>
  <si>
    <t>Section Formula</t>
  </si>
  <si>
    <t>Trigonometry</t>
  </si>
  <si>
    <t>TR</t>
  </si>
  <si>
    <t>Introduction to Trigonometry</t>
  </si>
  <si>
    <t>ITT</t>
  </si>
  <si>
    <t>Trigonometric Ratios</t>
  </si>
  <si>
    <t>Trigonometric Ratios of Some Specific Angles</t>
  </si>
  <si>
    <t>Trigonometric Identities</t>
  </si>
  <si>
    <t>Heights and Distances</t>
  </si>
  <si>
    <t>Tangent to a circle</t>
  </si>
  <si>
    <t>Number of Tangent from a point on a Circle</t>
  </si>
  <si>
    <t>Division of Line Segment</t>
  </si>
  <si>
    <t>Perpendicular to Radius and From an outside point</t>
  </si>
  <si>
    <t>Area related to Circle</t>
  </si>
  <si>
    <t>ARC</t>
  </si>
  <si>
    <t>Area of segment of a Circle</t>
  </si>
  <si>
    <t>Select Type of operation based on language of expression</t>
  </si>
  <si>
    <t>Area of combination of Plane Figures</t>
  </si>
  <si>
    <t>Drop operators and numbers</t>
  </si>
  <si>
    <t>Combination of Solids</t>
  </si>
  <si>
    <t>Area and Volume</t>
  </si>
  <si>
    <t>Interconversion</t>
  </si>
  <si>
    <t>Mean of  Grouped Data</t>
  </si>
  <si>
    <t>Mode of  Grouped Data</t>
  </si>
  <si>
    <t>Median of Grouped Data</t>
  </si>
  <si>
    <t>Graphical Presentation of Cumulative data</t>
  </si>
  <si>
    <t>Theoretical Approach</t>
  </si>
  <si>
    <t>Select the variable in the expression</t>
  </si>
  <si>
    <t>Check if equality sign is present in expression</t>
  </si>
  <si>
    <t>DragDrop Variable</t>
  </si>
  <si>
    <t>Drop value onto variable</t>
  </si>
  <si>
    <t>Calculate value of expression</t>
  </si>
  <si>
    <t>Calculate Simple form of ratio</t>
  </si>
  <si>
    <t>Find prime factors of both numbers</t>
  </si>
  <si>
    <t>Find product of common row</t>
  </si>
  <si>
    <t>Divide both parts by HCF and find the new value of Ratio</t>
  </si>
  <si>
    <t>Fill HCF of first 2 numbers and fill new part of Ratio</t>
  </si>
  <si>
    <t>Fill HCF of second 2 numbers and fill new parts of Ratio</t>
  </si>
  <si>
    <t>Are both ratios equal</t>
  </si>
  <si>
    <t>Cost of 1</t>
  </si>
  <si>
    <t xml:space="preserve">Cost of x </t>
  </si>
  <si>
    <t>Repeatition??</t>
  </si>
  <si>
    <t>How??</t>
  </si>
  <si>
    <t>Drop the negative integer at its position on number line</t>
  </si>
  <si>
    <t>NumberLine Jump</t>
  </si>
  <si>
    <t>Stack required number of "jumps" on number line to reach the required number</t>
  </si>
  <si>
    <t>Multiply the 2 integers as whole numbers</t>
  </si>
  <si>
    <t xml:space="preserve">Select the sign based on number of negative integers </t>
  </si>
  <si>
    <t>Multiply all(&gt;2) integers as whole numbers</t>
  </si>
  <si>
    <t>number of negative integers are odd or even?</t>
  </si>
  <si>
    <t>Divide the 2 integers as whole numbers</t>
  </si>
  <si>
    <t>Find the product of numerators and whole numbers</t>
  </si>
  <si>
    <t>Find the simplest form of fractions</t>
  </si>
  <si>
    <t>Find the product of numerator and whole numbers</t>
  </si>
  <si>
    <t xml:space="preserve">Find the product of numerators </t>
  </si>
  <si>
    <t>Find the product of denominators</t>
  </si>
  <si>
    <t>Find the reciprocal of fraction</t>
  </si>
  <si>
    <t>Find the product of denonminator and whole number</t>
  </si>
  <si>
    <t>Find the product of numerators and denominators</t>
  </si>
  <si>
    <t>Fill Numerators of new fractions with 10,100 as denominators</t>
  </si>
  <si>
    <t>Fill decimals based on new fraction</t>
  </si>
  <si>
    <t>Find the new denominators</t>
  </si>
  <si>
    <t>Fill blank</t>
  </si>
  <si>
    <t>Select from list of numbers and variables to use in equation</t>
  </si>
  <si>
    <t>Arrange selected button to create equation</t>
  </si>
  <si>
    <t>Satisfying an Equation</t>
  </si>
  <si>
    <t>Calculate value of LHS</t>
  </si>
  <si>
    <t>Check if LHS and RHS are same</t>
  </si>
  <si>
    <t>Drop operators and numbers in a line</t>
  </si>
  <si>
    <t>Find the fractional part of both ratios</t>
  </si>
  <si>
    <t>Drop the comparision operators</t>
  </si>
  <si>
    <t>Are the fractions equivalent</t>
  </si>
  <si>
    <t>Drop 100 on numerators</t>
  </si>
  <si>
    <t>Find the product of numerator and 100</t>
  </si>
  <si>
    <t>Drop 100 on decimals</t>
  </si>
  <si>
    <t>FilBlank</t>
  </si>
  <si>
    <t>Convert decimal into Fraction</t>
  </si>
  <si>
    <t>Find the product of numeratos and 100</t>
  </si>
  <si>
    <t>Convert percentage into fraction by drop 100 on denominator of percentage</t>
  </si>
  <si>
    <t>Find the value of fraction</t>
  </si>
  <si>
    <t>Find total of all parts</t>
  </si>
  <si>
    <t>Drop numerator of both the fractional conversion fo both ratios</t>
  </si>
  <si>
    <t>Find percentage conversion of both the fraction</t>
  </si>
  <si>
    <t>Find the Profit/CP fraction</t>
  </si>
  <si>
    <t>Write equivalent Rational number with given Numerator/Denominator</t>
  </si>
  <si>
    <t>Find multiplier to get to the required denominator</t>
  </si>
  <si>
    <t xml:space="preserve">Find new numerator </t>
  </si>
  <si>
    <t>Rational number is on left/right of 0</t>
  </si>
  <si>
    <t>NumberLine SelectButton</t>
  </si>
  <si>
    <t>Select 2 consecutive integers between whose ratonal number will lie</t>
  </si>
  <si>
    <t>Number of blocks number line has to be divided between 2 consecutive integers</t>
  </si>
  <si>
    <t>Drop rational number onto correct point</t>
  </si>
  <si>
    <t>Find HCF of num and den ignoring negative sign</t>
  </si>
  <si>
    <t>Does denominator has negative sign</t>
  </si>
  <si>
    <t>Are we both rational numbers are negative</t>
  </si>
  <si>
    <t>Drop Comparision operators between magnitude of rational number</t>
  </si>
  <si>
    <t>Drop Comparision operators between rational number</t>
  </si>
  <si>
    <t>Are both denominators are same</t>
  </si>
  <si>
    <t>Find LCM of both denominators</t>
  </si>
  <si>
    <t>Find equivalent numerators of both rational numbers</t>
  </si>
  <si>
    <t>Find the final numerator</t>
  </si>
  <si>
    <t>Select terms of the expression</t>
  </si>
  <si>
    <t>Drop Terms in the term row in tree diagram</t>
  </si>
  <si>
    <t>Drop factors of each term in factor row</t>
  </si>
  <si>
    <t>Select Coefficient of term</t>
  </si>
  <si>
    <t>Select variable of term</t>
  </si>
  <si>
    <t xml:space="preserve">Select like terms </t>
  </si>
  <si>
    <t>Fill in the number of terms in each expression</t>
  </si>
  <si>
    <t>Drop expression type in front of each expression</t>
  </si>
  <si>
    <t>Select Like terms in an expression</t>
  </si>
  <si>
    <t xml:space="preserve">3x+4x=(3+4)x; drop 3,4 in bracket </t>
  </si>
  <si>
    <t>Fill in answer with 7 and x</t>
  </si>
  <si>
    <t>Group Elements</t>
  </si>
  <si>
    <t>Group Like terms in an expression</t>
  </si>
  <si>
    <t>Fill in answer with sum of firstset of like terms</t>
  </si>
  <si>
    <t>Fill in answer with sum of second group of like terms</t>
  </si>
  <si>
    <t>Fill in answer with correct answer</t>
  </si>
  <si>
    <t>Drop substitute value on variables</t>
  </si>
  <si>
    <t>Fill answer with substitute value of expression</t>
  </si>
  <si>
    <t>Find final value</t>
  </si>
  <si>
    <t>Tap on base n times to get to required number</t>
  </si>
  <si>
    <t>Fill exponent blank with n</t>
  </si>
  <si>
    <t>Find product of each pair</t>
  </si>
  <si>
    <t>Find product of all products</t>
  </si>
  <si>
    <t>Are base same</t>
  </si>
  <si>
    <t>Fill new exponent as sum of both the exponents</t>
  </si>
  <si>
    <t>Fill new exponent as product of both the exponents</t>
  </si>
  <si>
    <t>Are exponent same</t>
  </si>
  <si>
    <t>Fill new base as product of both the bases</t>
  </si>
  <si>
    <t>Find the decimal part of exponential form</t>
  </si>
  <si>
    <t>Find the number of 10 needed to equal original number</t>
  </si>
  <si>
    <t>Solid figure on a plane surface</t>
  </si>
  <si>
    <t>Properties of Rational Number</t>
  </si>
  <si>
    <t>Inverse</t>
  </si>
  <si>
    <t>Drop num and den at correct position to get additive inverse</t>
  </si>
  <si>
    <t>Find sign of new rational number</t>
  </si>
  <si>
    <t>Repeatition</t>
  </si>
  <si>
    <t>Drop num and den at correct position to get multiplicative/additive inverse</t>
  </si>
  <si>
    <t>Formulation of word problems</t>
  </si>
  <si>
    <t>Repeatition?</t>
  </si>
  <si>
    <t>DragDrop Number Addition</t>
  </si>
  <si>
    <t>Drop number to subtract constant term on LHS</t>
  </si>
  <si>
    <t>Find the new RHS value</t>
  </si>
  <si>
    <t>DragDrop Number Product</t>
  </si>
  <si>
    <t>Drop number to divide coefficient of variable on LHS</t>
  </si>
  <si>
    <t>Finding Squares and Square Roots of numbers</t>
  </si>
  <si>
    <t>You need working rule?</t>
  </si>
  <si>
    <t>Number of zeroes in squares</t>
  </si>
  <si>
    <t>Number of natural numbers between 2 squares</t>
  </si>
  <si>
    <t>Square pattern of 11, 67,etc</t>
  </si>
  <si>
    <t>Number of digits of square</t>
  </si>
  <si>
    <t>Drop digits at correct position in square number</t>
  </si>
  <si>
    <t xml:space="preserve">Sum Combination </t>
  </si>
  <si>
    <t>Express number as sum of tens,ones</t>
  </si>
  <si>
    <t>x=a+b; drop a and b in a(a+b)+b(a+b)</t>
  </si>
  <si>
    <t>(a+b)^2=a^2+ab+ba+b^2;Drop a and b in this equation</t>
  </si>
  <si>
    <t>Find all 4 elements of previous element</t>
  </si>
  <si>
    <t>Pythagorean triplets</t>
  </si>
  <si>
    <t>Check if m^2-1=x</t>
  </si>
  <si>
    <t>Check if m^2+1=x</t>
  </si>
  <si>
    <t>Check if 2m=x</t>
  </si>
  <si>
    <t>Find other 2 numbers of triplets</t>
  </si>
  <si>
    <t>Find the difference</t>
  </si>
  <si>
    <t>Prime Division/ Product Combination</t>
  </si>
  <si>
    <t>Find prime factors of given number</t>
  </si>
  <si>
    <t>DragDrop Product</t>
  </si>
  <si>
    <t>Drag 1 prime factor on another to create a product of 2 numbers</t>
  </si>
  <si>
    <t>Drop prime as base of each square number in prime factor list</t>
  </si>
  <si>
    <t>Find product all prime number bases of squares</t>
  </si>
  <si>
    <t>Finding min number dividing/multiplying which can make a number perfect square</t>
  </si>
  <si>
    <t>Select the single primes in the list</t>
  </si>
  <si>
    <t>Find product of all single primes</t>
  </si>
  <si>
    <t>DragDrop Bar</t>
  </si>
  <si>
    <t>Drop bars on square numbers</t>
  </si>
  <si>
    <t>Square Disivion</t>
  </si>
  <si>
    <t>Special square division approach</t>
  </si>
  <si>
    <t>Find 2 nearest square hundreds</t>
  </si>
  <si>
    <t>Find 2 nearest squares</t>
  </si>
  <si>
    <t>Find the nearest square among the 2 options</t>
  </si>
  <si>
    <t>Numpad</t>
  </si>
  <si>
    <t>Find cube of number</t>
  </si>
  <si>
    <t>Drag 2 prime factor on one to create a product of 3 numbers</t>
  </si>
  <si>
    <t>Drop prime as base of each cube number in prime factor list</t>
  </si>
  <si>
    <t>Find product all prime number bases of cubes</t>
  </si>
  <si>
    <t>Finding min number dividing/multiplying which can make a number perfect cube</t>
  </si>
  <si>
    <t>Drop bars on 3 numbers</t>
  </si>
  <si>
    <t>Find one's digits of cubes root based on first group</t>
  </si>
  <si>
    <t>Select from 2 nearest cubes of numbers less than 10</t>
  </si>
  <si>
    <t>NumPad</t>
  </si>
  <si>
    <t>Find percentage of costprice</t>
  </si>
  <si>
    <t>Find new price as sum of old price and increase</t>
  </si>
  <si>
    <t>Find discount</t>
  </si>
  <si>
    <t>Find discount percent</t>
  </si>
  <si>
    <t>Calculating Profit and Loss</t>
  </si>
  <si>
    <t>Find profit/loss situation based on cost price and selling price</t>
  </si>
  <si>
    <t>Find profit/loss</t>
  </si>
  <si>
    <t>Find profit/loss percent</t>
  </si>
  <si>
    <t>Find tax paid on INR100</t>
  </si>
  <si>
    <t>Find tax paid on cost price</t>
  </si>
  <si>
    <t>Find total Bill Amount</t>
  </si>
  <si>
    <t xml:space="preserve">Calculate Interest Paid </t>
  </si>
  <si>
    <t>NumPad Calculate new principal</t>
  </si>
  <si>
    <t>Calculate Interest Paid on new principal</t>
  </si>
  <si>
    <t>Find total interest paid</t>
  </si>
  <si>
    <t>Drop Principal,Rate and Duration in correct position in formulae</t>
  </si>
  <si>
    <t>Find the exponent base</t>
  </si>
  <si>
    <t>Find product of priincipal and product of fractions</t>
  </si>
  <si>
    <t>Calculate Population increase</t>
  </si>
  <si>
    <t>NumPad Calculate total population</t>
  </si>
  <si>
    <t>Calculate population increase on increased opulation</t>
  </si>
  <si>
    <t>Find final population</t>
  </si>
  <si>
    <t>Drop base with positive exponent on denominator</t>
  </si>
  <si>
    <t>Find multiplicative inverse of number with exponent</t>
  </si>
  <si>
    <t>Select from all available option which is multiplicative inverse</t>
  </si>
  <si>
    <t>Find denominator of fraction to convert decimal into fraction</t>
  </si>
  <si>
    <t>Combination Product</t>
  </si>
  <si>
    <t>Find exponent of 10 as denoinator</t>
  </si>
  <si>
    <t>Find new exponent when denominator comes up as numerator</t>
  </si>
  <si>
    <t>Write in exponential form</t>
  </si>
  <si>
    <t>Convert exponential form to simple form</t>
  </si>
  <si>
    <t>Convert exponent of 10 into real number</t>
  </si>
  <si>
    <t>Find product of both the number</t>
  </si>
  <si>
    <t>Drop correct multiple in correct position in table</t>
  </si>
  <si>
    <t>Drop correct inverse multiple in correct position in table</t>
  </si>
  <si>
    <t>Making largest or smallest numbers without repeatition</t>
  </si>
  <si>
    <t>Expanding in indian system</t>
  </si>
  <si>
    <t>Rounding to nearest hundreds/thousands</t>
  </si>
  <si>
    <t>Find number on number line</t>
  </si>
  <si>
    <t xml:space="preserve">Find if a number is divisible by any one digit number </t>
  </si>
  <si>
    <t>Find primes in a range</t>
  </si>
  <si>
    <t>Find prime factorization of number</t>
  </si>
  <si>
    <t>Find hcf of list of numbers</t>
  </si>
  <si>
    <t>Find lcm of list of numbers</t>
  </si>
  <si>
    <t>Find integer on number line</t>
  </si>
  <si>
    <t>Write number with correct sign</t>
  </si>
  <si>
    <t>Find the comparision operators between list of numbers</t>
  </si>
  <si>
    <t>Order in increasing or decreasing order</t>
  </si>
  <si>
    <t>Add 2 integers on number line</t>
  </si>
  <si>
    <t>Add or Subtract 2 integers</t>
  </si>
  <si>
    <t>Subtracting and Adding a list of numbers</t>
  </si>
  <si>
    <t>Stream Short Code</t>
  </si>
  <si>
    <t>Chapter Short Code</t>
  </si>
  <si>
    <t>Subject Short Code</t>
  </si>
  <si>
    <t>Topic Code</t>
  </si>
  <si>
    <t>Sub Topic Code</t>
  </si>
  <si>
    <t>Subject Name</t>
  </si>
  <si>
    <t>Question Type Seq</t>
  </si>
  <si>
    <t>Sub Topic Seq</t>
  </si>
  <si>
    <t>Topic Seq</t>
  </si>
  <si>
    <t>Chapter Seq</t>
  </si>
  <si>
    <t>Question Type Name</t>
  </si>
  <si>
    <t>Question Type Code</t>
  </si>
  <si>
    <t>Game Holder Name</t>
  </si>
  <si>
    <t>Game Holder Code</t>
  </si>
  <si>
    <t>Working Rule Question Text</t>
  </si>
  <si>
    <t>&lt;p type="comprehension"&gt; &lt;line type="text" locationType="top"&gt; Compare following numbers \n 250105, 2496, 255006 &lt;/line&gt;&lt;/p&gt;&lt;p type="question_step" align="vertical" correctType="single_correct"&gt; &lt;line type="text" locationType="top"&gt;Write number of digits in each number&lt;/line&gt; &lt;line type="post_submit_text"&gt;We know that number with least amount of digits is the smallest&lt;/line&gt; &lt;line type="table"&gt; &lt;trow&gt; &lt;tcell type="text"&gt;250105&lt;/tcell&gt; &lt;tcell type="drop_zone" answer="6"&gt;&lt;/tcell&gt; &lt;/trow&gt; &lt;trow&gt; &lt;tcell type="text"&gt;1056&lt;/tcell&gt; &lt;tcell type="drop_zone" answer="4"&gt;&lt;/tcell&gt; &lt;/trow&gt; &lt;trow&gt; &lt;tcell type="text"&gt;255006&lt;/tcell&gt; &lt;tcell type="drop_zone" answer="6"&gt;&lt;/tcell&gt; &lt;/trow&gt; &lt;/line&gt;&lt;line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locationType="top"&gt;Drag the smallest number to the first spot on the compairision table&lt;/line&gt; &lt;line type="post_submit_text"&gt;Now we have to compare 2 numbers with same number of digits&lt;/line&gt; &lt;line type="table"&gt; &lt;trow&gt; &lt;tcell type="text"&gt;250105&lt;/tcell&gt; &lt;tcell type="text"&gt;6&lt;/tcell&gt; &lt;/trow&gt; &lt;trow&gt; &lt;tcell type="text"&gt;1056&lt;/tcell&gt; &lt;tcell type="text"&gt;4&lt;/tcell&gt; &lt;/trow&gt; &lt;trow&gt; &lt;tcell type="text"&gt;255006&lt;/tcell&gt; &lt;tcell type="text"&gt;6&lt;/tcell&gt; &lt;/trow&gt; &lt;/line&gt; &lt;line type="table"&gt; &lt;trow&gt; &lt;tcell type="drop_zone" id="1" size="5"&gt;&lt;/tcell&gt; &lt;tcell type="text"&gt;&amp;lt;&lt;/tcell&gt; &lt;tcell type="text"&gt; &lt;/tcell&gt; &lt;tcell type="text"&gt;&amp;lt;&lt;/tcell&gt; &lt;tcell type="text"&gt; &lt;/tcell&gt; &lt;/trow&gt; &lt;/line&gt;&lt;line type="table" locationType="bottom"&gt; &lt;trow type="drag_source_line"&gt; &lt;tcell type="text"&gt;250105&lt;/tcell&gt; &lt;tcell type="text" id="1"&gt;1056&lt;/tcell&gt; &lt;tcell type="text"&gt;255006&lt;/tcell&gt; &lt;/trow&gt; &lt;/line&gt;&lt;/p&gt;&lt;p type="question_step" align="vertical" correctType="single_correct"&gt; &lt;line type="text" locationType="top"&gt;In the remaining 2 numbers, find the largest digit where 2 numbers differ&lt;/line&gt; &lt;line type="post_submit_text"&gt;Now we know digit at the thousands place of 255006 is greater than 250105&lt;/line&gt; &lt;line type="text"&gt;250105 and 255006&lt;/line&gt; &lt;line type="table"&gt; &lt;trow&gt; &lt;tcell type="selectable_button" answer="0"&gt;2&lt;/tcell&gt; &lt;tcell type="selectable_button" answer="0"&gt;5&lt;/tcell&gt; &lt;tcell type="selectable_button" answer="0"&gt;0&lt;/tcell&gt; &lt;tcell type="selectable_button" answer="0"&gt;1&lt;/tcell&gt; &lt;tcell type="selectable_button" answer="0"&gt;0&lt;/tcell&gt; &lt;tcell type="selectable_button" answer="0"&gt;5&lt;/tcell&gt; &lt;/trow&gt; &lt;trow&gt; &lt;tcell type="selectable_button" answer="0"&gt;2&lt;/tcell&gt; &lt;tcell type="selectable_button" answer="0"&gt;5&lt;/tcell&gt; &lt;tcell type="selectable_button" answer="1"&gt;5&lt;/tcell&gt; &lt;tcell type="selectable_button" answer="0"&gt;0&lt;/tcell&gt; &lt;tcell type="selectable_button" answer="0"&gt;0&lt;/tcell&gt; &lt;tcell type="selectable_button" answer="0"&gt;6&lt;/tcell&gt; &lt;/trow&gt; &lt;/line&gt;&lt;/p&gt;&lt;p type="question_step" align="vertical" correctType="single_correct"&gt; &lt;line type="text" locationType="top"&gt;Arrange the remaining 2 numbers on the compairision table&lt;/line&gt; &lt;line type="post_submit_text"&gt;Now you know how to arrange large numbers. Yay!!&lt;/line&gt; &lt;line type="table"&gt; &lt;trow&gt; &lt;tcell type="text"&gt; 25{\bg[yellow]\color[black]0}106&lt;/tcell&gt; &lt;tcell type="text"&gt; 25{\bg[yellow]\color[black]5}006&lt;/tcell&gt; &lt;/trow&gt; &lt;/line&gt; &lt;line type="table"&gt; &lt;trow&gt; &lt;tcell type="text"&gt;1056&lt;/tcell&gt; &lt;tcell type="text"&gt;&amp;lt;&lt;/tcell&gt; &lt;tcell type="drop_zone" id="2" size="8"&gt;&lt;/tcell&gt; &lt;tcell type="text"&gt;&amp;lt;&lt;/tcell&gt; &lt;tcell type="drop_zone" id="1" size="8"&gt;&lt;/tcell&gt; &lt;/trow&gt; &lt;/line&gt; &lt;line type="table" locationType="bottom"&gt; &lt;trow type="drag_source_line"&gt; &lt;tcell type="text" id="1"&gt;250105&lt;/tcell&gt; &lt;tcell type="text" id="2"&gt;255006&lt;/tcell&gt; &lt;/trow&gt; &lt;/line&gt;&lt;/p&gt;</t>
  </si>
  <si>
    <t>&lt;p type="comprehension"&gt; &lt;line type="text" locationType="top"&gt; Use the given digits without repetition and make the largest numbers \n 2, 8, 7 and 4 &lt;/line&gt;&lt;/p&gt;&lt;p type="question_step" align="vertical" correctType="single_correct"&gt; &lt;line type="text" locationType="top"&gt;To get the largest number, you should order all the numbers in &lt;/line&gt; &lt;line type="post_submit_text"&gt;To make the largest number, put the biggest digit in the leftmost place&lt;/line&gt; &lt;line type="table" col="1"&gt; &lt;trow&gt; &lt;tcell type="selectable_button" answer="0"&gt;increasing order&lt;/tcell&gt; &lt;tcell type="text"&gt;or&lt;/tcell&gt; &lt;tcell type="selectable_button" answer="1"&gt;decreasing order&lt;/tcell&gt; &lt;tcell type="text"&gt;?&lt;/tcell&gt; &lt;/trow&gt; &lt;/line&gt;&lt;/p&gt;&lt;p type="question_step" align="vertical" correctType="single_correct"&gt; &lt;line type="text" locationType="top"&gt;Arrange all the 4 numbers on the compairision table in decreasing order&lt;/line&gt; &lt;line type="post_submit_text"&gt;To make the largest number, put the biggest digit in the leftmost place&lt;/line&gt; &lt;line type="table"&gt; &lt;trow&gt; &lt;tcell type="drop_zone" id="2" size="3"&gt;&lt;/tcell&gt; &lt;tcell type="text"&gt;&amp;gt;&lt;/tcell&gt; &lt;tcell type="drop_zone" id="3" size="3"&gt;&lt;/tcell&gt; &lt;tcell type="text"&gt;&amp;gt;&lt;/tcell&gt; &lt;tcell type="drop_zone" id="4" size="3"&gt;&lt;/tcell&gt; &lt;tcell type="text"&gt;&amp;gt;&lt;/tcell&gt; &lt;tcell type="drop_zone" id="1" size="3"&gt;&lt;/tcell&gt; &lt;/trow&gt; &lt;/line&gt; &lt;line type="table" locationType="bottom"&gt; &lt;trow type="drag_source_line"&gt; &lt;tcell type="text" id="1"&gt;2&lt;/tcell&gt; &lt;tcell type="text" id="2"&gt;8&lt;/tcell&gt; &lt;tcell type="text" id="3"&gt;7&lt;/tcell&gt; &lt;tcell type="text" id="4"&gt;4&lt;/tcell&gt; &lt;/trow&gt; &lt;/line&gt;&lt;/p&gt;&lt;p type="question_step" align="vertical" correctType="multiple_correct"&gt; &lt;line type="text" locationType="top"&gt;Arrange all the given 4 numbers 2, 8, 7 and 4 to get the largest number possible&lt;/line&gt; &lt;line type="text"&gt;We know that 8&amp;gt;7&amp;gt;4&amp;gt;2&lt;/line&gt; &lt;line type="table"&gt; &lt;trow&gt; &lt;tcell type="text"&gt;Largest number:&lt;/tcell&gt; &lt;tcell type="drop_zone_row" answer="8742" size="12"&gt;&lt;/tcell&gt; &lt;/trow&gt; &lt;/line&gt; &lt;line type="table" locationType="bottom"&gt; &lt;trow type="drag_source_line" sourceType="integer" start="0" end="9"&gt; &lt;/trow&gt; &lt;/line&gt;&lt;/p&gt;</t>
  </si>
  <si>
    <t>&lt;p type="comprehension"&gt; &lt;line type="text" locationType="top"&gt; Expand 255126 in indian system of numeration &lt;/line&gt;&lt;/p&gt;&lt;p type="question_step" align="vertical" correctType="single_correct"&gt; &lt;line type="text" locationType="top"&gt;Drop comma at all the correct places&lt;/line&gt; &lt;line type="table"&gt; &lt;trow&gt; &lt;tcell type="drop_zone" answer="" size="3"&gt;&lt;/tcell&gt; &lt;tcell type="text"&gt;2&lt;/tcell&gt; &lt;tcell type="drop_zone" answer="," id="2" size="3"&gt;&lt;/tcell&gt; &lt;tcell type="text"&gt;5&lt;/tcell&gt; &lt;tcell type="drop_zone" answer="" size="3"&gt;&lt;/tcell&gt; &lt;tcell type="text"&gt;5&lt;/tcell&gt; &lt;tcell type="drop_zone" answer="," id="1" size="3"&gt;&lt;/tcell&gt; &lt;tcell type="text"&gt;1&lt;/tcell&gt; &lt;tcell type="drop_zone" answer="" size="3"&gt;&lt;/tcell&gt; &lt;tcell type="text"&gt;2&lt;/tcell&gt; &lt;tcell type="drop_zone" answer="" size="3"&gt;&lt;/tcell&gt; &lt;tcell type="text"&gt;6&lt;/tcell&gt; &lt;tcell type="drop_zone" answer="" size="3"&gt;&lt;/tcell&gt; &lt;/trow&gt; &lt;/line&gt; &lt;line type="table" locationType="bottom"&gt; &lt;trow&gt; &lt;tcell type="text"&gt;First "," 3 digits from right&lt;/tcell&gt; &lt;tcell type="drag_source" id="1"&gt;,&lt;/tcell&gt; &lt;/trow&gt; &lt;trow&gt; &lt;tcell type="text"&gt;Second "," 5 digits from right&lt;/tcell&gt; &lt;tcell type="drag_source" id="2"&gt;,&lt;/tcell&gt; &lt;/trow&gt; &lt;/line&gt;&lt;/p&gt;&lt;p type="question_step" align="vertical" correctType="single_correct"&gt; &lt;line type="text" locationType="top"&gt;Drop the correct name at the correct position&lt;/line&gt; &lt;line type="table" col="4"&gt; &lt;trow&gt; &lt;tcell type="text"&gt;2&lt;/tcell&gt; &lt;tcell type="drop_zone" size="5" tag="1"&gt;&lt;/tcell&gt; &lt;tcell type="drop_zone" id="2_2" size="5" tag="2"&gt;&lt;/tcell&gt; &lt;tcell type="drop_zone" id="3_3" size="5" tag="3"&gt;&lt;/tcell&gt; &lt;tcell type="text"&gt;55&lt;/tcell&gt; &lt;tcell type="drop_zone" id="1_4" size="5" tag="1"&gt;&lt;/tcell&gt; &lt;tcell type="drop_zone" id="2_6" size="5" tag="2"&gt;&lt;/tcell&gt; &lt;tcell type="drop_zone" id="3_2" size="5" tag="3"&gt;&lt;/tcell&gt; &lt;tcell type="text"&gt;1&lt;/tcell&gt; &lt;tcell type="drop_zone" size="5" tag="1"&gt;&lt;/tcell&gt; &lt;tcell type="drop_zone" id="2_1" size="5" tag="2"&gt;&lt;/tcell&gt; &lt;tcell type="drop_zone" id="3_1" size="5" tag="3"&gt;&lt;/tcell&gt; &lt;tcell type="text"&gt;26&lt;/tcell&gt; &lt;tcell type="drop_zone" id="1_1" size="5" tag="1"&gt;&lt;/tcell&gt; &lt;tcell type="drop_zone" id="2_7" size="5" tag="2"&gt;&lt;/tcell&gt; &lt;tcell type="drop_zone" size="5" tag="3"&gt;&lt;/tcell&gt; &lt;/trow&gt; &lt;/line&gt; &lt;line type="table" locationType="bottom"&gt; &lt;trow type="drag_source_line"&gt; &lt;tcell type="text" id="1_1" tag="1"&gt;twenty&lt;/tcell&gt; &lt;tcell type="text" id="1_2" tag="1"&gt;thirty&lt;/tcell&gt; &lt;tcell type="text" id="1_3" tag="1"&gt;fourty&lt;/tcell&gt; &lt;tcell type="text" id="1_4" tag="1"&gt;fifty&lt;/tcell&gt; &lt;tcell type="text" id="1_5" tag="1"&gt;sixty&lt;/tcell&gt; &lt;tcell type="text" id="1_6" tag="1"&gt;seventy&lt;/tcell&gt; &lt;tcell type="text" id="1_7" tag="1"&gt;eighty&lt;/tcell&gt; &lt;tcell type="text" id="1_8" tag="1"&gt;ninty&lt;/tcell&gt; &lt;/trow&gt; &lt;/line&gt; &lt;line type="table" locationType="bottom"&gt; &lt;trow type="drag_source_line"&gt; &lt;tcell type="text" id="2_1" tag="2"&gt;one&lt;/tcell&gt; &lt;tcell type="text" id="2_2" tag="2"&gt;two&lt;/tcell&gt; &lt;tcell type="text" id="2_4" tag="2"&gt;three&lt;/tcell&gt; &lt;tcell type="text" id="2_5" tag="2"&gt;four&lt;/tcell&gt; &lt;tcell type="text" id="2_6" tag="2"&gt;five&lt;/tcell&gt; &lt;tcell type="text" id="2_7" tag="2"&gt;six&lt;/tcell&gt; &lt;tcell type="text" id="2_8" tag="2"&gt;seven&lt;/tcell&gt; &lt;tcell type="text" id="2_9" tag="2"&gt;eight&lt;/tcell&gt; &lt;tcell type="text" id="2_10" tag="2"&gt;nine&lt;/tcell&gt; &lt;tcell type="text" id="2_11" tag="2"&gt;ten&lt;/tcell&gt; &lt;/trow&gt; &lt;trow type="drag_source_line"&gt; &lt;tcell type="text" id="2_12" tag="2"&gt;eleven&lt;/tcell&gt; &lt;tcell type="text" id="2_13" tag="2"&gt;twelve&lt;/tcell&gt; &lt;tcell type="text" id="2_14" tag="2"&gt;thirteen&lt;/tcell&gt; &lt;tcell type="text" id="2_15" tag="2"&gt;fourteen&lt;/tcell&gt; &lt;tcell type="text" id="2_16" tag="2"&gt;fifteen&lt;/tcell&gt; &lt;tcell type="text" id="2_17" tag="2"&gt;sixteen&lt;/tcell&gt; &lt;tcell type="text" id="2_18" tag="2"&gt;seventeen&lt;/tcell&gt; &lt;tcell type="text" id="2_19" tag="2"&gt;eightteen&lt;/tcell&gt; &lt;tcell type="text" id="2_20" tag="2"&gt;nineteen&lt;/tcell&gt; &lt;/trow&gt; &lt;/line&gt; &lt;line type="table" locationType="bottom"&gt; &lt;trow type="drag_source_line"&gt; &lt;tcell type="text" id="3_1" tag="3"&gt;hundred&lt;/tcell&gt; &lt;tcell type="text" id="3_2" tag="3"&gt;thousand&lt;/tcell&gt; &lt;tcell type="text" id="3_3" tag="3"&gt;lakh&lt;/tcell&gt; &lt;tcell type="text" id="3_4" tag="3"&gt;crore&lt;/tcell&gt; &lt;/trow&gt; &lt;/line&gt;&lt;/p&gt;</t>
  </si>
  <si>
    <t>&lt;p type="comprehension"&gt; &lt;line type="text" locationType="top"&gt; Round 242 to the nearest hundred. &lt;/line&gt;&lt;/p&gt;&lt;p type="question_step" align="vertical" correctType="single_correct"&gt; &lt;line type="text" locationType="top"&gt;Select 2 hundreds nearest to 242&lt;/line&gt; &lt;line type="table" col="4"&gt; &lt;trow&gt; &lt;tcell type="selectable_button" answer="0"&gt;0&lt;/tcell&gt; &lt;tcell type="selectable_button" answer="0"&gt;100&lt;/tcell&gt; &lt;tcell type="selectable_button" answer="0"&gt;200&lt;/tcell&gt; &lt;tcell type="selectable_button" answer="0"&gt;300&lt;/tcell&gt; &lt;tcell type="selectable_button" answer="0"&gt;400&lt;/tcell&gt; &lt;tcell type="selectable_button" answer="0"&gt;500&lt;/tcell&gt; &lt;tcell type="selectable_button" answer="0"&gt;600&lt;/tcell&gt; &lt;tcell type="selectable_button" answer="0"&gt;700&lt;/tcell&gt; &lt;tcell type="selectable_button" answer="0"&gt;800&lt;/tcell&gt; &lt;tcell type="selectable_button" answer="0"&gt;900&lt;/tcell&gt; &lt;/trow&gt; &lt;/line&gt;&lt;/p&gt;&lt;p type="question_step" align="vertical" correctType="single_correct"&gt; &lt;line type="text" locationType="top"&gt;Among 200 and 300 which number is more closest to 242&lt;/line&gt; &lt;line type="table"&gt; &lt;trow&gt; &lt;tcell type="selectable_button" answer="1"&gt;200&lt;/tcell&gt; &lt;tcell type="selectable_button" answer="0"&gt;300&lt;/tcell&gt; &lt;/trow&gt; &lt;/line&gt;&lt;/p&gt;</t>
  </si>
  <si>
    <t>&lt;p type="comprehension"&gt; &lt;line type="text" locationType="top"&gt; Find 5 on number line &lt;/line&gt;&lt;/p&gt;&lt;p type="question_step" align="horizontal" correctType="single_correct"&gt; &lt;line type="number_line_drop" locationType="left" labelCount="12"&gt; &lt;trow&gt; &lt;tcell type="number_line_label" labelIndex="11"&gt;10&lt;/tcell&gt; &lt;tcell type="number_line_label" labelIndex="1"&gt;0&lt;/tcell&gt; &lt;tcell type="number_line_label_answer" labelIndex="2"&gt;1&lt;/tcell&gt; &lt;/trow&gt; &lt;/line&gt; &lt;line type="text"&gt;Find 1 on number line&lt;/line&gt; &lt;line type="table" locationType="right"&gt; &lt;trow type="drag_source_line" sourceType="integer" start="0" end="9"&gt; &lt;/trow&gt; &lt;/line&gt;&lt;/p&gt;&lt;p type="question_step" align="horizontal" correctType="single_correct"&gt; &lt;line type="number_line_drop" locationType="left" labelCount="12"&gt; &lt;trow&gt; &lt;tcell type="number_line_label" labelIndex="11"&gt;10&lt;/tcell&gt; &lt;tcell type="number_line_label" labelIndex="1"&gt;0&lt;/tcell&gt; &lt;tcell type="number_line_label_answer" labelIndex="6"&gt;5&lt;/tcell&gt; &lt;/trow&gt; &lt;/line&gt; &lt;line type="text"&gt;Find 5 on number line&lt;/line&gt; &lt;line type="table" locationType="right"&gt; &lt;trow type="drag_source_line" sourceType="integer" start="0" end="9"&gt; &lt;/trow&gt; &lt;/line&gt;&lt;/p&gt;</t>
  </si>
  <si>
    <t>&lt;p type="comprehension"&gt; &lt;line type="text" locationType="top"&gt; Write all factors of 24 &lt;/line&gt;&lt;/p&gt;&lt;p type="question_step" align="vertical" correctType="single_correct"&gt; &lt;line type="text" locationType="top"&gt;Write 12 as product of 2 numbers&lt;/line&gt; &lt;line type="table"&gt; &lt;trow&gt; &lt;tcell type="text"&gt;12 =&lt;/tcell&gt; &lt;tcell type="drop_zone" answer="1" size="3"&gt;&lt;/tcell&gt; &lt;tcell type="text"&gt;\\times&lt;/tcell&gt; &lt;tcell type="drop_zone" answer="12" size="3"&gt;&lt;/tcell&gt; &lt;/trow&gt; &lt;trow&gt; &lt;tcell type="text"&gt;12 =&lt;/tcell&gt; &lt;tcell type="drop_zone" answer="2" size="3"&gt;&lt;/tcell&gt; &lt;tcell type="text"&gt;\\times&lt;/tcell&gt; &lt;tcell type="drop_zone" answer="6" size="3"&gt;&lt;/tcell&gt; &lt;/trow&gt; &lt;trow&gt; &lt;tcell type="text"&gt;12 =&lt;/tcell&gt; &lt;tcell type="drop_zone" answer="3" size="3"&gt;&lt;/tcell&gt; &lt;tcell type="text"&gt;\\times&lt;/tcell&gt; &lt;tcell type="drop_zone" answer="4" size="3"&gt;&lt;/tcell&gt; &lt;/trow&gt; &lt;/line&gt; &lt;line type="table" locationType="bottom"&gt; &lt;trow type="drag_source_line" sourceType="integer" start="0" end="12"&gt; &lt;/trow&gt; &lt;/line&gt;&lt;/p&gt;&lt;p type="question_step" align="vertical" correctType="multiple_correct"&gt; &lt;line type="text" locationType="top"&gt;Looking at the table list down the factors of 12&lt;/line&gt; &lt;line type="table"&gt; &lt;trow&gt; &lt;tcell type="text"&gt;12 = 1 \\times 12&lt;/tcell&gt; &lt;/trow&gt; &lt;trow&gt; &lt;tcell type="text"&gt;12 = 2 \\times 6&lt;/tcell&gt; &lt;/trow&gt; &lt;trow&gt; &lt;tcell type="text"&gt;12 = 3 \\times 4&lt;/tcell&gt; &lt;/trow&gt; &lt;/line&gt; &lt;line type="table"&gt; &lt;trow&gt; &lt;tcell type="text"&gt;Factors of 12 :&lt;/tcell&gt; &lt;tcell type="drop_zone_row" answer="1;2;3;4;6;12" size="12"&gt;&lt;/tcell&gt; &lt;/trow&gt; &lt;/line&gt; &lt;line type="table" locationType="bottom"&gt; &lt;trow type="drag_source_line" sourceType="integer" start="0" end="12"&gt; &lt;/trow&gt; &lt;/line&gt;&lt;/p&gt;</t>
  </si>
  <si>
    <t>&lt;p type="comprehension"&gt; &lt;line type="text" locationType="top"&gt; Find all the primes between 11 and 30 &lt;/line&gt;&lt;/p&gt;&lt;p type="question_step" align="vertical" correctType="single_correct"&gt; &lt;line type="text" locationType="top"&gt;Select primes between 11 and 30&lt;/line&gt; &lt;line type="table"&gt; &lt;trow&gt; &lt;tcell type="text"&gt;11&lt;/tcell&gt; &lt;tcell type="selectable_button" answer="0"&gt;12&lt;/tcell&gt; &lt;tcell type="selectable_button" answer="1"&gt;13&lt;/tcell&gt; &lt;tcell type="selectable_button" answer="0"&gt;14&lt;/tcell&gt; &lt;tcell type="selectable_button" answer="0"&gt;15&lt;/tcell&gt; &lt;tcell type="selectable_button" answer="0"&gt;16&lt;/tcell&gt; &lt;/trow&gt; &lt;trow&gt; &lt;tcell type="selectable_button" answer="1"&gt;17&lt;/tcell&gt; &lt;tcell type="selectable_button" answer="0"&gt;18&lt;/tcell&gt; &lt;tcell type="selectable_button" answer="1"&gt;19&lt;/tcell&gt; &lt;tcell type="selectable_button" answer="0"&gt;20&lt;/tcell&gt; &lt;tcell type="selectable_button" answer="0"&gt;21&lt;/tcell&gt; &lt;tcell type="selectable_button" answer="0"&gt;22&lt;/tcell&gt; &lt;/trow&gt; &lt;trow&gt; &lt;tcell type="selectable_button" answer="1"&gt;23&lt;/tcell&gt; &lt;tcell type="selectable_button" answer="0"&gt;24&lt;/tcell&gt; &lt;tcell type="selectable_button" answer="0"&gt;25&lt;/tcell&gt; &lt;tcell type="selectable_button" answer="0"&gt;26&lt;/tcell&gt; &lt;tcell type="selectable_button" answer="0"&gt;27&lt;/tcell&gt; &lt;tcell type="selectable_button" answer="0"&gt;28&lt;/tcell&gt; &lt;/trow&gt; &lt;trow&gt; &lt;tcell type="selectable_button" answer="1"&gt;29&lt;/tcell&gt; &lt;tcell type="text"&gt;30&lt;/tcell&gt; &lt;/trow&gt; &lt;/line&gt;&lt;/p&gt;</t>
  </si>
  <si>
    <t>&lt;p type="comprehension"&gt; &lt;line type="text" locationType="top"&gt; Check if 231 is divisible by 3 &lt;/line&gt;&lt;/p&gt;&lt;p type="question_step" align="vertical" correctType="single_correct"&gt; &lt;line type="text" locationType="top"&gt;Find the sum of all digits of 2313&lt;/line&gt; &lt;line type="table"&gt; &lt;trow&gt; &lt;tcell type="text"&gt;231: 2+3+1=&lt;/tcell&gt; &lt;tcell type="drop_zone" answer="6" size="3"&gt;&lt;/tcell&gt;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locationType="top"&gt;Is 6 a factor of 3?&lt;/line&gt; &lt;line type="table"&gt; &lt;trow&gt; &lt;tcell type="text"&gt;231: 2+3+1=&lt;/tcell&gt; &lt;tcell type="drop_zone" answer="6" size="3"&gt;&lt;/tcell&gt; &lt;/trow&gt; &lt;/line&gt; &lt;line type="table" locationType="bottom"&gt; &lt;trow type="drag_source_line" sourceType="integer" start="0" end="9"&gt; &lt;/trow&gt; &lt;/line&gt;&lt;/p&gt;</t>
  </si>
  <si>
    <t>&lt;p type="comprehension"&gt; &lt;line type="text" locationType="top"&gt; Find common factors of 12 and 18 &lt;/line&gt;&lt;/p&gt;&lt;p type="question_step" align="vertical" correctType="multiple_correct"&gt; &lt;line type="table"&gt; &lt;trow&gt; &lt;tcell type="text"&gt;Factors of 12 :&lt;/tcell&gt; &lt;tcell type="drop_zone_row" answer="1;2;3;4;6;12" size="12"&gt;&lt;/tcell&gt; &lt;/trow&gt; &lt;/line&gt; &lt;line type="table" locationType="bottom"&gt; &lt;trow type="drag_source_line" sourceType="integer" start="0" end="18"&gt; &lt;/trow&gt; &lt;/line&gt;&lt;/p&gt;&lt;p type="question_step" align="vertical" correctType="multiple_correct"&gt; &lt;line type="table"&gt; &lt;trow&gt; &lt;tcell type="text"&gt;Factors of 18 :&lt;/tcell&gt; &lt;tcell type="drop_zone_row" answer="1;2;3;6;9;18" size="12"&gt;&lt;/tcell&gt; &lt;/trow&gt; &lt;/line&gt; &lt;line type="table" locationType="bottom"&gt; &lt;trow type="drag_source_line" sourceType="integer" start="0" end="18"&gt; &lt;/trow&gt; &lt;/line&gt;&lt;/p&gt;&lt;p type="question_step" align="vertical" correctType="multiple_correct"&gt; &lt;line type="table"&gt; &lt;trow&gt; &lt;tcell type="text"&gt;Factors of 12 :1,2,3,4,6,12&lt;/tcell&gt; &lt;/trow&gt; &lt;trow&gt; &lt;tcell type="text"&gt;Factors of 18 :1,2,3,6,9,18&lt;/tcell&gt; &lt;/trow&gt; &lt;/line&gt; &lt;line type="text" locationType="top"&gt;Select all common factors of 12 and 18&lt;/line&gt; &lt;line type="table"&gt; &lt;trow&gt; &lt;tcell type="selectable_button" answer="1"&gt;1&lt;/tcell&gt; &lt;tcell type="selectable_button" answer="1"&gt;2&lt;/tcell&gt; &lt;tcell type="selectable_button" answer="1"&gt;3&lt;/tcell&gt; &lt;tcell type="selectable_button" answer="0"&gt;4&lt;/tcell&gt; &lt;tcell type="selectable_button" answer="1"&gt;6&lt;/tcell&gt; &lt;tcell type="selectable_button" answer="0"&gt;9&lt;/tcell&gt; &lt;tcell type="selectable_button" answer="0"&gt;12&lt;/tcell&gt; &lt;tcell type="selectable_button" answer="0"&gt;18&lt;/tcell&gt; &lt;/trow&gt; &lt;/line&gt;&lt;/p&gt;</t>
  </si>
  <si>
    <t>&lt;p type="comprehension"&gt; &lt;line type="text" locationType="top"&gt; Find prime factorization of 24 &lt;/line&gt;&lt;/p&gt;&lt;p type="question_step" align="horizontal" correctType="multiple_correct"&gt; &lt;line type="prime_division" target="24"&gt; &lt;trow&gt; &lt;tcell type="text"&gt;Factors of 12 :&lt;/tcell&gt; &lt;tcell type="drop_zone_row" answer="1;2;3;4;6;12" size="12"&gt;&lt;/tcell&gt; &lt;/trow&gt; &lt;/line&gt; &lt;line type="table" locationType="bottom"&gt; &lt;trow type="drag_source_line" sourceType="prime" start="1" end="18"&gt; &lt;/trow&gt; &lt;/line&gt;&lt;/p&gt;</t>
  </si>
  <si>
    <t>&lt;p type="comprehension"&gt; &lt;line type="text" locationType="top"&gt; Find hcf of 24 and 18 &lt;/line&gt;&lt;/p&gt;&lt;p type="question_step" align="horizontal" correctType="multiple_correct"&gt; &lt;line type="prime_division" target="24" locationType="left"&gt; &lt;/line&gt; &lt;line type="post_submit_text"&gt;24=2\\times2\\times2\\times3&lt;/line&gt; &lt;line type="table" locationType="right"&gt; &lt;trow type="drag_source_line" sourceType="prime" start="1" end="18"&gt; &lt;/trow&gt; &lt;/line&gt;&lt;/p&gt;&lt;p type="question_step" align="horizontal" correctType="multiple_correct"&gt; &lt;line type="prime_division" target="18" locationType="left"&gt; &lt;/line&gt; &lt;line type="post_submit_text"&gt;18=2\\times3\\times3&lt;/line&gt; &lt;line type="table" locationType="right"&gt; &lt;trow type="drag_source_line" sourceType="prime" start="1" end="18"&gt; &lt;/trow&gt; &lt;/line&gt;&lt;/p&gt;&lt;p type="question_step" align="vertical" correctType="multiple_correct"&gt; &lt;line type="table"&gt; &lt;trow&gt; &lt;tcell type="text"&gt;24=2\\times2\\times2\\times3&lt;/tcell&gt; &lt;/trow&gt; &lt;trow&gt; &lt;tcell type="text"&gt;18=2\\times3\\times3&lt;/tcell&gt; &lt;/trow&gt; &lt;trow&gt; &lt;tcell type="text"&gt;Common Prime factors of 24 and 18 :&lt;/tcell&gt; &lt;tcell type="drop_zone_row" answer="2;3" size="12"&gt;&lt;/tcell&gt; &lt;/trow&gt; &lt;/line&gt; &lt;line type="table" locationType="bottom"&gt; &lt;trow type="drag_source_line" sourceType="prime" start="1" end="18"&gt; &lt;/trow&gt; &lt;/line&gt;&lt;/p&gt;&lt;p type="question_step" align="vertical" correctType="single_correct"&gt; &lt;line type="table"&gt; &lt;trow&gt; &lt;tcell type="text"&gt;24=2\\times2\\times2\\times3&lt;/tcell&gt; &lt;/trow&gt; &lt;trow&gt; &lt;tcell type="text"&gt;18=2\\times3\\times3&lt;/tcell&gt; &lt;/trow&gt; &lt;trow&gt; &lt;tcell type="text"&gt;Common Prime factors of 24 and 18: 2,3&lt;/tcell&gt; &lt;/trow&gt; &lt;trow&gt; &lt;tcell type="text"&gt;Minimum number of times, the prime factor 2 occurs&lt;/tcell&gt; &lt;/trow&gt; &lt;trow&gt; &lt;tcell type="drop_zone" answer="1" size="3"&gt;&lt;/tcell&gt; &lt;/trow&gt; &lt;trow&gt; &lt;tcell type="text"&gt;Minimum number of times, the prime factor 3 occurs&lt;/tcell&gt; &lt;/trow&gt; &lt;trow&gt; &lt;tcell type="drop_zone" answer="1" size="3"&gt;&lt;/tcell&gt; &lt;/trow&gt; &lt;/line&gt;&lt;/p&gt;&lt;p type="question_step" align="vertical" correctType="single_correct"&gt; &lt;line type="table"&gt; &lt;trow&gt; &lt;tcell type="text"&gt;24=2\\times2\\times2\\times3&lt;/tcell&gt; &lt;/trow&gt; &lt;trow&gt; &lt;tcell type="text"&gt;18=2\\times3\\times3&lt;/tcell&gt; &lt;/trow&gt; &lt;trow&gt; &lt;tcell type="text"&gt;Common Prime factors of 24 and 18: 2,3&lt;/tcell&gt; &lt;/trow&gt; &lt;trow&gt; &lt;tcell type="text"&gt;Minimum number of times, the prime factor 2 occurs : 1 i.e.(2)&lt;/tcell&gt; &lt;/trow&gt; &lt;trow&gt; &lt;tcell type="text"&gt;Minimum number of times, the prime factor 3 occurs : 1 ie.e(3)&lt;/tcell&gt; &lt;/trow&gt; &lt;trow&gt; &lt;tcell type="text"&gt;HCF = (2)\\times(3) =&lt;/tcell&gt; &lt;tcell type="drop_zone" answer="6" size="3"&gt;&lt;/tcell&gt; &lt;/trow&gt; &lt;/line&gt; &lt;line type="table" locationType="bottom"&gt; &lt;trow type="drag_source_line" sourceType="integer" start="0" end="18"&gt; &lt;/trow&gt; &lt;/line&gt;&lt;/p&gt;</t>
  </si>
  <si>
    <t>&lt;p type="comprehension"&gt; &lt;line type="text" locationType="top"&gt; Find lcm of 8 and 12 &lt;/line&gt;&lt;/p&gt;&lt;p type="question_step" align="vertical" correctType="multiple_correct"&gt; &lt;line type="post_submit_text"&gt;8=2\\times2\\times2&lt;/line&gt; &lt;line type="prime_division" target="8"&gt; &lt;/line&gt; &lt;line type="table" locationType="bottom"&gt; &lt;trow type="drag_source_line" sourceType="prime" start="1" end="18"&gt; &lt;/trow&gt; &lt;/line&gt;&lt;/p&gt;&lt;p type="question_step" align="vertical" correctType="multiple_correct"&gt; &lt;line type="post_submit_text"&gt;12=2\\times2\\times3&lt;/line&gt; &lt;line type="prime_division" target="12"&gt; &lt;/line&gt; &lt;line type="table" locationType="bottom"&gt; &lt;trow type="drag_source_line" sourceType="prime" start="1" end="18"&gt; &lt;/trow&gt; &lt;/line&gt;&lt;/p&gt;&lt;p type="question_step" align="vertical" correctType="multiple_correct"&gt; &lt;line type="table"&gt; &lt;trow&gt; &lt;tcell type="text"&gt;8=2\\times2\\times2&lt;/tcell&gt; &lt;/trow&gt; &lt;trow&gt; &lt;tcell type="text"&gt;12=2\\times2\\times3&lt;/tcell&gt; &lt;/trow&gt; &lt;trow&gt; &lt;tcell type="text"&gt;Common Prime factors of 8 and 12 :&lt;/tcell&gt; &lt;tcell type="drop_zone_row" answer="2;3" size="12"&gt;&lt;/tcell&gt; &lt;/trow&gt; &lt;/line&gt; &lt;line type="table" locationType="bottom"&gt; &lt;trow type="drag_source_line" sourceType="prime" start="1" end="18"&gt; &lt;/trow&gt; &lt;/line&gt;&lt;/p&gt;&lt;p type="question_step" align="vertical" correctType="single_correct"&gt; &lt;line type="table"&gt; &lt;trow&gt; &lt;tcell type="text"&gt;8=2\\times2\\times2&lt;/tcell&gt; &lt;/trow&gt; &lt;trow&gt; &lt;tcell type="text"&gt;12=2\\times2\\times3&lt;/tcell&gt; &lt;/trow&gt; &lt;trow&gt; &lt;tcell type="text"&gt;Common Prime factors of 8 and 12 : 2,3&lt;/tcell&gt; &lt;/trow&gt; &lt;trow&gt; &lt;tcell type="text"&gt;Maximum number of times, the prime factor 2 occurs&lt;/tcell&gt; &lt;/trow&gt; &lt;trow&gt; &lt;tcell type="drop_zone" answer="3" size="3"&gt;&lt;/tcell&gt; &lt;/trow&gt; &lt;trow&gt; &lt;tcell type="text"&gt;Maximum number of times, the prime factor 3 occurs&lt;/tcell&gt; &lt;/trow&gt; &lt;trow&gt; &lt;tcell type="drop_zone" answer="1" size="3"&gt;&lt;/tcell&gt; &lt;/trow&gt; &lt;/line&gt;&lt;/p&gt;&lt;p type="question_step" align="vertical" correctType="single_correct"&gt; &lt;line type="table"&gt; &lt;trow&gt; &lt;tcell type="text"&gt;8=2\\times2\\times2&lt;/tcell&gt; &lt;/trow&gt; &lt;trow&gt; &lt;tcell type="text"&gt;12=2\\times2\\times3&lt;/tcell&gt; &lt;/trow&gt; &lt;trow&gt; &lt;tcell type="text"&gt;Common Prime factors of 8 and 12 : 2,3&lt;/tcell&gt; &lt;/trow&gt; &lt;trow&gt; &lt;tcell type="text"&gt;Maximum number of times, the prime factor 2 occurs: 3 i.e. (2\\times2\\times2)&lt;/tcell&gt; &lt;/trow&gt; &lt;trow&gt; &lt;tcell type="text"&gt;Maximum number of times, the prime factor 3 occurs: 1 i.e. (3)&lt;/tcell&gt; &lt;/trow&gt; &lt;trow&gt; &lt;tcell type="text"&gt;LCM = (2\\times2\\times\\2)\\times(3) =&lt;/tcell&gt; &lt;tcell type="drop_zone_row" answer="16" size="12"&gt;&lt;/tcell&gt; &lt;/trow&gt; &lt;/line&gt; &lt;line type="table" locationType="bottom"&gt; &lt;trow type="drag_source_line" sourceType="integer" start="0" end="9"&gt; &lt;/trow&gt; &lt;/line&gt;&lt;/p&gt;</t>
  </si>
  <si>
    <t>&lt;p type="comprehension"&gt; &lt;line type="text" locationType="top"&gt; Find -5 on number line &lt;/line&gt;&lt;/p&gt;&lt;p type="question_step" align="horizontal" correctType="single_correct"&gt; &lt;line type="number_line_drop" locationType="left" labelCount="12"&gt; &lt;trow&gt; &lt;tcell type="number_line_label" labelIndex="7"&gt;0&lt;/tcell&gt; &lt;tcell type="number_line_label_answer" labelIndex="8"&gt;1&lt;/tcell&gt; &lt;/trow&gt; &lt;/line&gt; &lt;line type="text"&gt;Find 1 on number line&lt;/line&gt; &lt;line type="table" locationType="right"&gt; &lt;trow type="drag_source_line" sourceType="integer" start="-7" end="7"&gt; &lt;/trow&gt; &lt;/line&gt;&lt;/p&gt;&lt;p type="question_step" align="horizontal" correctType="single_correct"&gt; &lt;line type="number_line_drop" locationType="left" labelCount="12"&gt; &lt;trow&gt; &lt;tcell type="number_line_label" labelIndex="7"&gt;0&lt;/tcell&gt; &lt;tcell type="number_line_label" labelIndex="8"&gt;1&lt;/tcell&gt; &lt;tcell type="number_line_label_answer" labelIndex="6"&gt;-1&lt;/tcell&gt; &lt;/trow&gt; &lt;/line&gt; &lt;line type="text"&gt;Find -1 on number line&lt;/line&gt; &lt;line type="table" locationType="right"&gt; &lt;trow type="drag_source_line" sourceType="integer" start="-7" end="7"&gt; &lt;/trow&gt; &lt;/line&gt;&lt;/p&gt;&lt;p type="question_step" align="horizontal" correctType="single_correct"&gt; &lt;line type="number_line_drop" locationType="left" labelCount="12"&gt; &lt;trow&gt; &lt;tcell type="number_line_label" labelIndex="11"&gt;10&lt;/tcell&gt; &lt;tcell type="number_line_label" labelIndex="1"&gt;0&lt;/tcell&gt; &lt;tcell type="number_line_label_answer" labelIndex="2"&gt;-5&lt;/tcell&gt; &lt;/trow&gt; &lt;/line&gt; &lt;line type="text"&gt;Find -5 on number line&lt;/line&gt; &lt;line type="table" locationType="right"&gt; &lt;trow type="drag_source_line" sourceType="integer" start="-7" end="7"&gt; &lt;/trow&gt; &lt;/line&gt;&lt;/p&gt;</t>
  </si>
  <si>
    <t>&lt;p type="comprehension"&gt; &lt;line type="text" locationType="top"&gt; Write the numbers with correct sign &lt;/line&gt;&lt;/p&gt;&lt;p type="question_step" align="vertical" correctType="single_correct"&gt; &lt;line type="text" locationType="top"&gt;Select correct sign button&lt;/line&gt; &lt;line type="table"&gt; &lt;trow&gt; &lt;tcell type="text"&gt;100 m below sea level&lt;/tcell&gt; &lt;tcell type="selectable_button" answer="0"&gt;+&lt;/tcell&gt; &lt;tcell type="selectable_button" answer="1"&gt;-&lt;/tcell&gt; &lt;tcell type="text"&gt;100 m&lt;/tcell&gt; &lt;/trow&gt; &lt;trow&gt; &lt;tcell type="text"&gt;25\\circ C above 0\\circC temperature&lt;/tcell&gt; &lt;tcell type="selectable_button" answer="1"&gt;+&lt;/tcell&gt; &lt;tcell type="selectable_button" answer="0"&gt;-&lt;/tcell&gt; &lt;tcell type="text"&gt;25\\circ C&lt;/tcell&gt; &lt;/trow&gt; &lt;trow&gt; &lt;tcell type="text"&gt;Loss of INR 200&lt;/tcell&gt; &lt;tcell type="selectable_button" answer="0"&gt;+&lt;/tcell&gt; &lt;tcell type="selectable_button" answer="1"&gt;-&lt;/tcell&gt; &lt;tcell type="text"&gt;INR 200&lt;/tcell&gt; &lt;/trow&gt; &lt;/line&gt;&lt;/p&gt;</t>
  </si>
  <si>
    <t>&lt;p type="comprehension"&gt; &lt;line type="text" locationType="top"&gt; Which number will be on the left -5 and 3 &lt;/line&gt;&lt;/p&gt;&lt;p type="question_step" align="vertical" correctType="single_correct"&gt; &lt;line type="text" locationType="top"&gt;Where will -5 lie around 0&lt;/line&gt; &lt;line type="post_submit_text"&gt;Hence we know -5 &amp;lt; 0&lt;/line&gt; &lt;line type="table"&gt; &lt;trow&gt; &lt;tcell type="selectable_button" answer="1"&gt;Left&lt;/tcell&gt; &lt;tcell type="text"&gt;0&lt;/tcell&gt; &lt;tcell type="selectable_button" answer="0"&gt;Right&lt;/tcell&gt; &lt;/trow&gt; &lt;/line&gt;&lt;/p&gt;&lt;p type="question_step" align="vertical" correctType="single_correct"&gt; &lt;line type="text" locationType="top"&gt;Where will 3 lie around 0&lt;/line&gt; &lt;line type="post_submit_text"&gt;Hence we know 0 &amp;lt; 3&lt;/line&gt; &lt;line type="table"&gt; &lt;trow&gt; &lt;tcell type="selectable_button" answer="0"&gt;Left&lt;/tcell&gt; &lt;tcell type="text"&gt;0&lt;/tcell&gt; &lt;tcell type="selectable_button" answer="1"&gt;Right&lt;/tcell&gt; &lt;/trow&gt; &lt;/line&gt;&lt;/p&gt;&lt;p type="question_step" align="vertical" correctType="single_correct"&gt; &lt;line type="text" locationType="top"&gt;Where will -5 lie around 3&lt;/line&gt; &lt;line type="table"&gt; &lt;trow&gt; &lt;tcell type="text"&gt;-5 &amp;lt; 0&lt;/tcell&gt; &lt;tcell type="text"&gt;0 &amp;lt; 3&lt;/tcell&gt; &lt;/trow&gt; &lt;trow&gt; &lt;tcell type="selectable_button" answer="1"&gt;Left&lt;/tcell&gt; &lt;tcell type="text"&gt;3&lt;/tcell&gt; &lt;tcell type="selectable_button" answer="right"&gt;Right&lt;/tcell&gt; &lt;/trow&gt; &lt;/line&gt;&lt;/p&gt;</t>
  </si>
  <si>
    <t>&lt;p type="comprehension"&gt; &lt;line type="text" locationType="top"&gt; Compare the -1 and -15 using &amp;gt; or &amp;lt;. &lt;/line&gt;&lt;/p&gt;&lt;p type="question_step" align="vertical" correctType="single_correct"&gt; &lt;line type="text" locationType="top"&gt;Where will -1 lie around -15&lt;/line&gt; &lt;line type="table"&gt; &lt;trow&gt; &lt;tcell type="selectable_button" answer="1"&gt;Left&lt;/tcell&gt; &lt;tcell type="text"&gt;-15&lt;/tcell&gt; &lt;tcell type="selectable_button" answer="0"&gt;Right&lt;/tcell&gt; &lt;/trow&gt; &lt;/line&gt;&lt;/p&gt;&lt;p type="question_step" align="vertical" correctType="single_correct"&gt; &lt;line type="text" locationType="top"&gt;Where will -1 lie around -15&lt;/line&gt; &lt;line type="table"&gt; &lt;trow&gt; &lt;tcell type="text"&gt;-1&lt;/tcell&gt; &lt;tcell type="drop_zone" id="1" size="5"&gt;&lt;/tcell&gt; &lt;tcell type="text"&gt;-15&lt;/tcell&gt; &lt;/trow&gt; &lt;/line&gt; &lt;line type="table" locationType="bottom"&gt; &lt;trow type="drag_source_line"&gt; &lt;tcell type="text" id="1"&gt;&amp;lt;&lt;/tcell&gt; &lt;tcell type="text" id="2"&gt;=&lt;/tcell&gt; &lt;tcell type="text" id="3"&gt;&amp;gt;&lt;/tcell&gt; &lt;/trow&gt; &lt;/line&gt;&lt;/p&gt;</t>
  </si>
  <si>
    <t>&lt;p type="comprehension"&gt; &lt;line type="text" locationType="top"&gt; Order in increasing order -4,5,6,-1,2,-6 &lt;/line&gt;&lt;/p&gt;&lt;p type="question_step" align="vertical" correctType="single_correct"&gt; &lt;line type="text" locationType="top"&gt;Select all negative integers&lt;/line&gt; &lt;line type="table"&gt; &lt;trow&gt; &lt;tcell type="selectable_button" answer="1"&gt;-4&lt;/tcell&gt; &lt;tcell type="selectable_button" answer="0"&gt;5&lt;/tcell&gt; &lt;tcell type="selectable_button" answer="0"&gt;6&lt;/tcell&gt; &lt;tcell type="selectable_button" answer="1"&gt;-1&lt;/tcell&gt; &lt;tcell type="selectable_button" answer="0"&gt;2&lt;/tcell&gt; &lt;tcell type="selectable_button" answer="1"&gt;-6&lt;/tcell&gt; &lt;/trow&gt; &lt;/line&gt;&lt;/p&gt;&lt;p type="question_step" align="vertical" correctType="single_correct"&gt; &lt;line type="text" locationType="top"&gt;Arrange all negative integers in comparision table&lt;/line&gt; &lt;line type="table"&gt; &lt;trow&gt; &lt;tcell type="drop_zone" id="3" size="5"&gt;&lt;/tcell&gt; &lt;tcell type="text"&gt;&amp;lt;&lt;/tcell&gt; &lt;tcell type="drop_zone" id="2" size="5"&gt;&lt;/tcell&gt; &lt;tcell type="text"&gt;&amp;lt;&lt;/tcell&gt; &lt;tcell type="drop_zone" id="1" size="5"&gt;&lt;/tcell&gt; &lt;/trow&gt; &lt;/line&gt; &lt;line type="table" locationType="bottom"&gt; &lt;trow type="drag_source_line"&gt; &lt;tcell type="text" id="1"&gt;-4&lt;/tcell&gt; &lt;tcell type="text" id="2"&gt;-1&lt;/tcell&gt; &lt;tcell type="text" id="3"&gt;-6&lt;/tcell&gt; &lt;/trow&gt; &lt;/line&gt;&lt;/p&gt;&lt;p type="question_step" align="vertical" correctType="single_correct"&gt; &lt;line type="text" locationType="top"&gt;Arrange all remaining integers in comparision table&lt;/line&gt; &lt;line type="table"&gt; &lt;trow&gt; &lt;tcell type="drop_zone" id="3" size="5"&gt;&lt;/tcell&gt; &lt;tcell type="text"&gt;&amp;lt;&lt;/tcell&gt; &lt;tcell type="drop_zone" id="2" size="5"&gt;&lt;/tcell&gt; &lt;tcell type="text"&gt;&amp;lt;&lt;/tcell&gt; &lt;tcell type="drop_zone" id="1" size="5"&gt;&lt;/tcell&gt; &lt;/trow&gt; &lt;/line&gt; &lt;line type="table" locationType="bottom"&gt; &lt;trow type="drag_source_line"&gt; &lt;tcell type="text" id="1"&gt;5&lt;/tcell&gt; &lt;tcell type="text" id="2"&gt;6&lt;/tcell&gt; &lt;tcell type="text" id="3"&gt;2&lt;/tcell&gt; &lt;/trow&gt; &lt;/line&gt;&lt;/p&gt;&lt;p type="question_step" align="vertical" correctType="single_correct"&gt; &lt;line type="text" locationType="top"&gt;Arrange all negative integers in comparision table&lt;/line&gt; &lt;line type="table"&gt; &lt;trow&gt; &lt;tcell type="text"&gt;-6&amp;lt;-4&amp;lt;-1&lt;/tcell&gt; &lt;tcell type="text"&gt;2&amp;lt;5&amp;lt;6&lt;/tcell&gt; &lt;/trow&gt; &lt;trow&gt; &lt;tcell type="drop_zone" id="6" size="4"&gt;&lt;/tcell&gt; &lt;tcell type="text"&gt;&amp;lt;&lt;/tcell&gt; &lt;tcell type="drop_zone" id="1" size="4"&gt;&lt;/tcell&gt; &lt;tcell type="text"&gt;&amp;lt;&lt;/tcell&gt; &lt;tcell type="drop_zone" id="4" size="4"&gt;&lt;/tcell&gt; &lt;tcell type="text"&gt;&amp;lt;&lt;/tcell&gt; &lt;tcell type="drop_zone" id="5" size="4"&gt;&lt;/tcell&gt; &lt;tcell type="text"&gt;&amp;lt;&lt;/tcell&gt; &lt;tcell type="drop_zone" id="2" size="4"&gt;&lt;/tcell&gt; &lt;tcell type="text"&gt;&amp;lt;&lt;/tcell&gt; &lt;tcell type="drop_zone" id="3" size="4"&gt;&lt;/tcell&gt; &lt;/trow&gt; &lt;/line&gt; &lt;line type="table" locationType="bottom"&gt; &lt;trow type="drag_source_line"&gt; &lt;tcell type="text" id="1"&gt;-4&lt;/tcell&gt; &lt;tcell type="text" id="2"&gt;5&lt;/tcell&gt; &lt;tcell type="text" id="3"&gt;6&lt;/tcell&gt; &lt;tcell type="text" id="4"&gt;-1&lt;/tcell&gt; &lt;tcell type="text" id="5"&gt;2&lt;/tcell&gt; &lt;tcell type="text" id="6"&gt;-6&lt;/tcell&gt; &lt;/trow&gt; &lt;/line&gt;&lt;/p&gt;</t>
  </si>
  <si>
    <t>&lt;p type="comprehension"&gt; &lt;line type="text" locationType="top"&gt; Add 5 and -3 on number line &lt;/line&gt;&lt;/p&gt;&lt;p type="question_step" align="vertical" correctType="single_correct"&gt; &lt;line type="text" locationType="top"&gt;Find 5 on number line&lt;/line&gt; &lt;line type="number_line_drop" labelCount="12"&gt; &lt;trow&gt; &lt;tcell type="number_line_label" labelIndex="7"&gt;0&lt;/tcell&gt; &lt;tcell type="number_line_label" labelIndex="8"&gt;1&lt;/tcell&gt; &lt;tcell type="number_line_label" labelIndex="6"&gt;-1&lt;/tcell&gt; &lt;tcell type="number_line_label_answer" labelIndex="12"&gt;5&lt;/tcell&gt; &lt;/trow&gt; &lt;/line&gt; &lt;line type="table" locationType="bottom"&gt; &lt;trow type="drag_source_line" sourceType="integer" start="-7" end="7"&gt; &lt;/trow&gt; &lt;/line&gt;&lt;/p&gt;&lt;p type="question_step" align="vertical" correctType="single_correct"&gt; &lt;line type="text" locationType="top"&gt;To add negative integer, we should go up or down&lt;/line&gt; &lt;line type="table"&gt; &lt;trow&gt; &lt;tcell type="selectable_button" answer="1"&gt;up&lt;/tcell&gt; &lt;tcell type="selectable_button" answer="0"&gt;down&lt;/tcell&gt; &lt;/trow&gt; &lt;/line&gt;&lt;/p&gt;&lt;p type="question_step" align="horizontal" correctType="single_correct"&gt; &lt;line type="number_line_select" labelCount="12" locationType="left"&gt; &lt;trow&gt; &lt;tcell type="number_line_label" labelIndex="6"&gt;0&lt;/tcell&gt; &lt;tcell type="number_line_label" labelIndex="7"&gt;1&lt;/tcell&gt; &lt;tcell type="number_line_label" labelIndex="5"&gt;-1&lt;/tcell&gt; &lt;tcell type="number_line_label" labelIndex="11"&gt;5&lt;/tcell&gt; &lt;tcell type="number_line_label_answer" labelIndex="8"&gt;true&lt;/tcell&gt; &lt;/trow&gt; &lt;/line&gt; &lt;line type="text"&gt;As -3 is negative intger, count 3 steps down from 5 and select the place on number line.&lt;/line&gt; &lt;line type="table" locationType="right"&gt; &lt;trow type="drag_source_line" sourceType="integer" start="-7" end="7"&gt; &lt;/trow&gt; &lt;/line&gt;&lt;/p&gt;</t>
  </si>
  <si>
    <t>&lt;p type="comprehension"&gt; &lt;line type="text" locationType="top"&gt; Add 3 and -6 &lt;/line&gt;&lt;/p&gt;&lt;p type="question_step" align="vertical" correctType="single_correct"&gt; &lt;line type="text" locationType="top"&gt;Do both the integers 5 and -3 have same sign&lt;/line&gt; &lt;line type="table"&gt; &lt;trow&gt; &lt;tcell type="selectable_button" answer="1"&gt;No&lt;/tcell&gt; &lt;tcell type="selectable_button" answer="0"&gt;Yes&lt;/tcell&gt; &lt;/trow&gt; &lt;/line&gt;&lt;/p&gt;&lt;p type="question_step" align="vertical" correctType="single_correct"&gt; &lt;line type="text" locationType="top"&gt;When adding 2 integers of different sign, we have to subtract smaller integer from bigger integer(Ignoring the signs of integers&lt;/line&gt; &lt;line type="table"&gt; &lt;trow&gt; &lt;tcell type="text"&gt;Value =&lt;/tcell&gt; &lt;tcell type="text"&gt;Bigger Integer&lt;/tcell&gt; &lt;tcell type="text"&gt; -&lt;/tcell&gt; &lt;tcell type="text"&gt;Smaller Integer&lt;/tcell&gt; &lt;/trow&gt; &lt;trow&gt; &lt;tcell type="text"&gt;Value =&lt;/tcell&gt; &lt;tcell type="drop_zone" id="2" tag="1"&gt;&lt;/tcell&gt; &lt;tcell type="text"&gt; -&lt;/tcell&gt; &lt;tcell type="drop_zone" id="1" tag="1"&gt;&lt;/tcell&gt; &lt;/trow&gt; &lt;/line&gt; &lt;line type="table"&gt; &lt;trow&gt; &lt;tcell type="text"&gt;Value =&lt;/tcell&gt; &lt;tcell type="drop_zone" answer="3" tag="2"&gt;&lt;/tcell&gt; &lt;/trow&gt; &lt;/line&gt;&lt;line type="table" locationType="bottom"&gt; &lt;trow type="drag_source_line"&gt; &lt;tcell type="text" id="1" tag="1"&gt;3&lt;/tcell&gt; &lt;tcell type="text" id="2" tag="1"&gt;6&lt;/tcell&gt; &lt;/trow&gt; &lt;trow type="drag_source_line" sourceType="integer" start="0" end="9" tag="2"&gt; &lt;/trow&gt; &lt;/line&gt;&lt;/p&gt;&lt;p type="question_step" align="vertical" correctType="single_correct"&gt; &lt;line type="text" locationType="top"&gt;Answer takes the sign of bigger integer&lt;/line&gt; &lt;line type="table"&gt; &lt;trow&gt; &lt;tcell type="text"&gt;Sign of bigger integer among 3 and -6&lt;/tcell&gt; &lt;tcell type="selectable_button" answer="1"&gt;-&lt;/tcell&gt; &lt;tcell type="selectable_button" answer="0"&gt;+&lt;/tcell&gt; &lt;/trow&gt; &lt;/line&gt; &lt;line type="table"&gt; &lt;trow&gt; &lt;tcell type="text"&gt;Sign of ((+3)+(-6))&lt;/tcell&gt; &lt;tcell type="selectable_button" answer="1"&gt;-&lt;/tcell&gt; &lt;tcell type="selectable_button" answer="0"&gt;+&lt;/tcell&gt; &lt;/trow&gt; &lt;/line&gt;&lt;/p&gt;</t>
  </si>
  <si>
    <t>&lt;p type="comprehension"&gt; &lt;line type="text" locationType="top"&gt; Find the sum of (– 9) + (+ 4) + (– 6) + (+ 3) &lt;/line&gt;&lt;/p&gt;&lt;p type="question_step" align="vertical" correctType="single_correct"&gt; &lt;line type="text" locationType="top"&gt;Select all negative integers&lt;/line&gt; &lt;line type="table"&gt; &lt;trow&gt; &lt;tcell type="selectable_button" answer="1"&gt;-9&lt;/tcell&gt; &lt;tcell type="selectable_button" answer="0"&gt;+4&lt;/tcell&gt; &lt;tcell type="selectable_button" answer="1"&gt;-6&lt;/tcell&gt; &lt;tcell type="selectable_button" answer="0"&gt;+3&lt;/tcell&gt; &lt;/trow&gt; &lt;/line&gt;&lt;/p&gt;&lt;p type="question_step" align="vertical" correctType="single_correct"&gt; &lt;line type="text" locationType="top"&gt;Find sum of negative integers&lt;/line&gt; &lt;line type="table"&gt; &lt;trow&gt; &lt;tcell type="text"&gt;(- 9) + (-6) =&lt;/tcell&gt; &lt;tcell type="selectable_sign" answer="0"&gt;&lt;/tcell&gt; &lt;tcell type="drop_zone_row" answer="15" tag="2"&gt;&lt;/tcell&gt; &lt;/trow&gt; &lt;/line&gt; &lt;line type="table" locationType="bottom"&gt; &lt;trow type="drag_source_line" sourceType="integer" start="0" end="9" tag="2"&gt; &lt;/trow&gt; &lt;/line&gt;&lt;/p&gt;&lt;p type="question_step" align="vertical" correctType="single_correct"&gt; &lt;line type="text" locationType="top"&gt;Find sum of positive integers&lt;/line&gt; &lt;line type="table"&gt; &lt;trow&gt; &lt;tcell type="text"&gt;(+4) + (+3) =&lt;/tcell&gt; &lt;tcell type="selectable_sign" answer="1"&gt;&lt;/tcell&gt; &lt;tcell type="drop_zone_row" answer="7" size="12"&gt;&lt;/tcell&gt; &lt;/trow&gt; &lt;/line&gt; &lt;line type="table" locationType="bottom"&gt; &lt;trow type="drag_source_line" sourceType="integer" start="0" end="9" tag="2"&gt; &lt;/trow&gt; &lt;/line&gt;&lt;/p&gt;&lt;p type="question_step" align="vertical" correctType="single_correct"&gt; &lt;line type="text" locationType="top"&gt;Find sum of (-15) and (+7)&lt;/line&gt; &lt;line type="table"&gt; &lt;trow&gt; &lt;tcell type="text"&gt;(-15) + (+7) =&lt;/tcell&gt; &lt;tcell type="selectable_sign" answer="0"&gt;&lt;/tcell&gt; &lt;tcell type="drop_zone_row" answer="8" size="12"&gt;&lt;/tcell&gt; &lt;/trow&gt; &lt;/line&gt; &lt;line type="table" locationType="bottom"&gt; &lt;trow type="drag_source_line" sourceType="integer" start="0" end="9" tag="2"&gt; &lt;/trow&gt; &lt;/line&gt;&lt;/p&gt;</t>
  </si>
  <si>
    <t>&lt;p type="comprehension"&gt; &lt;line type="text" locationType="top"&gt; Convert 3\\frac{1}{2} into improper fraction &lt;/line&gt;&lt;/p&gt;&lt;p type="question_step" align="vertical" correctType="single_correct"&gt; &lt;line type="text" locationType="top"&gt;What are the whole number, numerator and denominator in 3\\frac{1}{2}&lt;/line&gt; &lt;line type="post_submit_text"&gt;Numerator of improper fraction will be (Whole Number \\times Denominator) + Numerator&lt;/line&gt; &lt;line type="table"&gt; &lt;trow&gt; &lt;tcell type="text"&gt;Whole Number:&lt;/tcell&gt; &lt;tcell type="drop_zone" id="1" size="4"&gt;&lt;/tcell&gt; &lt;/trow&gt; &lt;trow&gt; &lt;tcell type="text"&gt;Numerator:&lt;/tcell&gt; &lt;tcell type="drop_zone" id="2" size="4"&gt;&lt;/tcell&gt; &lt;/trow&gt; &lt;trow&gt; &lt;tcell type="text"&gt;Denominator:&lt;/tcell&gt; &lt;tcell type="drop_zone" id="3" size="4"&gt;&lt;/tcell&gt; &lt;/trow&gt; &lt;/line&gt; &lt;line type="table" locationType="bottom"&gt; &lt;trow type="drag_source_line"&gt; &lt;tcell type="text" id="1"&gt;3&lt;/tcell&gt; &lt;tcell type="text" id="2"&gt;1&lt;/tcell&gt; &lt;tcell type="text" id="3"&gt;2&lt;/tcell&gt; &lt;/trow&gt; &lt;/line&gt;&lt;/p&gt;&lt;p type="question_step" align="vertical" correctType="single_correct"&gt; &lt;line type="text" locationType="top"&gt;Product of Whole Number and Denominator&lt;/line&gt; &lt;line type="table"&gt; &lt;trow&gt; &lt;tcell type="text"&gt;3 \\times 2 =&lt;/tcell&gt; &lt;tcell type="drop_zone_row" answer="6" size="12"&gt;&lt;/tcell&gt; &lt;/trow&gt; &lt;/line&gt; &lt;line type="table" locationType="bottom"&gt; &lt;trow type="drag_source_line" sourceType="integer" start="0" end="9" tag="2"&gt; &lt;/trow&gt; &lt;/line&gt;&lt;/p&gt;&lt;p type="question_step" align="vertical" correctType="single_correct"&gt; &lt;line type="text" locationType="top"&gt;Sum of product and numerator&lt;/line&gt; &lt;line type="post_submit_text"&gt;Numerator of improper fraction will be 7&lt;/line&gt; &lt;line type="table"&gt; &lt;trow&gt; &lt;tcell type="text"&gt;(3\\times2)+1=6+1&lt;/tcell&gt; &lt;tcell type="drop_zone_row" answer="7" size="12"&gt;&lt;/tcell&gt; &lt;/trow&gt; &lt;/line&gt; &lt;line type="table" locationType="bottom"&gt; &lt;trow type="drag_source_line" sourceType="integer" start="0" end="9" tag="2"&gt; &lt;/trow&gt; &lt;/line&gt;&lt;/p&gt;</t>
  </si>
  <si>
    <t>&lt;p type="comprehension"&gt; &lt;line type="text" locationType="top"&gt; Put \\frac{2}{3} on number line &lt;/line&gt;&lt;/p&gt;&lt;p type="question_step" align="vertical" correctType="single_correct"&gt; &lt;line type="text" locationType="top"&gt;0 to 1 has to be broken down into how many parts&lt;/line&gt; &lt;line type="incorrect_submit_text"&gt;\\frac{2}{3} means 2 parts out of 3 parts. 0 to 1 has to be broken down in 3 parts&lt;/line&gt; &lt;line type="table"&gt; &lt;trow&gt; &lt;tcell type="text"&gt;Number of part =&lt;/tcell&gt; &lt;tcell type="drop_zone_row" answer="3" size="12"&gt;&lt;/tcell&gt;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locationType="top"&gt;How many jumps are needed from 0&lt;/line&gt; &lt;line type="incorrect_submit_text"&gt;0 is same as \\frac{0}{3}. From 0, we need total jumps same as numerator of fraction = 2&lt;/line&gt; &lt;line type="table"&gt; &lt;trow&gt; &lt;tcell type="text"&gt;Number of jumps =&lt;/tcell&gt; &lt;tcell type="drop_zone_row" answer="2" size="12"&gt;&lt;/tcell&gt; &lt;/trow&gt; &lt;/line&gt; &lt;line type="number_line_drop_jump" labelCount="9" dropStartIndex="1" dropCount="2" jumpSize="1"&gt; &lt;trow&gt; &lt;tcell type="number_line_label" labelIndex="4"&gt;1&lt;/tcell&gt; &lt;tcell type="number_line_label" labelIndex="7"&gt;2&lt;/tcell&gt; &lt;tcell type="number_line_label" labelIndex="1"&gt;0&lt;/tcell&gt; &lt;/trow&gt; &lt;/line&gt;&lt;/p&gt;</t>
  </si>
  <si>
    <t>&lt;p type="comprehension"&gt; &lt;line type="text" locationType="top"&gt; Find equivalent fraction of \\frac{2}{3} with denominator 6 &lt;/line&gt;&lt;/p&gt;&lt;p type="question_step" align="vertical" correctType="single_correct"&gt; &lt;line type="text" locationType="top"&gt;Find multiplier to multiply with denominator to get 6&lt;/line&gt; &lt;line type="incorrect_submit_text"&gt;We know 3 \\times 2 = 6.&lt;/line&gt; &lt;line type="post_submit_text"&gt;This means we need to multiply both the numerator and the denominator by 2 to get the equivalent fraction.&lt;/line&gt; &lt;line type="table"&gt; &lt;trow&gt; &lt;tcell type="text"&gt;3 \\times&lt;/tcell&gt; &lt;tcell type="drop_zone_row" answer="3" size="12"&gt;&lt;/tcell&gt; &lt;tcell type="text"&gt; = 6&lt;/tcell&gt;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locationType="top"&gt;Multiply both numerator and denominator with 2&lt;/line&gt; &lt;line type="post_submit_text"&gt;For equivalent fraction with denominator 6, numerator will be 4.&lt;/line&gt; &lt;line type="table"&gt; &lt;trow&gt; &lt;tcell type="fraction_table"&gt; &lt;trow&gt; &lt;tcell type="text"&gt;2 \\times&lt;/tcell&gt; &lt;tcell type="drop_zone_row" answer="2"&gt;&lt;/tcell&gt; &lt;/trow&gt; &lt;trow&gt; &lt;tcell type="text"&gt;3 \\times&lt;/tcell&gt; &lt;tcell type="drop_zone_row" answer="2"&gt;&lt;/tcell&gt; &lt;/trow&gt; &lt;/tcell&gt; &lt;tcell type="text"&gt; = &lt;/tcell&gt; &lt;tcell type="fraction_table"&gt; &lt;trow&gt; &lt;tcell type="drop_zone_row" answer="4"&gt;&lt;/tcell&gt; &lt;/trow&gt; &lt;trow&gt; &lt;tcell type="drop_zone_row" answer="6"&gt;&lt;/tcell&gt; &lt;/trow&gt; &lt;/tcell&gt; &lt;/trow&gt; &lt;/line&gt; &lt;line type="table" locationType="bottom"&gt; &lt;trow type="drag_source_line" sourceType="integer" start="0" end="9"&gt; &lt;/trow&gt; &lt;/line&gt;&lt;/p&gt;</t>
  </si>
  <si>
    <t>&lt;p type="comprehension"&gt; &lt;line type="text" locationType="top"&gt; Find simplest form of \\frac{18}{24} &lt;/line&gt;&lt;/p&gt;&lt;p type="question_step" align="vertical" correctType="single_correct"&gt; &lt;line type="text" locationType="top"&gt;Find HCF of 18 and 24&lt;/line&gt; &lt;line type="incorrect_submit_text"&gt;In Prime Factorization of 18 and 24, Prime Factor 2 comes up minimum of 1 time and prime Factor 3 comes of minimum of 1 time&lt;/line&gt; &lt;line type="post_submit_text"&gt;In order to get an equivalent fraction in which the numerator and the denominator have no common factor except 1, we divide both by HCF.&lt;/line&gt; &lt;line type="text" locationType="top"&gt;18=2\\times3\\times3&lt;/line&gt; &lt;line type="text" locationType="top"&gt;24=2\\times2\\times2\\times3&lt;/line&gt; &lt;line type="table"&gt; &lt;trow&gt; &lt;tcell type="text"&gt;HCF =&lt;/tcell&gt; &lt;tcell type="drop_zone_row" answer="2" size="6"&gt;&lt;/tcell&gt; &lt;tcell type="text"&gt; \\times&lt;/tcell&gt; &lt;tcell type="drop_zone_row" answer="3" size="6"&gt;&lt;/tcell&gt; &lt;tcell type="text"&gt; =&lt;/tcell&gt; &lt;tcell type="drop_zone_row" answer="6" size="6"&gt;&lt;/tcell&gt;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locationType="top"&gt;Divide both numerator and denominator by their HCF 6&lt;/line&gt; &lt;line type="post_submit_text"&gt;\\frac{3}{4} is the simplest form of \\frac{18}{24}&lt;/line&gt; &lt;line type="table"&gt; &lt;trow&gt; &lt;tcell type="text"&gt;\\frac{18}{24} =&lt;/tcell&gt; &lt;tcell type="fraction_table"&gt; &lt;trow&gt; &lt;tcell type="text"&gt;18 \\div&lt;/tcell&gt; &lt;tcell type="drop_zone_row" answer="6"&gt;&lt;/tcell&gt; &lt;/trow&gt; &lt;trow&gt; &lt;tcell type="text"&gt;24 \\div&lt;/tcell&gt; &lt;tcell type="drop_zone_row" answer="6"&gt;&lt;/tcell&gt; &lt;/trow&gt; &lt;/tcell&gt; &lt;tcell type="fraction_table"&gt; &lt;trow&gt; &lt;tcell type="drop_zone_row" answer="3"&gt;&lt;/tcell&gt; &lt;/trow&gt; &lt;trow&gt; &lt;tcell type="drop_zone_row" answer="4"&gt;&lt;/tcell&gt; &lt;/trow&gt; &lt;/tcell&gt; &lt;/trow&gt; &lt;/line&gt; &lt;line type="table" locationType="bottom"&gt; &lt;trow type="drag_source_line" sourceType="integer" start="0" end="9"&gt; &lt;/trow&gt; &lt;/line&gt;&lt;/p&gt;</t>
  </si>
  <si>
    <t>&lt;p type="comprehension"&gt; &lt;line type="text" locationType="top"&gt; Compare \\frac{3}{4} and \\frac{2}{6} &lt;/line&gt;&lt;/p&gt;&lt;p type="question_step" align="vertical" correctType="single_correct"&gt; &lt;line type="text" locationType="top"&gt;Find LCM of 4 and 6&lt;/line&gt; &lt;line type="incorrect_submit_text"&gt;In Prime Factorization of 18 and 24, Prime Factor 2 comes up at most of 2 time and prime Factor 3 comes of minimum of 1 time&lt;/line&gt; &lt;line type="post_submit_text"&gt;In order to compare unlike fractions, convert both fractions to their equivalent fractions with same denominator.&lt;/line&gt; &lt;line type="text" locationType="top"&gt;4=2\\times3&lt;/line&gt; &lt;line type="text" locationType="top"&gt;24=2\\times2\\times2\\times3&lt;/line&gt; &lt;line type="table"&gt; &lt;trow&gt; &lt;tcell type="text"&gt;LCM =&lt;/tcell&gt; &lt;tcell type="drop_zone_row" answer="2" size="6"&gt;&lt;/tcell&gt; &lt;tcell type="text"&gt; \\times&lt;/tcell&gt; &lt;tcell type="drop_zone_row" answer="2" size="6"&gt;&lt;/tcell&gt; &lt;tcell type="text"&gt; \\times&lt;/tcell&gt; &lt;tcell type="drop_zone_row" answer="3" size="6"&gt;&lt;/tcell&gt; &lt;tcell type="text"&gt; =&lt;/tcell&gt; &lt;tcell type="drop_zone_row" answer="6" size="6"&gt;&lt;/tcell&gt;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locationType="top"&gt;Find equivalent Fractions of both fractions with denominator as LCM&lt;/line&gt; &lt;line type="post_submit_text"&gt;\\frac{3}{4} is the simplest form of \\frac{18}{24}&lt;/line&gt; &lt;line type="table"&gt; &lt;trow&gt; &lt;tcell type="text"&gt;4 \\times&lt;/tcell&gt; &lt;tcell type="drop_zone_row" answer="3" size="6"&gt;&lt;/tcell&gt; &lt;tcell type="text"&gt;= 12&lt;/tcell&gt; &lt;/trow&gt; &lt;/line&gt; &lt;line type="table"&gt; &lt;trow&gt; &lt;tcell type="text"&gt;\\frac{3}{4} =&lt;/tcell&gt; &lt;tcell type="fraction_table"&gt; &lt;trow&gt; &lt;tcell type="text"&gt;3 \\times&lt;/tcell&gt; &lt;tcell type="drop_zone_row" answer="3"&gt;&lt;/tcell&gt; &lt;/trow&gt; &lt;trow&gt; &lt;tcell type="text"&gt;4 \\times&lt;/tcell&gt; &lt;tcell type="drop_zone_row" answer="3"&gt;&lt;/tcell&gt; &lt;/trow&gt; &lt;/tcell&gt; &lt;tcell type="fraction_table"&gt; &lt;trow&gt; &lt;tcell type="drop_zone_row" answer="9"&gt;&lt;/tcell&gt; &lt;/trow&gt; &lt;trow&gt; &lt;tcell type="text"&gt;12&lt;/tcell&gt; &lt;/trow&gt; &lt;/tcell&gt; &lt;/trow&gt; &lt;/line&gt; &lt;line type="table"&gt; &lt;trow&gt; &lt;tcell type="text"&gt;6 \\times&lt;/tcell&gt; &lt;tcell type="drop_zone_row" answer="2" size="6"&gt;&lt;/tcell&gt; &lt;tcell type="text"&gt;= 12&lt;/tcell&gt; &lt;/trow&gt; &lt;/line&gt; &lt;line type="table"&gt; &lt;trow&gt; &lt;tcell type="text"&gt;\\frac{2}{6} =&lt;/tcell&gt; &lt;tcell type="fraction_table"&gt; &lt;trow&gt; &lt;tcell type="text"&gt;2 \\times&lt;/tcell&gt; &lt;tcell type="drop_zone_row" answer="2"&gt;&lt;/tcell&gt; &lt;/trow&gt; &lt;trow&gt; &lt;tcell type="text"&gt;6 \\times&lt;/tcell&gt; &lt;tcell type="drop_zone_row" answer="2"&gt;&lt;/tcell&gt; &lt;/trow&gt; &lt;/tcell&gt; &lt;tcell type="fraction_table"&gt; &lt;trow&gt; &lt;tcell type="drop_zone_row" answer="4"&gt;&lt;/tcell&gt; &lt;/trow&gt; &lt;trow&gt; &lt;tcell type="text"&gt;12&lt;/tcell&gt; &lt;/trow&gt; 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locationType="top"&gt;Compare \\frac{9}{12} and \\frac{4}{12}&lt;/line&gt; &lt;line type="text" locationType="top"&gt;\\frac{3}{4} = \\frac{9}{12} and \\frac{2}{6} = \\frac{4}{12}&lt;/line&gt; &lt;line type="table"&gt; &lt;trow&gt; &lt;tcell type="text"&gt;\\frac{9}{12}&lt;/tcell&gt; &lt;tcell type="drop_zone" id="3" size="5"&gt;&lt;/tcell&gt; &lt;tcell type="text"&gt;\\frac{4}{12}&lt;/tcell&gt; &lt;/trow&gt; &lt;trow&gt; &lt;tcell type="text"&gt;\\frac{3}{4}&lt;/tcell&gt; &lt;tcell type="drop_zone" id="3" size="5"&gt;&lt;/tcell&gt; &lt;tcell type="text"&gt;\\frac{2}{6}&lt;/tcell&gt; &lt;/trow&gt; &lt;/line&gt; &lt;line type="table" locationType="bottom"&gt; &lt;trow type="drag_source_line"&gt; &lt;tcell type="text" id="1"&gt;&amp;lt;&lt;/tcell&gt; &lt;tcell type="text" id="2"&gt;=&lt;/tcell&gt; &lt;tcell type="text" id="3"&gt;&amp;gt;&lt;/tcell&gt; &lt;/trow&gt; &lt;/line&gt;&lt;/p&gt;</t>
  </si>
  <si>
    <t>&lt;p type="comprehension"&gt; &lt;line type="text" locationType="top"&gt; Add \\frac{2}{7} + \\frac{3}{7} &lt;/line&gt;&lt;/p&gt;&lt;p type="question_step" align="vertical" correctType="single_correct"&gt; &lt;line type="text" locationType="top"&gt;What kind of fractions are \\frac{2}{7} and \\frac{3}{7}&lt;/line&gt; &lt;line type="incorrect_submit_text"&gt;As both denominators are same (7), both the fractions are like fractions&lt;/line&gt; &lt;line type="post_submit_text"&gt;For adding like fractions, final fraction will have same denominator as each of the like fraction and numerator as sum of both the numerators&lt;/line&gt; &lt;line type="table"&gt; &lt;trow&gt; &lt;tcell type="selectable_button" answer="1"&gt;Like Fractions&lt;/tcell&gt; &lt;tcell type="selectable_button" answer="0"&gt;Unlike Fractions&lt;/tcell&gt; &lt;/trow&gt; &lt;/line&gt;&lt;/p&gt;&lt;p type="question_step" align="vertical" correctType="single_correct"&gt; &lt;line type="text" locationType="top"&gt;Add numerators of \\frac{2}{7} and \\frac{3}{7}&lt;/line&gt; &lt;line type="table"&gt; &lt;trow&gt; &lt;tcell type="text"&gt;\\frac{2}{7} + \\frac{3}{7} =&lt;/tcell&gt; &lt;tcell type="fraction_table"&gt; &lt;trow&gt; &lt;tcell type="drop_zone_row" answer="2"&gt;&lt;/tcell&gt; &lt;tcell type="text"&gt; +&lt;/tcell&gt; &lt;tcell type="drop_zone_row" answer="3"&gt;&lt;/tcell&gt; &lt;/trow&gt; &lt;trow&gt; &lt;tcell type="drop_zone_row" answer="7"&gt;&lt;/tcell&gt; &lt;/trow&gt; &lt;/tcell&gt; &lt;tcell type="fraction_table"&gt; &lt;trow&gt; &lt;tcell type="drop_zone_row" answer="5"&gt;&lt;/tcell&gt; &lt;/trow&gt; &lt;trow&gt; &lt;tcell type="drop_zone_row" answer="7"&gt;&lt;/tcell&gt; &lt;/trow&gt; &lt;/tcell&gt; &lt;/trow&gt; &lt;/line&gt; &lt;line type="table" locationType="bottom"&gt; &lt;trow type="drag_source_line" sourceType="integer" start="0" end="9"&gt; &lt;/trow&gt; &lt;/line&gt;&lt;/p&gt;</t>
  </si>
  <si>
    <t>&lt;p type="comprehension"&gt; &lt;line type="text" locationType="top"&gt; Add \\frac{1}{3} + \\frac{1}{2} &lt;/line&gt;&lt;/p&gt;&lt;p type="question_step" align="vertical" correctType="single_correct"&gt; &lt;line type="text" locationType="top"&gt;What kind of fractions are \\frac{1}{3} and \\frac{1}{2}&lt;/line&gt; &lt;line type="incorrect_submit_text"&gt;As both denominators are different, both the fractions are unlike fractions&lt;/line&gt; &lt;line type="post_submit_text"&gt;For adding unlike fractions, we have to find LCM of both denominators first&lt;/line&gt; &lt;line type="table"&gt; &lt;trow&gt; &lt;tcell type="selectable_button" answer="0"&gt;Like Fractions&lt;/tcell&gt; &lt;tcell type="selectable_button" answer="1"&gt;Unlike Fractions&lt;/tcell&gt; &lt;/trow&gt; &lt;/line&gt;&lt;/p&gt;&lt;p type="question_step" align="vertical" correctType="single_correct"&gt; &lt;line type="text" locationType="top"&gt;Find LCM of 2 and 3&lt;/line&gt; &lt;line type="incorrect_submit_text"&gt;In Prime Factorization of 2 and 3, Prime Factor 2 comes up at most of 1 time and prime Factor 3 comes of minimum of 1 time&lt;/line&gt; &lt;line type="post_submit_text"&gt;In order to compare unlike fractions, convert both fractions to their equivalent fractions with same denominator.&lt;/line&gt; &lt;line type="text" locationType="top"&gt;2=2&lt;/line&gt; &lt;line type="text" locationType="top"&gt;3=3&lt;/line&gt; &lt;line type="table"&gt; &lt;trow&gt; &lt;tcell type="text"&gt;LCM =&lt;/tcell&gt; &lt;tcell type="drop_zone_row" answer="2" size="6"&gt;&lt;/tcell&gt; &lt;tcell type="text"&gt; \\times&lt;/tcell&gt; &lt;tcell type="drop_zone_row" answer="3" size="6"&gt;&lt;/tcell&gt; &lt;tcell type="text"&gt; =&lt;/tcell&gt; &lt;tcell type="drop_zone_row" answer="6" size="6"&gt;&lt;/tcell&gt;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locationType="top"&gt;Find equivalent Fractions of both fractions with denominator as LCM&lt;/line&gt; &lt;line type="table"&gt; &lt;trow&gt; &lt;tcell type="text"&gt;3 \\times&lt;/tcell&gt; &lt;tcell type="drop_zone_row" answer="2" size="6"&gt;&lt;/tcell&gt; &lt;tcell type="text"&gt;= 6&lt;/tcell&gt; &lt;/trow&gt; &lt;/line&gt; &lt;line type="table"&gt; &lt;trow&gt; &lt;tcell type="text"&gt;\\frac{1}{3} =&lt;/tcell&gt; &lt;tcell type="fraction_table"&gt; &lt;trow&gt; &lt;tcell type="text"&gt;1 \\times&lt;/tcell&gt; &lt;tcell type="drop_zone_row" answer="2"&gt;&lt;/tcell&gt; &lt;/trow&gt; &lt;trow&gt; &lt;tcell type="text"&gt;3 \\times&lt;/tcell&gt; &lt;tcell type="drop_zone_row" answer="2"&gt;&lt;/tcell&gt; &lt;/trow&gt; &lt;/tcell&gt; &lt;tcell type="fraction_table"&gt; &lt;trow&gt; &lt;tcell type="drop_zone_row" answer="2"&gt;&lt;/tcell&gt; &lt;/trow&gt; &lt;trow&gt; &lt;tcell type="text"&gt;6&lt;/tcell&gt; &lt;/trow&gt; &lt;/tcell&gt; &lt;/trow&gt; &lt;/line&gt; &lt;line type="table"&gt; &lt;trow&gt; &lt;tcell type="text"&gt;2 \\times&lt;/tcell&gt; &lt;tcell type="drop_zone_row" answer="3" size="6"&gt;&lt;/tcell&gt; &lt;tcell type="text"&gt;= 6&lt;/tcell&gt; &lt;/trow&gt; &lt;/line&gt; &lt;line type="table"&gt; &lt;trow&gt; &lt;tcell type="text"&gt;\\frac{1}{2} =&lt;/tcell&gt; &lt;tcell type="fraction_table"&gt; &lt;trow&gt; &lt;tcell type="text"&gt;1 \\times&lt;/tcell&gt; &lt;tcell type="drop_zone_row" answer="3"&gt;&lt;/tcell&gt; &lt;/trow&gt; &lt;trow&gt; &lt;tcell type="text"&gt;2 \\times&lt;/tcell&gt; &lt;tcell type="drop_zone_row" answer="3"&gt;&lt;/tcell&gt; &lt;/trow&gt; &lt;/tcell&gt; &lt;tcell type="fraction_table"&gt; &lt;trow&gt; &lt;tcell type="drop_zone_row" answer="3"&gt;&lt;/tcell&gt; &lt;/trow&gt; &lt;trow&gt; &lt;tcell type="text"&gt;6&lt;/tcell&gt; &lt;/trow&gt; 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locationType="top"&gt;Add numerators of \\frac{2}{6} and \\frac{3}{6}&lt;/line&gt; &lt;line type="table"&gt; &lt;trow&gt; &lt;tcell type="text"&gt;\\frac{2}{6} + \\frac{3}{6} =&lt;/tcell&gt; &lt;tcell type="fraction_table"&gt; &lt;trow&gt; &lt;tcell type="drop_zone_row" answer="2"&gt;&lt;/tcell&gt; &lt;tcell type="text"&gt; +&lt;/tcell&gt; &lt;tcell type="drop_zone_row" answer="3"&gt;&lt;/tcell&gt; &lt;/trow&gt; &lt;trow&gt; &lt;tcell type="drop_zone_row" answer="6"&gt;&lt;/tcell&gt; &lt;/trow&gt; &lt;/tcell&gt; &lt;tcell type="fraction_table"&gt; &lt;trow&gt; &lt;tcell type="drop_zone_row" answer="5"&gt;&lt;/tcell&gt; &lt;/trow&gt; &lt;trow&gt; &lt;tcell type="drop_zone_row" answer="6"&gt;&lt;/tcell&gt; &lt;/trow&gt; &lt;/tcell&gt; &lt;/trow&gt; &lt;/line&gt; &lt;line type="table" locationType="bottom"&gt; &lt;trow type="drag_source_line" sourceType="integer" start="0" end="9"&gt; &lt;/trow&gt; &lt;/line&gt;&lt;/p&gt;</t>
  </si>
  <si>
    <t>&lt;p type="comprehension"&gt; &lt;line type="text" locationType="top"&gt; Add 2\\frac{1}{3} + 3\\frac{1}{2} &lt;/line&gt;&lt;/p&gt;&lt;p type="question_step" align="vertical" correctType="single_correct"&gt; &lt;line type="text" locationType="top"&gt;Find sum of whole parts&lt;/line&gt; &lt;line type="incorrect_submit_text"&gt;Whole part of 2\\frac{1}{3} is 2. Whole part of 3\\frac{1}{2} is 3. Their sum is 2+3=5.&lt;/line&gt; &lt;line type="post_submit_text"&gt;In order to add mixed fractions, add whole parts and fractions separately.&lt;/line&gt; &lt;line type="text" locationType="top"&gt;2\\frac{1}{3} + 3\\frac{1}{2}&lt;/line&gt; &lt;line type="table"&gt; &lt;trow&gt; &lt;tcell type="text"&gt;Sum of whole parts =&lt;/tcell&gt; &lt;tcell type="drop_zone_row" answer="2" size="6"&gt;&lt;/tcell&gt; &lt;tcell type="text"&gt; +&lt;/tcell&gt; &lt;tcell type="drop_zone_row" answer="3" size="6"&gt;&lt;/tcell&gt; &lt;tcell type="text"&gt; =&lt;/tcell&gt; &lt;tcell type="drop_zone_row" answer="5" size="6"&gt;&lt;/tcell&gt;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locationType="top"&gt;What kind of fractions are \\frac{1}{3} and \\frac{1}{2}&lt;/line&gt; &lt;line type="incorrect_submit_text"&gt;As both denominators are different, both the fractions are unlike fractions&lt;/line&gt; &lt;line type="post_submit_text"&gt;For adding unlike fractions, we have to find LCM of both denominators first&lt;/line&gt; &lt;line type="table"&gt; &lt;trow&gt; &lt;tcell type="selectable_button" answer="0"&gt;Like Fractions&lt;/tcell&gt; &lt;tcell type="selectable_button" answer="1"&gt;Unlike Fractions&lt;/tcell&gt; &lt;/trow&gt; &lt;/line&gt;&lt;/p&gt;&lt;p type="question_step" align="vertical" correctType="single_correct"&gt; &lt;line type="text" locationType="top"&gt;Find LCM of 2 and 3&lt;/line&gt; &lt;line type="incorrect_submit_text"&gt;In Prime Factorization of 2 and 3, Prime Factor 2 comes up at most of 1 time and prime Factor 3 comes of minimum of 1 time&lt;/line&gt; &lt;line type="post_submit_text"&gt;In order to compare unlike fractions, convert both fractions to their equivalent fractions with same denominator.&lt;/line&gt; &lt;line type="text" locationType="top"&gt;2=2&lt;/line&gt; &lt;line type="text" locationType="top"&gt;3=3&lt;/line&gt; &lt;line type="table"&gt; &lt;trow&gt; &lt;tcell type="text"&gt;LCM =&lt;/tcell&gt; &lt;tcell type="drop_zone_row" answer="2" size="6"&gt;&lt;/tcell&gt; &lt;tcell type="text"&gt; \\times&lt;/tcell&gt; &lt;tcell type="drop_zone_row" answer="3" size="6"&gt;&lt;/tcell&gt; &lt;tcell type="text"&gt; =&lt;/tcell&gt; &lt;tcell type="drop_zone_row" answer="6" size="6"&gt;&lt;/tcell&gt;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locationType="top"&gt;Find equivalent Fractions of both fractions with denominator as LCM&lt;/line&gt; &lt;line type="table"&gt; &lt;trow&gt; &lt;tcell type="text"&gt;3 \\times&lt;/tcell&gt; &lt;tcell type="drop_zone_row" answer="2" size="6"&gt;&lt;/tcell&gt; &lt;tcell type="text"&gt;= 6&lt;/tcell&gt; &lt;/trow&gt; &lt;/line&gt; &lt;line type="table"&gt; &lt;trow&gt; &lt;tcell type="text"&gt;\\frac{1}{3} =&lt;/tcell&gt; &lt;tcell type="fraction_table"&gt; &lt;trow&gt; &lt;tcell type="text"&gt;1 \\times&lt;/tcell&gt; &lt;tcell type="drop_zone_row" answer="2"&gt;&lt;/tcell&gt; &lt;/trow&gt; &lt;trow&gt; &lt;tcell type="text"&gt;3 \\times&lt;/tcell&gt; &lt;tcell type="drop_zone_row" answer="2"&gt;&lt;/tcell&gt; &lt;/trow&gt; &lt;/tcell&gt; &lt;tcell type="fraction_table"&gt; &lt;trow&gt; &lt;tcell type="drop_zone_row" answer="2"&gt;&lt;/tcell&gt; &lt;/trow&gt; &lt;trow&gt; &lt;tcell type="text"&gt;6&lt;/tcell&gt; &lt;/trow&gt; &lt;/tcell&gt; &lt;/trow&gt; &lt;/line&gt; &lt;line type="table"&gt; &lt;trow&gt; &lt;tcell type="text"&gt;2 \\times&lt;/tcell&gt; &lt;tcell type="drop_zone_row" answer="3" size="6"&gt;&lt;/tcell&gt; &lt;tcell type="text"&gt;= 6&lt;/tcell&gt; &lt;/trow&gt; &lt;/line&gt; &lt;line type="table"&gt; &lt;trow&gt; &lt;tcell type="text"&gt;\\frac{1}{2} =&lt;/tcell&gt; &lt;tcell type="fraction_table"&gt; &lt;trow&gt; &lt;tcell type="text"&gt;1 \\times&lt;/tcell&gt; &lt;tcell type="drop_zone_row" answer="3"&gt;&lt;/tcell&gt; &lt;/trow&gt; &lt;trow&gt; &lt;tcell type="text"&gt;2 \\times&lt;/tcell&gt; &lt;tcell type="drop_zone_row" answer="3"&gt;&lt;/tcell&gt; &lt;/trow&gt; &lt;/tcell&gt; &lt;tcell type="fraction_table"&gt; &lt;trow&gt; &lt;tcell type="drop_zone_row" answer="3"&gt;&lt;/tcell&gt; &lt;/trow&gt; &lt;trow&gt; &lt;tcell type="text"&gt;6&lt;/tcell&gt; &lt;/trow&gt; 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locationType="top"&gt;Add numerators of \\frac{2}{6} and \\frac{3}{6}&lt;/line&gt; &lt;line type="table"&gt; &lt;trow&gt; &lt;tcell type="text"&gt;\\frac{2}{6} + \\frac{3}{6} =&lt;/tcell&gt; &lt;tcell type="fraction_table"&gt; &lt;trow&gt; &lt;tcell type="drop_zone_row" answer="2"&gt;&lt;/tcell&gt; &lt;tcell type="text"&gt; +&lt;/tcell&gt; &lt;tcell type="drop_zone_row" answer="3"&gt;&lt;/tcell&gt; &lt;/trow&gt; &lt;trow&gt; &lt;tcell type="drop_zone_row" answer="6"&gt;&lt;/tcell&gt; &lt;/trow&gt; &lt;/tcell&gt; &lt;tcell type="fraction_table"&gt; &lt;trow&gt; &lt;tcell type="drop_zone_row" answer="5"&gt;&lt;/tcell&gt; &lt;/trow&gt; &lt;trow&gt; &lt;tcell type="drop_zone_row" answer="6"&gt;&lt;/tcell&gt; &lt;/trow&gt; &lt;/tcell&gt; &lt;/trow&gt; &lt;/line&gt; &lt;line type="table" locationType="bottom"&gt; &lt;trow type="drag_source_line" sourceType="integer" start="0" end="9"&gt; &lt;/trow&gt; &lt;/line&gt;&lt;/p&gt;&lt;p type="question_step" align="vertical" correctType="single_correct"&gt; &lt;line type="text" locationType="top"&gt;What kind of fraction is \\frac{5}{6}&lt;/line&gt; &lt;line type="incorrect_submit_text"&gt;As 5 &amp;lt; 6, Numerator &amp;lt; Denominator. Hence it is a proper fraction&lt;/line&gt; &lt;line type="post_submit_text"&gt;As the sum of fractions is proper fraction, both the sums of whole parts and frctions can be added. &lt;/line&gt; &lt;line type="table"&gt; &lt;trow&gt; &lt;tcell type="selectable_button" answer="0"&gt;Improper Fractions&lt;/tcell&gt; &lt;tcell type="selectable_button" answer="1"&gt;Proper Fractions&lt;/tcell&gt; &lt;/trow&gt; &lt;/line&gt;&lt;/p&gt;</t>
  </si>
  <si>
    <t>&lt;p type="comprehension"&gt; &lt;line type="text" locationType="top"&gt;Convert from place value table to decimals.&lt;/line&gt; &lt;line type="table"&gt; &lt;trow&gt; &lt;tcell type="text"&gt;Tens&lt;/tcell&gt; &lt;tcell type="text"&gt;Ones&lt;/tcell&gt; &lt;tcell type="text"&gt;Tenths&lt;/tcell&gt; &lt;tcell type="text"&gt;Hundredths&lt;/tcell&gt; &lt;/trow&gt; &lt;trow&gt; &lt;tcell type="text"&gt;(10)&lt;/tcell&gt; &lt;tcell type="text"&gt;(1)&lt;/tcell&gt; &lt;tcell type="text"&gt;(\\frac{1}{10})&lt;/tcell&gt; &lt;tcell type="text"&gt;(\\frac{1}{100})&lt;/tcell&gt; &lt;/trow&gt; &lt;trow&gt; &lt;tcell type="text"&gt;1&lt;/tcell&gt; &lt;tcell type="text"&gt;2&lt;/tcell&gt; &lt;tcell type="text"&gt;5&lt;/tcell&gt; &lt;tcell type="text"&gt;3&lt;/tcell&gt; &lt;/trow&gt; &lt;/line&gt;&lt;/p&gt;&lt;p type="question_step" align="vertical" correctType="single_correct"&gt; &lt;line type="text" locationType="top"&gt;fill all numbers at the correct position&lt;/line&gt; &lt;line type="table"&gt; &lt;trow&gt; &lt;tcell type="text"&gt;Tens&lt;/tcell&gt; &lt;tcell type="text"&gt;Ones&lt;/tcell&gt; &lt;tcell type="text"&gt;Tenths&lt;/tcell&gt; &lt;tcell type="text"&gt;Hundredths&lt;/tcell&gt; &lt;/trow&gt; &lt;trow&gt; &lt;tcell type="text"&gt;(10)&lt;/tcell&gt; &lt;tcell type="text"&gt;(1)&lt;/tcell&gt; &lt;tcell type="text"&gt;(\\frac{1}{10})&lt;/tcell&gt; &lt;tcell type="text"&gt;(\\frac{1}{100})&lt;/tcell&gt; &lt;/trow&gt; &lt;trow&gt; &lt;tcell type="text"&gt;1&lt;/tcell&gt; &lt;tcell type="text"&gt;2&lt;/tcell&gt; &lt;tcell type="text"&gt;5&lt;/tcell&gt; &lt;tcell type="text"&gt;3&lt;/tcell&gt; &lt;/trow&gt; &lt;/line&gt; &lt;line type="table"&gt; &lt;trow&gt; &lt;tcell type="drop_zone_row" id="1"&gt;&lt;/tcell&gt; &lt;tcell type="text"&gt;0 +&lt;/tcell&gt; &lt;tcell type="drop_zone_row" id="2"&gt;&lt;/tcell&gt; &lt;tcell type="text"&gt; +&lt;/tcell&gt; &lt;tcell type="fraction_table"&gt; &lt;trow&gt; &lt;tcell type="drop_zone_row" id="3"&gt;&lt;/tcell&gt; &lt;/trow&gt; &lt;trow&gt; &lt;tcell type="text"&gt;10&lt;/tcell&gt; &lt;/trow&gt; &lt;/tcell&gt; &lt;tcell type="text"&gt; +&lt;/tcell&gt; &lt;tcell type="fraction_table"&gt; &lt;trow&gt; &lt;tcell type="drop_zone_row" id="4"&gt;&lt;/tcell&gt; &lt;/trow&gt; &lt;trow&gt; &lt;tcell type="text"&gt;100&lt;/tcell&gt; &lt;/trow&gt; &lt;/tcell&gt; &lt;/trow&gt; &lt;/line&gt; &lt;line type="table" locationType="bottom"&gt; &lt;trow type="drag_source_line"&gt; &lt;tcell type="text" id="1"&gt;1&lt;/tcell&gt; &lt;tcell type="text" id="2"&gt;2&lt;/tcell&gt; &lt;tcell type="text" id="3"&gt;5&lt;/tcell&gt; &lt;tcell type="text" id="4"&gt;3&lt;/tcell&gt; &lt;/trow&gt; &lt;/line&gt;&lt;/p&gt;&lt;p type="question_step" align="vertical" correctType="multiple_correct"&gt; &lt;line type="text" locationType="top"&gt;Write the final decimal&lt;/line&gt; &lt;line type="table"&gt; &lt;trow&gt; &lt;tcell type="text"&gt;10 + 2 + \\frac{5}{10} + \\frac{3}{100} =&lt;/tcell&gt; &lt;tcell type="drop_zone_row" answer="12.53" size="12"&gt;&lt;/tcell&gt; &lt;/trow&gt; &lt;/line&gt; &lt;line type="table" locationType="bottom"&gt; &lt;trow type="drag_source_line"&gt; &lt;tcell type="text" id="1"&gt; .&lt;/tcell&gt;&lt;/trow&gt; &lt;trow type="drag_source_line" sourceType="integer" start="0" end="9"&gt;&lt;/trow&gt; &lt;/line&gt;&lt;/p&gt;</t>
  </si>
  <si>
    <t>&lt;p type="comprehension"&gt; &lt;line type="text" locationType="top"&gt; Convert into decimal \\frac{11}{5}&lt;/line&gt;&lt;/p&gt;&lt;p type="question_step" align="vertical" correctType="single_correct"&gt; &lt;line type="text" locationType="top"&gt;Select smallest multiple of 5 from the options &lt;/line&gt; &lt;line type="incorrect_submit_text"&gt;10,100,1000 are all multiples of 5. But 10 is the smallest multiple of 5.&lt;/line&gt; &lt;line type="post_submit_text"&gt;We have to find a fraction equivalent to \\frac{11}{5} whose denominator is 10.&lt;/line&gt; &lt;line type="table"&gt; &lt;trow&gt; &lt;tcell type="selectable_button" answer="1"&gt;10&lt;/tcell&gt; &lt;tcell type="selectable_button" answer="0"&gt;100&lt;/tcell&gt; &lt;tcell type="selectable_button" answer="0"&gt;1000&lt;/tcell&gt; &lt;/trow&gt; &lt;/line&gt;&lt;/p&gt;&lt;p type="question_step" align="vertical" correctType="single_correct"&gt; &lt;line type="text" locationType="top"&gt;Fidn equivalent fraction of \\frac{11}{5} whose denominator is 10. &lt;/line&gt; &lt;line type="incorrect_submit_text"&gt;10,100,1000 are all multiples of 5. But 10 is the smallest multiple of 5.&lt;/line&gt; &lt;line type="post_submit_text"&gt;We have to find a fraction equivalent to \\frac{11}{5} whose denominator is 10.&lt;/line&gt; &lt;line type="table"&gt; &lt;trow&gt; &lt;tcell type="text"&gt;\\frac{11}{5} =&lt;/tcell&gt; &lt;tcell type="fraction_table"&gt; &lt;trow&gt; &lt;tcell type="drop_zone_row" answer="22" size="12"&gt;&lt;/tcell&gt; &lt;/trow&gt; &lt;trow&gt; &lt;tcell type="text"&gt;10&lt;/tcell&gt; &lt;/trow&gt; &lt;/tcell&gt; &lt;/trow&gt; &lt;/line&gt; &lt;line type="table" locationType="bottom"&gt; &lt;trow type="drag_source_line" sourceType="integer" start="0" end="9"&gt;&lt;/trow&gt; &lt;/line&gt;&lt;/p&gt;&lt;p type="question_step" align="vertical" correctType="single_correct"&gt; &lt;line type="text" locationType="top"&gt;Drop decimal point at all the correct places&lt;/line&gt; &lt;line type="table"&gt; &lt;trow&gt; &lt;tcell type="text"&gt;\\frac{11}{5} = \\frac{22}{10} =&lt;/tcell&gt; &lt;tcell type="drop_zone" answer="" size="3"&gt;&lt;/tcell&gt; &lt;tcell type="text"&gt;2&lt;/tcell&gt; &lt;tcell type="drop_zone" id="1" size="3"&gt;&lt;/tcell&gt; &lt;tcell type="text"&gt;2&lt;/tcell&gt; &lt;tcell type="drop_zone" answer="" size="3"&gt;&lt;/tcell&gt; &lt;/trow&gt; &lt;line type="table" locationType="bottom"&gt; &lt;trow type="drag_source_line"&gt;&lt;tcell type="text" id="1"&gt; .&lt;/tcell&gt;&lt;/trow&gt; &lt;/line&gt;&lt;/line&gt;&lt;/p&gt;&lt;body code="working-rule-for-conversion-from-decimal-to-fraction"&gt;&lt;p type="comprehension"&gt; &lt;line type="text" locationType="top"&gt; Convert into fraction 1.2&lt;/line&gt;&lt;/p&gt;&lt;p type="question_step" align="vertical" correctType="single_correct"&gt; &lt;line type="text" locationType="top"&gt;Fill the place value table &lt;/line&gt; &lt;line type="table"&gt; &lt;trow&gt; &lt;tcell type="text"&gt;Tens&lt;/tcell&gt; &lt;tcell type="text"&gt;Ones&lt;/tcell&gt; &lt;tcell type="text"&gt;Tenths&lt;/tcell&gt; &lt;tcell type="text"&gt;Hundredths&lt;/tcell&gt; &lt;/trow&gt; &lt;trow&gt; &lt;tcell type="text"&gt;(10)&lt;/tcell&gt; &lt;tcell type="text"&gt;(1)&lt;/tcell&gt; &lt;tcell type="text"&gt;(\\frac{1}{10})&lt;/tcell&gt; &lt;tcell type="text"&gt;(\\frac{1}{100})&lt;/tcell&gt; &lt;/trow&gt; &lt;trow&gt; &lt;tcell type="drop_zone" answer="" size="3"&gt;&lt;/tcell&gt; &lt;tcell type="drop_zone" id="1" size="3"&gt;&lt;/tcell&gt; &lt;tcell type="drop_zone" id="2" size="3"&gt;&lt;/tcell&gt; &lt;tcell type="drop_zone" answer="" size="3"&gt;&lt;/tcell&gt; &lt;/trow&gt; &lt;/line&gt; &lt;line type="table" locationType="bottom"&gt; &lt;trow type="drag_source_line"&gt; &lt;tcell type="text" id="1"&gt;1&lt;/tcell&gt; &lt;tcell type="text" id="2"&gt;2&lt;/tcell&gt; &lt;/trow&gt; &lt;/line&gt;&lt;/p&gt;&lt;p type="question_step" align="vertical" correctType="single_correct"&gt; &lt;line type="text" locationType="top"&gt;Fill the blanks with correct digits &lt;/line&gt; &lt;line type="table"&gt; &lt;trow&gt; &lt;tcell type="text"&gt;Tens&lt;/tcell&gt; &lt;tcell type="text"&gt;Ones&lt;/tcell&gt; &lt;tcell type="text"&gt;Tenths&lt;/tcell&gt; &lt;tcell type="text"&gt;Hundredths&lt;/tcell&gt; &lt;/trow&gt; &lt;trow&gt; &lt;tcell type="text"&gt;(10)&lt;/tcell&gt; &lt;tcell type="text"&gt;(1)&lt;/tcell&gt; &lt;tcell type="text"&gt;(\\frac{1}{10})&lt;/tcell&gt; &lt;tcell type="text"&gt;(\\frac{1}{100})&lt;/tcell&gt; &lt;/trow&gt; &lt;trow&gt; &lt;tcell type="text"&gt;&lt;/tcell&gt; &lt;tcell type="text"&gt;1&lt;/tcell&gt; &lt;tcell type="text"&gt;2&lt;/tcell&gt; &lt;tcell type="text"&gt;&lt;/tcell&gt; &lt;/trow&gt; &lt;/line&gt; &lt;line type="table"&gt; &lt;trow&gt; &lt;tcell type="text"&gt;1.2 =&lt;/tcell&gt; &lt;tcell type="drop_zone_row" id="1" size="12"&gt;&lt;/tcell&gt; &lt;tcell type="fraction_table"&gt; &lt;trow&gt; &lt;tcell type="drop_zone_row" id="2" size="12"&gt;&lt;/tcell&gt; &lt;/trow&gt; &lt;trow&gt; &lt;tcell type="text"&gt;10&lt;/tcell&gt; &lt;/trow&gt; &lt;/tcell&gt; &lt;/trow&gt; &lt;/line&gt; &lt;line type="table" locationType="bottom"&gt; &lt;trow type="drag_source_line"&gt; &lt;tcell type="text" id="1"&gt;1&lt;/tcell&gt; &lt;tcell type="text" id="2"&gt;2&lt;/tcell&gt; &lt;/trow&gt; &lt;/line&gt;&lt;/p&gt;&lt;p type="question_step" align="vertical" correctType="single_correct"&gt; &lt;line type="text" locationType="top"&gt;Fidn the sum&lt;/line&gt; &lt;line type="table"&gt; &lt;trow&gt; &lt;tcell type="text"&gt;1.2 = 1 + \\frac{2}{10} =&lt;/tcell&gt; &lt;tcell type="fraction_table"&gt; &lt;trow&gt; &lt;tcell type="drop_zone_row" answer="12" size="12"&gt;&lt;/tcell&gt; &lt;/trow&gt; &lt;trow&gt; &lt;tcell type="drop_zone_row" answer="10" size="12"&gt;&lt;/tcell&gt; &lt;/trow&gt; &lt;/tcell&gt; &lt;/trow&gt; &lt;/line&gt; &lt;line type="table" locationType="bottom"&gt; &lt;trow type="drag_source_line" sourceType="integer" start="0" end="9"&gt;&lt;/trow&gt; &lt;/line&gt;&lt;/p&gt;&lt;/body&gt;&lt;body code="working-rule-for-comparision-of-decimals"&gt;&lt;p type="comprehension"&gt; &lt;line type="text" locationType="top"&gt; Comparision of decimals&lt;/line&gt;&lt;/p&gt;&lt;p type="question_step" align="vertical" correctType="single_correct"&gt; &lt;line type="text" locationType="top"&gt;Fill the place value table 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type="text"&gt;1.02 =&lt;/tcell&gt; &lt;tcell type="drop_zone" answer="" size="3"&gt;&lt;/tcell&gt; &lt;tcell type="drop_zone" id="1" size="3"&gt;&lt;/tcell&gt; &lt;tcell type="drop_zone" answer="" size="3"&gt;&lt;/tcell&gt; &lt;tcell type="drop_zone" id="2" size="3"&gt;&lt;/tcell&gt; &lt;/trow&gt; &lt;trow&gt; &lt;tcell type="text"&gt;1.2 =&lt;/tcell&gt; &lt;tcell type="drop_zone" answer="" size="3"&gt;&lt;/tcell&gt; &lt;tcell type="drop_zone" id="1" size="3"&gt;&lt;/tcell&gt; &lt;tcell type="drop_zone" id="2" size="3"&gt;&lt;/tcell&gt; &lt;tcell type="drop_zone" answer="" size="3"&gt;&lt;/tcell&gt; &lt;/trow&gt; &lt;/line&gt; &lt;line type="table" locationType="bottom"&gt; &lt;trow type="drag_source_line"&gt; &lt;tcell type="text" id="1"&gt;1&lt;/tcell&gt; &lt;tcell type="text" id="2"&gt;2&lt;/tcell&gt; &lt;/trow&gt; &lt;/line&gt;&lt;/p&gt;&lt;p type="question_step" align="vertical" correctType="single_correct"&gt; &lt;line type="text" locationType="top"&gt;Select the first digit from left where both decimal differ &lt;/line&gt; &lt;line type="table"&gt; &lt;trow&gt; &lt;tcell type="text"&gt;&lt;/tcell&gt; &lt;tcell type="selectable_button" answer="0"&gt;Tens&lt;/tcell&gt; &lt;tcell type="selectable_button" answer="0"&gt;Ones&lt;/tcell&gt; &lt;tcell type="selectable_button" answer="1"&gt;Tenths&lt;/tcell&gt; &lt;tcell type="selectable_button" answer="0"&gt;Hundredths&lt;/tcell&gt;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type="text"&gt;1.02 =&lt;/tcell&gt; &lt;tcell type="text"&gt;&lt;/tcell&gt; &lt;tcell type="text"&gt;1&lt;/tcell&gt; &lt;tcell type="text"&gt;0&lt;/tcell&gt; &lt;tcell type="text"&gt;2&lt;/tcell&gt; &lt;/trow&gt; &lt;trow&gt; &lt;tcell type="text"&gt;1.2 =&lt;/tcell&gt; &lt;tcell type="text"&gt;&lt;/tcell&gt; &lt;tcell type="text"&gt;1&lt;/tcell&gt; &lt;tcell type="text"&gt;2&lt;/tcell&gt; &lt;tcell type="text"&gt;&lt;/tcell&gt; &lt;/trow&gt; &lt;/line&gt;&lt;/p&gt;&lt;p type="question_step" align="vertical" correctType="single_correct"&gt; &lt;line type="text" locationType="top"&gt;Drop the correct the comparision operator based on highlighted digit&lt;/line&gt;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type="text"&gt;1.02 =&lt;/tcell&gt; &lt;tcell type="text"&gt;&lt;/tcell&gt; &lt;tcell type="text"&gt;1&lt;/tcell&gt; &lt;tcell type="text"&gt;{\bg[yellow]\color[black]0}&lt;/tcell&gt; &lt;tcell type="text"&gt;2&lt;/tcell&gt; &lt;/trow&gt; &lt;trow&gt; &lt;tcell type="text"&gt;1.2 =&lt;/tcell&gt; &lt;tcell type="text"&gt;&lt;/tcell&gt; &lt;tcell type="text"&gt;1&lt;/tcell&gt; &lt;tcell type="text"&gt;{\bg[yellow]\color[black]2}&lt;/tcell&gt; &lt;tcell type="text"&gt;&lt;/tcell&gt; &lt;/trow&gt; &lt;/line&gt; &lt;line type="table"&gt; &lt;trow&gt; &lt;tcell type="text"&gt;1.{\bg[yellow]\color[black]0}2&lt;/tcell&gt; &lt;tcell type="drop_zone" id="1" size="5"&gt;&lt;/tcell&gt; &lt;tcell type="text"&gt;1.{\bg[yellow]\color[black]2}&lt;/tcell&gt; &lt;/trow&gt; &lt;/line&gt; &lt;line type="table" locationType="bottom"&gt; &lt;trow type="drag_source_line"&gt; &lt;tcell type="text" id="1"&gt;&lt;/tcell&gt; &lt;tcell type="text" id="2"&gt;=&lt;/tcell&gt; &lt;tcell type="text" id="3"&gt;&lt;/tcell&gt; &lt;/trow&gt; &lt;/line&gt;&lt;/p&gt;&lt;/body&gt;&lt;body code="working-rule-for-addition-and-subtraction-of-decimals"&gt;&lt;p type="comprehension"&gt; &lt;line type="text" locationType="top"&gt; Add 0.35 + 0.42&lt;/line&gt;&lt;/p&gt;&lt;p type="question_step" align="vertical" correctType="single_correct"&gt; &lt;line type="text" locationType="top"&gt;Fill the place value table 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type="text"&gt;0.35 =&lt;/tcell&gt; &lt;tcell type="drop_zone" answer="" size="3"&gt;&lt;/tcell&gt; &lt;tcell type="drop_zone" id="1" size="3"&gt;&lt;/tcell&gt; &lt;tcell type="drop_zone" id="2" size="3"&gt;&lt;/tcell&gt; &lt;tcell type="drop_zone" id="3" size="3"&gt;&lt;/tcell&gt; &lt;/trow&gt; &lt;trow&gt; &lt;tcell type="text"&gt;0.42 =&lt;/tcell&gt; &lt;tcell type="drop_zone" answer="" size="3"&gt;&lt;/tcell&gt; &lt;tcell type="drop_zone" id="1" size="3"&gt;&lt;/tcell&gt; &lt;tcell type="drop_zone" id="4" size="3"&gt;&lt;/tcell&gt; &lt;tcell type="drop_zone" id="5" size="3"&gt;&lt;/tcell&gt; &lt;/trow&gt; &lt;/line&gt; &lt;line type="table" locationType="bottom"&gt; &lt;trow type="drag_source_line"&gt; &lt;tcell type="text" id="1"&gt;0&lt;/tcell&gt; &lt;tcell type="text" id="2"&gt;3&lt;/tcell&gt; &lt;tcell type="text" id="3"&gt;5&lt;/tcell&gt; &lt;tcell type="text" id="4"&gt;4&lt;/tcell&gt; &lt;tcell type="text" id="5"&gt;2&lt;/tcell&gt; &lt;/trow&gt; &lt;/line&gt;&lt;/p&gt;&lt;p type="question_step" align="vertical" correctType="single_correct"&gt; &lt;line type="text" locationType="top"&gt;Select the first digit from left where both decimal differ 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type="text"&gt;0.35 =&lt;/tcell&gt; &lt;tcell type="text"&gt;&lt;/tcell&gt; &lt;tcell type="text"&gt;0&lt;/tcell&gt; &lt;tcell type="text"&gt;3&lt;/tcell&gt; &lt;tcell type="text"&gt;5&lt;/tcell&gt; &lt;/trow&gt; &lt;trow&gt; &lt;tcell type="text"&gt;0.42 =&lt;/tcell&gt; &lt;tcell type="text"&gt;&lt;/tcell&gt; &lt;tcell type="text"&gt;0&lt;/tcell&gt; &lt;tcell type="text"&gt;4&lt;/tcell&gt; &lt;tcell type="text"&gt;2&lt;/tcell&gt; &lt;/trow&gt; &lt;trow&gt; &lt;tcell type="text"&gt;+&lt;/tcell&gt; &lt;tcell type="drop_zone" answer="" size="3"&gt;&lt;/tcell&gt; &lt;tcell type="drop_zone" answer="0" size="3"&gt;&lt;/tcell&gt; &lt;tcell type="drop_zone" answer="7" size="3"&gt;&lt;/tcell&gt; &lt;tcell type="drop_zone" answer="7" size="3"&gt;&lt;/tcell&gt; &lt;/trow&gt; &lt;/line&gt; &lt;line type="table" locationType="bottom"&gt; &lt;trow type="drag_source_line" sourceType="integer" start="0" end="9"&gt;&lt;/trow&gt; &lt;/line&gt;&lt;/p&gt;&lt;/body&gt;&lt;body code="working-rule-for-make-expression-from-word-problem"&gt;&lt;p type="comprehension"&gt; &lt;line type="text" locationType="top"&gt; Convert into expression "5 added to y"&lt;/line&gt;&lt;/p&gt;&lt;p type="question_step" align="vertical" correctType="single_correct"&gt; &lt;line type="text" locationType="top"&gt;Select the operation in "5 added to y"&lt;/line&gt; &lt;line type="table"&gt; &lt;trow&gt; &lt;tcell type="selectable_button" answer="0"&gt;Addition(+)&lt;/tcell&gt; &lt;tcell type="selectable_button" answer="0"&gt;Subtraction(-)&lt;/tcell&gt; &lt;tcell type="selectable_button" answer="0"&gt;Multiplication(\\times)&lt;/tcell&gt; &lt;tcell type="selectable_button" answer="0"&gt;Division(\\div)&lt;/tcell&gt; &lt;/trow&gt; &lt;/line&gt;&lt;/p&gt;&lt;p type="question_step" align="vertical" correctType="single_correct"&gt; &lt;line type="text" locationType="top"&gt;Fill the blanks&lt;/line&gt;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type="text"&gt;5 added to y :&lt;/tcell&gt; &lt;tcell type="drop_zone" id="1" size="3"&gt;&lt;/tcell&gt; &lt;tcell type="text"&gt;+&lt;/tcell&gt; &lt;tcell type="drop_zone" id="2" size="3"&gt;&lt;/tcell&gt; &lt;/trow&gt; &lt;/line&gt; &lt;line type="table" locationType="bottom"&gt; &lt;trow type="drag_source_line"&gt; &lt;tcell type="text" id="1"&gt;5&lt;/tcell&gt; &lt;tcell type="text" id="2"&gt;y&lt;/tcell&gt; &lt;/trow&gt; &lt;/line&gt;&lt;/p&gt;&lt;/body&gt;&lt;body code="working-rule-for-identify-variable-in-equation"&gt;&lt;p type="comprehension"&gt; &lt;line type="text" locationType="top"&gt; Select variable in "y + 3"&lt;/line&gt;&lt;/p&gt;&lt;p type="question_step" align="vertical" correctType="single_correct"&gt; &lt;line type="text" locationType="top"&gt;Select the variable&lt;/line&gt; &lt;line type="table"&gt; &lt;trow&gt; &lt;tcell type="selectable_button" answer="1"&gt;y&lt;/tcell&gt; &lt;tcell type="selectable_button" answer="0"&gt;+&lt;/tcell&gt; &lt;tcell type="selectable_button" answer="0"&gt;3&lt;/tcell&gt; &lt;/trow&gt; &lt;/line&gt;&lt;/p&gt;&lt;/body&gt;&lt;body code="working-rule-for-check-if-a-math-statement-is-an-equation-or-not(=-sign)"&gt;&lt;p type="comprehension"&gt; &lt;line type="text" locationType="top"&gt; Is this expression a equation "y + 3 = 7"&lt;/line&gt;&lt;/p&gt;&lt;p type="question_step" align="vertical" correctType="single_correct"&gt; &lt;line type="text" locationType="top"&gt;Does it has "=" sign&lt;/line&gt; &lt;line type="table"&gt; &lt;trow&gt; &lt;tcell type="text"&gt;y + 3 = 7&lt;/tcell&gt; &lt;/trow&gt; &lt;trow&gt; &lt;tcell type="selectable_button" answer="1"&gt;Yes&lt;/tcell&gt; &lt;tcell type="selectable_button" answer="0"&gt;No&lt;/tcell&gt; &lt;/trow&gt; &lt;/line&gt;&lt;/p&gt;&lt;/body&gt;&lt;body code="working-rule-for-calculate-simple-form-of-ratio"&gt;&lt;p type="comprehension"&gt; &lt;line type="text" locationType="top"&gt; Find the simplest form of 4:6 "y + 3 = 7"&lt;/line&gt;&lt;/p&gt;&lt;p type="question_step" align="vertical" correctType="single_correct"&gt; &lt;line type="text" locationType="top"&gt;Find prime factors of 4 and 6&lt;/line&gt; &lt;line type="table"&gt; &lt;trow&gt; &lt;tcell type="text"&gt;4 =&lt;/tcell&gt; &lt;tcell type="drop_zone" answer="2" size="3"&gt;&lt;/tcell&gt; &lt;tcell type="text"&gt;\\times&lt;/tcell&gt; &lt;tcell type="drop_zone" answer="2" size="3"&gt;&lt;/tcell&gt; &lt;/trow&gt; &lt;trow&gt; &lt;tcell type="text"&gt;6 =&lt;/tcell&gt; &lt;tcell type="drop_zone" answer="2" size="3"&gt;&lt;/tcell&gt; &lt;tcell type="text"&gt;\\times&lt;/tcell&gt; &lt;tcell type="drop_zone" answer="3" size="3"&gt;&lt;/tcell&gt; &lt;/trow&gt; &lt;trow&gt; &lt;tcell type="text"&gt;HCF =&lt;/tcell&gt; &lt;tcell type="drop_zone" answer="2" size="3"&gt;&lt;/tcell&gt; &lt;/trow&gt; &lt;/line&gt; &lt;line type="table" locationType="bottom"&gt; &lt;trow type="drag_source_line" sourceType="prime" start="0" end="15"&gt;&lt;/trow&gt; &lt;/line&gt;&lt;/p&gt;&lt;p type="question_step" align="vertical" correctType="single_correct"&gt; &lt;line type="text" locationType="top"&gt;Divide both parts of ratio by HCF of both parts&lt;/line&gt; &lt;line type="table"&gt; &lt;trow&gt; &lt;tcell type="text"&gt;4:6 = 4 \\div&lt;/tcell&gt; &lt;tcell type="drop_zone" answer="2" size="3"&gt;&lt;/tcell&gt; &lt;tcell type="text"&gt; : 6 \\div&lt;/tcell&gt; &lt;tcell type="drop_zone" answer="2" size="3"&gt;&lt;/tcell&gt; &lt;/trow&gt; &lt;trow&gt; &lt;tcell type="drop_zone" answer="2" size="3"&gt;&lt;/tcell&gt; &lt;tcell type="text"&gt; :&lt;/tcell&gt; &lt;tcell type="drop_zone" answer="3" size="3"&gt;&lt;/tcell&gt; &lt;/trow&gt; &lt;/line&gt; &lt;line type="table" locationType="bottom"&gt; &lt;trow type="drag_source_line" sourceType="integer" start="0" end="15"&gt;&lt;/trow&gt; &lt;/line&gt;&lt;/p&gt;&lt;/body&gt;&lt;body code="working-rule-for-check-for-proportion"&gt;&lt;p type="comprehension"&gt; &lt;line type="text" locationType="top"&gt; Are 6,8,18 and 24 in proportion&lt;/line&gt;&lt;/p&gt;&lt;p type="question_step" align="vertical" correctType="single_correct"&gt; &lt;line type="text" locationType="top"&gt;Find simplest form of 6 : 8&lt;/line&gt; &lt;line type="text" locationType="top"&gt;6=2\\times3&lt;/line&gt; &lt;line type="text" locationType="top"&gt;8=2\\times2\\times2&lt;/line&gt; &lt;line type="table"&gt; &lt;trow&gt; &lt;tcell type="text"&gt;HCF = &lt;/tcell&gt; &lt;tcell type="drop_zone" answer="2" size="3"&gt;&lt;/tcell&gt; &lt;/trow&gt; &lt;trow&gt; &lt;tcell type="text"&gt;6 : 8 = 6\\div2 : 8\div2 =&lt;/tcell&gt; &lt;tcell type="drop_zone" answer="3" size="3"&gt;&lt;/tcell&gt; &lt;tcell type="text"&gt;\\times&lt;/tcell&gt; &lt;tcell type="drop_zone" answer="4" size="3"&gt;&lt;/tcell&gt; &lt;/trow&gt; &lt;/line&gt; &lt;line type="table" locationType="bottom"&gt; &lt;trow type="drag_source_line" sourceType="prime" start="0" end="15"&gt;&lt;/trow&gt; &lt;/line&gt;&lt;/p&gt;&lt;p type="question_step" align="vertical" correctType="single_correct"&gt; &lt;line type="text" locationType="top"&gt;Find simplest form of 18 : 24&lt;/line&gt; &lt;line type="text" locationType="top"&gt;18=2\\times3\\times3&lt;/line&gt; &lt;line type="text" locationType="top"&gt;8=2\\times2\\times2\\times3\\&lt;/line&gt; &lt;line type="table"&gt; &lt;trow&gt; &lt;tcell type="text"&gt;HCF = &lt;/tcell&gt; &lt;tcell type="drop_zone" answer="6" size="3"&gt;&lt;/tcell&gt; &lt;/trow&gt; &lt;trow&gt; &lt;tcell type="text"&gt;18 : 24 = 18\\div6 : 24\\div6 =&lt;/tcell&gt; &lt;tcell type="drop_zone" answer="3" size="3"&gt;&lt;/tcell&gt; &lt;tcell type="text"&gt;\\times&lt;/tcell&gt; &lt;tcell type="drop_zone" answer="4" size="3"&gt;&lt;/tcell&gt; &lt;/trow&gt; &lt;/line&gt; &lt;line type="table" locationType="bottom"&gt; &lt;trow type="drag_source_line" sourceType="prime" start="0" end="15"&gt;&lt;/trow&gt; &lt;/line&gt;&lt;/p&gt;&lt;p type="question_step" align="vertical" correctType="single_correct"&gt; &lt;line type="text" locationType="top"&gt;Are both the ratios same&lt;/line&gt; &lt;line type="text" locationType="top"&gt;6:8 = 3:4&lt;/line&gt; &lt;line type="text" locationType="top"&gt;18:24 = 3:4&lt;/line&gt; &lt;line type="table"&gt; &lt;trow&gt; &lt;tcell type="selectable_button" answer="1"&gt;Yes&lt;/tcell&gt; &lt;tcell type="selectable_button" answer="0"&gt;No&lt;/tcell&gt; &lt;/trow&gt; &lt;/line&gt;&lt;/p&gt;&lt;/body&gt;&lt;body code="working-rule-for-word-problems-with-unitary-method"&gt;&lt;p type="comprehension"&gt; &lt;line type="text" locationType="top"&gt; If the cost of 6 cans of juice is INR 210, then what will be the cost of 4 cans of juice?&lt;/line&gt;&lt;/p&gt;&lt;p type="question_step" align="vertical" correctType="single_correct"&gt; &lt;line type="text" locationType="top"&gt;Find for single unit&lt;/line&gt; &lt;line type="table"&gt; &lt;trow&gt; &lt;tcell type="text"&gt;Cost of 6 cans of juice&lt;/tcell&gt; &lt;tcell type="drop_zone_row" answer="210" size="12"&gt;&lt;/tcell&gt; &lt;/trow&gt; &lt;trow&gt; &lt;tcell type="text"&gt;Cost of 1 can of juice =&lt;/tcell&gt; &lt;tcell type="fraction_table"&gt; &lt;trow&gt; &lt;tcell type="text"&gt;210&lt;/tcell&gt; &lt;/trow&gt; &lt;trow&gt; &lt;tcell type="drop_zone_row" answer="6" size="12"&gt;&lt;/tcell&gt; &lt;/trow&gt; &lt;/tcell&gt; &lt;tcell type="drop_zone_row" answer="35" size="12"&gt;&lt;/tcell&gt; &lt;/trow&gt; &lt;/line&gt; &lt;line type="table" locationType="bottom"&gt; &lt;trow type="drag_source_line" sourceType="integer" start="0" end="9"&gt;&lt;/trow&gt; &lt;/line&gt;&lt;/p&gt;&lt;p type="question_step" align="vertical" correctType="single_correct"&gt; &lt;line type="text" locationType="top"&gt;Find for required number of units&lt;/line&gt; &lt;line type="table"&gt; &lt;trow&gt; &lt;tcell type="text"&gt;Cost of 6 cans of juice = 210&lt;/tcell&gt; &lt;/trow&gt; &lt;trow&gt; &lt;tcell type="text"&gt;Cost of 1 can of juice = 35&lt;/tcell&gt; &lt;/trow&gt; &lt;trow&gt; &lt;tcell type="text"&gt;Cost of 4 can of juice = 35\\times&lt;/tcell&gt; &lt;tcell type="drop_zone_row" answer="4" size="12"&gt;&lt;/tcell&gt; &lt;tcell type="text"&gt; =&lt;/tcell&gt; &lt;tcell type="drop_zone_row" answer="140" size="12"&gt;&lt;/tcell&gt; &lt;/trow&gt; &lt;/line&gt; &lt;line type="table" locationType="bottom"&gt; &lt;trow type="drag_source_line" sourceType="integer" start="0" end="9"&gt;&lt;/trow&gt; &lt;/line&gt;&lt;/p&gt;&lt;/body&gt;</t>
  </si>
  <si>
    <t>&lt;p type="comprehension"&gt; &lt;line type="text" locationType="top"&gt; Convert into fraction 1.2&lt;/line&gt;&lt;/p&gt;&lt;p type="question_step" align="vertical" correctType="single_correct"&gt; &lt;line type="text" locationType="top"&gt;Fill the place value table &lt;/line&gt; &lt;line type="table"&gt; &lt;trow&gt; &lt;tcell type="text"&gt;Tens&lt;/tcell&gt; &lt;tcell type="text"&gt;Ones&lt;/tcell&gt; &lt;tcell type="text"&gt;Tenths&lt;/tcell&gt; &lt;tcell type="text"&gt;Hundredths&lt;/tcell&gt; &lt;/trow&gt; &lt;trow&gt; &lt;tcell type="text"&gt;(10)&lt;/tcell&gt; &lt;tcell type="text"&gt;(1)&lt;/tcell&gt; &lt;tcell type="text"&gt;(\\frac{1}{10})&lt;/tcell&gt; &lt;tcell type="text"&gt;(\\frac{1}{100})&lt;/tcell&gt; &lt;/trow&gt; &lt;trow&gt; &lt;tcell type="drop_zone" answer="" size="3"&gt;&lt;/tcell&gt; &lt;tcell type="drop_zone" id="1" size="3"&gt;&lt;/tcell&gt; &lt;tcell type="drop_zone" id="2" size="3"&gt;&lt;/tcell&gt; &lt;tcell type="drop_zone" answer="" size="3"&gt;&lt;/tcell&gt; &lt;/trow&gt; &lt;/line&gt; &lt;line type="table" locationType="bottom"&gt; &lt;trow type="drag_source_line"&gt; &lt;tcell type="text" id="1"&gt;1&lt;/tcell&gt; &lt;tcell type="text" id="2"&gt;2&lt;/tcell&gt; &lt;/trow&gt; &lt;/line&gt;&lt;/p&gt;&lt;p type="question_step" align="vertical" correctType="single_correct"&gt; &lt;line type="text" locationType="top"&gt;Fill the blanks with correct digits &lt;/line&gt; &lt;line type="table"&gt; &lt;trow&gt; &lt;tcell type="text"&gt;Tens&lt;/tcell&gt; &lt;tcell type="text"&gt;Ones&lt;/tcell&gt; &lt;tcell type="text"&gt;Tenths&lt;/tcell&gt; &lt;tcell type="text"&gt;Hundredths&lt;/tcell&gt; &lt;/trow&gt; &lt;trow&gt; &lt;tcell type="text"&gt;(10)&lt;/tcell&gt; &lt;tcell type="text"&gt;(1)&lt;/tcell&gt; &lt;tcell type="text"&gt;(\\frac{1}{10})&lt;/tcell&gt; &lt;tcell type="text"&gt;(\\frac{1}{100})&lt;/tcell&gt; &lt;/trow&gt; &lt;trow&gt; &lt;tcell type="text"&gt;&lt;/tcell&gt; &lt;tcell type="text"&gt;1&lt;/tcell&gt; &lt;tcell type="text"&gt;2&lt;/tcell&gt; &lt;tcell type="text"&gt;&lt;/tcell&gt; &lt;/trow&gt; &lt;/line&gt; &lt;line type="table"&gt; &lt;trow&gt; &lt;tcell type="text"&gt;1.2 =&lt;/tcell&gt; &lt;tcell type="drop_zone_row" id="1" size="12"&gt;&lt;/tcell&gt; &lt;tcell type="fraction_table"&gt; &lt;trow&gt; &lt;tcell type="drop_zone_row" id="2" size="12"&gt;&lt;/tcell&gt; &lt;/trow&gt; &lt;trow&gt; &lt;tcell type="text"&gt;10&lt;/tcell&gt; &lt;/trow&gt; &lt;/tcell&gt; &lt;/trow&gt; &lt;/line&gt; &lt;line type="table" locationType="bottom"&gt; &lt;trow type="drag_source_line"&gt; &lt;tcell type="text" id="1"&gt;1&lt;/tcell&gt; &lt;tcell type="text" id="2"&gt;2&lt;/tcell&gt; &lt;/trow&gt; &lt;/line&gt;&lt;/p&gt;&lt;p type="question_step" align="vertical" correctType="single_correct"&gt; &lt;line type="text" locationType="top"&gt;Fidn the sum&lt;/line&gt; &lt;line type="table"&gt; &lt;trow&gt; &lt;tcell type="text"&gt;1.2 = 1 + \\frac{2}{10} =&lt;/tcell&gt; &lt;tcell type="fraction_table"&gt; &lt;trow&gt; &lt;tcell type="drop_zone_row" answer="12" size="12"&gt;&lt;/tcell&gt; &lt;/trow&gt; &lt;trow&gt; &lt;tcell type="drop_zone_row" answer="10" size="12"&gt;&lt;/tcell&gt; &lt;/trow&gt; &lt;/tcell&gt; &lt;/trow&gt; &lt;/line&gt; &lt;line type="table" locationType="bottom"&gt; &lt;trow type="drag_source_line" sourceType="integer" start="0" end="9"&gt;&lt;/trow&gt; &lt;/line&gt;&lt;/p&gt;</t>
  </si>
  <si>
    <t>&lt;p type="comprehension"&gt; &lt;line type="text" locationType="top"&gt; Comparision of decimals&lt;/line&gt;&lt;/p&gt;&lt;p type="question_step" align="vertical" correctType="single_correct"&gt; &lt;line type="text" locationType="top"&gt;Fill the place value table 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type="text"&gt;1.02 =&lt;/tcell&gt; &lt;tcell type="drop_zone" answer="" size="3"&gt;&lt;/tcell&gt; &lt;tcell type="drop_zone" id="1" size="3"&gt;&lt;/tcell&gt; &lt;tcell type="drop_zone" answer="" size="3"&gt;&lt;/tcell&gt; &lt;tcell type="drop_zone" id="2" size="3"&gt;&lt;/tcell&gt; &lt;/trow&gt; &lt;trow&gt; &lt;tcell type="text"&gt;1.2 =&lt;/tcell&gt; &lt;tcell type="drop_zone" answer="" size="3"&gt;&lt;/tcell&gt; &lt;tcell type="drop_zone" id="1" size="3"&gt;&lt;/tcell&gt; &lt;tcell type="drop_zone" id="2" size="3"&gt;&lt;/tcell&gt; &lt;tcell type="drop_zone" answer="" size="3"&gt;&lt;/tcell&gt; &lt;/trow&gt; &lt;/line&gt; &lt;line type="table" locationType="bottom"&gt; &lt;trow type="drag_source_line"&gt; &lt;tcell type="text" id="1"&gt;1&lt;/tcell&gt; &lt;tcell type="text" id="2"&gt;2&lt;/tcell&gt; &lt;/trow&gt; &lt;/line&gt;&lt;/p&gt;&lt;p type="question_step" align="vertical" correctType="single_correct"&gt; &lt;line type="text" locationType="top"&gt;Select the first digit from left where both decimal differ &lt;/line&gt; &lt;line type="table"&gt; &lt;trow&gt; &lt;tcell type="text"&gt;&lt;/tcell&gt; &lt;tcell type="selectable_button" answer="0"&gt;Tens&lt;/tcell&gt; &lt;tcell type="selectable_button" answer="0"&gt;Ones&lt;/tcell&gt; &lt;tcell type="selectable_button" answer="1"&gt;Tenths&lt;/tcell&gt; &lt;tcell type="selectable_button" answer="0"&gt;Hundredths&lt;/tcell&gt;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type="text"&gt;1.02 =&lt;/tcell&gt; &lt;tcell type="text"&gt;&lt;/tcell&gt; &lt;tcell type="text"&gt;1&lt;/tcell&gt; &lt;tcell type="text"&gt;0&lt;/tcell&gt; &lt;tcell type="text"&gt;2&lt;/tcell&gt; &lt;/trow&gt; &lt;trow&gt; &lt;tcell type="text"&gt;1.2 =&lt;/tcell&gt; &lt;tcell type="text"&gt;&lt;/tcell&gt; &lt;tcell type="text"&gt;1&lt;/tcell&gt; &lt;tcell type="text"&gt;2&lt;/tcell&gt; &lt;tcell type="text"&gt;&lt;/tcell&gt; &lt;/trow&gt; &lt;/line&gt;&lt;/p&gt;&lt;p type="question_step" align="vertical" correctType="single_correct"&gt; &lt;line type="text" locationType="top"&gt;Drop the correct the comparision operator based on highlighted digit&lt;/line&gt;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type="text"&gt;1.02 =&lt;/tcell&gt; &lt;tcell type="text"&gt;&lt;/tcell&gt; &lt;tcell type="text"&gt;1&lt;/tcell&gt; &lt;tcell type="text"&gt;{\bg[yellow]\color[black]0}&lt;/tcell&gt; &lt;tcell type="text"&gt;2&lt;/tcell&gt; &lt;/trow&gt; &lt;trow&gt; &lt;tcell type="text"&gt;1.2 =&lt;/tcell&gt; &lt;tcell type="text"&gt;&lt;/tcell&gt; &lt;tcell type="text"&gt;1&lt;/tcell&gt; &lt;tcell type="text"&gt;{\bg[yellow]\color[black]2}&lt;/tcell&gt; &lt;tcell type="text"&gt;&lt;/tcell&gt; &lt;/trow&gt; &lt;/line&gt; &lt;line type="table"&gt; &lt;trow&gt; &lt;tcell type="text"&gt;1.{\bg[yellow]\color[black]0}2&lt;/tcell&gt; &lt;tcell type="drop_zone" id="1" size="5"&gt;&lt;/tcell&gt; &lt;tcell type="text"&gt;1.{\bg[yellow]\color[black]2}&lt;/tcell&gt; &lt;/trow&gt; &lt;/line&gt; &lt;line type="table" locationType="bottom"&gt; &lt;trow type="drag_source_line"&gt; &lt;tcell type="text" id="1"&gt;&lt;/tcell&gt; &lt;tcell type="text" id="2"&gt;=&lt;/tcell&gt; &lt;tcell type="text" id="3"&gt;&lt;/tcell&gt; &lt;/trow&gt; &lt;/line&gt;&lt;/p&gt;</t>
  </si>
  <si>
    <t>&lt;p type="comprehension"&gt; &lt;line type="text" locationType="top"&gt; Add 0.35 + 0.42&lt;/line&gt;&lt;/p&gt;&lt;p type="question_step" align="vertical" correctType="single_correct"&gt; &lt;line type="text" locationType="top"&gt;Fill the place value table 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type="text"&gt;0.35 =&lt;/tcell&gt; &lt;tcell type="drop_zone" answer="" size="3"&gt;&lt;/tcell&gt; &lt;tcell type="drop_zone" id="1" size="3"&gt;&lt;/tcell&gt; &lt;tcell type="drop_zone" id="2" size="3"&gt;&lt;/tcell&gt; &lt;tcell type="drop_zone" id="3" size="3"&gt;&lt;/tcell&gt; &lt;/trow&gt; &lt;trow&gt; &lt;tcell type="text"&gt;0.42 =&lt;/tcell&gt; &lt;tcell type="drop_zone" answer="" size="3"&gt;&lt;/tcell&gt; &lt;tcell type="drop_zone" id="1" size="3"&gt;&lt;/tcell&gt; &lt;tcell type="drop_zone" id="4" size="3"&gt;&lt;/tcell&gt; &lt;tcell type="drop_zone" id="5" size="3"&gt;&lt;/tcell&gt; &lt;/trow&gt; &lt;/line&gt; &lt;line type="table" locationType="bottom"&gt; &lt;trow type="drag_source_line"&gt; &lt;tcell type="text" id="1"&gt;0&lt;/tcell&gt; &lt;tcell type="text" id="2"&gt;3&lt;/tcell&gt; &lt;tcell type="text" id="3"&gt;5&lt;/tcell&gt; &lt;tcell type="text" id="4"&gt;4&lt;/tcell&gt; &lt;tcell type="text" id="5"&gt;2&lt;/tcell&gt; &lt;/trow&gt; &lt;/line&gt;&lt;/p&gt;&lt;p type="question_step" align="vertical" correctType="single_correct"&gt; &lt;line type="text" locationType="top"&gt;Select the first digit from left where both decimal differ 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type="text"&gt;&lt;/tcell&gt; &lt;tcell type="text"&gt;(10)&lt;/tcell&gt; &lt;tcell type="text"&gt;(1)&lt;/tcell&gt; &lt;tcell type="text"&gt;(\\frac{1}{10})&lt;/tcell&gt; &lt;tcell type="text"&gt;(\\frac{1}{100})&lt;/tcell&gt; &lt;/trow&gt; &lt;trow&gt; &lt;tcell type="text"&gt;0.35 =&lt;/tcell&gt; &lt;tcell type="text"&gt;&lt;/tcell&gt; &lt;tcell type="text"&gt;0&lt;/tcell&gt; &lt;tcell type="text"&gt;3&lt;/tcell&gt; &lt;tcell type="text"&gt;5&lt;/tcell&gt; &lt;/trow&gt; &lt;trow&gt; &lt;tcell type="text"&gt;0.42 =&lt;/tcell&gt; &lt;tcell type="text"&gt;&lt;/tcell&gt; &lt;tcell type="text"&gt;0&lt;/tcell&gt; &lt;tcell type="text"&gt;4&lt;/tcell&gt; &lt;tcell type="text"&gt;2&lt;/tcell&gt; &lt;/trow&gt; &lt;trow&gt; &lt;tcell type="text"&gt;+&lt;/tcell&gt; &lt;tcell type="drop_zone" answer="" size="3"&gt;&lt;/tcell&gt; &lt;tcell type="drop_zone" answer="0" size="3"&gt;&lt;/tcell&gt; &lt;tcell type="drop_zone" answer="7" size="3"&gt;&lt;/tcell&gt; &lt;tcell type="drop_zone" answer="7" size="3"&gt;&lt;/tcell&gt; &lt;/trow&gt; &lt;/line&gt; &lt;line type="table" locationType="bottom"&gt; &lt;trow type="drag_source_line" sourceType="integer" start="0" end="9"&gt;&lt;/trow&gt; &lt;/line&gt;&lt;/p&gt;</t>
  </si>
  <si>
    <t>&lt;p type="comprehension"&gt; &lt;line type="text" locationType="top"&gt; Convert into expression "5 added to y"&lt;/line&gt;&lt;/p&gt;&lt;p type="question_step" align="vertical" correctType="single_correct"&gt; &lt;line type="text" locationType="top"&gt;Select the operation in "5 added to y"&lt;/line&gt; &lt;line type="table"&gt; &lt;trow&gt; &lt;tcell type="selectable_button" answer="0"&gt;Addition(+)&lt;/tcell&gt; &lt;tcell type="selectable_button" answer="0"&gt;Subtraction(-)&lt;/tcell&gt; &lt;tcell type="selectable_button" answer="0"&gt;Multiplication(\\times)&lt;/tcell&gt; &lt;tcell type="selectable_button" answer="0"&gt;Division(\\div)&lt;/tcell&gt; &lt;/trow&gt; &lt;/line&gt;&lt;/p&gt;&lt;p type="question_step" align="vertical" correctType="single_correct"&gt; &lt;line type="text" locationType="top"&gt;Fill the blanks&lt;/line&gt; &lt;line type="table"&gt; &lt;trow&gt; &lt;tcell type="text"&gt;&lt;/tcell&gt; &lt;tcell type="text"&gt;Tens&lt;/tcell&gt; &lt;tcell type="text"&gt;Ones&lt;/tcell&gt; &lt;tcell type="text"&gt;Tenths&lt;/tcell&gt; &lt;tcell type="text"&gt;Hundredths&lt;/tcell&gt; &lt;/trow&gt; &lt;trow&gt; &lt;tcell type="text"&gt;5 added to y :&lt;/tcell&gt; &lt;tcell type="drop_zone" id="1" size="3"&gt;&lt;/tcell&gt; &lt;tcell type="text"&gt;+&lt;/tcell&gt; &lt;tcell type="drop_zone" id="2" size="3"&gt;&lt;/tcell&gt; &lt;/trow&gt; &lt;/line&gt; &lt;line type="table" locationType="bottom"&gt; &lt;trow type="drag_source_line"&gt; &lt;tcell type="text" id="1"&gt;5&lt;/tcell&gt; &lt;tcell type="text" id="2"&gt;y&lt;/tcell&gt; &lt;/trow&gt; &lt;/line&gt;&lt;/p&gt;</t>
  </si>
  <si>
    <t>&lt;p type="comprehension"&gt; &lt;line type="text" locationType="top"&gt; Select variable in "y + 3"&lt;/line&gt;&lt;/p&gt;&lt;p type="question_step" align="vertical" correctType="single_correct"&gt; &lt;line type="text" locationType="top"&gt;Select the variable&lt;/line&gt; &lt;line type="table"&gt; &lt;trow&gt; &lt;tcell type="selectable_button" answer="1"&gt;y&lt;/tcell&gt; &lt;tcell type="selectable_button" answer="0"&gt;+&lt;/tcell&gt; &lt;tcell type="selectable_button" answer="0"&gt;3&lt;/tcell&gt; &lt;/trow&gt; &lt;/line&gt;&lt;/p&gt;</t>
  </si>
  <si>
    <t>&lt;p type="comprehension"&gt; &lt;line type="text" locationType="top"&gt; Is this expression a equation "y + 3 = 7"&lt;/line&gt;&lt;/p&gt;&lt;p type="question_step" align="vertical" correctType="single_correct"&gt; &lt;line type="text" locationType="top"&gt;Does it has "=" sign&lt;/line&gt; &lt;line type="table"&gt; &lt;trow&gt; &lt;tcell type="text"&gt;y + 3 = 7&lt;/tcell&gt; &lt;/trow&gt; &lt;trow&gt; &lt;tcell type="selectable_button" answer="1"&gt;Yes&lt;/tcell&gt; &lt;tcell type="selectable_button" answer="0"&gt;No&lt;/tcell&gt; &lt;/trow&gt; &lt;/line&gt;&lt;/p&gt;</t>
  </si>
  <si>
    <t>&lt;p type="comprehension"&gt; &lt;line type="text" locationType="top"&gt; Find the simplest form of 4:6 "y + 3 = 7"&lt;/line&gt;&lt;/p&gt;&lt;p type="question_step" align="vertical" correctType="single_correct"&gt; &lt;line type="text" locationType="top"&gt;Find prime factors of 4 and 6&lt;/line&gt; &lt;line type="table"&gt; &lt;trow&gt; &lt;tcell type="text"&gt;4 =&lt;/tcell&gt; &lt;tcell type="drop_zone" answer="2" size="3"&gt;&lt;/tcell&gt; &lt;tcell type="text"&gt;\\times&lt;/tcell&gt; &lt;tcell type="drop_zone" answer="2" size="3"&gt;&lt;/tcell&gt; &lt;/trow&gt; &lt;trow&gt; &lt;tcell type="text"&gt;6 =&lt;/tcell&gt; &lt;tcell type="drop_zone" answer="2" size="3"&gt;&lt;/tcell&gt; &lt;tcell type="text"&gt;\\times&lt;/tcell&gt; &lt;tcell type="drop_zone" answer="3" size="3"&gt;&lt;/tcell&gt; &lt;/trow&gt; &lt;trow&gt; &lt;tcell type="text"&gt;HCF =&lt;/tcell&gt; &lt;tcell type="drop_zone" answer="2" size="3"&gt;&lt;/tcell&gt; &lt;/trow&gt; &lt;/line&gt; &lt;line type="table" locationType="bottom"&gt; &lt;trow type="drag_source_line" sourceType="prime" start="0" end="15"&gt;&lt;/trow&gt; &lt;/line&gt;&lt;/p&gt;&lt;p type="question_step" align="vertical" correctType="single_correct"&gt; &lt;line type="text" locationType="top"&gt;Divide both parts of ratio by HCF of both parts&lt;/line&gt; &lt;line type="table"&gt; &lt;trow&gt; &lt;tcell type="text"&gt;4:6 = 4 \\div&lt;/tcell&gt; &lt;tcell type="drop_zone" answer="2" size="3"&gt;&lt;/tcell&gt; &lt;tcell type="text"&gt; : 6 \\div&lt;/tcell&gt; &lt;tcell type="drop_zone" answer="2" size="3"&gt;&lt;/tcell&gt; &lt;/trow&gt; &lt;trow&gt; &lt;tcell type="drop_zone" answer="2" size="3"&gt;&lt;/tcell&gt; &lt;tcell type="text"&gt; :&lt;/tcell&gt; &lt;tcell type="drop_zone" answer="3" size="3"&gt;&lt;/tcell&gt; &lt;/trow&gt; &lt;/line&gt; &lt;line type="table" locationType="bottom"&gt; &lt;trow type="drag_source_line" sourceType="integer" start="0" end="15"&gt;&lt;/trow&gt; &lt;/line&gt;&lt;/p&gt;</t>
  </si>
  <si>
    <t>&lt;p type="comprehension"&gt; &lt;line type="text" locationType="top"&gt; Are 6,8,18 and 24 in proportion&lt;/line&gt;&lt;/p&gt;&lt;p type="question_step" align="vertical" correctType="single_correct"&gt; &lt;line type="text" locationType="top"&gt;Find simplest form of 6 : 8&lt;/line&gt; &lt;line type="text" locationType="top"&gt;6=2\\times3&lt;/line&gt; &lt;line type="text" locationType="top"&gt;8=2\\times2\\times2&lt;/line&gt; &lt;line type="table"&gt; &lt;trow&gt; &lt;tcell type="text"&gt;HCF = &lt;/tcell&gt; &lt;tcell type="drop_zone" answer="2" size="3"&gt;&lt;/tcell&gt; &lt;/trow&gt; &lt;trow&gt; &lt;tcell type="text"&gt;6 : 8 = 6\\div2 : 8\div2 =&lt;/tcell&gt; &lt;tcell type="drop_zone" answer="3" size="3"&gt;&lt;/tcell&gt; &lt;tcell type="text"&gt;\\times&lt;/tcell&gt; &lt;tcell type="drop_zone" answer="4" size="3"&gt;&lt;/tcell&gt; &lt;/trow&gt; &lt;/line&gt; &lt;line type="table" locationType="bottom"&gt; &lt;trow type="drag_source_line" sourceType="prime" start="0" end="15"&gt;&lt;/trow&gt; &lt;/line&gt;&lt;/p&gt;&lt;p type="question_step" align="vertical" correctType="single_correct"&gt; &lt;line type="text" locationType="top"&gt;Find simplest form of 18 : 24&lt;/line&gt; &lt;line type="text" locationType="top"&gt;18=2\\times3\\times3&lt;/line&gt; &lt;line type="text" locationType="top"&gt;8=2\\times2\\times2\\times3\\&lt;/line&gt; &lt;line type="table"&gt; &lt;trow&gt; &lt;tcell type="text"&gt;HCF = &lt;/tcell&gt; &lt;tcell type="drop_zone" answer="6" size="3"&gt;&lt;/tcell&gt; &lt;/trow&gt; &lt;trow&gt; &lt;tcell type="text"&gt;18 : 24 = 18\\div6 : 24\\div6 =&lt;/tcell&gt; &lt;tcell type="drop_zone" answer="3" size="3"&gt;&lt;/tcell&gt; &lt;tcell type="text"&gt;\\times&lt;/tcell&gt; &lt;tcell type="drop_zone" answer="4" size="3"&gt;&lt;/tcell&gt; &lt;/trow&gt; &lt;/line&gt; &lt;line type="table" locationType="bottom"&gt; &lt;trow type="drag_source_line" sourceType="prime" start="0" end="15"&gt;&lt;/trow&gt; &lt;/line&gt;&lt;/p&gt;&lt;p type="question_step" align="vertical" correctType="single_correct"&gt; &lt;line type="text" locationType="top"&gt;Are both the ratios same&lt;/line&gt; &lt;line type="text" locationType="top"&gt;6:8 = 3:4&lt;/line&gt; &lt;line type="text" locationType="top"&gt;18:24 = 3:4&lt;/line&gt; &lt;line type="table"&gt; &lt;trow&gt; &lt;tcell type="selectable_button" answer="1"&gt;Yes&lt;/tcell&gt; &lt;tcell type="selectable_button" answer="0"&gt;No&lt;/tcell&gt; &lt;/trow&gt; &lt;/line&gt;&lt;/p&gt;</t>
  </si>
  <si>
    <t>&lt;p type="comprehension"&gt; &lt;line type="text" locationType="top"&gt; If the cost of 6 cans of juice is INR 210, then what will be the cost of 4 cans of juice?&lt;/line&gt;&lt;/p&gt;&lt;p type="question_step" align="vertical" correctType="single_correct"&gt; &lt;line type="text" locationType="top"&gt;Find for single unit&lt;/line&gt; &lt;line type="table"&gt; &lt;trow&gt; &lt;tcell type="text"&gt;Cost of 6 cans of juice&lt;/tcell&gt; &lt;tcell type="drop_zone_row" answer="210" size="12"&gt;&lt;/tcell&gt; &lt;/trow&gt; &lt;trow&gt; &lt;tcell type="text"&gt;Cost of 1 can of juice =&lt;/tcell&gt; &lt;tcell type="fraction_table"&gt; &lt;trow&gt; &lt;tcell type="text"&gt;210&lt;/tcell&gt; &lt;/trow&gt; &lt;trow&gt; &lt;tcell type="drop_zone_row" answer="6" size="12"&gt;&lt;/tcell&gt; &lt;/trow&gt; &lt;/tcell&gt; &lt;tcell type="drop_zone_row" answer="35" size="12"&gt;&lt;/tcell&gt; &lt;/trow&gt; &lt;/line&gt; &lt;line type="table" locationType="bottom"&gt; &lt;trow type="drag_source_line" sourceType="integer" start="0" end="9"&gt;&lt;/trow&gt; &lt;/line&gt;&lt;/p&gt;&lt;p type="question_step" align="vertical" correctType="single_correct"&gt; &lt;line type="text" locationType="top"&gt;Find for required number of units&lt;/line&gt; &lt;line type="table"&gt; &lt;trow&gt; &lt;tcell type="text"&gt;Cost of 6 cans of juice = 210&lt;/tcell&gt; &lt;/trow&gt; &lt;trow&gt; &lt;tcell type="text"&gt;Cost of 1 can of juice = 35&lt;/tcell&gt; &lt;/trow&gt; &lt;trow&gt; &lt;tcell type="text"&gt;Cost of 4 can of juice = 35\\times&lt;/tcell&gt; &lt;tcell type="drop_zone_row" answer="4" size="12"&gt;&lt;/tcell&gt; &lt;tcell type="text"&gt; =&lt;/tcell&gt; &lt;tcell type="drop_zone_row" answer="140" size="12"&gt;&lt;/tcell&gt; &lt;/trow&gt; &lt;/line&gt; &lt;line type="table" locationType="bottom"&gt; &lt;trow type="drag_source_line" sourceType="integer" start="0" end="9"&gt;&lt;/trow&gt; &lt;/line&gt;&lt;/p&gt;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</si>
</sst>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1"/>
      <color rgb="FF000000"/>
      <name val="Calibri"/>
    </font>
    <font>
      <sz val="12"/>
      <name val="Calibri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/>
    <xf numFmtId="0" fontId="1" fillId="2" borderId="0" xfId="0" applyFont="1" applyFill="1" applyAlignment="1">
      <alignment wrapText="1"/>
    </xf>
    <xf numFmtId="49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0" borderId="1" xfId="0" applyNumberFormat="1" applyFont="1" applyBorder="1"/>
    <xf numFmtId="0" fontId="1" fillId="2" borderId="1" xfId="0" applyFont="1" applyFill="1" applyBorder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Font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/>
    <xf numFmtId="0" fontId="6" fillId="0" borderId="0" xfId="0" applyFont="1" applyFill="1" applyAlignment="1"/>
    <xf numFmtId="0" fontId="5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N1016"/>
  <sheetViews>
    <sheetView tabSelected="1" topLeftCell="S1" zoomScale="125" zoomScaleNormal="125" zoomScalePageLayoutView="125" workbookViewId="0">
      <pane ySplit="1" topLeftCell="A2" activePane="bottomLeft" state="frozen"/>
      <selection pane="bottomLeft" activeCell="V3" sqref="V3"/>
    </sheetView>
  </sheetViews>
  <sheetFormatPr baseColWidth="10" defaultColWidth="13.5" defaultRowHeight="16" x14ac:dyDescent="0.2"/>
  <cols>
    <col min="1" max="1" width="7.5" bestFit="1" customWidth="1"/>
    <col min="2" max="2" width="14.33203125" style="62" bestFit="1" customWidth="1"/>
    <col min="3" max="3" width="14.33203125" style="18" customWidth="1"/>
    <col min="4" max="4" width="13.5" bestFit="1" customWidth="1"/>
    <col min="5" max="5" width="17.33203125" style="62" bestFit="1" customWidth="1"/>
    <col min="6" max="6" width="14" bestFit="1" customWidth="1"/>
    <col min="7" max="7" width="13.33203125" bestFit="1" customWidth="1"/>
    <col min="8" max="8" width="13.33203125" style="18" customWidth="1"/>
    <col min="9" max="9" width="14.6640625" style="62" bestFit="1" customWidth="1"/>
    <col min="10" max="10" width="14.83203125" bestFit="1" customWidth="1"/>
    <col min="11" max="11" width="12" bestFit="1" customWidth="1"/>
    <col min="12" max="12" width="11" style="18" bestFit="1" customWidth="1"/>
    <col min="13" max="13" width="24.1640625" style="65" bestFit="1" customWidth="1"/>
    <col min="14" max="14" width="26.6640625" bestFit="1" customWidth="1"/>
    <col min="15" max="15" width="14.1640625" style="18" bestFit="1" customWidth="1"/>
    <col min="16" max="16" width="23.1640625" style="65" bestFit="1" customWidth="1"/>
    <col min="17" max="17" width="22.33203125" style="59" bestFit="1" customWidth="1"/>
    <col min="18" max="18" width="10.6640625" style="59" bestFit="1" customWidth="1"/>
    <col min="19" max="19" width="29.83203125" style="65" customWidth="1"/>
    <col min="20" max="20" width="23.6640625" style="59" customWidth="1"/>
    <col min="21" max="21" width="33.33203125" style="77" customWidth="1"/>
    <col min="22" max="22" width="33.33203125" style="75" customWidth="1"/>
    <col min="23" max="23" width="33.33203125" style="59" customWidth="1"/>
    <col min="24" max="24" width="11.33203125" style="59" customWidth="1"/>
    <col min="25" max="25" width="34" style="59" customWidth="1"/>
    <col min="26" max="26" width="11.6640625" style="59" customWidth="1"/>
    <col min="27" max="27" width="41.33203125" style="59" customWidth="1"/>
    <col min="28" max="28" width="12.5" style="59" customWidth="1"/>
    <col min="29" max="29" width="30.33203125" style="59" customWidth="1"/>
    <col min="30" max="30" width="13.5" customWidth="1"/>
    <col min="31" max="31" width="28.33203125" customWidth="1"/>
  </cols>
  <sheetData>
    <row r="1" spans="1:40" ht="30" x14ac:dyDescent="0.2">
      <c r="A1" s="1" t="s">
        <v>0</v>
      </c>
      <c r="B1" s="61" t="s">
        <v>868</v>
      </c>
      <c r="C1" s="11" t="s">
        <v>2</v>
      </c>
      <c r="D1" s="1" t="s">
        <v>865</v>
      </c>
      <c r="E1" s="63" t="s">
        <v>6</v>
      </c>
      <c r="F1" s="3" t="s">
        <v>4</v>
      </c>
      <c r="G1" s="1" t="s">
        <v>863</v>
      </c>
      <c r="H1" s="11" t="s">
        <v>872</v>
      </c>
      <c r="I1" s="63" t="s">
        <v>10</v>
      </c>
      <c r="J1" s="4" t="s">
        <v>7</v>
      </c>
      <c r="K1" s="2" t="s">
        <v>864</v>
      </c>
      <c r="L1" s="16" t="s">
        <v>871</v>
      </c>
      <c r="M1" s="64" t="s">
        <v>12</v>
      </c>
      <c r="N1" s="4" t="s">
        <v>866</v>
      </c>
      <c r="O1" s="16" t="s">
        <v>870</v>
      </c>
      <c r="P1" s="64" t="s">
        <v>14</v>
      </c>
      <c r="Q1" s="51" t="s">
        <v>867</v>
      </c>
      <c r="R1" s="51" t="s">
        <v>869</v>
      </c>
      <c r="S1" s="64" t="s">
        <v>873</v>
      </c>
      <c r="T1" s="51" t="s">
        <v>874</v>
      </c>
      <c r="U1" s="64" t="s">
        <v>875</v>
      </c>
      <c r="V1" s="74" t="s">
        <v>876</v>
      </c>
      <c r="W1" s="78" t="s">
        <v>877</v>
      </c>
      <c r="X1" s="51" t="s">
        <v>17</v>
      </c>
      <c r="Y1" s="51" t="s">
        <v>18</v>
      </c>
      <c r="Z1" s="51" t="s">
        <v>19</v>
      </c>
      <c r="AA1" s="51" t="s">
        <v>20</v>
      </c>
      <c r="AB1" s="54" t="s">
        <v>21</v>
      </c>
      <c r="AC1" s="51" t="s">
        <v>29</v>
      </c>
      <c r="AD1" s="4" t="s">
        <v>30</v>
      </c>
      <c r="AE1" s="4" t="s">
        <v>31</v>
      </c>
      <c r="AF1" s="9"/>
      <c r="AG1" s="10"/>
      <c r="AH1" s="10"/>
      <c r="AI1" s="10"/>
      <c r="AJ1" s="10"/>
      <c r="AK1" s="10"/>
      <c r="AL1" s="10"/>
      <c r="AM1" s="10"/>
      <c r="AN1" s="10"/>
    </row>
    <row r="2" spans="1:40" ht="30" hidden="1" x14ac:dyDescent="0.2">
      <c r="A2" s="7" t="s">
        <v>13</v>
      </c>
      <c r="B2" s="61" t="s">
        <v>22</v>
      </c>
      <c r="C2" s="11" t="str">
        <f>SUBSTITUTE(LOWER(B2)," ","-")</f>
        <v>maths</v>
      </c>
      <c r="D2" s="1" t="s">
        <v>23</v>
      </c>
      <c r="E2" s="63" t="s">
        <v>24</v>
      </c>
      <c r="F2" s="2" t="str">
        <f t="shared" ref="F2:F3" si="0">SUBSTITUTE(LOWER(E2)," ","-")</f>
        <v>number-system</v>
      </c>
      <c r="G2" s="1" t="s">
        <v>25</v>
      </c>
      <c r="H2" s="11"/>
      <c r="I2" s="63" t="s">
        <v>26</v>
      </c>
      <c r="J2" s="2" t="str">
        <f t="shared" ref="J2:J3" si="1">SUBSTITUTE(LOWER(I2)," ","-")</f>
        <v>knowing-the-numbers</v>
      </c>
      <c r="K2" s="2" t="s">
        <v>27</v>
      </c>
      <c r="L2" s="16"/>
      <c r="M2" s="63" t="s">
        <v>28</v>
      </c>
      <c r="N2" s="4" t="str">
        <f>A2&amp;"-"&amp;J2&amp;"-introduction"</f>
        <v>C06-knowing-the-numbers-introduction</v>
      </c>
      <c r="O2" s="16"/>
      <c r="P2" s="66"/>
      <c r="Q2" s="51" t="str">
        <f t="shared" ref="Q2" si="2">SUBSTITUTE(LOWER(P2)," ","-")</f>
        <v/>
      </c>
      <c r="R2" s="55"/>
      <c r="S2" s="66"/>
      <c r="T2" s="55"/>
      <c r="U2" s="64"/>
      <c r="V2" s="51"/>
      <c r="W2" s="51"/>
      <c r="X2" s="11"/>
      <c r="Y2" s="11"/>
      <c r="Z2" s="11"/>
      <c r="AA2" s="10"/>
      <c r="AB2" s="2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 ht="32" x14ac:dyDescent="0.2">
      <c r="A3" s="7" t="s">
        <v>13</v>
      </c>
      <c r="B3" s="61" t="s">
        <v>22</v>
      </c>
      <c r="C3" s="11" t="str">
        <f t="shared" ref="C3:C66" si="3">SUBSTITUTE(LOWER(B3)," ","-")</f>
        <v>maths</v>
      </c>
      <c r="D3" s="1" t="s">
        <v>23</v>
      </c>
      <c r="E3" s="63" t="s">
        <v>24</v>
      </c>
      <c r="F3" s="2" t="str">
        <f t="shared" si="0"/>
        <v>number-system</v>
      </c>
      <c r="G3" s="1" t="s">
        <v>25</v>
      </c>
      <c r="H3" s="11"/>
      <c r="I3" s="63" t="s">
        <v>26</v>
      </c>
      <c r="J3" s="2" t="str">
        <f t="shared" si="1"/>
        <v>knowing-the-numbers</v>
      </c>
      <c r="K3" s="2" t="s">
        <v>27</v>
      </c>
      <c r="L3" s="16"/>
      <c r="M3" s="64" t="s">
        <v>32</v>
      </c>
      <c r="N3" s="2" t="str">
        <f>SUBSTITUTE(LOWER(M3)," ","-")</f>
        <v>comparing-numbers</v>
      </c>
      <c r="O3" s="16"/>
      <c r="P3" s="64" t="s">
        <v>32</v>
      </c>
      <c r="Q3" s="51" t="str">
        <f>SUBSTITUTE(LOWER(P3)," ","-")</f>
        <v>comparing-numbers</v>
      </c>
      <c r="R3" s="53"/>
      <c r="S3" s="64" t="s">
        <v>104</v>
      </c>
      <c r="T3" s="51" t="str">
        <f>SUBSTITUTE(LOWER(S3)," ","-")</f>
        <v>comparing-multiple-numbers</v>
      </c>
      <c r="U3" s="76" t="str">
        <f>IF(S3&lt;&gt;"","Working Rule for "&amp;LOWER(S3),"")</f>
        <v>Working Rule for comparing multiple numbers</v>
      </c>
      <c r="V3" s="74" t="str">
        <f t="shared" ref="V3" si="4">SUBSTITUTE(SUBSTITUTE(LOWER(U3)," ","-"),"""","")</f>
        <v>working-rule-for-comparing-multiple-numbers</v>
      </c>
      <c r="W3" s="59" t="s">
        <v>878</v>
      </c>
      <c r="X3" s="51" t="s">
        <v>102</v>
      </c>
      <c r="Y3" s="51" t="s">
        <v>106</v>
      </c>
      <c r="Z3" s="51" t="s">
        <v>107</v>
      </c>
      <c r="AA3" s="58" t="s">
        <v>114</v>
      </c>
      <c r="AB3" s="51" t="s">
        <v>109</v>
      </c>
      <c r="AC3" s="56" t="s">
        <v>115</v>
      </c>
      <c r="AD3" s="13" t="s">
        <v>107</v>
      </c>
      <c r="AE3" s="14" t="s">
        <v>120</v>
      </c>
      <c r="AF3" s="10"/>
      <c r="AG3" s="10"/>
      <c r="AH3" s="10"/>
      <c r="AI3" s="10"/>
      <c r="AJ3" s="10"/>
      <c r="AK3" s="10"/>
      <c r="AL3" s="10"/>
      <c r="AM3" s="10"/>
      <c r="AN3" s="10"/>
    </row>
    <row r="4" spans="1:40" ht="32" x14ac:dyDescent="0.2">
      <c r="A4" s="7" t="s">
        <v>13</v>
      </c>
      <c r="B4" s="61" t="s">
        <v>22</v>
      </c>
      <c r="C4" s="11" t="str">
        <f t="shared" si="3"/>
        <v>maths</v>
      </c>
      <c r="D4" s="1" t="s">
        <v>23</v>
      </c>
      <c r="E4" s="63" t="s">
        <v>24</v>
      </c>
      <c r="F4" s="2" t="str">
        <f t="shared" ref="F4:F249" si="5">SUBSTITUTE(LOWER(E4)," ","-")</f>
        <v>number-system</v>
      </c>
      <c r="G4" s="1" t="s">
        <v>25</v>
      </c>
      <c r="H4" s="11"/>
      <c r="I4" s="63" t="s">
        <v>26</v>
      </c>
      <c r="J4" s="2" t="str">
        <f t="shared" ref="J4:J249" si="6">SUBSTITUTE(LOWER(I4)," ","-")</f>
        <v>knowing-the-numbers</v>
      </c>
      <c r="K4" s="2" t="s">
        <v>27</v>
      </c>
      <c r="L4" s="16"/>
      <c r="M4" s="64" t="s">
        <v>32</v>
      </c>
      <c r="N4" s="2" t="str">
        <f t="shared" ref="N4:N11" si="7">SUBSTITUTE(LOWER(M4)," ","-")</f>
        <v>comparing-numbers</v>
      </c>
      <c r="O4" s="16"/>
      <c r="P4" s="64" t="s">
        <v>33</v>
      </c>
      <c r="Q4" s="51" t="str">
        <f t="shared" ref="Q4:Q249" si="8">SUBSTITUTE(LOWER(P4)," ","-")</f>
        <v>making-number-by-rearranging-digits</v>
      </c>
      <c r="R4" s="51"/>
      <c r="S4" s="64" t="s">
        <v>847</v>
      </c>
      <c r="T4" s="51" t="str">
        <f t="shared" ref="T4:T67" si="9">SUBSTITUTE(LOWER(S4)," ","-")</f>
        <v>making-largest-or-smallest-numbers-without-repeatition</v>
      </c>
      <c r="U4" s="76" t="str">
        <f t="shared" ref="U4:U67" si="10">IF(S4&lt;&gt;"","Working Rule for "&amp;LOWER(S4),"")</f>
        <v>Working Rule for making largest or smallest numbers without repeatition</v>
      </c>
      <c r="V4" s="74" t="str">
        <f>SUBSTITUTE(SUBSTITUTE(LOWER(U4)," ","-"),"""","")</f>
        <v>working-rule-for-making-largest-or-smallest-numbers-without-repeatition</v>
      </c>
      <c r="W4" s="59" t="s">
        <v>879</v>
      </c>
      <c r="X4" s="54" t="s">
        <v>109</v>
      </c>
      <c r="Y4" s="56" t="s">
        <v>164</v>
      </c>
      <c r="Z4" s="53" t="s">
        <v>107</v>
      </c>
      <c r="AA4" s="51" t="s">
        <v>125</v>
      </c>
      <c r="AB4" s="53" t="s">
        <v>102</v>
      </c>
      <c r="AC4" s="56" t="s">
        <v>130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30" hidden="1" x14ac:dyDescent="0.2">
      <c r="A5" s="7" t="s">
        <v>13</v>
      </c>
      <c r="B5" s="61" t="s">
        <v>22</v>
      </c>
      <c r="C5" s="11" t="str">
        <f t="shared" si="3"/>
        <v>maths</v>
      </c>
      <c r="D5" s="1" t="s">
        <v>23</v>
      </c>
      <c r="E5" s="63" t="s">
        <v>24</v>
      </c>
      <c r="F5" s="2" t="str">
        <f t="shared" si="5"/>
        <v>number-system</v>
      </c>
      <c r="G5" s="1" t="s">
        <v>25</v>
      </c>
      <c r="H5" s="11"/>
      <c r="I5" s="63" t="s">
        <v>26</v>
      </c>
      <c r="J5" s="2" t="str">
        <f t="shared" si="6"/>
        <v>knowing-the-numbers</v>
      </c>
      <c r="K5" s="2" t="s">
        <v>27</v>
      </c>
      <c r="L5" s="16"/>
      <c r="M5" s="64" t="s">
        <v>32</v>
      </c>
      <c r="N5" s="2" t="str">
        <f t="shared" si="7"/>
        <v>comparing-numbers</v>
      </c>
      <c r="O5" s="16"/>
      <c r="P5" s="64" t="s">
        <v>35</v>
      </c>
      <c r="Q5" s="51" t="str">
        <f t="shared" si="8"/>
        <v>arranging-number-in-ascending-order</v>
      </c>
      <c r="R5" s="53"/>
      <c r="S5" s="68"/>
      <c r="T5" s="51" t="str">
        <f t="shared" si="9"/>
        <v/>
      </c>
      <c r="U5" s="76" t="str">
        <f t="shared" si="10"/>
        <v/>
      </c>
      <c r="V5" s="74" t="str">
        <f t="shared" ref="V5:V67" si="11">SUBSTITUTE(LOWER(U5)," ","-")</f>
        <v/>
      </c>
      <c r="W5" s="74"/>
      <c r="X5" s="55"/>
      <c r="Y5" s="51"/>
      <c r="Z5" s="55"/>
      <c r="AA5" s="56"/>
      <c r="AB5" s="51"/>
      <c r="AC5" s="56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 ht="32" x14ac:dyDescent="0.2">
      <c r="A6" s="7" t="s">
        <v>13</v>
      </c>
      <c r="B6" s="61" t="s">
        <v>22</v>
      </c>
      <c r="C6" s="11" t="str">
        <f t="shared" si="3"/>
        <v>maths</v>
      </c>
      <c r="D6" s="1" t="s">
        <v>23</v>
      </c>
      <c r="E6" s="63" t="s">
        <v>24</v>
      </c>
      <c r="F6" s="2" t="str">
        <f t="shared" si="5"/>
        <v>number-system</v>
      </c>
      <c r="G6" s="1" t="s">
        <v>25</v>
      </c>
      <c r="H6" s="11"/>
      <c r="I6" s="63" t="s">
        <v>26</v>
      </c>
      <c r="J6" s="2" t="str">
        <f t="shared" si="6"/>
        <v>knowing-the-numbers</v>
      </c>
      <c r="K6" s="2" t="s">
        <v>27</v>
      </c>
      <c r="L6" s="16"/>
      <c r="M6" s="64" t="s">
        <v>32</v>
      </c>
      <c r="N6" s="2" t="str">
        <f t="shared" si="7"/>
        <v>comparing-numbers</v>
      </c>
      <c r="O6" s="16"/>
      <c r="P6" s="64" t="s">
        <v>36</v>
      </c>
      <c r="Q6" s="51" t="str">
        <f t="shared" si="8"/>
        <v>number-expansion</v>
      </c>
      <c r="R6" s="51"/>
      <c r="S6" s="64" t="s">
        <v>848</v>
      </c>
      <c r="T6" s="51" t="str">
        <f t="shared" si="9"/>
        <v>expanding-in-indian-system</v>
      </c>
      <c r="U6" s="76" t="str">
        <f t="shared" si="10"/>
        <v>Working Rule for expanding in indian system</v>
      </c>
      <c r="V6" s="74" t="str">
        <f>SUBSTITUTE(SUBSTITUTE(LOWER(U6)," ","-"),"""","")</f>
        <v>working-rule-for-expanding-in-indian-system</v>
      </c>
      <c r="W6" s="59" t="s">
        <v>880</v>
      </c>
      <c r="X6" s="51" t="s">
        <v>107</v>
      </c>
      <c r="Y6" s="51" t="s">
        <v>147</v>
      </c>
      <c r="Z6" s="51" t="s">
        <v>102</v>
      </c>
      <c r="AA6" s="56" t="s">
        <v>148</v>
      </c>
      <c r="AB6" s="51"/>
      <c r="AC6" s="56"/>
      <c r="AD6" s="10"/>
      <c r="AE6" s="9"/>
      <c r="AF6" s="10"/>
      <c r="AG6" s="10"/>
      <c r="AH6" s="10"/>
      <c r="AI6" s="10"/>
      <c r="AJ6" s="10"/>
      <c r="AK6" s="10"/>
      <c r="AL6" s="10"/>
      <c r="AM6" s="10"/>
      <c r="AN6" s="10"/>
    </row>
    <row r="7" spans="1:40" ht="30" hidden="1" x14ac:dyDescent="0.2">
      <c r="A7" s="7" t="s">
        <v>13</v>
      </c>
      <c r="B7" s="61" t="s">
        <v>22</v>
      </c>
      <c r="C7" s="11" t="str">
        <f t="shared" si="3"/>
        <v>maths</v>
      </c>
      <c r="D7" s="1" t="s">
        <v>23</v>
      </c>
      <c r="E7" s="63" t="s">
        <v>24</v>
      </c>
      <c r="F7" s="2" t="str">
        <f t="shared" si="5"/>
        <v>number-system</v>
      </c>
      <c r="G7" s="1" t="s">
        <v>25</v>
      </c>
      <c r="H7" s="11"/>
      <c r="I7" s="63" t="s">
        <v>26</v>
      </c>
      <c r="J7" s="2" t="str">
        <f t="shared" si="6"/>
        <v>knowing-the-numbers</v>
      </c>
      <c r="K7" s="2" t="s">
        <v>27</v>
      </c>
      <c r="L7" s="16"/>
      <c r="M7" s="64" t="s">
        <v>38</v>
      </c>
      <c r="N7" s="2" t="str">
        <f t="shared" si="7"/>
        <v>large-numbers-in-practice</v>
      </c>
      <c r="O7" s="16"/>
      <c r="P7" s="64" t="s">
        <v>39</v>
      </c>
      <c r="Q7" s="51" t="str">
        <f t="shared" si="8"/>
        <v>basic-operation-on-large-number</v>
      </c>
      <c r="R7" s="51"/>
      <c r="S7" s="64"/>
      <c r="T7" s="51" t="str">
        <f t="shared" si="9"/>
        <v/>
      </c>
      <c r="U7" s="76" t="str">
        <f t="shared" si="10"/>
        <v/>
      </c>
      <c r="V7" s="74" t="str">
        <f t="shared" si="11"/>
        <v/>
      </c>
      <c r="W7" s="74"/>
      <c r="X7" s="51"/>
      <c r="Y7" s="51"/>
      <c r="Z7" s="51"/>
      <c r="AA7" s="51"/>
      <c r="AB7" s="51"/>
      <c r="AC7" s="56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ht="32" x14ac:dyDescent="0.2">
      <c r="A8" s="7" t="s">
        <v>13</v>
      </c>
      <c r="B8" s="61" t="s">
        <v>22</v>
      </c>
      <c r="C8" s="11" t="str">
        <f t="shared" si="3"/>
        <v>maths</v>
      </c>
      <c r="D8" s="1" t="s">
        <v>23</v>
      </c>
      <c r="E8" s="63" t="s">
        <v>24</v>
      </c>
      <c r="F8" s="2" t="str">
        <f t="shared" si="5"/>
        <v>number-system</v>
      </c>
      <c r="G8" s="1" t="s">
        <v>25</v>
      </c>
      <c r="H8" s="11"/>
      <c r="I8" s="63" t="s">
        <v>26</v>
      </c>
      <c r="J8" s="2" t="str">
        <f t="shared" si="6"/>
        <v>knowing-the-numbers</v>
      </c>
      <c r="K8" s="2" t="s">
        <v>27</v>
      </c>
      <c r="L8" s="16"/>
      <c r="M8" s="64" t="s">
        <v>38</v>
      </c>
      <c r="N8" s="2" t="str">
        <f t="shared" si="7"/>
        <v>large-numbers-in-practice</v>
      </c>
      <c r="O8" s="16"/>
      <c r="P8" s="64" t="s">
        <v>41</v>
      </c>
      <c r="Q8" s="51" t="str">
        <f t="shared" si="8"/>
        <v>rounding-numbers</v>
      </c>
      <c r="R8" s="51"/>
      <c r="S8" s="64" t="s">
        <v>849</v>
      </c>
      <c r="T8" s="51" t="str">
        <f t="shared" si="9"/>
        <v>rounding-to-nearest-hundreds/thousands</v>
      </c>
      <c r="U8" s="76" t="str">
        <f t="shared" si="10"/>
        <v>Working Rule for rounding to nearest hundreds/thousands</v>
      </c>
      <c r="V8" s="74" t="str">
        <f>SUBSTITUTE(SUBSTITUTE(LOWER(U8)," ","-"),"""","")</f>
        <v>working-rule-for-rounding-to-nearest-hundreds/thousands</v>
      </c>
      <c r="W8" s="59" t="s">
        <v>881</v>
      </c>
      <c r="X8" s="51" t="s">
        <v>107</v>
      </c>
      <c r="Y8" s="51" t="s">
        <v>167</v>
      </c>
      <c r="Z8" s="51" t="s">
        <v>109</v>
      </c>
      <c r="AA8" s="51" t="s">
        <v>168</v>
      </c>
      <c r="AB8" s="51"/>
      <c r="AC8" s="56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 ht="30" hidden="1" x14ac:dyDescent="0.2">
      <c r="A9" s="7" t="s">
        <v>13</v>
      </c>
      <c r="B9" s="61" t="s">
        <v>22</v>
      </c>
      <c r="C9" s="11" t="str">
        <f t="shared" si="3"/>
        <v>maths</v>
      </c>
      <c r="D9" s="1" t="s">
        <v>23</v>
      </c>
      <c r="E9" s="63" t="s">
        <v>24</v>
      </c>
      <c r="F9" s="2" t="str">
        <f t="shared" si="5"/>
        <v>number-system</v>
      </c>
      <c r="G9" s="1" t="s">
        <v>25</v>
      </c>
      <c r="H9" s="11"/>
      <c r="I9" s="63" t="s">
        <v>26</v>
      </c>
      <c r="J9" s="2" t="str">
        <f t="shared" si="6"/>
        <v>knowing-the-numbers</v>
      </c>
      <c r="K9" s="2" t="s">
        <v>27</v>
      </c>
      <c r="L9" s="16"/>
      <c r="M9" s="64" t="s">
        <v>38</v>
      </c>
      <c r="N9" s="2" t="str">
        <f t="shared" si="7"/>
        <v>large-numbers-in-practice</v>
      </c>
      <c r="O9" s="16"/>
      <c r="P9" s="64" t="s">
        <v>42</v>
      </c>
      <c r="Q9" s="51" t="str">
        <f t="shared" si="8"/>
        <v>rounding-outcomes-of-basic-operation</v>
      </c>
      <c r="R9" s="51"/>
      <c r="S9" s="64"/>
      <c r="T9" s="51" t="str">
        <f t="shared" si="9"/>
        <v/>
      </c>
      <c r="U9" s="76" t="str">
        <f t="shared" si="10"/>
        <v/>
      </c>
      <c r="V9" s="74" t="str">
        <f t="shared" si="11"/>
        <v/>
      </c>
      <c r="W9" s="74"/>
      <c r="X9" s="51"/>
      <c r="Y9" s="51"/>
      <c r="Z9" s="51"/>
      <c r="AA9" s="51"/>
      <c r="AB9" s="51"/>
      <c r="AC9" s="56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ht="30" hidden="1" x14ac:dyDescent="0.2">
      <c r="A10" s="7" t="s">
        <v>13</v>
      </c>
      <c r="B10" s="61" t="s">
        <v>22</v>
      </c>
      <c r="C10" s="11" t="str">
        <f t="shared" si="3"/>
        <v>maths</v>
      </c>
      <c r="D10" s="1" t="s">
        <v>23</v>
      </c>
      <c r="E10" s="63" t="s">
        <v>24</v>
      </c>
      <c r="F10" s="2" t="str">
        <f t="shared" si="5"/>
        <v>number-system</v>
      </c>
      <c r="G10" s="1" t="s">
        <v>25</v>
      </c>
      <c r="H10" s="11"/>
      <c r="I10" s="63" t="s">
        <v>26</v>
      </c>
      <c r="J10" s="2" t="str">
        <f t="shared" si="6"/>
        <v>knowing-the-numbers</v>
      </c>
      <c r="K10" s="2" t="s">
        <v>27</v>
      </c>
      <c r="L10" s="16"/>
      <c r="M10" s="64" t="s">
        <v>43</v>
      </c>
      <c r="N10" s="2" t="str">
        <f t="shared" si="7"/>
        <v>using-brackets</v>
      </c>
      <c r="O10" s="16"/>
      <c r="P10" s="64" t="s">
        <v>44</v>
      </c>
      <c r="Q10" s="51" t="str">
        <f t="shared" si="8"/>
        <v>expanding-brackets</v>
      </c>
      <c r="R10" s="51"/>
      <c r="S10" s="64"/>
      <c r="T10" s="51" t="str">
        <f t="shared" si="9"/>
        <v/>
      </c>
      <c r="U10" s="76" t="str">
        <f t="shared" si="10"/>
        <v/>
      </c>
      <c r="V10" s="74" t="str">
        <f t="shared" si="11"/>
        <v/>
      </c>
      <c r="W10" s="74"/>
      <c r="X10" s="51"/>
      <c r="Y10" s="51"/>
      <c r="Z10" s="51"/>
      <c r="AA10" s="51"/>
      <c r="AB10" s="51"/>
      <c r="AC10" s="56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30" hidden="1" x14ac:dyDescent="0.2">
      <c r="A11" s="7" t="s">
        <v>13</v>
      </c>
      <c r="B11" s="61" t="s">
        <v>22</v>
      </c>
      <c r="C11" s="11" t="str">
        <f t="shared" si="3"/>
        <v>maths</v>
      </c>
      <c r="D11" s="1" t="s">
        <v>23</v>
      </c>
      <c r="E11" s="63" t="s">
        <v>24</v>
      </c>
      <c r="F11" s="2" t="str">
        <f t="shared" si="5"/>
        <v>number-system</v>
      </c>
      <c r="G11" s="1" t="s">
        <v>25</v>
      </c>
      <c r="H11" s="11"/>
      <c r="I11" s="63" t="s">
        <v>26</v>
      </c>
      <c r="J11" s="2" t="str">
        <f t="shared" si="6"/>
        <v>knowing-the-numbers</v>
      </c>
      <c r="K11" s="2" t="s">
        <v>27</v>
      </c>
      <c r="L11" s="16"/>
      <c r="M11" s="64" t="s">
        <v>46</v>
      </c>
      <c r="N11" s="2" t="str">
        <f t="shared" si="7"/>
        <v>roman-numerals</v>
      </c>
      <c r="O11" s="16"/>
      <c r="P11" s="64" t="s">
        <v>47</v>
      </c>
      <c r="Q11" s="51" t="str">
        <f t="shared" si="8"/>
        <v>write-in-roman-numeral</v>
      </c>
      <c r="R11" s="51"/>
      <c r="S11" s="64"/>
      <c r="T11" s="51" t="str">
        <f t="shared" si="9"/>
        <v/>
      </c>
      <c r="U11" s="76" t="str">
        <f t="shared" si="10"/>
        <v/>
      </c>
      <c r="V11" s="74" t="str">
        <f t="shared" si="11"/>
        <v/>
      </c>
      <c r="W11" s="74"/>
      <c r="X11" s="51"/>
      <c r="Y11" s="51"/>
      <c r="Z11" s="55"/>
      <c r="AA11" s="56"/>
      <c r="AB11" s="51"/>
      <c r="AC11" s="56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idden="1" x14ac:dyDescent="0.2">
      <c r="A12" s="7" t="s">
        <v>13</v>
      </c>
      <c r="B12" s="61" t="s">
        <v>22</v>
      </c>
      <c r="C12" s="11" t="str">
        <f t="shared" si="3"/>
        <v>maths</v>
      </c>
      <c r="D12" s="1" t="s">
        <v>23</v>
      </c>
      <c r="E12" s="63" t="s">
        <v>24</v>
      </c>
      <c r="F12" s="2" t="str">
        <f t="shared" si="5"/>
        <v>number-system</v>
      </c>
      <c r="G12" s="1" t="s">
        <v>25</v>
      </c>
      <c r="H12" s="11"/>
      <c r="I12" s="63" t="s">
        <v>49</v>
      </c>
      <c r="J12" s="2" t="str">
        <f t="shared" si="6"/>
        <v>whole-numbers</v>
      </c>
      <c r="K12" s="2" t="s">
        <v>50</v>
      </c>
      <c r="L12" s="16"/>
      <c r="M12" s="64" t="s">
        <v>28</v>
      </c>
      <c r="N12" s="4" t="str">
        <f>A12&amp;"-"&amp;J12&amp;"-introduction"</f>
        <v>C06-whole-numbers-introduction</v>
      </c>
      <c r="O12" s="16"/>
      <c r="P12" s="64" t="s">
        <v>51</v>
      </c>
      <c r="Q12" s="51" t="str">
        <f t="shared" si="8"/>
        <v>predecessor-and-successor</v>
      </c>
      <c r="R12" s="53"/>
      <c r="S12" s="68"/>
      <c r="T12" s="51" t="str">
        <f t="shared" si="9"/>
        <v/>
      </c>
      <c r="U12" s="76" t="str">
        <f t="shared" si="10"/>
        <v/>
      </c>
      <c r="V12" s="74" t="str">
        <f t="shared" si="11"/>
        <v/>
      </c>
      <c r="W12" s="74"/>
      <c r="X12" s="51"/>
      <c r="Y12" s="51"/>
      <c r="Z12" s="51"/>
      <c r="AA12" s="56"/>
      <c r="AB12" s="51"/>
      <c r="AC12" s="56"/>
      <c r="AD12" s="10"/>
      <c r="AE12" s="9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 ht="30" hidden="1" x14ac:dyDescent="0.2">
      <c r="A13" s="7" t="s">
        <v>13</v>
      </c>
      <c r="B13" s="61" t="s">
        <v>22</v>
      </c>
      <c r="C13" s="11" t="str">
        <f t="shared" si="3"/>
        <v>maths</v>
      </c>
      <c r="D13" s="1" t="s">
        <v>23</v>
      </c>
      <c r="E13" s="63" t="s">
        <v>24</v>
      </c>
      <c r="F13" s="2" t="str">
        <f t="shared" si="5"/>
        <v>number-system</v>
      </c>
      <c r="G13" s="1" t="s">
        <v>25</v>
      </c>
      <c r="H13" s="11"/>
      <c r="I13" s="63" t="s">
        <v>49</v>
      </c>
      <c r="J13" s="2" t="str">
        <f t="shared" si="6"/>
        <v>whole-numbers</v>
      </c>
      <c r="K13" s="2" t="s">
        <v>50</v>
      </c>
      <c r="L13" s="16"/>
      <c r="M13" s="64" t="s">
        <v>52</v>
      </c>
      <c r="N13" s="2" t="str">
        <f t="shared" ref="N13:N24" si="12">SUBSTITUTE(LOWER(M13)," ","-")</f>
        <v>properties-of-whole-number</v>
      </c>
      <c r="O13" s="16"/>
      <c r="P13" s="64" t="s">
        <v>53</v>
      </c>
      <c r="Q13" s="51" t="str">
        <f t="shared" si="8"/>
        <v>do-basic-operation-by-suitable-rearrangement</v>
      </c>
      <c r="R13" s="51"/>
      <c r="S13" s="64"/>
      <c r="T13" s="51" t="str">
        <f t="shared" si="9"/>
        <v/>
      </c>
      <c r="U13" s="76" t="str">
        <f t="shared" si="10"/>
        <v/>
      </c>
      <c r="V13" s="74" t="str">
        <f t="shared" si="11"/>
        <v/>
      </c>
      <c r="W13" s="74"/>
      <c r="X13" s="51"/>
      <c r="Y13" s="51"/>
      <c r="Z13" s="51"/>
      <c r="AA13" s="51"/>
      <c r="AB13" s="51"/>
      <c r="AC13" s="56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40" ht="32" x14ac:dyDescent="0.2">
      <c r="A14" s="7" t="s">
        <v>13</v>
      </c>
      <c r="B14" s="61" t="s">
        <v>22</v>
      </c>
      <c r="C14" s="11" t="str">
        <f t="shared" si="3"/>
        <v>maths</v>
      </c>
      <c r="D14" s="1" t="s">
        <v>23</v>
      </c>
      <c r="E14" s="63" t="s">
        <v>24</v>
      </c>
      <c r="F14" s="2" t="str">
        <f t="shared" si="5"/>
        <v>number-system</v>
      </c>
      <c r="G14" s="1" t="s">
        <v>25</v>
      </c>
      <c r="H14" s="11"/>
      <c r="I14" s="63" t="s">
        <v>49</v>
      </c>
      <c r="J14" s="2" t="str">
        <f t="shared" si="6"/>
        <v>whole-numbers</v>
      </c>
      <c r="K14" s="2" t="s">
        <v>50</v>
      </c>
      <c r="L14" s="16"/>
      <c r="M14" s="64" t="s">
        <v>58</v>
      </c>
      <c r="N14" s="2" t="str">
        <f t="shared" si="12"/>
        <v>number-line</v>
      </c>
      <c r="O14" s="16"/>
      <c r="P14" s="64" t="s">
        <v>59</v>
      </c>
      <c r="Q14" s="51" t="str">
        <f t="shared" si="8"/>
        <v>find-number-on-number-line</v>
      </c>
      <c r="R14" s="51"/>
      <c r="S14" s="64" t="s">
        <v>850</v>
      </c>
      <c r="T14" s="51" t="str">
        <f t="shared" si="9"/>
        <v>find-number-on-number-line</v>
      </c>
      <c r="U14" s="76" t="str">
        <f t="shared" si="10"/>
        <v>Working Rule for find number on number line</v>
      </c>
      <c r="V14" s="74" t="str">
        <f>SUBSTITUTE(SUBSTITUTE(LOWER(U14)," ","-"),"""","")</f>
        <v>working-rule-for-find-number-on-number-line</v>
      </c>
      <c r="W14" s="59" t="s">
        <v>882</v>
      </c>
      <c r="X14" s="51" t="s">
        <v>209</v>
      </c>
      <c r="Y14" s="51" t="s">
        <v>210</v>
      </c>
      <c r="Z14" s="51" t="s">
        <v>209</v>
      </c>
      <c r="AA14" s="51" t="s">
        <v>211</v>
      </c>
      <c r="AB14" s="51"/>
      <c r="AC14" s="56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0" hidden="1" x14ac:dyDescent="0.2">
      <c r="A15" s="7" t="s">
        <v>13</v>
      </c>
      <c r="B15" s="61" t="s">
        <v>22</v>
      </c>
      <c r="C15" s="11" t="str">
        <f t="shared" si="3"/>
        <v>maths</v>
      </c>
      <c r="D15" s="1" t="s">
        <v>23</v>
      </c>
      <c r="E15" s="63" t="s">
        <v>24</v>
      </c>
      <c r="F15" s="2" t="str">
        <f t="shared" si="5"/>
        <v>number-system</v>
      </c>
      <c r="G15" s="1" t="s">
        <v>25</v>
      </c>
      <c r="H15" s="11"/>
      <c r="I15" s="63" t="s">
        <v>49</v>
      </c>
      <c r="J15" s="2" t="str">
        <f t="shared" si="6"/>
        <v>whole-numbers</v>
      </c>
      <c r="K15" s="2" t="s">
        <v>50</v>
      </c>
      <c r="L15" s="16"/>
      <c r="M15" s="64" t="s">
        <v>61</v>
      </c>
      <c r="N15" s="2" t="str">
        <f t="shared" si="12"/>
        <v>patterns-in-whole-numbers</v>
      </c>
      <c r="O15" s="16"/>
      <c r="P15" s="64" t="s">
        <v>62</v>
      </c>
      <c r="Q15" s="51" t="str">
        <f t="shared" si="8"/>
        <v>arranging-in-form-of-shapes</v>
      </c>
      <c r="R15" s="51"/>
      <c r="S15" s="64"/>
      <c r="T15" s="51" t="str">
        <f t="shared" si="9"/>
        <v/>
      </c>
      <c r="U15" s="76" t="str">
        <f t="shared" si="10"/>
        <v/>
      </c>
      <c r="V15" s="74" t="str">
        <f t="shared" si="11"/>
        <v/>
      </c>
      <c r="W15" s="74"/>
      <c r="X15" s="55"/>
      <c r="Y15" s="51"/>
      <c r="Z15" s="55"/>
      <c r="AA15" s="56"/>
      <c r="AB15" s="51"/>
      <c r="AC15" s="56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40" ht="32" x14ac:dyDescent="0.2">
      <c r="A16" s="7" t="s">
        <v>13</v>
      </c>
      <c r="B16" s="61" t="s">
        <v>22</v>
      </c>
      <c r="C16" s="11" t="str">
        <f t="shared" si="3"/>
        <v>maths</v>
      </c>
      <c r="D16" s="1" t="s">
        <v>23</v>
      </c>
      <c r="E16" s="63" t="s">
        <v>24</v>
      </c>
      <c r="F16" s="2" t="str">
        <f t="shared" si="5"/>
        <v>number-system</v>
      </c>
      <c r="G16" s="1" t="s">
        <v>25</v>
      </c>
      <c r="H16" s="11"/>
      <c r="I16" s="63" t="s">
        <v>63</v>
      </c>
      <c r="J16" s="2" t="str">
        <f t="shared" si="6"/>
        <v>playing-with-numbers</v>
      </c>
      <c r="K16" s="2" t="s">
        <v>64</v>
      </c>
      <c r="L16" s="16"/>
      <c r="M16" s="64" t="s">
        <v>65</v>
      </c>
      <c r="N16" s="2" t="str">
        <f t="shared" si="12"/>
        <v>factors-and-multiples</v>
      </c>
      <c r="O16" s="16"/>
      <c r="P16" s="64" t="s">
        <v>66</v>
      </c>
      <c r="Q16" s="51" t="str">
        <f t="shared" si="8"/>
        <v>write-factors-of-number</v>
      </c>
      <c r="R16" s="51"/>
      <c r="S16" s="64" t="s">
        <v>66</v>
      </c>
      <c r="T16" s="51" t="str">
        <f t="shared" si="9"/>
        <v>write-factors-of-number</v>
      </c>
      <c r="U16" s="76" t="str">
        <f t="shared" si="10"/>
        <v>Working Rule for write factors of number</v>
      </c>
      <c r="V16" s="74" t="str">
        <f>SUBSTITUTE(SUBSTITUTE(LOWER(U16)," ","-"),"""","")</f>
        <v>working-rule-for-write-factors-of-number</v>
      </c>
      <c r="W16" s="59" t="s">
        <v>883</v>
      </c>
      <c r="X16" s="51" t="s">
        <v>107</v>
      </c>
      <c r="Y16" s="51" t="s">
        <v>218</v>
      </c>
      <c r="Z16" s="51" t="s">
        <v>107</v>
      </c>
      <c r="AA16" s="56" t="s">
        <v>270</v>
      </c>
      <c r="AB16" s="51"/>
      <c r="AC16" s="56"/>
      <c r="AD16" s="10"/>
      <c r="AE16" s="9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1:40" ht="30" hidden="1" x14ac:dyDescent="0.2">
      <c r="A17" s="7" t="s">
        <v>13</v>
      </c>
      <c r="B17" s="61" t="s">
        <v>22</v>
      </c>
      <c r="C17" s="11" t="str">
        <f t="shared" si="3"/>
        <v>maths</v>
      </c>
      <c r="D17" s="1" t="s">
        <v>23</v>
      </c>
      <c r="E17" s="63" t="s">
        <v>24</v>
      </c>
      <c r="F17" s="2" t="str">
        <f t="shared" si="5"/>
        <v>number-system</v>
      </c>
      <c r="G17" s="1" t="s">
        <v>25</v>
      </c>
      <c r="H17" s="11"/>
      <c r="I17" s="63" t="s">
        <v>63</v>
      </c>
      <c r="J17" s="2" t="str">
        <f t="shared" si="6"/>
        <v>playing-with-numbers</v>
      </c>
      <c r="K17" s="2" t="s">
        <v>64</v>
      </c>
      <c r="L17" s="16"/>
      <c r="M17" s="64" t="s">
        <v>65</v>
      </c>
      <c r="N17" s="2" t="str">
        <f t="shared" si="12"/>
        <v>factors-and-multiples</v>
      </c>
      <c r="O17" s="16"/>
      <c r="P17" s="64" t="s">
        <v>67</v>
      </c>
      <c r="Q17" s="51" t="str">
        <f t="shared" si="8"/>
        <v>write-multiples-of-number</v>
      </c>
      <c r="R17" s="51"/>
      <c r="S17" s="64"/>
      <c r="T17" s="51" t="str">
        <f t="shared" si="9"/>
        <v/>
      </c>
      <c r="U17" s="76" t="str">
        <f t="shared" si="10"/>
        <v/>
      </c>
      <c r="V17" s="74" t="str">
        <f t="shared" si="11"/>
        <v/>
      </c>
      <c r="W17" s="74"/>
      <c r="X17" s="51"/>
      <c r="Y17" s="51"/>
      <c r="Z17" s="55"/>
      <c r="AA17" s="56"/>
      <c r="AB17" s="51"/>
      <c r="AC17" s="56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pans="1:40" ht="32" x14ac:dyDescent="0.2">
      <c r="A18" s="7" t="s">
        <v>13</v>
      </c>
      <c r="B18" s="61" t="s">
        <v>22</v>
      </c>
      <c r="C18" s="11" t="str">
        <f t="shared" si="3"/>
        <v>maths</v>
      </c>
      <c r="D18" s="1" t="s">
        <v>23</v>
      </c>
      <c r="E18" s="63" t="s">
        <v>24</v>
      </c>
      <c r="F18" s="2" t="str">
        <f t="shared" si="5"/>
        <v>number-system</v>
      </c>
      <c r="G18" s="1" t="s">
        <v>25</v>
      </c>
      <c r="H18" s="11"/>
      <c r="I18" s="63" t="s">
        <v>63</v>
      </c>
      <c r="J18" s="2" t="str">
        <f t="shared" si="6"/>
        <v>playing-with-numbers</v>
      </c>
      <c r="K18" s="2" t="s">
        <v>64</v>
      </c>
      <c r="L18" s="16"/>
      <c r="M18" s="64" t="s">
        <v>68</v>
      </c>
      <c r="N18" s="2" t="str">
        <f t="shared" si="12"/>
        <v>prime-and-composite-numbers</v>
      </c>
      <c r="O18" s="16"/>
      <c r="P18" s="64" t="s">
        <v>69</v>
      </c>
      <c r="Q18" s="51" t="str">
        <f t="shared" si="8"/>
        <v>write-prime-number-in-a-range</v>
      </c>
      <c r="R18" s="51"/>
      <c r="S18" s="64" t="s">
        <v>852</v>
      </c>
      <c r="T18" s="51" t="str">
        <f t="shared" si="9"/>
        <v>find-primes-in-a-range</v>
      </c>
      <c r="U18" s="76" t="str">
        <f t="shared" si="10"/>
        <v>Working Rule for find primes in a range</v>
      </c>
      <c r="V18" s="74" t="str">
        <f t="shared" ref="V18:V20" si="13">SUBSTITUTE(SUBSTITUTE(LOWER(U18)," ","-"),"""","")</f>
        <v>working-rule-for-find-primes-in-a-range</v>
      </c>
      <c r="W18" s="59" t="s">
        <v>884</v>
      </c>
      <c r="X18" s="51" t="s">
        <v>109</v>
      </c>
      <c r="Y18" s="51" t="s">
        <v>225</v>
      </c>
      <c r="Z18" s="55"/>
      <c r="AA18" s="56"/>
      <c r="AB18" s="51"/>
      <c r="AC18" s="56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0" ht="32" x14ac:dyDescent="0.2">
      <c r="A19" s="7" t="s">
        <v>13</v>
      </c>
      <c r="B19" s="61" t="s">
        <v>22</v>
      </c>
      <c r="C19" s="11" t="str">
        <f t="shared" si="3"/>
        <v>maths</v>
      </c>
      <c r="D19" s="1" t="s">
        <v>23</v>
      </c>
      <c r="E19" s="63" t="s">
        <v>24</v>
      </c>
      <c r="F19" s="2" t="str">
        <f t="shared" si="5"/>
        <v>number-system</v>
      </c>
      <c r="G19" s="1" t="s">
        <v>25</v>
      </c>
      <c r="H19" s="11"/>
      <c r="I19" s="63" t="s">
        <v>63</v>
      </c>
      <c r="J19" s="2" t="str">
        <f t="shared" si="6"/>
        <v>playing-with-numbers</v>
      </c>
      <c r="K19" s="2" t="s">
        <v>64</v>
      </c>
      <c r="L19" s="16"/>
      <c r="M19" s="64" t="s">
        <v>70</v>
      </c>
      <c r="N19" s="2" t="str">
        <f t="shared" si="12"/>
        <v>divisibility-rules</v>
      </c>
      <c r="O19" s="16"/>
      <c r="P19" s="64" t="s">
        <v>71</v>
      </c>
      <c r="Q19" s="51" t="str">
        <f t="shared" si="8"/>
        <v>divisibility-rules</v>
      </c>
      <c r="R19" s="53"/>
      <c r="S19" s="64" t="s">
        <v>851</v>
      </c>
      <c r="T19" s="51" t="str">
        <f t="shared" si="9"/>
        <v>find-if-a-number-is-divisible-by-any-one-digit-number-</v>
      </c>
      <c r="U19" s="76" t="str">
        <f t="shared" si="10"/>
        <v xml:space="preserve">Working Rule for find if a number is divisible by any one digit number </v>
      </c>
      <c r="V19" s="74" t="str">
        <f t="shared" si="13"/>
        <v>working-rule-for-find-if-a-number-is-divisible-by-any-one-digit-number-</v>
      </c>
      <c r="W19" s="59" t="s">
        <v>885</v>
      </c>
      <c r="X19" s="51" t="s">
        <v>102</v>
      </c>
      <c r="Y19" s="51" t="s">
        <v>235</v>
      </c>
      <c r="Z19" s="51" t="s">
        <v>236</v>
      </c>
      <c r="AA19" s="56" t="s">
        <v>237</v>
      </c>
      <c r="AB19" s="51"/>
      <c r="AC19" s="56"/>
      <c r="AD19" s="10"/>
      <c r="AE19" s="9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0" ht="32" x14ac:dyDescent="0.2">
      <c r="A20" s="7" t="s">
        <v>13</v>
      </c>
      <c r="B20" s="61" t="s">
        <v>22</v>
      </c>
      <c r="C20" s="11" t="str">
        <f t="shared" si="3"/>
        <v>maths</v>
      </c>
      <c r="D20" s="1" t="s">
        <v>23</v>
      </c>
      <c r="E20" s="63" t="s">
        <v>24</v>
      </c>
      <c r="F20" s="2" t="str">
        <f t="shared" si="5"/>
        <v>number-system</v>
      </c>
      <c r="G20" s="1" t="s">
        <v>25</v>
      </c>
      <c r="H20" s="11"/>
      <c r="I20" s="63" t="s">
        <v>63</v>
      </c>
      <c r="J20" s="2" t="str">
        <f t="shared" si="6"/>
        <v>playing-with-numbers</v>
      </c>
      <c r="K20" s="2" t="s">
        <v>64</v>
      </c>
      <c r="L20" s="16"/>
      <c r="M20" s="64" t="s">
        <v>72</v>
      </c>
      <c r="N20" s="2" t="str">
        <f t="shared" si="12"/>
        <v>common-factor-and-multiple</v>
      </c>
      <c r="O20" s="16"/>
      <c r="P20" s="64" t="s">
        <v>73</v>
      </c>
      <c r="Q20" s="51" t="str">
        <f t="shared" si="8"/>
        <v>common-factor-of-list-of-numbers</v>
      </c>
      <c r="R20" s="51"/>
      <c r="S20" s="64" t="s">
        <v>73</v>
      </c>
      <c r="T20" s="51" t="str">
        <f t="shared" si="9"/>
        <v>common-factor-of-list-of-numbers</v>
      </c>
      <c r="U20" s="76" t="str">
        <f t="shared" si="10"/>
        <v>Working Rule for common factor of list of numbers</v>
      </c>
      <c r="V20" s="74" t="str">
        <f t="shared" si="13"/>
        <v>working-rule-for-common-factor-of-list-of-numbers</v>
      </c>
      <c r="W20" s="59" t="s">
        <v>886</v>
      </c>
      <c r="X20" s="51" t="s">
        <v>107</v>
      </c>
      <c r="Y20" s="56" t="s">
        <v>286</v>
      </c>
      <c r="Z20" s="51" t="s">
        <v>102</v>
      </c>
      <c r="AA20" s="56" t="s">
        <v>250</v>
      </c>
      <c r="AB20" s="51"/>
      <c r="AC20" s="56"/>
      <c r="AD20" s="10"/>
      <c r="AE20" s="9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0" ht="30" hidden="1" x14ac:dyDescent="0.2">
      <c r="A21" s="7" t="s">
        <v>13</v>
      </c>
      <c r="B21" s="61" t="s">
        <v>22</v>
      </c>
      <c r="C21" s="11" t="str">
        <f t="shared" si="3"/>
        <v>maths</v>
      </c>
      <c r="D21" s="1" t="s">
        <v>23</v>
      </c>
      <c r="E21" s="63" t="s">
        <v>24</v>
      </c>
      <c r="F21" s="2" t="str">
        <f t="shared" si="5"/>
        <v>number-system</v>
      </c>
      <c r="G21" s="1" t="s">
        <v>25</v>
      </c>
      <c r="H21" s="11"/>
      <c r="I21" s="63" t="s">
        <v>63</v>
      </c>
      <c r="J21" s="2" t="str">
        <f t="shared" si="6"/>
        <v>playing-with-numbers</v>
      </c>
      <c r="K21" s="2" t="s">
        <v>64</v>
      </c>
      <c r="L21" s="16"/>
      <c r="M21" s="64" t="s">
        <v>72</v>
      </c>
      <c r="N21" s="2" t="str">
        <f t="shared" si="12"/>
        <v>common-factor-and-multiple</v>
      </c>
      <c r="O21" s="16"/>
      <c r="P21" s="64" t="s">
        <v>74</v>
      </c>
      <c r="Q21" s="51" t="str">
        <f t="shared" si="8"/>
        <v>common-multiple-of-list-of-numbers</v>
      </c>
      <c r="R21" s="51"/>
      <c r="S21" s="64"/>
      <c r="T21" s="51" t="str">
        <f t="shared" si="9"/>
        <v/>
      </c>
      <c r="U21" s="76" t="str">
        <f t="shared" si="10"/>
        <v/>
      </c>
      <c r="V21" s="74" t="str">
        <f t="shared" si="11"/>
        <v/>
      </c>
      <c r="W21" s="74"/>
      <c r="X21" s="51"/>
      <c r="Y21" s="51"/>
      <c r="Z21" s="55"/>
      <c r="AA21" s="56"/>
      <c r="AB21" s="51"/>
      <c r="AC21" s="56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0" ht="32" x14ac:dyDescent="0.2">
      <c r="A22" s="7" t="s">
        <v>13</v>
      </c>
      <c r="B22" s="61" t="s">
        <v>22</v>
      </c>
      <c r="C22" s="11" t="str">
        <f t="shared" si="3"/>
        <v>maths</v>
      </c>
      <c r="D22" s="1" t="s">
        <v>23</v>
      </c>
      <c r="E22" s="63" t="s">
        <v>24</v>
      </c>
      <c r="F22" s="2" t="str">
        <f t="shared" si="5"/>
        <v>number-system</v>
      </c>
      <c r="G22" s="1" t="s">
        <v>25</v>
      </c>
      <c r="H22" s="11"/>
      <c r="I22" s="63" t="s">
        <v>63</v>
      </c>
      <c r="J22" s="2" t="str">
        <f t="shared" si="6"/>
        <v>playing-with-numbers</v>
      </c>
      <c r="K22" s="2" t="s">
        <v>64</v>
      </c>
      <c r="L22" s="16"/>
      <c r="M22" s="64" t="s">
        <v>75</v>
      </c>
      <c r="N22" s="2" t="str">
        <f t="shared" si="12"/>
        <v>prime-factorisation-</v>
      </c>
      <c r="O22" s="16"/>
      <c r="P22" s="64" t="s">
        <v>76</v>
      </c>
      <c r="Q22" s="51" t="str">
        <f t="shared" si="8"/>
        <v>prime-factorisation</v>
      </c>
      <c r="R22" s="51"/>
      <c r="S22" s="64" t="s">
        <v>853</v>
      </c>
      <c r="T22" s="51" t="str">
        <f t="shared" si="9"/>
        <v>find-prime-factorization-of-number</v>
      </c>
      <c r="U22" s="76" t="str">
        <f t="shared" si="10"/>
        <v>Working Rule for find prime factorization of number</v>
      </c>
      <c r="V22" s="74" t="str">
        <f t="shared" ref="V22:V24" si="14">SUBSTITUTE(SUBSTITUTE(LOWER(U22)," ","-"),"""","")</f>
        <v>working-rule-for-find-prime-factorization-of-number</v>
      </c>
      <c r="W22" s="59" t="s">
        <v>887</v>
      </c>
      <c r="X22" s="51" t="s">
        <v>259</v>
      </c>
      <c r="Y22" s="51" t="s">
        <v>260</v>
      </c>
      <c r="Z22" s="51"/>
      <c r="AA22" s="56"/>
      <c r="AB22" s="51"/>
      <c r="AC22" s="56"/>
      <c r="AD22" s="10"/>
      <c r="AE22" s="9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ht="32" x14ac:dyDescent="0.2">
      <c r="A23" s="7" t="s">
        <v>13</v>
      </c>
      <c r="B23" s="61" t="s">
        <v>22</v>
      </c>
      <c r="C23" s="11" t="str">
        <f t="shared" si="3"/>
        <v>maths</v>
      </c>
      <c r="D23" s="1" t="s">
        <v>23</v>
      </c>
      <c r="E23" s="63" t="s">
        <v>24</v>
      </c>
      <c r="F23" s="2" t="str">
        <f t="shared" si="5"/>
        <v>number-system</v>
      </c>
      <c r="G23" s="1" t="s">
        <v>25</v>
      </c>
      <c r="H23" s="11"/>
      <c r="I23" s="63" t="s">
        <v>63</v>
      </c>
      <c r="J23" s="2" t="str">
        <f t="shared" si="6"/>
        <v>playing-with-numbers</v>
      </c>
      <c r="K23" s="2" t="s">
        <v>64</v>
      </c>
      <c r="L23" s="16"/>
      <c r="M23" s="64" t="s">
        <v>77</v>
      </c>
      <c r="N23" s="2" t="str">
        <f t="shared" si="12"/>
        <v>highest-common-factor-and-lowest-common-multiple</v>
      </c>
      <c r="O23" s="16"/>
      <c r="P23" s="64" t="s">
        <v>117</v>
      </c>
      <c r="Q23" s="51" t="str">
        <f t="shared" si="8"/>
        <v>hcf</v>
      </c>
      <c r="R23" s="51"/>
      <c r="S23" s="64" t="s">
        <v>854</v>
      </c>
      <c r="T23" s="51" t="str">
        <f t="shared" si="9"/>
        <v>find-hcf-of-list-of-numbers</v>
      </c>
      <c r="U23" s="76" t="str">
        <f t="shared" si="10"/>
        <v>Working Rule for find hcf of list of numbers</v>
      </c>
      <c r="V23" s="74" t="str">
        <f t="shared" si="14"/>
        <v>working-rule-for-find-hcf-of-list-of-numbers</v>
      </c>
      <c r="W23" s="59" t="s">
        <v>888</v>
      </c>
      <c r="X23" s="51" t="s">
        <v>259</v>
      </c>
      <c r="Y23" s="51" t="s">
        <v>266</v>
      </c>
      <c r="Z23" s="51" t="s">
        <v>259</v>
      </c>
      <c r="AA23" s="51" t="s">
        <v>266</v>
      </c>
      <c r="AB23" s="51" t="s">
        <v>109</v>
      </c>
      <c r="AC23" s="56" t="s">
        <v>267</v>
      </c>
      <c r="AD23" s="17" t="s">
        <v>102</v>
      </c>
      <c r="AE23" s="14" t="s">
        <v>269</v>
      </c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32" x14ac:dyDescent="0.2">
      <c r="A24" s="7" t="s">
        <v>13</v>
      </c>
      <c r="B24" s="61" t="s">
        <v>22</v>
      </c>
      <c r="C24" s="11" t="str">
        <f t="shared" si="3"/>
        <v>maths</v>
      </c>
      <c r="D24" s="1" t="s">
        <v>23</v>
      </c>
      <c r="E24" s="63" t="s">
        <v>24</v>
      </c>
      <c r="F24" s="2" t="str">
        <f t="shared" si="5"/>
        <v>number-system</v>
      </c>
      <c r="G24" s="1" t="s">
        <v>25</v>
      </c>
      <c r="H24" s="11"/>
      <c r="I24" s="63" t="s">
        <v>63</v>
      </c>
      <c r="J24" s="2" t="str">
        <f t="shared" si="6"/>
        <v>playing-with-numbers</v>
      </c>
      <c r="K24" s="2" t="s">
        <v>64</v>
      </c>
      <c r="L24" s="16"/>
      <c r="M24" s="64" t="s">
        <v>77</v>
      </c>
      <c r="N24" s="2" t="str">
        <f t="shared" si="12"/>
        <v>highest-common-factor-and-lowest-common-multiple</v>
      </c>
      <c r="O24" s="16"/>
      <c r="P24" s="64" t="s">
        <v>79</v>
      </c>
      <c r="Q24" s="51" t="str">
        <f t="shared" si="8"/>
        <v>lcm</v>
      </c>
      <c r="R24" s="51"/>
      <c r="S24" s="64" t="s">
        <v>855</v>
      </c>
      <c r="T24" s="51" t="str">
        <f t="shared" si="9"/>
        <v>find-lcm-of-list-of-numbers</v>
      </c>
      <c r="U24" s="76" t="str">
        <f t="shared" si="10"/>
        <v>Working Rule for find lcm of list of numbers</v>
      </c>
      <c r="V24" s="74" t="str">
        <f t="shared" si="14"/>
        <v>working-rule-for-find-lcm-of-list-of-numbers</v>
      </c>
      <c r="W24" s="59" t="s">
        <v>889</v>
      </c>
      <c r="X24" s="51" t="s">
        <v>259</v>
      </c>
      <c r="Y24" s="51" t="s">
        <v>266</v>
      </c>
      <c r="Z24" s="51" t="s">
        <v>259</v>
      </c>
      <c r="AA24" s="51" t="s">
        <v>266</v>
      </c>
      <c r="AB24" s="57" t="s">
        <v>102</v>
      </c>
      <c r="AC24" s="56" t="s">
        <v>269</v>
      </c>
      <c r="AD24" s="10"/>
      <c r="AE24" s="9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 ht="30" hidden="1" x14ac:dyDescent="0.2">
      <c r="A25" s="7" t="s">
        <v>13</v>
      </c>
      <c r="B25" s="61" t="s">
        <v>22</v>
      </c>
      <c r="C25" s="11" t="str">
        <f t="shared" si="3"/>
        <v>maths</v>
      </c>
      <c r="D25" s="1" t="s">
        <v>23</v>
      </c>
      <c r="E25" s="61" t="s">
        <v>80</v>
      </c>
      <c r="F25" s="2" t="str">
        <f t="shared" si="5"/>
        <v>geometry-</v>
      </c>
      <c r="G25" s="1" t="s">
        <v>81</v>
      </c>
      <c r="H25" s="11"/>
      <c r="I25" s="63" t="s">
        <v>82</v>
      </c>
      <c r="J25" s="2" t="str">
        <f t="shared" si="6"/>
        <v>basic-geometrical-ideas</v>
      </c>
      <c r="K25" s="2" t="s">
        <v>83</v>
      </c>
      <c r="L25" s="16"/>
      <c r="M25" s="63" t="s">
        <v>28</v>
      </c>
      <c r="N25" s="4" t="str">
        <f>A25&amp;"-"&amp;J25&amp;"-introduction"</f>
        <v>C06-basic-geometrical-ideas-introduction</v>
      </c>
      <c r="O25" s="16"/>
      <c r="P25" s="70"/>
      <c r="Q25" s="51" t="str">
        <f t="shared" si="8"/>
        <v/>
      </c>
      <c r="R25" s="71"/>
      <c r="S25" s="70"/>
      <c r="T25" s="51" t="str">
        <f t="shared" si="9"/>
        <v/>
      </c>
      <c r="U25" s="76" t="str">
        <f t="shared" si="10"/>
        <v/>
      </c>
      <c r="V25" s="74" t="str">
        <f t="shared" si="11"/>
        <v/>
      </c>
      <c r="W25" s="74"/>
      <c r="X25" s="5"/>
      <c r="Y25" s="5"/>
      <c r="Z25" s="5"/>
      <c r="AA25"/>
      <c r="AB25"/>
      <c r="AC25"/>
    </row>
    <row r="26" spans="1:40" ht="30" hidden="1" x14ac:dyDescent="0.2">
      <c r="A26" s="7" t="s">
        <v>13</v>
      </c>
      <c r="B26" s="61" t="s">
        <v>22</v>
      </c>
      <c r="C26" s="11" t="str">
        <f t="shared" si="3"/>
        <v>maths</v>
      </c>
      <c r="D26" s="1" t="s">
        <v>23</v>
      </c>
      <c r="E26" s="61" t="s">
        <v>80</v>
      </c>
      <c r="F26" s="2" t="str">
        <f t="shared" si="5"/>
        <v>geometry-</v>
      </c>
      <c r="G26" s="1" t="s">
        <v>81</v>
      </c>
      <c r="H26" s="11"/>
      <c r="I26" s="63" t="s">
        <v>82</v>
      </c>
      <c r="J26" s="2" t="str">
        <f t="shared" si="6"/>
        <v>basic-geometrical-ideas</v>
      </c>
      <c r="K26" s="2" t="s">
        <v>83</v>
      </c>
      <c r="L26" s="16"/>
      <c r="M26" s="63" t="s">
        <v>84</v>
      </c>
      <c r="N26" s="2" t="str">
        <f t="shared" ref="N26:N34" si="15">SUBSTITUTE(LOWER(M26)," ","-")</f>
        <v>lines,-line-segment-and-parallel-lines</v>
      </c>
      <c r="O26" s="16"/>
      <c r="P26" s="70"/>
      <c r="Q26" s="51" t="str">
        <f t="shared" si="8"/>
        <v/>
      </c>
      <c r="R26" s="71"/>
      <c r="S26" s="70"/>
      <c r="T26" s="51" t="str">
        <f t="shared" si="9"/>
        <v/>
      </c>
      <c r="U26" s="76" t="str">
        <f t="shared" si="10"/>
        <v/>
      </c>
      <c r="V26" s="74" t="str">
        <f t="shared" si="11"/>
        <v/>
      </c>
      <c r="W26" s="74"/>
      <c r="X26" s="5"/>
      <c r="Y26" s="5"/>
      <c r="Z26" s="5"/>
      <c r="AA26"/>
      <c r="AB26"/>
      <c r="AC26"/>
    </row>
    <row r="27" spans="1:40" ht="30" hidden="1" x14ac:dyDescent="0.2">
      <c r="A27" s="7" t="s">
        <v>13</v>
      </c>
      <c r="B27" s="61" t="s">
        <v>22</v>
      </c>
      <c r="C27" s="11" t="str">
        <f t="shared" si="3"/>
        <v>maths</v>
      </c>
      <c r="D27" s="1" t="s">
        <v>23</v>
      </c>
      <c r="E27" s="61" t="s">
        <v>80</v>
      </c>
      <c r="F27" s="2" t="str">
        <f t="shared" si="5"/>
        <v>geometry-</v>
      </c>
      <c r="G27" s="1" t="s">
        <v>81</v>
      </c>
      <c r="H27" s="11"/>
      <c r="I27" s="63" t="s">
        <v>82</v>
      </c>
      <c r="J27" s="2" t="str">
        <f t="shared" si="6"/>
        <v>basic-geometrical-ideas</v>
      </c>
      <c r="K27" s="2" t="s">
        <v>83</v>
      </c>
      <c r="L27" s="16"/>
      <c r="M27" s="63" t="s">
        <v>85</v>
      </c>
      <c r="N27" s="2" t="str">
        <f t="shared" si="15"/>
        <v>introduction-of-ray</v>
      </c>
      <c r="O27" s="16"/>
      <c r="P27" s="70"/>
      <c r="Q27" s="51" t="str">
        <f t="shared" si="8"/>
        <v/>
      </c>
      <c r="R27" s="71"/>
      <c r="S27" s="70"/>
      <c r="T27" s="51" t="str">
        <f t="shared" si="9"/>
        <v/>
      </c>
      <c r="U27" s="76" t="str">
        <f t="shared" si="10"/>
        <v/>
      </c>
      <c r="V27" s="74" t="str">
        <f t="shared" si="11"/>
        <v/>
      </c>
      <c r="W27" s="74"/>
      <c r="X27" s="5"/>
      <c r="Y27" s="5"/>
      <c r="Z27" s="5"/>
      <c r="AA27"/>
      <c r="AB27"/>
      <c r="AC27"/>
    </row>
    <row r="28" spans="1:40" ht="30" hidden="1" x14ac:dyDescent="0.2">
      <c r="A28" s="7" t="s">
        <v>13</v>
      </c>
      <c r="B28" s="61" t="s">
        <v>22</v>
      </c>
      <c r="C28" s="11" t="str">
        <f t="shared" si="3"/>
        <v>maths</v>
      </c>
      <c r="D28" s="1" t="s">
        <v>23</v>
      </c>
      <c r="E28" s="61" t="s">
        <v>80</v>
      </c>
      <c r="F28" s="2" t="str">
        <f t="shared" si="5"/>
        <v>geometry-</v>
      </c>
      <c r="G28" s="1" t="s">
        <v>81</v>
      </c>
      <c r="H28" s="11"/>
      <c r="I28" s="63" t="s">
        <v>82</v>
      </c>
      <c r="J28" s="2" t="str">
        <f t="shared" si="6"/>
        <v>basic-geometrical-ideas</v>
      </c>
      <c r="K28" s="2" t="s">
        <v>83</v>
      </c>
      <c r="L28" s="16"/>
      <c r="M28" s="63" t="s">
        <v>86</v>
      </c>
      <c r="N28" s="2" t="str">
        <f t="shared" si="15"/>
        <v>definition-of-curves,-polygons-and-angles</v>
      </c>
      <c r="O28" s="16"/>
      <c r="P28" s="70"/>
      <c r="Q28" s="51" t="str">
        <f t="shared" si="8"/>
        <v/>
      </c>
      <c r="R28" s="71"/>
      <c r="S28" s="70"/>
      <c r="T28" s="51" t="str">
        <f t="shared" si="9"/>
        <v/>
      </c>
      <c r="U28" s="76" t="str">
        <f t="shared" si="10"/>
        <v/>
      </c>
      <c r="V28" s="74" t="str">
        <f t="shared" si="11"/>
        <v/>
      </c>
      <c r="W28" s="74"/>
      <c r="X28" s="5"/>
      <c r="Y28" s="5"/>
      <c r="Z28" s="5"/>
      <c r="AA28"/>
      <c r="AB28"/>
      <c r="AC28"/>
    </row>
    <row r="29" spans="1:40" ht="30" hidden="1" x14ac:dyDescent="0.2">
      <c r="A29" s="7" t="s">
        <v>13</v>
      </c>
      <c r="B29" s="61" t="s">
        <v>22</v>
      </c>
      <c r="C29" s="11" t="str">
        <f t="shared" si="3"/>
        <v>maths</v>
      </c>
      <c r="D29" s="1" t="s">
        <v>23</v>
      </c>
      <c r="E29" s="61" t="s">
        <v>80</v>
      </c>
      <c r="F29" s="2" t="str">
        <f t="shared" si="5"/>
        <v>geometry-</v>
      </c>
      <c r="G29" s="1" t="s">
        <v>81</v>
      </c>
      <c r="H29" s="11"/>
      <c r="I29" s="63" t="s">
        <v>82</v>
      </c>
      <c r="J29" s="2" t="str">
        <f t="shared" si="6"/>
        <v>basic-geometrical-ideas</v>
      </c>
      <c r="K29" s="2" t="s">
        <v>83</v>
      </c>
      <c r="L29" s="16"/>
      <c r="M29" s="63" t="s">
        <v>87</v>
      </c>
      <c r="N29" s="2" t="str">
        <f t="shared" si="15"/>
        <v>introduction-of-triangle,-quadrilateral-and-circle</v>
      </c>
      <c r="O29" s="16"/>
      <c r="P29" s="70"/>
      <c r="Q29" s="51" t="str">
        <f t="shared" si="8"/>
        <v/>
      </c>
      <c r="R29" s="71"/>
      <c r="S29" s="70"/>
      <c r="T29" s="51" t="str">
        <f t="shared" si="9"/>
        <v/>
      </c>
      <c r="U29" s="76" t="str">
        <f t="shared" si="10"/>
        <v/>
      </c>
      <c r="V29" s="74" t="str">
        <f t="shared" si="11"/>
        <v/>
      </c>
      <c r="W29" s="74"/>
      <c r="X29" s="5"/>
      <c r="Y29" s="5"/>
      <c r="Z29" s="5"/>
      <c r="AA29"/>
      <c r="AB29"/>
      <c r="AC29"/>
    </row>
    <row r="30" spans="1:40" ht="45" hidden="1" x14ac:dyDescent="0.2">
      <c r="A30" s="7" t="s">
        <v>13</v>
      </c>
      <c r="B30" s="61" t="s">
        <v>22</v>
      </c>
      <c r="C30" s="11" t="str">
        <f t="shared" si="3"/>
        <v>maths</v>
      </c>
      <c r="D30" s="1" t="s">
        <v>23</v>
      </c>
      <c r="E30" s="61" t="s">
        <v>80</v>
      </c>
      <c r="F30" s="2" t="str">
        <f t="shared" si="5"/>
        <v>geometry-</v>
      </c>
      <c r="G30" s="1" t="s">
        <v>81</v>
      </c>
      <c r="H30" s="11"/>
      <c r="I30" s="63" t="s">
        <v>88</v>
      </c>
      <c r="J30" s="2" t="str">
        <f t="shared" si="6"/>
        <v>understanding-elementary-shapes</v>
      </c>
      <c r="K30" s="2" t="s">
        <v>89</v>
      </c>
      <c r="L30" s="16"/>
      <c r="M30" s="63" t="s">
        <v>90</v>
      </c>
      <c r="N30" s="2" t="str">
        <f t="shared" si="15"/>
        <v>measuring-the-line-segment</v>
      </c>
      <c r="O30" s="16"/>
      <c r="P30" s="70"/>
      <c r="Q30" s="51" t="str">
        <f t="shared" si="8"/>
        <v/>
      </c>
      <c r="R30" s="71"/>
      <c r="S30" s="70"/>
      <c r="T30" s="51" t="str">
        <f t="shared" si="9"/>
        <v/>
      </c>
      <c r="U30" s="76" t="str">
        <f t="shared" si="10"/>
        <v/>
      </c>
      <c r="V30" s="74" t="str">
        <f t="shared" si="11"/>
        <v/>
      </c>
      <c r="W30" s="74"/>
      <c r="X30" s="5"/>
      <c r="Y30" s="5"/>
      <c r="Z30" s="5"/>
      <c r="AA30"/>
      <c r="AB30"/>
      <c r="AC30"/>
    </row>
    <row r="31" spans="1:40" ht="45" hidden="1" x14ac:dyDescent="0.2">
      <c r="A31" s="7" t="s">
        <v>13</v>
      </c>
      <c r="B31" s="61" t="s">
        <v>22</v>
      </c>
      <c r="C31" s="11" t="str">
        <f t="shared" si="3"/>
        <v>maths</v>
      </c>
      <c r="D31" s="1" t="s">
        <v>23</v>
      </c>
      <c r="E31" s="61" t="s">
        <v>80</v>
      </c>
      <c r="F31" s="2" t="str">
        <f t="shared" si="5"/>
        <v>geometry-</v>
      </c>
      <c r="G31" s="1" t="s">
        <v>81</v>
      </c>
      <c r="H31" s="11"/>
      <c r="I31" s="63" t="s">
        <v>88</v>
      </c>
      <c r="J31" s="2" t="str">
        <f t="shared" si="6"/>
        <v>understanding-elementary-shapes</v>
      </c>
      <c r="K31" s="2" t="s">
        <v>89</v>
      </c>
      <c r="L31" s="16"/>
      <c r="M31" s="63" t="s">
        <v>91</v>
      </c>
      <c r="N31" s="2" t="str">
        <f t="shared" si="15"/>
        <v>angles-and-its-characteristic-</v>
      </c>
      <c r="O31" s="16"/>
      <c r="P31" s="70"/>
      <c r="Q31" s="51" t="str">
        <f t="shared" si="8"/>
        <v/>
      </c>
      <c r="R31" s="71"/>
      <c r="S31" s="70"/>
      <c r="T31" s="51" t="str">
        <f t="shared" si="9"/>
        <v/>
      </c>
      <c r="U31" s="76" t="str">
        <f t="shared" si="10"/>
        <v/>
      </c>
      <c r="V31" s="74" t="str">
        <f t="shared" si="11"/>
        <v/>
      </c>
      <c r="W31" s="74"/>
      <c r="X31" s="5"/>
      <c r="Y31" s="5"/>
      <c r="Z31" s="5"/>
      <c r="AA31"/>
      <c r="AB31"/>
      <c r="AC31"/>
    </row>
    <row r="32" spans="1:40" ht="45" hidden="1" x14ac:dyDescent="0.2">
      <c r="A32" s="7" t="s">
        <v>13</v>
      </c>
      <c r="B32" s="61" t="s">
        <v>22</v>
      </c>
      <c r="C32" s="11" t="str">
        <f t="shared" si="3"/>
        <v>maths</v>
      </c>
      <c r="D32" s="1" t="s">
        <v>23</v>
      </c>
      <c r="E32" s="61" t="s">
        <v>80</v>
      </c>
      <c r="F32" s="2" t="str">
        <f t="shared" si="5"/>
        <v>geometry-</v>
      </c>
      <c r="G32" s="1" t="s">
        <v>81</v>
      </c>
      <c r="H32" s="11"/>
      <c r="I32" s="63" t="s">
        <v>88</v>
      </c>
      <c r="J32" s="2" t="str">
        <f t="shared" si="6"/>
        <v>understanding-elementary-shapes</v>
      </c>
      <c r="K32" s="2" t="s">
        <v>89</v>
      </c>
      <c r="L32" s="16"/>
      <c r="M32" s="63" t="s">
        <v>92</v>
      </c>
      <c r="N32" s="2" t="str">
        <f t="shared" si="15"/>
        <v>classification-of-triangles</v>
      </c>
      <c r="O32" s="16"/>
      <c r="P32" s="70"/>
      <c r="Q32" s="51" t="str">
        <f t="shared" si="8"/>
        <v/>
      </c>
      <c r="R32" s="71"/>
      <c r="S32" s="70"/>
      <c r="T32" s="51" t="str">
        <f t="shared" si="9"/>
        <v/>
      </c>
      <c r="U32" s="76" t="str">
        <f t="shared" si="10"/>
        <v/>
      </c>
      <c r="V32" s="74" t="str">
        <f t="shared" si="11"/>
        <v/>
      </c>
      <c r="W32" s="74"/>
      <c r="X32" s="5"/>
      <c r="Y32" s="5"/>
      <c r="Z32" s="5"/>
      <c r="AA32"/>
      <c r="AB32"/>
      <c r="AC32"/>
    </row>
    <row r="33" spans="1:40" ht="45" hidden="1" x14ac:dyDescent="0.2">
      <c r="A33" s="7" t="s">
        <v>13</v>
      </c>
      <c r="B33" s="61" t="s">
        <v>22</v>
      </c>
      <c r="C33" s="11" t="str">
        <f t="shared" si="3"/>
        <v>maths</v>
      </c>
      <c r="D33" s="1" t="s">
        <v>23</v>
      </c>
      <c r="E33" s="61" t="s">
        <v>80</v>
      </c>
      <c r="F33" s="2" t="str">
        <f t="shared" si="5"/>
        <v>geometry-</v>
      </c>
      <c r="G33" s="1" t="s">
        <v>81</v>
      </c>
      <c r="H33" s="11"/>
      <c r="I33" s="63" t="s">
        <v>88</v>
      </c>
      <c r="J33" s="2" t="str">
        <f t="shared" si="6"/>
        <v>understanding-elementary-shapes</v>
      </c>
      <c r="K33" s="2" t="s">
        <v>89</v>
      </c>
      <c r="L33" s="16"/>
      <c r="M33" s="63" t="s">
        <v>93</v>
      </c>
      <c r="N33" s="2" t="str">
        <f t="shared" si="15"/>
        <v>classification-of-quadrilaterals</v>
      </c>
      <c r="O33" s="16"/>
      <c r="P33" s="70"/>
      <c r="Q33" s="51" t="str">
        <f t="shared" si="8"/>
        <v/>
      </c>
      <c r="R33" s="71"/>
      <c r="S33" s="70"/>
      <c r="T33" s="51" t="str">
        <f t="shared" si="9"/>
        <v/>
      </c>
      <c r="U33" s="76" t="str">
        <f t="shared" si="10"/>
        <v/>
      </c>
      <c r="V33" s="74" t="str">
        <f t="shared" si="11"/>
        <v/>
      </c>
      <c r="W33" s="74"/>
      <c r="X33" s="5"/>
      <c r="Y33" s="5"/>
      <c r="Z33" s="5"/>
      <c r="AA33"/>
      <c r="AB33"/>
      <c r="AC33"/>
    </row>
    <row r="34" spans="1:40" ht="45" hidden="1" x14ac:dyDescent="0.2">
      <c r="A34" s="7" t="s">
        <v>13</v>
      </c>
      <c r="B34" s="61" t="s">
        <v>22</v>
      </c>
      <c r="C34" s="11" t="str">
        <f t="shared" si="3"/>
        <v>maths</v>
      </c>
      <c r="D34" s="1" t="s">
        <v>23</v>
      </c>
      <c r="E34" s="61" t="s">
        <v>80</v>
      </c>
      <c r="F34" s="2" t="str">
        <f t="shared" si="5"/>
        <v>geometry-</v>
      </c>
      <c r="G34" s="1" t="s">
        <v>81</v>
      </c>
      <c r="H34" s="11"/>
      <c r="I34" s="63" t="s">
        <v>88</v>
      </c>
      <c r="J34" s="2" t="str">
        <f t="shared" si="6"/>
        <v>understanding-elementary-shapes</v>
      </c>
      <c r="K34" s="2" t="s">
        <v>89</v>
      </c>
      <c r="L34" s="16"/>
      <c r="M34" s="63" t="s">
        <v>94</v>
      </c>
      <c r="N34" s="2" t="str">
        <f t="shared" si="15"/>
        <v>three-dimensional-shapes</v>
      </c>
      <c r="O34" s="16"/>
      <c r="P34" s="70"/>
      <c r="Q34" s="51" t="str">
        <f t="shared" si="8"/>
        <v/>
      </c>
      <c r="R34" s="71"/>
      <c r="S34" s="70"/>
      <c r="T34" s="51" t="str">
        <f t="shared" si="9"/>
        <v/>
      </c>
      <c r="U34" s="76" t="str">
        <f t="shared" si="10"/>
        <v/>
      </c>
      <c r="V34" s="74" t="str">
        <f t="shared" si="11"/>
        <v/>
      </c>
      <c r="W34" s="74"/>
      <c r="X34" s="5"/>
      <c r="Y34" s="5"/>
      <c r="Z34" s="5"/>
      <c r="AA34"/>
      <c r="AB34"/>
      <c r="AC34"/>
    </row>
    <row r="35" spans="1:40" ht="32" x14ac:dyDescent="0.2">
      <c r="A35" s="7" t="s">
        <v>13</v>
      </c>
      <c r="B35" s="61" t="s">
        <v>22</v>
      </c>
      <c r="C35" s="11" t="str">
        <f t="shared" si="3"/>
        <v>maths</v>
      </c>
      <c r="D35" s="1" t="s">
        <v>23</v>
      </c>
      <c r="E35" s="63" t="s">
        <v>24</v>
      </c>
      <c r="F35" s="2" t="str">
        <f t="shared" si="5"/>
        <v>number-system</v>
      </c>
      <c r="G35" s="1" t="s">
        <v>25</v>
      </c>
      <c r="H35" s="11"/>
      <c r="I35" s="63" t="s">
        <v>95</v>
      </c>
      <c r="J35" s="2" t="str">
        <f t="shared" si="6"/>
        <v>integers</v>
      </c>
      <c r="K35" s="2" t="s">
        <v>96</v>
      </c>
      <c r="L35" s="16"/>
      <c r="M35" s="64" t="s">
        <v>28</v>
      </c>
      <c r="N35" s="4" t="str">
        <f>A35&amp;"-"&amp;J35&amp;"-introduction"</f>
        <v>C06-integers-introduction</v>
      </c>
      <c r="O35" s="16"/>
      <c r="P35" s="64" t="s">
        <v>97</v>
      </c>
      <c r="Q35" s="51" t="str">
        <f t="shared" si="8"/>
        <v>integers-on-number-line</v>
      </c>
      <c r="R35" s="51"/>
      <c r="S35" s="64" t="s">
        <v>856</v>
      </c>
      <c r="T35" s="51" t="str">
        <f t="shared" si="9"/>
        <v>find-integer-on-number-line</v>
      </c>
      <c r="U35" s="76" t="str">
        <f t="shared" si="10"/>
        <v>Working Rule for find integer on number line</v>
      </c>
      <c r="V35" s="74" t="str">
        <f t="shared" ref="V35:V43" si="16">SUBSTITUTE(SUBSTITUTE(LOWER(U35)," ","-"),"""","")</f>
        <v>working-rule-for-find-integer-on-number-line</v>
      </c>
      <c r="W35" s="59" t="s">
        <v>890</v>
      </c>
      <c r="X35" s="51" t="s">
        <v>209</v>
      </c>
      <c r="Y35" s="51" t="s">
        <v>210</v>
      </c>
      <c r="Z35" s="51" t="s">
        <v>209</v>
      </c>
      <c r="AA35" s="51" t="s">
        <v>334</v>
      </c>
      <c r="AB35" s="51" t="s">
        <v>209</v>
      </c>
      <c r="AC35" s="51" t="s">
        <v>211</v>
      </c>
      <c r="AD35" s="10"/>
      <c r="AE35" s="9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 ht="32" x14ac:dyDescent="0.2">
      <c r="A36" s="7" t="s">
        <v>13</v>
      </c>
      <c r="B36" s="61" t="s">
        <v>22</v>
      </c>
      <c r="C36" s="11" t="str">
        <f t="shared" si="3"/>
        <v>maths</v>
      </c>
      <c r="D36" s="1" t="s">
        <v>23</v>
      </c>
      <c r="E36" s="63" t="s">
        <v>24</v>
      </c>
      <c r="F36" s="2" t="str">
        <f t="shared" si="5"/>
        <v>number-system</v>
      </c>
      <c r="G36" s="1" t="s">
        <v>25</v>
      </c>
      <c r="H36" s="11"/>
      <c r="I36" s="63" t="s">
        <v>95</v>
      </c>
      <c r="J36" s="2" t="str">
        <f t="shared" si="6"/>
        <v>integers</v>
      </c>
      <c r="K36" s="2" t="s">
        <v>96</v>
      </c>
      <c r="L36" s="16"/>
      <c r="M36" s="64" t="s">
        <v>28</v>
      </c>
      <c r="N36" s="4" t="str">
        <f>A36&amp;"-"&amp;J36&amp;"-introduction"</f>
        <v>C06-integers-introduction</v>
      </c>
      <c r="O36" s="16"/>
      <c r="P36" s="64" t="s">
        <v>340</v>
      </c>
      <c r="Q36" s="51" t="str">
        <f t="shared" si="8"/>
        <v>write-with-appropriate-sign</v>
      </c>
      <c r="R36" s="51"/>
      <c r="S36" s="64" t="s">
        <v>857</v>
      </c>
      <c r="T36" s="51" t="str">
        <f t="shared" si="9"/>
        <v>write-number-with-correct-sign</v>
      </c>
      <c r="U36" s="76" t="str">
        <f t="shared" si="10"/>
        <v>Working Rule for write number with correct sign</v>
      </c>
      <c r="V36" s="74" t="str">
        <f t="shared" si="16"/>
        <v>working-rule-for-write-number-with-correct-sign</v>
      </c>
      <c r="W36" s="59" t="s">
        <v>891</v>
      </c>
      <c r="X36" s="56" t="s">
        <v>109</v>
      </c>
      <c r="Y36" s="51" t="s">
        <v>345</v>
      </c>
      <c r="Z36" s="51"/>
      <c r="AA36" s="56"/>
      <c r="AB36" s="51"/>
      <c r="AC36" s="56"/>
      <c r="AD36" s="10"/>
      <c r="AE36" s="9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 ht="32" x14ac:dyDescent="0.2">
      <c r="A37" s="7" t="s">
        <v>13</v>
      </c>
      <c r="B37" s="61" t="s">
        <v>22</v>
      </c>
      <c r="C37" s="11" t="str">
        <f t="shared" si="3"/>
        <v>maths</v>
      </c>
      <c r="D37" s="1" t="s">
        <v>23</v>
      </c>
      <c r="E37" s="63" t="s">
        <v>24</v>
      </c>
      <c r="F37" s="2" t="str">
        <f t="shared" si="5"/>
        <v>number-system</v>
      </c>
      <c r="G37" s="1" t="s">
        <v>25</v>
      </c>
      <c r="H37" s="11"/>
      <c r="I37" s="63" t="s">
        <v>95</v>
      </c>
      <c r="J37" s="2" t="str">
        <f t="shared" si="6"/>
        <v>integers</v>
      </c>
      <c r="K37" s="2" t="s">
        <v>96</v>
      </c>
      <c r="L37" s="16"/>
      <c r="M37" s="64" t="s">
        <v>28</v>
      </c>
      <c r="N37" s="4" t="str">
        <f>A37&amp;"-"&amp;J37&amp;"-introduction"</f>
        <v>C06-integers-introduction</v>
      </c>
      <c r="O37" s="16"/>
      <c r="P37" s="64" t="s">
        <v>346</v>
      </c>
      <c r="Q37" s="51" t="str">
        <f t="shared" si="8"/>
        <v>which-number-is-on-left/right</v>
      </c>
      <c r="R37" s="51"/>
      <c r="S37" s="64" t="s">
        <v>346</v>
      </c>
      <c r="T37" s="51" t="str">
        <f t="shared" si="9"/>
        <v>which-number-is-on-left/right</v>
      </c>
      <c r="U37" s="76" t="str">
        <f t="shared" si="10"/>
        <v>Working Rule for which number is on left/right</v>
      </c>
      <c r="V37" s="74" t="str">
        <f t="shared" si="16"/>
        <v>working-rule-for-which-number-is-on-left/right</v>
      </c>
      <c r="W37" s="59" t="s">
        <v>892</v>
      </c>
      <c r="X37" s="56" t="s">
        <v>109</v>
      </c>
      <c r="Y37" s="51" t="s">
        <v>352</v>
      </c>
      <c r="Z37" s="56" t="s">
        <v>348</v>
      </c>
      <c r="AA37" s="51" t="s">
        <v>355</v>
      </c>
      <c r="AB37" s="56" t="s">
        <v>348</v>
      </c>
      <c r="AC37" s="51" t="s">
        <v>356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 ht="45" x14ac:dyDescent="0.2">
      <c r="A38" s="7" t="s">
        <v>13</v>
      </c>
      <c r="B38" s="61" t="s">
        <v>22</v>
      </c>
      <c r="C38" s="11" t="str">
        <f t="shared" si="3"/>
        <v>maths</v>
      </c>
      <c r="D38" s="1" t="s">
        <v>23</v>
      </c>
      <c r="E38" s="63" t="s">
        <v>24</v>
      </c>
      <c r="F38" s="2" t="str">
        <f t="shared" si="5"/>
        <v>number-system</v>
      </c>
      <c r="G38" s="1" t="s">
        <v>25</v>
      </c>
      <c r="H38" s="11"/>
      <c r="I38" s="63" t="s">
        <v>95</v>
      </c>
      <c r="J38" s="2" t="str">
        <f t="shared" si="6"/>
        <v>integers</v>
      </c>
      <c r="K38" s="2" t="s">
        <v>96</v>
      </c>
      <c r="L38" s="16"/>
      <c r="M38" s="64" t="s">
        <v>98</v>
      </c>
      <c r="N38" s="2" t="str">
        <f t="shared" ref="N38:N43" si="17">SUBSTITUTE(LOWER(M38)," ","-")</f>
        <v>ordering-in-integers</v>
      </c>
      <c r="O38" s="16"/>
      <c r="P38" s="64" t="s">
        <v>358</v>
      </c>
      <c r="Q38" s="51" t="str">
        <f t="shared" si="8"/>
        <v>comparision-operators</v>
      </c>
      <c r="R38" s="57"/>
      <c r="S38" s="69" t="s">
        <v>858</v>
      </c>
      <c r="T38" s="51" t="str">
        <f t="shared" si="9"/>
        <v>find-the-comparision-operators-between-list-of-numbers</v>
      </c>
      <c r="U38" s="76" t="str">
        <f t="shared" si="10"/>
        <v>Working Rule for find the comparision operators between list of numbers</v>
      </c>
      <c r="V38" s="74" t="str">
        <f t="shared" si="16"/>
        <v>working-rule-for-find-the-comparision-operators-between-list-of-numbers</v>
      </c>
      <c r="W38" s="59" t="s">
        <v>893</v>
      </c>
      <c r="X38" s="56" t="s">
        <v>109</v>
      </c>
      <c r="Y38" s="51" t="s">
        <v>413</v>
      </c>
      <c r="Z38" s="53" t="s">
        <v>107</v>
      </c>
      <c r="AA38" s="56" t="s">
        <v>414</v>
      </c>
      <c r="AB38" s="51"/>
      <c r="AC38" s="56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 ht="32" x14ac:dyDescent="0.2">
      <c r="A39" s="7" t="s">
        <v>13</v>
      </c>
      <c r="B39" s="61" t="s">
        <v>22</v>
      </c>
      <c r="C39" s="11" t="str">
        <f t="shared" si="3"/>
        <v>maths</v>
      </c>
      <c r="D39" s="1" t="s">
        <v>23</v>
      </c>
      <c r="E39" s="63" t="s">
        <v>24</v>
      </c>
      <c r="F39" s="2" t="str">
        <f t="shared" si="5"/>
        <v>number-system</v>
      </c>
      <c r="G39" s="1" t="s">
        <v>25</v>
      </c>
      <c r="H39" s="11"/>
      <c r="I39" s="63" t="s">
        <v>95</v>
      </c>
      <c r="J39" s="2" t="str">
        <f t="shared" si="6"/>
        <v>integers</v>
      </c>
      <c r="K39" s="2" t="s">
        <v>96</v>
      </c>
      <c r="L39" s="16"/>
      <c r="M39" s="64" t="s">
        <v>98</v>
      </c>
      <c r="N39" s="2" t="str">
        <f t="shared" si="17"/>
        <v>ordering-in-integers</v>
      </c>
      <c r="O39" s="16"/>
      <c r="P39" s="64" t="s">
        <v>99</v>
      </c>
      <c r="Q39" s="51" t="str">
        <f t="shared" si="8"/>
        <v>order-list-of-integers</v>
      </c>
      <c r="R39" s="51"/>
      <c r="S39" s="64" t="s">
        <v>859</v>
      </c>
      <c r="T39" s="51" t="str">
        <f t="shared" si="9"/>
        <v>order-in-increasing-or-decreasing-order</v>
      </c>
      <c r="U39" s="76" t="str">
        <f t="shared" si="10"/>
        <v>Working Rule for order in increasing or decreasing order</v>
      </c>
      <c r="V39" s="74" t="str">
        <f t="shared" si="16"/>
        <v>working-rule-for-order-in-increasing-or-decreasing-order</v>
      </c>
      <c r="W39" s="59" t="s">
        <v>894</v>
      </c>
      <c r="X39" s="51" t="s">
        <v>109</v>
      </c>
      <c r="Y39" s="51" t="s">
        <v>369</v>
      </c>
      <c r="Z39" s="56" t="s">
        <v>107</v>
      </c>
      <c r="AA39" s="56" t="s">
        <v>371</v>
      </c>
      <c r="AB39" s="56" t="s">
        <v>107</v>
      </c>
      <c r="AC39" s="56" t="s">
        <v>372</v>
      </c>
      <c r="AD39" s="10"/>
      <c r="AE39" s="9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 ht="32" x14ac:dyDescent="0.2">
      <c r="A40" s="7" t="s">
        <v>13</v>
      </c>
      <c r="B40" s="61" t="s">
        <v>22</v>
      </c>
      <c r="C40" s="11" t="str">
        <f t="shared" si="3"/>
        <v>maths</v>
      </c>
      <c r="D40" s="1" t="s">
        <v>23</v>
      </c>
      <c r="E40" s="63" t="s">
        <v>24</v>
      </c>
      <c r="F40" s="2" t="str">
        <f t="shared" si="5"/>
        <v>number-system</v>
      </c>
      <c r="G40" s="1" t="s">
        <v>25</v>
      </c>
      <c r="H40" s="11"/>
      <c r="I40" s="63" t="s">
        <v>95</v>
      </c>
      <c r="J40" s="2" t="str">
        <f t="shared" si="6"/>
        <v>integers</v>
      </c>
      <c r="K40" s="2" t="s">
        <v>96</v>
      </c>
      <c r="L40" s="16"/>
      <c r="M40" s="64" t="s">
        <v>100</v>
      </c>
      <c r="N40" s="2" t="str">
        <f t="shared" si="17"/>
        <v>addition-and-subtraction-on-number-line</v>
      </c>
      <c r="O40" s="16"/>
      <c r="P40" s="64" t="s">
        <v>100</v>
      </c>
      <c r="Q40" s="51" t="str">
        <f t="shared" si="8"/>
        <v>addition-and-subtraction-on-number-line</v>
      </c>
      <c r="R40" s="51"/>
      <c r="S40" s="64" t="s">
        <v>860</v>
      </c>
      <c r="T40" s="51" t="str">
        <f t="shared" si="9"/>
        <v>add-2-integers-on-number-line</v>
      </c>
      <c r="U40" s="76" t="str">
        <f t="shared" si="10"/>
        <v>Working Rule for add 2 integers on number line</v>
      </c>
      <c r="V40" s="74" t="str">
        <f t="shared" si="16"/>
        <v>working-rule-for-add-2-integers-on-number-line</v>
      </c>
      <c r="W40" s="59" t="s">
        <v>895</v>
      </c>
      <c r="X40" s="51" t="s">
        <v>209</v>
      </c>
      <c r="Y40" s="51" t="s">
        <v>376</v>
      </c>
      <c r="Z40" s="51" t="s">
        <v>426</v>
      </c>
      <c r="AA40" s="51" t="s">
        <v>378</v>
      </c>
      <c r="AB40" s="51"/>
      <c r="AC40" s="56"/>
      <c r="AD40" s="10"/>
      <c r="AE40" s="9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 ht="32" x14ac:dyDescent="0.2">
      <c r="A41" s="7" t="s">
        <v>13</v>
      </c>
      <c r="B41" s="61" t="s">
        <v>22</v>
      </c>
      <c r="C41" s="11" t="str">
        <f t="shared" si="3"/>
        <v>maths</v>
      </c>
      <c r="D41" s="1" t="s">
        <v>23</v>
      </c>
      <c r="E41" s="63" t="s">
        <v>24</v>
      </c>
      <c r="F41" s="2" t="str">
        <f t="shared" si="5"/>
        <v>number-system</v>
      </c>
      <c r="G41" s="1" t="s">
        <v>25</v>
      </c>
      <c r="H41" s="11"/>
      <c r="I41" s="63" t="s">
        <v>95</v>
      </c>
      <c r="J41" s="2" t="str">
        <f t="shared" si="6"/>
        <v>integers</v>
      </c>
      <c r="K41" s="2" t="s">
        <v>96</v>
      </c>
      <c r="L41" s="16"/>
      <c r="M41" s="64" t="s">
        <v>100</v>
      </c>
      <c r="N41" s="2" t="str">
        <f t="shared" si="17"/>
        <v>addition-and-subtraction-on-number-line</v>
      </c>
      <c r="O41" s="16"/>
      <c r="P41" s="64" t="s">
        <v>383</v>
      </c>
      <c r="Q41" s="51" t="str">
        <f t="shared" si="8"/>
        <v>adding-and-subtracting-2-numbers</v>
      </c>
      <c r="R41" s="51"/>
      <c r="S41" s="64" t="s">
        <v>861</v>
      </c>
      <c r="T41" s="51" t="str">
        <f t="shared" si="9"/>
        <v>add-or-subtract-2-integers</v>
      </c>
      <c r="U41" s="76" t="str">
        <f t="shared" si="10"/>
        <v>Working Rule for add or subtract 2 integers</v>
      </c>
      <c r="V41" s="74" t="str">
        <f t="shared" si="16"/>
        <v>working-rule-for-add-or-subtract-2-integers</v>
      </c>
      <c r="W41" s="59" t="s">
        <v>896</v>
      </c>
      <c r="X41" s="51" t="s">
        <v>348</v>
      </c>
      <c r="Y41" s="51" t="s">
        <v>386</v>
      </c>
      <c r="Z41" s="53" t="s">
        <v>102</v>
      </c>
      <c r="AA41" s="56" t="s">
        <v>387</v>
      </c>
      <c r="AB41" s="51" t="s">
        <v>109</v>
      </c>
      <c r="AC41" s="56" t="s">
        <v>388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spans="1:40" ht="32" x14ac:dyDescent="0.2">
      <c r="A42" s="7" t="s">
        <v>13</v>
      </c>
      <c r="B42" s="61" t="s">
        <v>22</v>
      </c>
      <c r="C42" s="11" t="str">
        <f t="shared" si="3"/>
        <v>maths</v>
      </c>
      <c r="D42" s="1" t="s">
        <v>23</v>
      </c>
      <c r="E42" s="63" t="s">
        <v>24</v>
      </c>
      <c r="F42" s="2" t="str">
        <f t="shared" si="5"/>
        <v>number-system</v>
      </c>
      <c r="G42" s="1" t="s">
        <v>25</v>
      </c>
      <c r="H42" s="11"/>
      <c r="I42" s="63" t="s">
        <v>95</v>
      </c>
      <c r="J42" s="2" t="str">
        <f t="shared" si="6"/>
        <v>integers</v>
      </c>
      <c r="K42" s="2" t="s">
        <v>96</v>
      </c>
      <c r="L42" s="16"/>
      <c r="M42" s="64" t="s">
        <v>100</v>
      </c>
      <c r="N42" s="2" t="str">
        <f t="shared" si="17"/>
        <v>addition-and-subtraction-on-number-line</v>
      </c>
      <c r="O42" s="16"/>
      <c r="P42" s="64" t="s">
        <v>393</v>
      </c>
      <c r="Q42" s="51" t="str">
        <f t="shared" si="8"/>
        <v>adding-a-list-of-numbers</v>
      </c>
      <c r="R42" s="51"/>
      <c r="S42" s="64" t="s">
        <v>393</v>
      </c>
      <c r="T42" s="51" t="str">
        <f t="shared" si="9"/>
        <v>adding-a-list-of-numbers</v>
      </c>
      <c r="U42" s="76" t="str">
        <f t="shared" si="10"/>
        <v>Working Rule for adding a list of numbers</v>
      </c>
      <c r="V42" s="74" t="str">
        <f t="shared" si="16"/>
        <v>working-rule-for-adding-a-list-of-numbers</v>
      </c>
      <c r="W42" s="59" t="s">
        <v>897</v>
      </c>
      <c r="X42" s="51" t="s">
        <v>109</v>
      </c>
      <c r="Y42" s="51" t="s">
        <v>395</v>
      </c>
      <c r="Z42" s="51" t="s">
        <v>102</v>
      </c>
      <c r="AA42" s="56" t="s">
        <v>397</v>
      </c>
      <c r="AB42" s="51" t="s">
        <v>109</v>
      </c>
      <c r="AC42" s="56" t="s">
        <v>398</v>
      </c>
      <c r="AD42" s="14" t="s">
        <v>399</v>
      </c>
      <c r="AE42" s="14" t="s">
        <v>400</v>
      </c>
      <c r="AF42" s="10"/>
      <c r="AG42" s="10"/>
      <c r="AH42" s="10"/>
      <c r="AI42" s="10"/>
      <c r="AJ42" s="10"/>
      <c r="AK42" s="10"/>
      <c r="AL42" s="10"/>
      <c r="AM42" s="10"/>
      <c r="AN42" s="10"/>
    </row>
    <row r="43" spans="1:40" ht="32" x14ac:dyDescent="0.2">
      <c r="A43" s="7" t="s">
        <v>13</v>
      </c>
      <c r="B43" s="61" t="s">
        <v>22</v>
      </c>
      <c r="C43" s="11" t="str">
        <f t="shared" si="3"/>
        <v>maths</v>
      </c>
      <c r="D43" s="1" t="s">
        <v>23</v>
      </c>
      <c r="E43" s="63" t="s">
        <v>24</v>
      </c>
      <c r="F43" s="2" t="str">
        <f t="shared" si="5"/>
        <v>number-system</v>
      </c>
      <c r="G43" s="1" t="s">
        <v>25</v>
      </c>
      <c r="H43" s="11"/>
      <c r="I43" s="63" t="s">
        <v>95</v>
      </c>
      <c r="J43" s="2" t="str">
        <f t="shared" si="6"/>
        <v>integers</v>
      </c>
      <c r="K43" s="2" t="s">
        <v>96</v>
      </c>
      <c r="L43" s="16"/>
      <c r="M43" s="64" t="s">
        <v>100</v>
      </c>
      <c r="N43" s="2" t="str">
        <f t="shared" si="17"/>
        <v>addition-and-subtraction-on-number-line</v>
      </c>
      <c r="O43" s="16"/>
      <c r="P43" s="64" t="s">
        <v>405</v>
      </c>
      <c r="Q43" s="51" t="str">
        <f t="shared" si="8"/>
        <v>subtracting/adding-a-list-of-numbers</v>
      </c>
      <c r="R43" s="51"/>
      <c r="S43" s="64" t="s">
        <v>862</v>
      </c>
      <c r="T43" s="51" t="str">
        <f t="shared" si="9"/>
        <v>subtracting-and-adding-a-list-of-numbers</v>
      </c>
      <c r="U43" s="76" t="str">
        <f t="shared" si="10"/>
        <v>Working Rule for subtracting and adding a list of numbers</v>
      </c>
      <c r="V43" s="74" t="str">
        <f t="shared" si="16"/>
        <v>working-rule-for-subtracting-and-adding-a-list-of-numbers</v>
      </c>
      <c r="W43" s="78"/>
      <c r="X43" s="51" t="s">
        <v>109</v>
      </c>
      <c r="Y43" s="51" t="s">
        <v>408</v>
      </c>
      <c r="Z43" s="53" t="s">
        <v>102</v>
      </c>
      <c r="AA43" s="56" t="s">
        <v>409</v>
      </c>
      <c r="AB43" s="54" t="s">
        <v>102</v>
      </c>
      <c r="AC43" s="51" t="s">
        <v>410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pans="1:40" hidden="1" x14ac:dyDescent="0.2">
      <c r="A44" s="7" t="s">
        <v>13</v>
      </c>
      <c r="B44" s="61" t="s">
        <v>22</v>
      </c>
      <c r="C44" s="11" t="str">
        <f t="shared" si="3"/>
        <v>maths</v>
      </c>
      <c r="D44" s="1" t="s">
        <v>23</v>
      </c>
      <c r="E44" s="63" t="s">
        <v>24</v>
      </c>
      <c r="F44" s="2" t="str">
        <f t="shared" si="5"/>
        <v>number-system</v>
      </c>
      <c r="G44" s="1" t="s">
        <v>25</v>
      </c>
      <c r="H44" s="11"/>
      <c r="I44" s="63" t="s">
        <v>101</v>
      </c>
      <c r="J44" s="2" t="str">
        <f t="shared" si="6"/>
        <v>fractions</v>
      </c>
      <c r="K44" s="2" t="s">
        <v>103</v>
      </c>
      <c r="L44" s="16"/>
      <c r="M44" s="64" t="s">
        <v>28</v>
      </c>
      <c r="N44" s="4" t="str">
        <f>A44&amp;"-"&amp;J44&amp;"-introduction"</f>
        <v>C06-fractions-introduction</v>
      </c>
      <c r="O44" s="16"/>
      <c r="P44" s="64" t="s">
        <v>105</v>
      </c>
      <c r="Q44" s="51" t="str">
        <f t="shared" si="8"/>
        <v>fractions-as-part-of-shapes</v>
      </c>
      <c r="R44" s="51"/>
      <c r="S44" s="64"/>
      <c r="T44" s="51" t="str">
        <f t="shared" si="9"/>
        <v/>
      </c>
      <c r="U44" s="76" t="str">
        <f t="shared" si="10"/>
        <v/>
      </c>
      <c r="V44" s="74" t="str">
        <f t="shared" si="11"/>
        <v/>
      </c>
      <c r="W44" s="74"/>
      <c r="X44" s="55"/>
      <c r="Y44" s="51"/>
      <c r="Z44" s="55"/>
      <c r="AA44" s="56"/>
      <c r="AB44" s="51"/>
      <c r="AC44" s="56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spans="1:40" ht="45" x14ac:dyDescent="0.2">
      <c r="A45" s="7" t="s">
        <v>13</v>
      </c>
      <c r="B45" s="61" t="s">
        <v>22</v>
      </c>
      <c r="C45" s="11" t="str">
        <f t="shared" si="3"/>
        <v>maths</v>
      </c>
      <c r="D45" s="1" t="s">
        <v>23</v>
      </c>
      <c r="E45" s="63" t="s">
        <v>24</v>
      </c>
      <c r="F45" s="2" t="str">
        <f t="shared" si="5"/>
        <v>number-system</v>
      </c>
      <c r="G45" s="1" t="s">
        <v>25</v>
      </c>
      <c r="H45" s="11"/>
      <c r="I45" s="63" t="s">
        <v>101</v>
      </c>
      <c r="J45" s="2" t="str">
        <f t="shared" si="6"/>
        <v>fractions</v>
      </c>
      <c r="K45" s="2" t="s">
        <v>103</v>
      </c>
      <c r="L45" s="16"/>
      <c r="M45" s="64" t="s">
        <v>108</v>
      </c>
      <c r="N45" s="2" t="str">
        <f t="shared" ref="N45:N52" si="18">SUBSTITUTE(LOWER(M45)," ","-")</f>
        <v>proper-and-improper-fraction-or-mixed-fraction</v>
      </c>
      <c r="O45" s="16"/>
      <c r="P45" s="64" t="s">
        <v>110</v>
      </c>
      <c r="Q45" s="51" t="str">
        <f t="shared" si="8"/>
        <v>conversion-between-mixed-fraction-and-improper-fraction</v>
      </c>
      <c r="R45" s="51"/>
      <c r="S45" s="64" t="s">
        <v>110</v>
      </c>
      <c r="T45" s="51" t="str">
        <f t="shared" si="9"/>
        <v>conversion-between-mixed-fraction-and-improper-fraction</v>
      </c>
      <c r="U45" s="76" t="str">
        <f t="shared" si="10"/>
        <v>Working Rule for conversion between mixed fraction and improper fraction</v>
      </c>
      <c r="V45" s="74" t="str">
        <f t="shared" ref="V45:V52" si="19">SUBSTITUTE(SUBSTITUTE(LOWER(U45)," ","-"),"""","")</f>
        <v>working-rule-for-conversion-between-mixed-fraction-and-improper-fraction</v>
      </c>
      <c r="W45" s="59" t="s">
        <v>898</v>
      </c>
      <c r="X45" s="51" t="s">
        <v>107</v>
      </c>
      <c r="Y45" s="51" t="s">
        <v>432</v>
      </c>
      <c r="Z45" s="51" t="s">
        <v>102</v>
      </c>
      <c r="AA45" s="56" t="s">
        <v>434</v>
      </c>
      <c r="AB45" s="51" t="s">
        <v>102</v>
      </c>
      <c r="AC45" s="56" t="s">
        <v>435</v>
      </c>
      <c r="AD45" s="10"/>
      <c r="AE45" s="9"/>
      <c r="AF45" s="10"/>
      <c r="AG45" s="10"/>
      <c r="AH45" s="10"/>
      <c r="AI45" s="10"/>
      <c r="AJ45" s="10"/>
      <c r="AK45" s="10"/>
      <c r="AL45" s="10"/>
      <c r="AM45" s="10"/>
      <c r="AN45" s="10"/>
    </row>
    <row r="46" spans="1:40" ht="32" x14ac:dyDescent="0.2">
      <c r="A46" s="7" t="s">
        <v>13</v>
      </c>
      <c r="B46" s="61" t="s">
        <v>22</v>
      </c>
      <c r="C46" s="11" t="str">
        <f t="shared" si="3"/>
        <v>maths</v>
      </c>
      <c r="D46" s="1" t="s">
        <v>23</v>
      </c>
      <c r="E46" s="63" t="s">
        <v>24</v>
      </c>
      <c r="F46" s="2" t="str">
        <f t="shared" si="5"/>
        <v>number-system</v>
      </c>
      <c r="G46" s="1" t="s">
        <v>25</v>
      </c>
      <c r="H46" s="11"/>
      <c r="I46" s="63" t="s">
        <v>101</v>
      </c>
      <c r="J46" s="2" t="str">
        <f t="shared" si="6"/>
        <v>fractions</v>
      </c>
      <c r="K46" s="2" t="s">
        <v>103</v>
      </c>
      <c r="L46" s="16"/>
      <c r="M46" s="64" t="s">
        <v>111</v>
      </c>
      <c r="N46" s="2" t="str">
        <f t="shared" si="18"/>
        <v>fraction-on-number-line</v>
      </c>
      <c r="O46" s="16"/>
      <c r="P46" s="64" t="s">
        <v>111</v>
      </c>
      <c r="Q46" s="51" t="str">
        <f t="shared" si="8"/>
        <v>fraction-on-number-line</v>
      </c>
      <c r="R46" s="51"/>
      <c r="S46" s="64" t="s">
        <v>111</v>
      </c>
      <c r="T46" s="51" t="str">
        <f t="shared" si="9"/>
        <v>fraction-on-number-line</v>
      </c>
      <c r="U46" s="76" t="str">
        <f t="shared" si="10"/>
        <v>Working Rule for fraction on number line</v>
      </c>
      <c r="V46" s="74" t="str">
        <f t="shared" si="19"/>
        <v>working-rule-for-fraction-on-number-line</v>
      </c>
      <c r="W46" s="59" t="s">
        <v>899</v>
      </c>
      <c r="X46" s="51" t="s">
        <v>437</v>
      </c>
      <c r="Y46" s="51" t="s">
        <v>438</v>
      </c>
      <c r="Z46" s="53" t="s">
        <v>439</v>
      </c>
      <c r="AA46" s="56" t="s">
        <v>440</v>
      </c>
      <c r="AB46" s="51"/>
      <c r="AC46" s="56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1:40" ht="48" x14ac:dyDescent="0.2">
      <c r="A47" s="7" t="s">
        <v>13</v>
      </c>
      <c r="B47" s="61" t="s">
        <v>22</v>
      </c>
      <c r="C47" s="11" t="str">
        <f t="shared" si="3"/>
        <v>maths</v>
      </c>
      <c r="D47" s="1" t="s">
        <v>23</v>
      </c>
      <c r="E47" s="63" t="s">
        <v>24</v>
      </c>
      <c r="F47" s="2" t="str">
        <f t="shared" si="5"/>
        <v>number-system</v>
      </c>
      <c r="G47" s="1" t="s">
        <v>25</v>
      </c>
      <c r="H47" s="11"/>
      <c r="I47" s="63" t="s">
        <v>101</v>
      </c>
      <c r="J47" s="2" t="str">
        <f t="shared" si="6"/>
        <v>fractions</v>
      </c>
      <c r="K47" s="2" t="s">
        <v>103</v>
      </c>
      <c r="L47" s="16"/>
      <c r="M47" s="64" t="s">
        <v>112</v>
      </c>
      <c r="N47" s="2" t="str">
        <f t="shared" si="18"/>
        <v>equivalent-fractions</v>
      </c>
      <c r="O47" s="16"/>
      <c r="P47" s="64" t="s">
        <v>113</v>
      </c>
      <c r="Q47" s="51" t="str">
        <f t="shared" si="8"/>
        <v>write-equivalent-fraction-with-given-numerator/denominator</v>
      </c>
      <c r="R47" s="51"/>
      <c r="S47" s="64" t="s">
        <v>113</v>
      </c>
      <c r="T47" s="51" t="str">
        <f t="shared" si="9"/>
        <v>write-equivalent-fraction-with-given-numerator/denominator</v>
      </c>
      <c r="U47" s="76" t="str">
        <f t="shared" si="10"/>
        <v>Working Rule for write equivalent fraction with given numerator/denominator</v>
      </c>
      <c r="V47" s="74" t="str">
        <f t="shared" si="19"/>
        <v>working-rule-for-write-equivalent-fraction-with-given-numerator/denominator</v>
      </c>
      <c r="W47" s="59" t="s">
        <v>900</v>
      </c>
      <c r="X47" s="54" t="s">
        <v>109</v>
      </c>
      <c r="Y47" s="58" t="s">
        <v>444</v>
      </c>
      <c r="Z47" s="51" t="s">
        <v>439</v>
      </c>
      <c r="AA47" s="51" t="s">
        <v>446</v>
      </c>
      <c r="AB47" s="51" t="s">
        <v>102</v>
      </c>
      <c r="AC47" s="56" t="s">
        <v>447</v>
      </c>
      <c r="AD47" s="10"/>
      <c r="AE47" s="9"/>
      <c r="AF47" s="10"/>
      <c r="AG47" s="10"/>
      <c r="AH47" s="10"/>
      <c r="AI47" s="10"/>
      <c r="AJ47" s="10"/>
      <c r="AK47" s="10"/>
      <c r="AL47" s="10"/>
      <c r="AM47" s="10"/>
      <c r="AN47" s="10"/>
    </row>
    <row r="48" spans="1:40" ht="32" x14ac:dyDescent="0.2">
      <c r="A48" s="7" t="s">
        <v>13</v>
      </c>
      <c r="B48" s="61" t="s">
        <v>22</v>
      </c>
      <c r="C48" s="11" t="str">
        <f t="shared" si="3"/>
        <v>maths</v>
      </c>
      <c r="D48" s="1" t="s">
        <v>23</v>
      </c>
      <c r="E48" s="63" t="s">
        <v>24</v>
      </c>
      <c r="F48" s="2" t="str">
        <f t="shared" si="5"/>
        <v>number-system</v>
      </c>
      <c r="G48" s="1" t="s">
        <v>25</v>
      </c>
      <c r="H48" s="11"/>
      <c r="I48" s="63" t="s">
        <v>101</v>
      </c>
      <c r="J48" s="2" t="str">
        <f t="shared" si="6"/>
        <v>fractions</v>
      </c>
      <c r="K48" s="2" t="s">
        <v>103</v>
      </c>
      <c r="L48" s="16"/>
      <c r="M48" s="64" t="s">
        <v>112</v>
      </c>
      <c r="N48" s="2" t="str">
        <f t="shared" si="18"/>
        <v>equivalent-fractions</v>
      </c>
      <c r="O48" s="16"/>
      <c r="P48" s="64" t="s">
        <v>116</v>
      </c>
      <c r="Q48" s="51" t="str">
        <f t="shared" si="8"/>
        <v>simplest-form-of-fractions</v>
      </c>
      <c r="R48" s="51"/>
      <c r="S48" s="64" t="s">
        <v>116</v>
      </c>
      <c r="T48" s="51" t="str">
        <f t="shared" si="9"/>
        <v>simplest-form-of-fractions</v>
      </c>
      <c r="U48" s="76" t="str">
        <f t="shared" si="10"/>
        <v>Working Rule for simplest form of fractions</v>
      </c>
      <c r="V48" s="74" t="str">
        <f t="shared" si="19"/>
        <v>working-rule-for-simplest-form-of-fractions</v>
      </c>
      <c r="W48" s="59" t="s">
        <v>901</v>
      </c>
      <c r="X48" s="51" t="s">
        <v>102</v>
      </c>
      <c r="Y48" s="51" t="s">
        <v>450</v>
      </c>
      <c r="Z48" s="53" t="s">
        <v>439</v>
      </c>
      <c r="AA48" s="56" t="s">
        <v>451</v>
      </c>
      <c r="AB48" s="51" t="s">
        <v>102</v>
      </c>
      <c r="AC48" s="56" t="s">
        <v>452</v>
      </c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spans="1:40" ht="32" x14ac:dyDescent="0.2">
      <c r="A49" s="7" t="s">
        <v>13</v>
      </c>
      <c r="B49" s="61" t="s">
        <v>22</v>
      </c>
      <c r="C49" s="11" t="str">
        <f t="shared" si="3"/>
        <v>maths</v>
      </c>
      <c r="D49" s="1" t="s">
        <v>23</v>
      </c>
      <c r="E49" s="63" t="s">
        <v>24</v>
      </c>
      <c r="F49" s="2" t="str">
        <f t="shared" si="5"/>
        <v>number-system</v>
      </c>
      <c r="G49" s="1" t="s">
        <v>25</v>
      </c>
      <c r="H49" s="11"/>
      <c r="I49" s="63" t="s">
        <v>101</v>
      </c>
      <c r="J49" s="2" t="str">
        <f t="shared" si="6"/>
        <v>fractions</v>
      </c>
      <c r="K49" s="2" t="s">
        <v>103</v>
      </c>
      <c r="L49" s="16"/>
      <c r="M49" s="64" t="s">
        <v>118</v>
      </c>
      <c r="N49" s="2" t="str">
        <f t="shared" si="18"/>
        <v>like-and-unlike-fractions-and-their-comparison</v>
      </c>
      <c r="O49" s="16"/>
      <c r="P49" s="64" t="s">
        <v>119</v>
      </c>
      <c r="Q49" s="51" t="str">
        <f t="shared" si="8"/>
        <v>comparing-unlike-fractions</v>
      </c>
      <c r="R49" s="51"/>
      <c r="S49" s="64" t="s">
        <v>119</v>
      </c>
      <c r="T49" s="51" t="str">
        <f t="shared" si="9"/>
        <v>comparing-unlike-fractions</v>
      </c>
      <c r="U49" s="76" t="str">
        <f t="shared" si="10"/>
        <v>Working Rule for comparing unlike fractions</v>
      </c>
      <c r="V49" s="74" t="str">
        <f t="shared" si="19"/>
        <v>working-rule-for-comparing-unlike-fractions</v>
      </c>
      <c r="W49" s="59" t="s">
        <v>902</v>
      </c>
      <c r="X49" s="51" t="s">
        <v>102</v>
      </c>
      <c r="Y49" s="51" t="s">
        <v>456</v>
      </c>
      <c r="Z49" s="51" t="s">
        <v>102</v>
      </c>
      <c r="AA49" s="56" t="s">
        <v>457</v>
      </c>
      <c r="AB49" s="57" t="s">
        <v>107</v>
      </c>
      <c r="AC49" s="57" t="s">
        <v>414</v>
      </c>
      <c r="AD49" s="17"/>
      <c r="AE49" s="17"/>
      <c r="AF49" s="10"/>
      <c r="AG49" s="10"/>
      <c r="AH49" s="10"/>
      <c r="AI49" s="10"/>
      <c r="AJ49" s="10"/>
      <c r="AK49" s="10"/>
      <c r="AL49" s="10"/>
      <c r="AM49" s="10"/>
      <c r="AN49" s="10"/>
    </row>
    <row r="50" spans="1:40" ht="32" x14ac:dyDescent="0.2">
      <c r="A50" s="7" t="s">
        <v>13</v>
      </c>
      <c r="B50" s="61" t="s">
        <v>22</v>
      </c>
      <c r="C50" s="11" t="str">
        <f t="shared" si="3"/>
        <v>maths</v>
      </c>
      <c r="D50" s="1" t="s">
        <v>23</v>
      </c>
      <c r="E50" s="63" t="s">
        <v>24</v>
      </c>
      <c r="F50" s="2" t="str">
        <f t="shared" si="5"/>
        <v>number-system</v>
      </c>
      <c r="G50" s="1" t="s">
        <v>25</v>
      </c>
      <c r="H50" s="11"/>
      <c r="I50" s="63" t="s">
        <v>101</v>
      </c>
      <c r="J50" s="2" t="str">
        <f t="shared" si="6"/>
        <v>fractions</v>
      </c>
      <c r="K50" s="2" t="s">
        <v>103</v>
      </c>
      <c r="L50" s="16"/>
      <c r="M50" s="64" t="s">
        <v>121</v>
      </c>
      <c r="N50" s="2" t="str">
        <f t="shared" si="18"/>
        <v>addition-and-subtraction-of-fractions</v>
      </c>
      <c r="O50" s="16"/>
      <c r="P50" s="64" t="s">
        <v>122</v>
      </c>
      <c r="Q50" s="51" t="str">
        <f t="shared" si="8"/>
        <v>addition-and-subtraction-of-like-fractions</v>
      </c>
      <c r="R50" s="51"/>
      <c r="S50" s="64" t="s">
        <v>122</v>
      </c>
      <c r="T50" s="51" t="str">
        <f t="shared" si="9"/>
        <v>addition-and-subtraction-of-like-fractions</v>
      </c>
      <c r="U50" s="76" t="str">
        <f t="shared" si="10"/>
        <v>Working Rule for addition and subtraction of like fractions</v>
      </c>
      <c r="V50" s="74" t="str">
        <f t="shared" si="19"/>
        <v>working-rule-for-addition-and-subtraction-of-like-fractions</v>
      </c>
      <c r="W50" s="59" t="s">
        <v>903</v>
      </c>
      <c r="X50" s="51" t="s">
        <v>348</v>
      </c>
      <c r="Y50" s="51" t="s">
        <v>461</v>
      </c>
      <c r="Z50" s="57" t="s">
        <v>102</v>
      </c>
      <c r="AA50" s="56" t="s">
        <v>462</v>
      </c>
      <c r="AB50" s="51"/>
      <c r="AC50" s="56"/>
      <c r="AD50" s="10"/>
      <c r="AE50" s="9"/>
      <c r="AF50" s="10"/>
      <c r="AG50" s="10"/>
      <c r="AH50" s="10"/>
      <c r="AI50" s="10"/>
      <c r="AJ50" s="10"/>
      <c r="AK50" s="10"/>
      <c r="AL50" s="10"/>
      <c r="AM50" s="10"/>
      <c r="AN50" s="10"/>
    </row>
    <row r="51" spans="1:40" ht="32" x14ac:dyDescent="0.2">
      <c r="A51" s="7" t="s">
        <v>13</v>
      </c>
      <c r="B51" s="61" t="s">
        <v>22</v>
      </c>
      <c r="C51" s="11" t="str">
        <f t="shared" si="3"/>
        <v>maths</v>
      </c>
      <c r="D51" s="1" t="s">
        <v>23</v>
      </c>
      <c r="E51" s="63" t="s">
        <v>24</v>
      </c>
      <c r="F51" s="2" t="str">
        <f t="shared" si="5"/>
        <v>number-system</v>
      </c>
      <c r="G51" s="1" t="s">
        <v>25</v>
      </c>
      <c r="H51" s="11"/>
      <c r="I51" s="63" t="s">
        <v>101</v>
      </c>
      <c r="J51" s="2" t="str">
        <f t="shared" si="6"/>
        <v>fractions</v>
      </c>
      <c r="K51" s="2" t="s">
        <v>103</v>
      </c>
      <c r="L51" s="16"/>
      <c r="M51" s="64" t="s">
        <v>121</v>
      </c>
      <c r="N51" s="2" t="str">
        <f t="shared" si="18"/>
        <v>addition-and-subtraction-of-fractions</v>
      </c>
      <c r="O51" s="16"/>
      <c r="P51" s="64" t="s">
        <v>123</v>
      </c>
      <c r="Q51" s="51" t="str">
        <f t="shared" si="8"/>
        <v>addition-and-subtraction-of-unlike-fractions</v>
      </c>
      <c r="R51" s="51"/>
      <c r="S51" s="64" t="s">
        <v>123</v>
      </c>
      <c r="T51" s="51" t="str">
        <f t="shared" si="9"/>
        <v>addition-and-subtraction-of-unlike-fractions</v>
      </c>
      <c r="U51" s="76" t="str">
        <f t="shared" si="10"/>
        <v>Working Rule for addition and subtraction of unlike fractions</v>
      </c>
      <c r="V51" s="74" t="str">
        <f t="shared" si="19"/>
        <v>working-rule-for-addition-and-subtraction-of-unlike-fractions</v>
      </c>
      <c r="W51" s="59" t="s">
        <v>904</v>
      </c>
      <c r="X51" s="51" t="s">
        <v>348</v>
      </c>
      <c r="Y51" s="51" t="s">
        <v>461</v>
      </c>
      <c r="Z51" s="51" t="s">
        <v>102</v>
      </c>
      <c r="AA51" s="56" t="s">
        <v>468</v>
      </c>
      <c r="AB51" s="51" t="s">
        <v>439</v>
      </c>
      <c r="AC51" s="51" t="s">
        <v>469</v>
      </c>
      <c r="AD51" s="17" t="s">
        <v>102</v>
      </c>
      <c r="AE51" s="17" t="s">
        <v>462</v>
      </c>
      <c r="AH51" s="10"/>
      <c r="AI51" s="10"/>
      <c r="AJ51" s="10"/>
      <c r="AK51" s="10"/>
      <c r="AL51" s="10"/>
      <c r="AM51" s="10"/>
      <c r="AN51" s="10"/>
    </row>
    <row r="52" spans="1:40" ht="52" customHeight="1" x14ac:dyDescent="0.2">
      <c r="A52" s="7" t="s">
        <v>13</v>
      </c>
      <c r="B52" s="61" t="s">
        <v>22</v>
      </c>
      <c r="C52" s="11" t="str">
        <f t="shared" si="3"/>
        <v>maths</v>
      </c>
      <c r="D52" s="1" t="s">
        <v>23</v>
      </c>
      <c r="E52" s="63" t="s">
        <v>24</v>
      </c>
      <c r="F52" s="2" t="str">
        <f t="shared" si="5"/>
        <v>number-system</v>
      </c>
      <c r="G52" s="1" t="s">
        <v>25</v>
      </c>
      <c r="H52" s="11"/>
      <c r="I52" s="63" t="s">
        <v>101</v>
      </c>
      <c r="J52" s="2" t="str">
        <f t="shared" si="6"/>
        <v>fractions</v>
      </c>
      <c r="K52" s="2" t="s">
        <v>103</v>
      </c>
      <c r="L52" s="16"/>
      <c r="M52" s="64" t="s">
        <v>121</v>
      </c>
      <c r="N52" s="2" t="str">
        <f t="shared" si="18"/>
        <v>addition-and-subtraction-of-fractions</v>
      </c>
      <c r="O52" s="16"/>
      <c r="P52" s="64" t="s">
        <v>124</v>
      </c>
      <c r="Q52" s="51" t="str">
        <f t="shared" si="8"/>
        <v>addition-and-subtraction-of-mixed-fractions</v>
      </c>
      <c r="R52" s="51"/>
      <c r="S52" s="64" t="s">
        <v>124</v>
      </c>
      <c r="T52" s="51" t="str">
        <f t="shared" si="9"/>
        <v>addition-and-subtraction-of-mixed-fractions</v>
      </c>
      <c r="U52" s="76" t="str">
        <f>IF(S52&lt;&gt;"","Working Rule for "&amp;LOWER(S52),"")</f>
        <v>Working Rule for addition and subtraction of mixed fractions</v>
      </c>
      <c r="V52" s="74" t="str">
        <f t="shared" si="19"/>
        <v>working-rule-for-addition-and-subtraction-of-mixed-fractions</v>
      </c>
      <c r="W52" s="59" t="s">
        <v>905</v>
      </c>
      <c r="X52" s="51" t="s">
        <v>102</v>
      </c>
      <c r="Y52" s="51" t="s">
        <v>477</v>
      </c>
      <c r="Z52" s="51" t="s">
        <v>348</v>
      </c>
      <c r="AA52" s="56" t="s">
        <v>478</v>
      </c>
      <c r="AB52" s="51" t="s">
        <v>102</v>
      </c>
      <c r="AC52" s="56" t="s">
        <v>479</v>
      </c>
      <c r="AD52" s="14" t="s">
        <v>102</v>
      </c>
      <c r="AE52" s="14" t="s">
        <v>480</v>
      </c>
      <c r="AF52" s="14" t="s">
        <v>102</v>
      </c>
      <c r="AG52" s="14" t="s">
        <v>482</v>
      </c>
      <c r="AH52" s="14" t="s">
        <v>348</v>
      </c>
      <c r="AI52" s="14" t="s">
        <v>483</v>
      </c>
      <c r="AJ52" s="14" t="s">
        <v>484</v>
      </c>
      <c r="AK52" s="14" t="s">
        <v>485</v>
      </c>
      <c r="AL52" s="10"/>
      <c r="AM52" s="10"/>
      <c r="AN52" s="10"/>
    </row>
    <row r="53" spans="1:40" hidden="1" x14ac:dyDescent="0.2">
      <c r="A53" s="7" t="s">
        <v>13</v>
      </c>
      <c r="B53" s="61" t="s">
        <v>22</v>
      </c>
      <c r="C53" s="11" t="str">
        <f t="shared" si="3"/>
        <v>maths</v>
      </c>
      <c r="D53" s="1" t="s">
        <v>23</v>
      </c>
      <c r="E53" s="63" t="s">
        <v>24</v>
      </c>
      <c r="F53" s="2" t="str">
        <f t="shared" si="5"/>
        <v>number-system</v>
      </c>
      <c r="G53" s="1" t="s">
        <v>25</v>
      </c>
      <c r="H53" s="11"/>
      <c r="I53" s="63" t="s">
        <v>126</v>
      </c>
      <c r="J53" s="2" t="str">
        <f t="shared" si="6"/>
        <v>decimals</v>
      </c>
      <c r="K53" s="2" t="s">
        <v>127</v>
      </c>
      <c r="L53" s="16"/>
      <c r="M53" s="63" t="s">
        <v>28</v>
      </c>
      <c r="N53" s="4" t="str">
        <f>A53&amp;"-"&amp;J53&amp;"-introduction"</f>
        <v>C06-decimals-introduction</v>
      </c>
      <c r="O53" s="16"/>
      <c r="P53" s="66"/>
      <c r="Q53" s="51" t="str">
        <f t="shared" si="8"/>
        <v/>
      </c>
      <c r="R53" s="55"/>
      <c r="S53" s="66"/>
      <c r="T53" s="51" t="str">
        <f t="shared" si="9"/>
        <v/>
      </c>
      <c r="U53" s="76" t="str">
        <f t="shared" si="10"/>
        <v/>
      </c>
      <c r="V53" s="74" t="str">
        <f t="shared" si="11"/>
        <v/>
      </c>
      <c r="W53" s="74"/>
      <c r="X53" s="11"/>
      <c r="Y53" s="11"/>
      <c r="Z53" s="11"/>
      <c r="AA53" s="10"/>
      <c r="AB53" s="2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spans="1:40" ht="32" x14ac:dyDescent="0.2">
      <c r="A54" s="7" t="s">
        <v>13</v>
      </c>
      <c r="B54" s="61" t="s">
        <v>22</v>
      </c>
      <c r="C54" s="11" t="str">
        <f t="shared" si="3"/>
        <v>maths</v>
      </c>
      <c r="D54" s="1" t="s">
        <v>23</v>
      </c>
      <c r="E54" s="63" t="s">
        <v>24</v>
      </c>
      <c r="F54" s="2" t="str">
        <f t="shared" si="5"/>
        <v>number-system</v>
      </c>
      <c r="G54" s="1" t="s">
        <v>25</v>
      </c>
      <c r="H54" s="11"/>
      <c r="I54" s="63" t="s">
        <v>126</v>
      </c>
      <c r="J54" s="2" t="str">
        <f t="shared" si="6"/>
        <v>decimals</v>
      </c>
      <c r="K54" s="2" t="s">
        <v>127</v>
      </c>
      <c r="L54" s="16"/>
      <c r="M54" s="64" t="s">
        <v>128</v>
      </c>
      <c r="N54" s="2" t="str">
        <f t="shared" ref="N54:N58" si="20">SUBSTITUTE(LOWER(M54)," ","-")</f>
        <v>tenth-and-hundredth</v>
      </c>
      <c r="O54" s="16"/>
      <c r="P54" s="64" t="s">
        <v>129</v>
      </c>
      <c r="Q54" s="51" t="str">
        <f t="shared" si="8"/>
        <v>writing-tenths,hundredths-as-decimals</v>
      </c>
      <c r="R54" s="51"/>
      <c r="S54" s="64" t="str">
        <f>IF(X54&lt;&gt;"",(P54),"")</f>
        <v>Writing Tenths,Hundredths as decimals</v>
      </c>
      <c r="T54" s="51" t="str">
        <f t="shared" si="9"/>
        <v>writing-tenths,hundredths-as-decimals</v>
      </c>
      <c r="U54" s="76" t="str">
        <f t="shared" si="10"/>
        <v>Working Rule for writing tenths,hundredths as decimals</v>
      </c>
      <c r="V54" s="74" t="str">
        <f t="shared" ref="V54:V58" si="21">SUBSTITUTE(SUBSTITUTE(LOWER(U54)," ","-"),"""","")</f>
        <v>working-rule-for-writing-tenths,hundredths-as-decimals</v>
      </c>
      <c r="W54" s="59" t="s">
        <v>906</v>
      </c>
      <c r="X54" s="51" t="s">
        <v>439</v>
      </c>
      <c r="Y54" s="51" t="s">
        <v>508</v>
      </c>
      <c r="Z54" s="53" t="s">
        <v>102</v>
      </c>
      <c r="AA54" s="56" t="s">
        <v>509</v>
      </c>
      <c r="AB54" s="51" t="s">
        <v>102</v>
      </c>
      <c r="AC54" s="56" t="s">
        <v>511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spans="1:40" ht="32" x14ac:dyDescent="0.2">
      <c r="A55" s="7" t="s">
        <v>13</v>
      </c>
      <c r="B55" s="61" t="s">
        <v>22</v>
      </c>
      <c r="C55" s="11" t="str">
        <f t="shared" si="3"/>
        <v>maths</v>
      </c>
      <c r="D55" s="1" t="s">
        <v>23</v>
      </c>
      <c r="E55" s="63" t="s">
        <v>24</v>
      </c>
      <c r="F55" s="2" t="str">
        <f t="shared" si="5"/>
        <v>number-system</v>
      </c>
      <c r="G55" s="1" t="s">
        <v>25</v>
      </c>
      <c r="H55" s="11"/>
      <c r="I55" s="63" t="s">
        <v>126</v>
      </c>
      <c r="J55" s="2" t="str">
        <f t="shared" si="6"/>
        <v>decimals</v>
      </c>
      <c r="K55" s="2" t="s">
        <v>127</v>
      </c>
      <c r="L55" s="16"/>
      <c r="M55" s="64" t="s">
        <v>131</v>
      </c>
      <c r="N55" s="2" t="str">
        <f t="shared" si="20"/>
        <v>interconversion-between-decimals-and-fractions</v>
      </c>
      <c r="O55" s="16"/>
      <c r="P55" s="64" t="s">
        <v>514</v>
      </c>
      <c r="Q55" s="51" t="str">
        <f t="shared" si="8"/>
        <v>conversion-from-fraction-to-decimal</v>
      </c>
      <c r="R55" s="51"/>
      <c r="S55" s="64" t="str">
        <f t="shared" ref="S55:S58" si="22">IF(X55&lt;&gt;"",(P55),"")</f>
        <v>Conversion from Fraction to Decimal</v>
      </c>
      <c r="T55" s="51" t="str">
        <f t="shared" si="9"/>
        <v>conversion-from-fraction-to-decimal</v>
      </c>
      <c r="U55" s="76" t="str">
        <f t="shared" si="10"/>
        <v>Working Rule for conversion from fraction to decimal</v>
      </c>
      <c r="V55" s="74" t="str">
        <f t="shared" si="21"/>
        <v>working-rule-for-conversion-from-fraction-to-decimal</v>
      </c>
      <c r="W55" s="59" t="s">
        <v>907</v>
      </c>
      <c r="X55" s="51" t="s">
        <v>109</v>
      </c>
      <c r="Y55" s="51" t="s">
        <v>516</v>
      </c>
      <c r="Z55" s="51" t="s">
        <v>102</v>
      </c>
      <c r="AA55" s="56" t="s">
        <v>517</v>
      </c>
      <c r="AB55" s="51" t="s">
        <v>107</v>
      </c>
      <c r="AC55" s="56" t="s">
        <v>518</v>
      </c>
      <c r="AD55" s="10"/>
      <c r="AE55" s="9"/>
      <c r="AF55" s="10"/>
      <c r="AG55" s="10"/>
      <c r="AH55" s="10"/>
      <c r="AI55" s="10"/>
      <c r="AJ55" s="10"/>
      <c r="AK55" s="10"/>
      <c r="AL55" s="10"/>
      <c r="AM55" s="10"/>
      <c r="AN55" s="10"/>
    </row>
    <row r="56" spans="1:40" ht="32" x14ac:dyDescent="0.2">
      <c r="A56" s="7" t="s">
        <v>13</v>
      </c>
      <c r="B56" s="61" t="s">
        <v>22</v>
      </c>
      <c r="C56" s="11" t="str">
        <f t="shared" si="3"/>
        <v>maths</v>
      </c>
      <c r="D56" s="1" t="s">
        <v>23</v>
      </c>
      <c r="E56" s="63" t="s">
        <v>24</v>
      </c>
      <c r="F56" s="2" t="str">
        <f t="shared" si="5"/>
        <v>number-system</v>
      </c>
      <c r="G56" s="1" t="s">
        <v>25</v>
      </c>
      <c r="H56" s="11"/>
      <c r="I56" s="63" t="s">
        <v>126</v>
      </c>
      <c r="J56" s="2" t="str">
        <f t="shared" si="6"/>
        <v>decimals</v>
      </c>
      <c r="K56" s="2" t="s">
        <v>127</v>
      </c>
      <c r="L56" s="16"/>
      <c r="M56" s="64" t="s">
        <v>131</v>
      </c>
      <c r="N56" s="2" t="str">
        <f t="shared" si="20"/>
        <v>interconversion-between-decimals-and-fractions</v>
      </c>
      <c r="O56" s="16"/>
      <c r="P56" s="64" t="s">
        <v>522</v>
      </c>
      <c r="Q56" s="51" t="str">
        <f t="shared" si="8"/>
        <v>conversion-from-decimal-to-fraction</v>
      </c>
      <c r="R56" s="51"/>
      <c r="S56" s="64" t="str">
        <f t="shared" si="22"/>
        <v>Conversion from Decimal to Fraction</v>
      </c>
      <c r="T56" s="51" t="str">
        <f t="shared" si="9"/>
        <v>conversion-from-decimal-to-fraction</v>
      </c>
      <c r="U56" s="76" t="str">
        <f t="shared" si="10"/>
        <v>Working Rule for conversion from decimal to fraction</v>
      </c>
      <c r="V56" s="74" t="str">
        <f t="shared" si="21"/>
        <v>working-rule-for-conversion-from-decimal-to-fraction</v>
      </c>
      <c r="W56" s="59" t="s">
        <v>908</v>
      </c>
      <c r="X56" s="51" t="s">
        <v>109</v>
      </c>
      <c r="Y56" s="51" t="s">
        <v>524</v>
      </c>
      <c r="Z56" s="51" t="s">
        <v>146</v>
      </c>
      <c r="AA56" s="56" t="s">
        <v>525</v>
      </c>
      <c r="AB56" s="51" t="s">
        <v>102</v>
      </c>
      <c r="AC56" s="56" t="s">
        <v>518</v>
      </c>
      <c r="AD56" s="10"/>
      <c r="AE56" s="9"/>
      <c r="AF56" s="10"/>
      <c r="AG56" s="10"/>
      <c r="AH56" s="10"/>
      <c r="AI56" s="10"/>
      <c r="AJ56" s="10"/>
      <c r="AK56" s="10"/>
      <c r="AL56" s="10"/>
      <c r="AM56" s="10"/>
      <c r="AN56" s="10"/>
    </row>
    <row r="57" spans="1:40" ht="32" x14ac:dyDescent="0.2">
      <c r="A57" s="7" t="s">
        <v>13</v>
      </c>
      <c r="B57" s="61" t="s">
        <v>22</v>
      </c>
      <c r="C57" s="11" t="str">
        <f t="shared" si="3"/>
        <v>maths</v>
      </c>
      <c r="D57" s="1" t="s">
        <v>23</v>
      </c>
      <c r="E57" s="63" t="s">
        <v>24</v>
      </c>
      <c r="F57" s="2" t="str">
        <f t="shared" si="5"/>
        <v>number-system</v>
      </c>
      <c r="G57" s="1" t="s">
        <v>25</v>
      </c>
      <c r="H57" s="11"/>
      <c r="I57" s="63" t="s">
        <v>126</v>
      </c>
      <c r="J57" s="2" t="str">
        <f t="shared" si="6"/>
        <v>decimals</v>
      </c>
      <c r="K57" s="2" t="s">
        <v>127</v>
      </c>
      <c r="L57" s="16"/>
      <c r="M57" s="64" t="s">
        <v>131</v>
      </c>
      <c r="N57" s="2" t="str">
        <f t="shared" si="20"/>
        <v>interconversion-between-decimals-and-fractions</v>
      </c>
      <c r="O57" s="16"/>
      <c r="P57" s="64" t="s">
        <v>530</v>
      </c>
      <c r="Q57" s="51" t="str">
        <f t="shared" si="8"/>
        <v>comparision-of-decimals</v>
      </c>
      <c r="R57" s="51"/>
      <c r="S57" s="64" t="str">
        <f t="shared" si="22"/>
        <v>Comparision of decimals</v>
      </c>
      <c r="T57" s="51" t="str">
        <f t="shared" si="9"/>
        <v>comparision-of-decimals</v>
      </c>
      <c r="U57" s="76" t="str">
        <f t="shared" si="10"/>
        <v>Working Rule for comparision of decimals</v>
      </c>
      <c r="V57" s="74" t="str">
        <f t="shared" si="21"/>
        <v>working-rule-for-comparision-of-decimals</v>
      </c>
      <c r="W57" s="59" t="s">
        <v>909</v>
      </c>
      <c r="X57" s="54" t="s">
        <v>107</v>
      </c>
      <c r="Y57" s="51" t="s">
        <v>534</v>
      </c>
      <c r="Z57" s="54" t="s">
        <v>109</v>
      </c>
      <c r="AA57" s="58" t="s">
        <v>535</v>
      </c>
      <c r="AB57" s="51" t="s">
        <v>107</v>
      </c>
      <c r="AC57" s="56" t="s">
        <v>536</v>
      </c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spans="1:40" ht="32" x14ac:dyDescent="0.2">
      <c r="A58" s="7" t="s">
        <v>13</v>
      </c>
      <c r="B58" s="61" t="s">
        <v>22</v>
      </c>
      <c r="C58" s="11" t="str">
        <f t="shared" si="3"/>
        <v>maths</v>
      </c>
      <c r="D58" s="1" t="s">
        <v>23</v>
      </c>
      <c r="E58" s="63" t="s">
        <v>24</v>
      </c>
      <c r="F58" s="2" t="str">
        <f t="shared" si="5"/>
        <v>number-system</v>
      </c>
      <c r="G58" s="1" t="s">
        <v>25</v>
      </c>
      <c r="H58" s="11"/>
      <c r="I58" s="63" t="s">
        <v>126</v>
      </c>
      <c r="J58" s="2" t="str">
        <f t="shared" si="6"/>
        <v>decimals</v>
      </c>
      <c r="K58" s="2" t="s">
        <v>127</v>
      </c>
      <c r="L58" s="16"/>
      <c r="M58" s="64" t="s">
        <v>133</v>
      </c>
      <c r="N58" s="2" t="str">
        <f t="shared" si="20"/>
        <v>addition-and-subtraction-of-decimals</v>
      </c>
      <c r="O58" s="16"/>
      <c r="P58" s="64" t="s">
        <v>133</v>
      </c>
      <c r="Q58" s="51" t="str">
        <f t="shared" si="8"/>
        <v>addition-and-subtraction-of-decimals</v>
      </c>
      <c r="R58" s="51"/>
      <c r="S58" s="64" t="str">
        <f t="shared" si="22"/>
        <v>Addition and Subtraction of Decimals</v>
      </c>
      <c r="T58" s="51" t="str">
        <f t="shared" si="9"/>
        <v>addition-and-subtraction-of-decimals</v>
      </c>
      <c r="U58" s="76" t="str">
        <f t="shared" si="10"/>
        <v>Working Rule for addition and subtraction of decimals</v>
      </c>
      <c r="V58" s="74" t="str">
        <f t="shared" si="21"/>
        <v>working-rule-for-addition-and-subtraction-of-decimals</v>
      </c>
      <c r="W58" s="59" t="s">
        <v>910</v>
      </c>
      <c r="X58" s="51" t="s">
        <v>107</v>
      </c>
      <c r="Y58" s="51" t="s">
        <v>543</v>
      </c>
      <c r="Z58" s="53" t="s">
        <v>102</v>
      </c>
      <c r="AA58" s="56" t="s">
        <v>544</v>
      </c>
      <c r="AB58" s="51"/>
      <c r="AC58" s="56"/>
      <c r="AD58" s="10"/>
      <c r="AE58" s="9"/>
      <c r="AF58" s="10"/>
      <c r="AG58" s="10"/>
      <c r="AH58" s="10"/>
      <c r="AI58" s="10"/>
      <c r="AJ58" s="10"/>
      <c r="AK58" s="10"/>
      <c r="AL58" s="10"/>
      <c r="AM58" s="10"/>
      <c r="AN58" s="10"/>
    </row>
    <row r="59" spans="1:40" hidden="1" x14ac:dyDescent="0.2">
      <c r="A59" s="7" t="s">
        <v>13</v>
      </c>
      <c r="B59" s="61" t="s">
        <v>22</v>
      </c>
      <c r="C59" s="11" t="str">
        <f t="shared" si="3"/>
        <v>maths</v>
      </c>
      <c r="D59" s="1" t="s">
        <v>23</v>
      </c>
      <c r="E59" s="61" t="s">
        <v>134</v>
      </c>
      <c r="F59" s="2" t="str">
        <f t="shared" si="5"/>
        <v>statistics</v>
      </c>
      <c r="G59" s="1" t="s">
        <v>135</v>
      </c>
      <c r="H59" s="11"/>
      <c r="I59" s="63" t="s">
        <v>136</v>
      </c>
      <c r="J59" s="2" t="str">
        <f t="shared" si="6"/>
        <v>data-handling</v>
      </c>
      <c r="K59" s="2" t="s">
        <v>137</v>
      </c>
      <c r="L59" s="16"/>
      <c r="M59" s="63" t="s">
        <v>28</v>
      </c>
      <c r="N59" s="4" t="str">
        <f>A59&amp;"-"&amp;J59&amp;"-introduction"</f>
        <v>C06-data-handling-introduction</v>
      </c>
      <c r="O59" s="16"/>
      <c r="P59" s="70"/>
      <c r="Q59" s="51" t="str">
        <f t="shared" si="8"/>
        <v/>
      </c>
      <c r="R59" s="71"/>
      <c r="S59" s="70"/>
      <c r="T59" s="51" t="str">
        <f t="shared" si="9"/>
        <v/>
      </c>
      <c r="U59" s="76" t="str">
        <f t="shared" si="10"/>
        <v/>
      </c>
      <c r="V59" s="74" t="str">
        <f t="shared" si="11"/>
        <v/>
      </c>
      <c r="W59" s="74"/>
      <c r="X59" s="5"/>
      <c r="Y59" s="5"/>
      <c r="Z59" s="5"/>
      <c r="AA59"/>
      <c r="AB59"/>
      <c r="AC59"/>
    </row>
    <row r="60" spans="1:40" hidden="1" x14ac:dyDescent="0.2">
      <c r="A60" s="7" t="s">
        <v>13</v>
      </c>
      <c r="B60" s="61" t="s">
        <v>22</v>
      </c>
      <c r="C60" s="11" t="str">
        <f t="shared" si="3"/>
        <v>maths</v>
      </c>
      <c r="D60" s="1" t="s">
        <v>23</v>
      </c>
      <c r="E60" s="61" t="s">
        <v>134</v>
      </c>
      <c r="F60" s="2" t="str">
        <f t="shared" si="5"/>
        <v>statistics</v>
      </c>
      <c r="G60" s="1" t="s">
        <v>135</v>
      </c>
      <c r="H60" s="11"/>
      <c r="I60" s="63" t="s">
        <v>136</v>
      </c>
      <c r="J60" s="2" t="str">
        <f t="shared" si="6"/>
        <v>data-handling</v>
      </c>
      <c r="K60" s="2" t="s">
        <v>137</v>
      </c>
      <c r="L60" s="16"/>
      <c r="M60" s="63" t="s">
        <v>138</v>
      </c>
      <c r="N60" s="2" t="str">
        <f t="shared" ref="N60:N62" si="23">SUBSTITUTE(LOWER(M60)," ","-")</f>
        <v>organisation-of--data</v>
      </c>
      <c r="O60" s="16"/>
      <c r="P60" s="70"/>
      <c r="Q60" s="51" t="str">
        <f t="shared" si="8"/>
        <v/>
      </c>
      <c r="R60" s="71"/>
      <c r="S60" s="70"/>
      <c r="T60" s="51" t="str">
        <f t="shared" si="9"/>
        <v/>
      </c>
      <c r="U60" s="76" t="str">
        <f t="shared" si="10"/>
        <v/>
      </c>
      <c r="V60" s="74" t="str">
        <f t="shared" si="11"/>
        <v/>
      </c>
      <c r="W60" s="74"/>
      <c r="X60" s="5"/>
      <c r="Y60" s="5"/>
      <c r="Z60" s="5"/>
      <c r="AA60"/>
      <c r="AB60"/>
      <c r="AC60"/>
    </row>
    <row r="61" spans="1:40" hidden="1" x14ac:dyDescent="0.2">
      <c r="A61" s="7" t="s">
        <v>13</v>
      </c>
      <c r="B61" s="61" t="s">
        <v>22</v>
      </c>
      <c r="C61" s="11" t="str">
        <f t="shared" si="3"/>
        <v>maths</v>
      </c>
      <c r="D61" s="1" t="s">
        <v>23</v>
      </c>
      <c r="E61" s="61" t="s">
        <v>134</v>
      </c>
      <c r="F61" s="2" t="str">
        <f t="shared" si="5"/>
        <v>statistics</v>
      </c>
      <c r="G61" s="1" t="s">
        <v>135</v>
      </c>
      <c r="H61" s="11"/>
      <c r="I61" s="63" t="s">
        <v>136</v>
      </c>
      <c r="J61" s="2" t="str">
        <f t="shared" si="6"/>
        <v>data-handling</v>
      </c>
      <c r="K61" s="2" t="s">
        <v>137</v>
      </c>
      <c r="L61" s="16"/>
      <c r="M61" s="63" t="s">
        <v>139</v>
      </c>
      <c r="N61" s="2" t="str">
        <f t="shared" si="23"/>
        <v>pictograph</v>
      </c>
      <c r="O61" s="16"/>
      <c r="P61" s="70"/>
      <c r="Q61" s="51" t="str">
        <f t="shared" si="8"/>
        <v/>
      </c>
      <c r="R61" s="71"/>
      <c r="S61" s="70"/>
      <c r="T61" s="51" t="str">
        <f t="shared" si="9"/>
        <v/>
      </c>
      <c r="U61" s="76" t="str">
        <f t="shared" si="10"/>
        <v/>
      </c>
      <c r="V61" s="74" t="str">
        <f t="shared" si="11"/>
        <v/>
      </c>
      <c r="W61" s="74"/>
      <c r="X61" s="5"/>
      <c r="Y61" s="5"/>
      <c r="Z61" s="5"/>
      <c r="AA61"/>
      <c r="AB61"/>
      <c r="AC61"/>
    </row>
    <row r="62" spans="1:40" hidden="1" x14ac:dyDescent="0.2">
      <c r="A62" s="7" t="s">
        <v>13</v>
      </c>
      <c r="B62" s="61" t="s">
        <v>22</v>
      </c>
      <c r="C62" s="11" t="str">
        <f t="shared" si="3"/>
        <v>maths</v>
      </c>
      <c r="D62" s="1" t="s">
        <v>23</v>
      </c>
      <c r="E62" s="61" t="s">
        <v>134</v>
      </c>
      <c r="F62" s="2" t="str">
        <f t="shared" si="5"/>
        <v>statistics</v>
      </c>
      <c r="G62" s="1" t="s">
        <v>135</v>
      </c>
      <c r="H62" s="11"/>
      <c r="I62" s="63" t="s">
        <v>136</v>
      </c>
      <c r="J62" s="2" t="str">
        <f t="shared" si="6"/>
        <v>data-handling</v>
      </c>
      <c r="K62" s="2" t="s">
        <v>137</v>
      </c>
      <c r="L62" s="16"/>
      <c r="M62" s="63" t="s">
        <v>140</v>
      </c>
      <c r="N62" s="2" t="str">
        <f t="shared" si="23"/>
        <v>bar-graph</v>
      </c>
      <c r="O62" s="16"/>
      <c r="P62" s="70"/>
      <c r="Q62" s="51" t="str">
        <f t="shared" si="8"/>
        <v/>
      </c>
      <c r="R62" s="71"/>
      <c r="S62" s="70"/>
      <c r="T62" s="51" t="str">
        <f t="shared" si="9"/>
        <v/>
      </c>
      <c r="U62" s="76" t="str">
        <f t="shared" si="10"/>
        <v/>
      </c>
      <c r="V62" s="74" t="str">
        <f t="shared" si="11"/>
        <v/>
      </c>
      <c r="W62" s="74"/>
      <c r="X62" s="5"/>
      <c r="Y62" s="5"/>
      <c r="Z62" s="5"/>
      <c r="AA62"/>
      <c r="AB62"/>
      <c r="AC62"/>
    </row>
    <row r="63" spans="1:40" hidden="1" x14ac:dyDescent="0.2">
      <c r="A63" s="7" t="s">
        <v>13</v>
      </c>
      <c r="B63" s="61" t="s">
        <v>22</v>
      </c>
      <c r="C63" s="11" t="str">
        <f t="shared" si="3"/>
        <v>maths</v>
      </c>
      <c r="D63" s="1" t="s">
        <v>23</v>
      </c>
      <c r="E63" s="61" t="s">
        <v>141</v>
      </c>
      <c r="F63" s="2" t="str">
        <f t="shared" si="5"/>
        <v>mensuration</v>
      </c>
      <c r="G63" s="1" t="s">
        <v>142</v>
      </c>
      <c r="H63" s="11"/>
      <c r="I63" s="63" t="s">
        <v>143</v>
      </c>
      <c r="J63" s="2" t="str">
        <f t="shared" si="6"/>
        <v>mensuration-</v>
      </c>
      <c r="K63" s="2" t="s">
        <v>144</v>
      </c>
      <c r="L63" s="16"/>
      <c r="M63" s="63" t="s">
        <v>28</v>
      </c>
      <c r="N63" s="4" t="str">
        <f>A63&amp;"-"&amp;J63&amp;"-introduction"</f>
        <v>C06-mensuration--introduction</v>
      </c>
      <c r="O63" s="16"/>
      <c r="P63" s="70"/>
      <c r="Q63" s="51" t="str">
        <f t="shared" si="8"/>
        <v/>
      </c>
      <c r="R63" s="71"/>
      <c r="S63" s="70"/>
      <c r="T63" s="51" t="str">
        <f t="shared" si="9"/>
        <v/>
      </c>
      <c r="U63" s="76" t="str">
        <f t="shared" si="10"/>
        <v/>
      </c>
      <c r="V63" s="74" t="str">
        <f t="shared" si="11"/>
        <v/>
      </c>
      <c r="W63" s="74"/>
      <c r="X63" s="5"/>
      <c r="Y63" s="5"/>
      <c r="Z63" s="5"/>
      <c r="AA63"/>
      <c r="AB63"/>
      <c r="AC63"/>
    </row>
    <row r="64" spans="1:40" hidden="1" x14ac:dyDescent="0.2">
      <c r="A64" s="7" t="s">
        <v>13</v>
      </c>
      <c r="B64" s="61" t="s">
        <v>22</v>
      </c>
      <c r="C64" s="11" t="str">
        <f t="shared" si="3"/>
        <v>maths</v>
      </c>
      <c r="D64" s="1" t="s">
        <v>23</v>
      </c>
      <c r="E64" s="61" t="s">
        <v>141</v>
      </c>
      <c r="F64" s="2" t="str">
        <f t="shared" si="5"/>
        <v>mensuration</v>
      </c>
      <c r="G64" s="1" t="s">
        <v>142</v>
      </c>
      <c r="H64" s="11"/>
      <c r="I64" s="63" t="s">
        <v>143</v>
      </c>
      <c r="J64" s="2" t="str">
        <f t="shared" si="6"/>
        <v>mensuration-</v>
      </c>
      <c r="K64" s="2" t="s">
        <v>144</v>
      </c>
      <c r="L64" s="16"/>
      <c r="M64" s="63" t="s">
        <v>145</v>
      </c>
      <c r="N64" s="2" t="str">
        <f t="shared" ref="N64:N76" si="24">SUBSTITUTE(LOWER(M64)," ","-")</f>
        <v>perimeter-of-closed-figures</v>
      </c>
      <c r="O64" s="16"/>
      <c r="P64" s="70"/>
      <c r="Q64" s="51" t="str">
        <f t="shared" si="8"/>
        <v/>
      </c>
      <c r="R64" s="71"/>
      <c r="S64" s="70"/>
      <c r="T64" s="51" t="str">
        <f t="shared" si="9"/>
        <v/>
      </c>
      <c r="U64" s="76" t="str">
        <f t="shared" si="10"/>
        <v/>
      </c>
      <c r="V64" s="74" t="str">
        <f t="shared" si="11"/>
        <v/>
      </c>
      <c r="W64" s="74"/>
      <c r="X64" s="5"/>
      <c r="Y64" s="5"/>
      <c r="Z64" s="5"/>
      <c r="AA64"/>
      <c r="AB64"/>
      <c r="AC64"/>
    </row>
    <row r="65" spans="1:40" hidden="1" x14ac:dyDescent="0.2">
      <c r="A65" s="7" t="s">
        <v>13</v>
      </c>
      <c r="B65" s="61" t="s">
        <v>22</v>
      </c>
      <c r="C65" s="11" t="str">
        <f t="shared" si="3"/>
        <v>maths</v>
      </c>
      <c r="D65" s="1" t="s">
        <v>23</v>
      </c>
      <c r="E65" s="61" t="s">
        <v>141</v>
      </c>
      <c r="F65" s="2" t="str">
        <f t="shared" si="5"/>
        <v>mensuration</v>
      </c>
      <c r="G65" s="1" t="s">
        <v>142</v>
      </c>
      <c r="H65" s="11"/>
      <c r="I65" s="63" t="s">
        <v>143</v>
      </c>
      <c r="J65" s="2" t="str">
        <f t="shared" si="6"/>
        <v>mensuration-</v>
      </c>
      <c r="K65" s="2" t="s">
        <v>144</v>
      </c>
      <c r="L65" s="16"/>
      <c r="M65" s="63" t="s">
        <v>149</v>
      </c>
      <c r="N65" s="2" t="str">
        <f t="shared" si="24"/>
        <v>perimeter-of-regular-shapes</v>
      </c>
      <c r="O65" s="16"/>
      <c r="P65" s="70"/>
      <c r="Q65" s="51" t="str">
        <f t="shared" si="8"/>
        <v/>
      </c>
      <c r="R65" s="71"/>
      <c r="S65" s="70"/>
      <c r="T65" s="51" t="str">
        <f t="shared" si="9"/>
        <v/>
      </c>
      <c r="U65" s="76" t="str">
        <f t="shared" si="10"/>
        <v/>
      </c>
      <c r="V65" s="74" t="str">
        <f t="shared" si="11"/>
        <v/>
      </c>
      <c r="W65" s="74"/>
      <c r="X65" s="5"/>
      <c r="Y65" s="5"/>
      <c r="Z65" s="5"/>
      <c r="AA65"/>
      <c r="AB65"/>
      <c r="AC65"/>
    </row>
    <row r="66" spans="1:40" hidden="1" x14ac:dyDescent="0.2">
      <c r="A66" s="7" t="s">
        <v>13</v>
      </c>
      <c r="B66" s="61" t="s">
        <v>22</v>
      </c>
      <c r="C66" s="11" t="str">
        <f t="shared" si="3"/>
        <v>maths</v>
      </c>
      <c r="D66" s="1" t="s">
        <v>23</v>
      </c>
      <c r="E66" s="61" t="s">
        <v>141</v>
      </c>
      <c r="F66" s="2" t="str">
        <f t="shared" si="5"/>
        <v>mensuration</v>
      </c>
      <c r="G66" s="1" t="s">
        <v>142</v>
      </c>
      <c r="H66" s="11"/>
      <c r="I66" s="63" t="s">
        <v>143</v>
      </c>
      <c r="J66" s="2" t="str">
        <f t="shared" si="6"/>
        <v>mensuration-</v>
      </c>
      <c r="K66" s="2" t="s">
        <v>144</v>
      </c>
      <c r="L66" s="16"/>
      <c r="M66" s="63" t="s">
        <v>150</v>
      </c>
      <c r="N66" s="2" t="str">
        <f t="shared" si="24"/>
        <v>define-area</v>
      </c>
      <c r="O66" s="16"/>
      <c r="P66" s="70"/>
      <c r="Q66" s="51" t="str">
        <f t="shared" si="8"/>
        <v/>
      </c>
      <c r="R66" s="71"/>
      <c r="S66" s="70"/>
      <c r="T66" s="51" t="str">
        <f t="shared" si="9"/>
        <v/>
      </c>
      <c r="U66" s="76" t="str">
        <f t="shared" si="10"/>
        <v/>
      </c>
      <c r="V66" s="74" t="str">
        <f t="shared" si="11"/>
        <v/>
      </c>
      <c r="W66" s="74"/>
      <c r="X66" s="5"/>
      <c r="Y66" s="5"/>
      <c r="Z66" s="5"/>
      <c r="AA66"/>
      <c r="AB66"/>
      <c r="AC66"/>
    </row>
    <row r="67" spans="1:40" hidden="1" x14ac:dyDescent="0.2">
      <c r="A67" s="7" t="s">
        <v>13</v>
      </c>
      <c r="B67" s="61" t="s">
        <v>22</v>
      </c>
      <c r="C67" s="11" t="str">
        <f t="shared" ref="C67:C130" si="25">SUBSTITUTE(LOWER(B67)," ","-")</f>
        <v>maths</v>
      </c>
      <c r="D67" s="1" t="s">
        <v>23</v>
      </c>
      <c r="E67" s="61" t="s">
        <v>141</v>
      </c>
      <c r="F67" s="2" t="str">
        <f t="shared" si="5"/>
        <v>mensuration</v>
      </c>
      <c r="G67" s="1" t="s">
        <v>142</v>
      </c>
      <c r="H67" s="11"/>
      <c r="I67" s="63" t="s">
        <v>143</v>
      </c>
      <c r="J67" s="2" t="str">
        <f t="shared" si="6"/>
        <v>mensuration-</v>
      </c>
      <c r="K67" s="2" t="s">
        <v>144</v>
      </c>
      <c r="L67" s="16"/>
      <c r="M67" s="63" t="s">
        <v>151</v>
      </c>
      <c r="N67" s="2" t="str">
        <f t="shared" si="24"/>
        <v>area-of-square-and-rectangle-</v>
      </c>
      <c r="O67" s="16"/>
      <c r="P67" s="70"/>
      <c r="Q67" s="51" t="str">
        <f t="shared" si="8"/>
        <v/>
      </c>
      <c r="R67" s="71"/>
      <c r="S67" s="70"/>
      <c r="T67" s="51" t="str">
        <f t="shared" si="9"/>
        <v/>
      </c>
      <c r="U67" s="76" t="str">
        <f t="shared" si="10"/>
        <v/>
      </c>
      <c r="V67" s="74" t="str">
        <f t="shared" si="11"/>
        <v/>
      </c>
      <c r="W67" s="74"/>
      <c r="X67" s="5"/>
      <c r="Y67" s="5"/>
      <c r="Z67" s="5"/>
      <c r="AA67"/>
      <c r="AB67"/>
      <c r="AC67"/>
    </row>
    <row r="68" spans="1:40" ht="30" hidden="1" x14ac:dyDescent="0.2">
      <c r="A68" s="7" t="s">
        <v>13</v>
      </c>
      <c r="B68" s="61" t="s">
        <v>22</v>
      </c>
      <c r="C68" s="11" t="str">
        <f t="shared" si="25"/>
        <v>maths</v>
      </c>
      <c r="D68" s="1" t="s">
        <v>23</v>
      </c>
      <c r="E68" s="63" t="s">
        <v>152</v>
      </c>
      <c r="F68" s="2" t="str">
        <f t="shared" si="5"/>
        <v>algebra</v>
      </c>
      <c r="G68" s="1" t="s">
        <v>153</v>
      </c>
      <c r="H68" s="11"/>
      <c r="I68" s="63" t="s">
        <v>154</v>
      </c>
      <c r="J68" s="2" t="str">
        <f t="shared" si="6"/>
        <v>introduction-to-algebra</v>
      </c>
      <c r="K68" s="2" t="s">
        <v>155</v>
      </c>
      <c r="L68" s="16"/>
      <c r="M68" s="64" t="s">
        <v>156</v>
      </c>
      <c r="N68" s="2" t="str">
        <f t="shared" si="24"/>
        <v>introduction-to-variables-</v>
      </c>
      <c r="O68" s="16"/>
      <c r="P68" s="64" t="s">
        <v>157</v>
      </c>
      <c r="Q68" s="51" t="str">
        <f t="shared" si="8"/>
        <v>matchstick-pattern</v>
      </c>
      <c r="R68" s="51"/>
      <c r="S68" s="64"/>
      <c r="T68" s="51" t="str">
        <f t="shared" ref="T68:T131" si="26">SUBSTITUTE(LOWER(S68)," ","-")</f>
        <v/>
      </c>
      <c r="U68" s="76" t="str">
        <f t="shared" ref="U68:U131" si="27">IF(S68&lt;&gt;"","Working Rule for "&amp;LOWER(S68),"")</f>
        <v/>
      </c>
      <c r="V68" s="74" t="str">
        <f t="shared" ref="V68:V131" si="28">SUBSTITUTE(LOWER(U68)," ","-")</f>
        <v/>
      </c>
      <c r="W68" s="74"/>
      <c r="X68" s="51"/>
      <c r="Y68" s="51"/>
      <c r="Z68" s="55"/>
      <c r="AA68" s="56"/>
      <c r="AB68" s="51"/>
      <c r="AC68" s="56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 spans="1:40" ht="30" hidden="1" x14ac:dyDescent="0.2">
      <c r="A69" s="7" t="s">
        <v>13</v>
      </c>
      <c r="B69" s="61" t="s">
        <v>22</v>
      </c>
      <c r="C69" s="11" t="str">
        <f t="shared" si="25"/>
        <v>maths</v>
      </c>
      <c r="D69" s="1" t="s">
        <v>23</v>
      </c>
      <c r="E69" s="63" t="s">
        <v>152</v>
      </c>
      <c r="F69" s="2" t="str">
        <f t="shared" si="5"/>
        <v>algebra</v>
      </c>
      <c r="G69" s="1" t="s">
        <v>153</v>
      </c>
      <c r="H69" s="11"/>
      <c r="I69" s="63" t="s">
        <v>154</v>
      </c>
      <c r="J69" s="2" t="str">
        <f t="shared" si="6"/>
        <v>introduction-to-algebra</v>
      </c>
      <c r="K69" s="2" t="s">
        <v>155</v>
      </c>
      <c r="L69" s="16"/>
      <c r="M69" s="64" t="s">
        <v>156</v>
      </c>
      <c r="N69" s="2" t="str">
        <f t="shared" si="24"/>
        <v>introduction-to-variables-</v>
      </c>
      <c r="O69" s="16"/>
      <c r="P69" s="64" t="s">
        <v>158</v>
      </c>
      <c r="Q69" s="51" t="str">
        <f t="shared" si="8"/>
        <v>word-problems</v>
      </c>
      <c r="R69" s="51"/>
      <c r="S69" s="64"/>
      <c r="T69" s="51" t="str">
        <f t="shared" si="26"/>
        <v/>
      </c>
      <c r="U69" s="76" t="str">
        <f t="shared" si="27"/>
        <v/>
      </c>
      <c r="V69" s="74" t="str">
        <f t="shared" si="28"/>
        <v/>
      </c>
      <c r="W69" s="74"/>
      <c r="X69" s="51"/>
      <c r="Y69" s="51"/>
      <c r="Z69" s="55"/>
      <c r="AA69" s="56"/>
      <c r="AB69" s="51"/>
      <c r="AC69" s="56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 spans="1:40" ht="30" hidden="1" x14ac:dyDescent="0.2">
      <c r="A70" s="7" t="s">
        <v>13</v>
      </c>
      <c r="B70" s="61" t="s">
        <v>22</v>
      </c>
      <c r="C70" s="11" t="str">
        <f t="shared" si="25"/>
        <v>maths</v>
      </c>
      <c r="D70" s="1" t="s">
        <v>23</v>
      </c>
      <c r="E70" s="63" t="s">
        <v>152</v>
      </c>
      <c r="F70" s="2" t="str">
        <f t="shared" si="5"/>
        <v>algebra</v>
      </c>
      <c r="G70" s="1" t="s">
        <v>153</v>
      </c>
      <c r="H70" s="11"/>
      <c r="I70" s="63" t="s">
        <v>154</v>
      </c>
      <c r="J70" s="2" t="str">
        <f t="shared" si="6"/>
        <v>introduction-to-algebra</v>
      </c>
      <c r="K70" s="2" t="s">
        <v>155</v>
      </c>
      <c r="L70" s="16"/>
      <c r="M70" s="64" t="s">
        <v>159</v>
      </c>
      <c r="N70" s="2" t="str">
        <f t="shared" si="24"/>
        <v>rules-of-variables</v>
      </c>
      <c r="O70" s="16"/>
      <c r="P70" s="64" t="s">
        <v>160</v>
      </c>
      <c r="Q70" s="51" t="str">
        <f t="shared" si="8"/>
        <v>use-of-variables-in-rules-for-geometry</v>
      </c>
      <c r="R70" s="51"/>
      <c r="S70" s="64"/>
      <c r="T70" s="51" t="str">
        <f t="shared" si="26"/>
        <v/>
      </c>
      <c r="U70" s="76" t="str">
        <f t="shared" si="27"/>
        <v/>
      </c>
      <c r="V70" s="74" t="str">
        <f t="shared" si="28"/>
        <v/>
      </c>
      <c r="W70" s="74"/>
      <c r="X70" s="51"/>
      <c r="Y70" s="51"/>
      <c r="Z70" s="55"/>
      <c r="AA70" s="56"/>
      <c r="AB70" s="51"/>
      <c r="AC70" s="56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spans="1:40" ht="30" hidden="1" x14ac:dyDescent="0.2">
      <c r="A71" s="7" t="s">
        <v>13</v>
      </c>
      <c r="B71" s="61" t="s">
        <v>22</v>
      </c>
      <c r="C71" s="11" t="str">
        <f t="shared" si="25"/>
        <v>maths</v>
      </c>
      <c r="D71" s="1" t="s">
        <v>23</v>
      </c>
      <c r="E71" s="63" t="s">
        <v>152</v>
      </c>
      <c r="F71" s="2" t="str">
        <f t="shared" si="5"/>
        <v>algebra</v>
      </c>
      <c r="G71" s="1" t="s">
        <v>153</v>
      </c>
      <c r="H71" s="11"/>
      <c r="I71" s="63" t="s">
        <v>154</v>
      </c>
      <c r="J71" s="2" t="str">
        <f t="shared" si="6"/>
        <v>introduction-to-algebra</v>
      </c>
      <c r="K71" s="2" t="s">
        <v>155</v>
      </c>
      <c r="L71" s="16"/>
      <c r="M71" s="64" t="s">
        <v>159</v>
      </c>
      <c r="N71" s="2" t="str">
        <f t="shared" si="24"/>
        <v>rules-of-variables</v>
      </c>
      <c r="O71" s="16"/>
      <c r="P71" s="64" t="s">
        <v>162</v>
      </c>
      <c r="Q71" s="51" t="str">
        <f t="shared" si="8"/>
        <v>use-of-variables-in-rules-for-arithmetic</v>
      </c>
      <c r="R71" s="51"/>
      <c r="S71" s="64"/>
      <c r="T71" s="51" t="str">
        <f t="shared" si="26"/>
        <v/>
      </c>
      <c r="U71" s="76" t="str">
        <f t="shared" si="27"/>
        <v/>
      </c>
      <c r="V71" s="74" t="str">
        <f t="shared" si="28"/>
        <v/>
      </c>
      <c r="W71" s="74"/>
      <c r="X71" s="51"/>
      <c r="Y71" s="51"/>
      <c r="Z71" s="55"/>
      <c r="AA71" s="56"/>
      <c r="AB71" s="51"/>
      <c r="AC71" s="56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 spans="1:40" ht="32" x14ac:dyDescent="0.2">
      <c r="A72" s="7" t="s">
        <v>13</v>
      </c>
      <c r="B72" s="61" t="s">
        <v>22</v>
      </c>
      <c r="C72" s="11" t="str">
        <f t="shared" si="25"/>
        <v>maths</v>
      </c>
      <c r="D72" s="1" t="s">
        <v>23</v>
      </c>
      <c r="E72" s="63" t="s">
        <v>152</v>
      </c>
      <c r="F72" s="2" t="str">
        <f t="shared" si="5"/>
        <v>algebra</v>
      </c>
      <c r="G72" s="1" t="s">
        <v>153</v>
      </c>
      <c r="H72" s="11"/>
      <c r="I72" s="63" t="s">
        <v>154</v>
      </c>
      <c r="J72" s="2" t="str">
        <f t="shared" si="6"/>
        <v>introduction-to-algebra</v>
      </c>
      <c r="K72" s="2" t="s">
        <v>155</v>
      </c>
      <c r="L72" s="16"/>
      <c r="M72" s="64" t="s">
        <v>165</v>
      </c>
      <c r="N72" s="2" t="str">
        <f t="shared" si="24"/>
        <v>using-expressions-practically-</v>
      </c>
      <c r="O72" s="16"/>
      <c r="P72" s="64" t="s">
        <v>166</v>
      </c>
      <c r="Q72" s="51" t="str">
        <f t="shared" si="8"/>
        <v>make-expression-from-word-problem</v>
      </c>
      <c r="R72" s="51"/>
      <c r="S72" s="64" t="str">
        <f t="shared" ref="S72" si="29">IF(X72&lt;&gt;"",(P72),"")</f>
        <v>Make expression from word problem</v>
      </c>
      <c r="T72" s="51" t="str">
        <f t="shared" si="26"/>
        <v>make-expression-from-word-problem</v>
      </c>
      <c r="U72" s="76" t="str">
        <f t="shared" si="27"/>
        <v>Working Rule for make expression from word problem</v>
      </c>
      <c r="V72" s="74" t="str">
        <f>SUBSTITUTE(SUBSTITUTE(LOWER(U72)," ","-"),"""","")</f>
        <v>working-rule-for-make-expression-from-word-problem</v>
      </c>
      <c r="W72" s="59" t="s">
        <v>911</v>
      </c>
      <c r="X72" s="51" t="s">
        <v>109</v>
      </c>
      <c r="Y72" s="51" t="s">
        <v>639</v>
      </c>
      <c r="Z72" s="53" t="s">
        <v>107</v>
      </c>
      <c r="AA72" s="56" t="s">
        <v>641</v>
      </c>
      <c r="AB72" s="51"/>
      <c r="AC72" s="56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spans="1:40" ht="30" hidden="1" x14ac:dyDescent="0.2">
      <c r="A73" s="7" t="s">
        <v>13</v>
      </c>
      <c r="B73" s="61" t="s">
        <v>22</v>
      </c>
      <c r="C73" s="11" t="str">
        <f t="shared" si="25"/>
        <v>maths</v>
      </c>
      <c r="D73" s="1" t="s">
        <v>23</v>
      </c>
      <c r="E73" s="63" t="s">
        <v>152</v>
      </c>
      <c r="F73" s="2" t="str">
        <f t="shared" si="5"/>
        <v>algebra</v>
      </c>
      <c r="G73" s="1" t="s">
        <v>153</v>
      </c>
      <c r="H73" s="11"/>
      <c r="I73" s="63" t="s">
        <v>154</v>
      </c>
      <c r="J73" s="2" t="str">
        <f t="shared" si="6"/>
        <v>introduction-to-algebra</v>
      </c>
      <c r="K73" s="2" t="s">
        <v>155</v>
      </c>
      <c r="L73" s="16"/>
      <c r="M73" s="64" t="s">
        <v>165</v>
      </c>
      <c r="N73" s="2" t="str">
        <f t="shared" si="24"/>
        <v>using-expressions-practically-</v>
      </c>
      <c r="O73" s="16"/>
      <c r="P73" s="64" t="s">
        <v>169</v>
      </c>
      <c r="Q73" s="51" t="str">
        <f t="shared" si="8"/>
        <v>rules-and-formulas-as-expression</v>
      </c>
      <c r="R73" s="51"/>
      <c r="S73" s="64"/>
      <c r="T73" s="51" t="str">
        <f t="shared" si="26"/>
        <v/>
      </c>
      <c r="U73" s="76" t="str">
        <f t="shared" si="27"/>
        <v/>
      </c>
      <c r="V73" s="74" t="str">
        <f t="shared" si="28"/>
        <v/>
      </c>
      <c r="W73" s="74"/>
      <c r="X73" s="58"/>
      <c r="Y73" s="51"/>
      <c r="Z73" s="55"/>
      <c r="AA73" s="56"/>
      <c r="AB73" s="51"/>
      <c r="AC73" s="56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 spans="1:40" ht="32" x14ac:dyDescent="0.2">
      <c r="A74" s="7" t="s">
        <v>13</v>
      </c>
      <c r="B74" s="61" t="s">
        <v>22</v>
      </c>
      <c r="C74" s="11" t="str">
        <f t="shared" si="25"/>
        <v>maths</v>
      </c>
      <c r="D74" s="1" t="s">
        <v>23</v>
      </c>
      <c r="E74" s="63" t="s">
        <v>152</v>
      </c>
      <c r="F74" s="2" t="str">
        <f t="shared" si="5"/>
        <v>algebra</v>
      </c>
      <c r="G74" s="1" t="s">
        <v>153</v>
      </c>
      <c r="H74" s="11"/>
      <c r="I74" s="63" t="s">
        <v>154</v>
      </c>
      <c r="J74" s="2" t="str">
        <f t="shared" si="6"/>
        <v>introduction-to-algebra</v>
      </c>
      <c r="K74" s="2" t="s">
        <v>155</v>
      </c>
      <c r="L74" s="16"/>
      <c r="M74" s="64" t="s">
        <v>170</v>
      </c>
      <c r="N74" s="2" t="str">
        <f t="shared" si="24"/>
        <v>notion-of-equation</v>
      </c>
      <c r="O74" s="16"/>
      <c r="P74" s="64" t="s">
        <v>171</v>
      </c>
      <c r="Q74" s="51" t="str">
        <f t="shared" si="8"/>
        <v>identify-variable-in-equation</v>
      </c>
      <c r="R74" s="53"/>
      <c r="S74" s="64" t="str">
        <f t="shared" ref="S74:S76" si="30">IF(X74&lt;&gt;"",(P74),"")</f>
        <v>Identify variable in equation</v>
      </c>
      <c r="T74" s="51" t="str">
        <f t="shared" si="26"/>
        <v>identify-variable-in-equation</v>
      </c>
      <c r="U74" s="76" t="str">
        <f t="shared" si="27"/>
        <v>Working Rule for identify variable in equation</v>
      </c>
      <c r="V74" s="74" t="str">
        <f t="shared" ref="V74:V76" si="31">SUBSTITUTE(SUBSTITUTE(LOWER(U74)," ","-"),"""","")</f>
        <v>working-rule-for-identify-variable-in-equation</v>
      </c>
      <c r="W74" s="59" t="s">
        <v>912</v>
      </c>
      <c r="X74" s="51" t="s">
        <v>109</v>
      </c>
      <c r="Y74" s="51" t="s">
        <v>650</v>
      </c>
      <c r="Z74" s="55"/>
      <c r="AA74" s="56"/>
      <c r="AB74" s="51"/>
      <c r="AC74" s="56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spans="1:40" ht="48" x14ac:dyDescent="0.2">
      <c r="A75" s="7" t="s">
        <v>13</v>
      </c>
      <c r="B75" s="61" t="s">
        <v>22</v>
      </c>
      <c r="C75" s="11" t="str">
        <f t="shared" si="25"/>
        <v>maths</v>
      </c>
      <c r="D75" s="1" t="s">
        <v>23</v>
      </c>
      <c r="E75" s="63" t="s">
        <v>152</v>
      </c>
      <c r="F75" s="2" t="str">
        <f t="shared" si="5"/>
        <v>algebra</v>
      </c>
      <c r="G75" s="1" t="s">
        <v>153</v>
      </c>
      <c r="H75" s="11"/>
      <c r="I75" s="63" t="s">
        <v>154</v>
      </c>
      <c r="J75" s="2" t="str">
        <f t="shared" si="6"/>
        <v>introduction-to-algebra</v>
      </c>
      <c r="K75" s="2" t="s">
        <v>155</v>
      </c>
      <c r="L75" s="16"/>
      <c r="M75" s="64" t="s">
        <v>170</v>
      </c>
      <c r="N75" s="2" t="str">
        <f t="shared" si="24"/>
        <v>notion-of-equation</v>
      </c>
      <c r="O75" s="16"/>
      <c r="P75" s="64" t="s">
        <v>172</v>
      </c>
      <c r="Q75" s="51" t="str">
        <f t="shared" si="8"/>
        <v>check-if-a-math-statement-is-an-equation-or-not(=-sign)</v>
      </c>
      <c r="R75" s="53"/>
      <c r="S75" s="64" t="str">
        <f t="shared" si="30"/>
        <v>Check if a math statement is an equation or not(= sign)</v>
      </c>
      <c r="T75" s="51" t="str">
        <f t="shared" si="26"/>
        <v>check-if-a-math-statement-is-an-equation-or-not(=-sign)</v>
      </c>
      <c r="U75" s="76" t="str">
        <f t="shared" si="27"/>
        <v>Working Rule for check if a math statement is an equation or not(= sign)</v>
      </c>
      <c r="V75" s="74" t="str">
        <f t="shared" si="31"/>
        <v>working-rule-for-check-if-a-math-statement-is-an-equation-or-not(=-sign)</v>
      </c>
      <c r="W75" s="59" t="s">
        <v>913</v>
      </c>
      <c r="X75" s="51" t="s">
        <v>348</v>
      </c>
      <c r="Y75" s="51" t="s">
        <v>651</v>
      </c>
      <c r="Z75" s="55"/>
      <c r="AA75" s="56"/>
      <c r="AB75" s="51"/>
      <c r="AC75" s="56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spans="1:40" ht="32" x14ac:dyDescent="0.2">
      <c r="A76" s="7" t="s">
        <v>13</v>
      </c>
      <c r="B76" s="61" t="s">
        <v>22</v>
      </c>
      <c r="C76" s="11" t="str">
        <f t="shared" si="25"/>
        <v>maths</v>
      </c>
      <c r="D76" s="1" t="s">
        <v>23</v>
      </c>
      <c r="E76" s="63" t="s">
        <v>152</v>
      </c>
      <c r="F76" s="2" t="str">
        <f t="shared" si="5"/>
        <v>algebra</v>
      </c>
      <c r="G76" s="1" t="s">
        <v>153</v>
      </c>
      <c r="H76" s="11"/>
      <c r="I76" s="63" t="s">
        <v>154</v>
      </c>
      <c r="J76" s="2" t="str">
        <f t="shared" si="6"/>
        <v>introduction-to-algebra</v>
      </c>
      <c r="K76" s="2" t="s">
        <v>155</v>
      </c>
      <c r="L76" s="16"/>
      <c r="M76" s="64" t="s">
        <v>173</v>
      </c>
      <c r="N76" s="2" t="str">
        <f t="shared" si="24"/>
        <v>solution-of-equation</v>
      </c>
      <c r="O76" s="16"/>
      <c r="P76" s="64" t="s">
        <v>174</v>
      </c>
      <c r="Q76" s="51" t="str">
        <f t="shared" si="8"/>
        <v>check-if-a-value-satisfies-an-equation</v>
      </c>
      <c r="R76" s="53"/>
      <c r="S76" s="64" t="str">
        <f t="shared" si="30"/>
        <v>Check if a value satisfies an equation</v>
      </c>
      <c r="T76" s="51" t="str">
        <f t="shared" si="26"/>
        <v>check-if-a-value-satisfies-an-equation</v>
      </c>
      <c r="U76" s="76" t="str">
        <f t="shared" si="27"/>
        <v>Working Rule for check if a value satisfies an equation</v>
      </c>
      <c r="V76" s="74" t="str">
        <f t="shared" si="31"/>
        <v>working-rule-for-check-if-a-value-satisfies-an-equation</v>
      </c>
      <c r="W76" s="78"/>
      <c r="X76" s="51" t="s">
        <v>652</v>
      </c>
      <c r="Y76" s="51" t="s">
        <v>653</v>
      </c>
      <c r="Z76" s="53" t="s">
        <v>102</v>
      </c>
      <c r="AA76" s="56" t="s">
        <v>654</v>
      </c>
      <c r="AB76" s="51"/>
      <c r="AC76" s="56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spans="1:40" ht="30" hidden="1" x14ac:dyDescent="0.2">
      <c r="A77" s="7" t="s">
        <v>13</v>
      </c>
      <c r="B77" s="61" t="s">
        <v>22</v>
      </c>
      <c r="C77" s="11" t="str">
        <f t="shared" si="25"/>
        <v>maths</v>
      </c>
      <c r="D77" s="1" t="s">
        <v>23</v>
      </c>
      <c r="E77" s="63" t="s">
        <v>24</v>
      </c>
      <c r="F77" s="2" t="str">
        <f t="shared" si="5"/>
        <v>number-system</v>
      </c>
      <c r="G77" s="1" t="s">
        <v>25</v>
      </c>
      <c r="H77" s="11"/>
      <c r="I77" s="63" t="s">
        <v>175</v>
      </c>
      <c r="J77" s="2" t="str">
        <f t="shared" si="6"/>
        <v>ratio-and-proportion</v>
      </c>
      <c r="K77" s="2" t="s">
        <v>176</v>
      </c>
      <c r="L77" s="16"/>
      <c r="M77" s="63" t="s">
        <v>28</v>
      </c>
      <c r="N77" s="4" t="str">
        <f>A77&amp;"-"&amp;J77&amp;"-introduction"</f>
        <v>C06-ratio-and-proportion-introduction</v>
      </c>
      <c r="O77" s="16"/>
      <c r="P77" s="66"/>
      <c r="Q77" s="51" t="str">
        <f t="shared" si="8"/>
        <v/>
      </c>
      <c r="R77" s="55"/>
      <c r="S77" s="66"/>
      <c r="T77" s="51" t="str">
        <f t="shared" si="26"/>
        <v/>
      </c>
      <c r="U77" s="76" t="str">
        <f t="shared" si="27"/>
        <v/>
      </c>
      <c r="V77" s="74" t="str">
        <f t="shared" si="28"/>
        <v/>
      </c>
      <c r="W77" s="74"/>
      <c r="X77" s="11"/>
      <c r="Y77" s="11"/>
      <c r="Z77" s="11"/>
      <c r="AA77" s="10"/>
      <c r="AB77" s="2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 spans="1:40" ht="30" hidden="1" x14ac:dyDescent="0.2">
      <c r="A78" s="7" t="s">
        <v>13</v>
      </c>
      <c r="B78" s="61" t="s">
        <v>22</v>
      </c>
      <c r="C78" s="11" t="str">
        <f t="shared" si="25"/>
        <v>maths</v>
      </c>
      <c r="D78" s="1" t="s">
        <v>23</v>
      </c>
      <c r="E78" s="63" t="s">
        <v>24</v>
      </c>
      <c r="F78" s="2" t="str">
        <f t="shared" si="5"/>
        <v>number-system</v>
      </c>
      <c r="G78" s="1" t="s">
        <v>25</v>
      </c>
      <c r="H78" s="11"/>
      <c r="I78" s="63" t="s">
        <v>175</v>
      </c>
      <c r="J78" s="2" t="str">
        <f t="shared" si="6"/>
        <v>ratio-and-proportion</v>
      </c>
      <c r="K78" s="2" t="s">
        <v>176</v>
      </c>
      <c r="L78" s="16"/>
      <c r="M78" s="64" t="s">
        <v>177</v>
      </c>
      <c r="N78" s="2" t="str">
        <f t="shared" ref="N78:N82" si="32">SUBSTITUTE(LOWER(M78)," ","-")</f>
        <v>ratio</v>
      </c>
      <c r="O78" s="16"/>
      <c r="P78" s="64" t="s">
        <v>178</v>
      </c>
      <c r="Q78" s="51" t="str">
        <f t="shared" si="8"/>
        <v>finding-ratio-from-word-problems</v>
      </c>
      <c r="R78" s="51"/>
      <c r="S78" s="64"/>
      <c r="T78" s="51" t="str">
        <f t="shared" si="26"/>
        <v/>
      </c>
      <c r="U78" s="76" t="str">
        <f t="shared" si="27"/>
        <v/>
      </c>
      <c r="V78" s="74" t="str">
        <f t="shared" si="28"/>
        <v/>
      </c>
      <c r="W78" s="74"/>
      <c r="X78" s="53"/>
      <c r="Y78" s="51"/>
      <c r="Z78" s="55"/>
      <c r="AA78" s="56"/>
      <c r="AB78" s="51"/>
      <c r="AC78" s="56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spans="1:40" ht="32" x14ac:dyDescent="0.2">
      <c r="A79" s="7" t="s">
        <v>13</v>
      </c>
      <c r="B79" s="61" t="s">
        <v>22</v>
      </c>
      <c r="C79" s="11" t="str">
        <f t="shared" si="25"/>
        <v>maths</v>
      </c>
      <c r="D79" s="1" t="s">
        <v>23</v>
      </c>
      <c r="E79" s="63" t="s">
        <v>24</v>
      </c>
      <c r="F79" s="2" t="str">
        <f t="shared" si="5"/>
        <v>number-system</v>
      </c>
      <c r="G79" s="1" t="s">
        <v>25</v>
      </c>
      <c r="H79" s="11"/>
      <c r="I79" s="63" t="s">
        <v>175</v>
      </c>
      <c r="J79" s="2" t="str">
        <f t="shared" si="6"/>
        <v>ratio-and-proportion</v>
      </c>
      <c r="K79" s="2" t="s">
        <v>176</v>
      </c>
      <c r="L79" s="16"/>
      <c r="M79" s="64" t="s">
        <v>177</v>
      </c>
      <c r="N79" s="2" t="str">
        <f t="shared" si="32"/>
        <v>ratio</v>
      </c>
      <c r="O79" s="16"/>
      <c r="P79" s="64" t="s">
        <v>655</v>
      </c>
      <c r="Q79" s="51" t="str">
        <f t="shared" si="8"/>
        <v>calculate-simple-form-of-ratio</v>
      </c>
      <c r="R79" s="51"/>
      <c r="S79" s="64" t="str">
        <f t="shared" ref="S79" si="33">IF(X79&lt;&gt;"",(P79),"")</f>
        <v>Calculate Simple form of ratio</v>
      </c>
      <c r="T79" s="51" t="str">
        <f t="shared" si="26"/>
        <v>calculate-simple-form-of-ratio</v>
      </c>
      <c r="U79" s="76" t="str">
        <f t="shared" si="27"/>
        <v>Working Rule for calculate simple form of ratio</v>
      </c>
      <c r="V79" s="74" t="str">
        <f>SUBSTITUTE(SUBSTITUTE(LOWER(U79)," ","-"),"""","")</f>
        <v>working-rule-for-calculate-simple-form-of-ratio</v>
      </c>
      <c r="W79" s="59" t="s">
        <v>914</v>
      </c>
      <c r="X79" s="51" t="s">
        <v>102</v>
      </c>
      <c r="Y79" s="51" t="s">
        <v>656</v>
      </c>
      <c r="Z79" s="51" t="s">
        <v>117</v>
      </c>
      <c r="AA79" s="56" t="s">
        <v>657</v>
      </c>
      <c r="AB79" s="51" t="s">
        <v>102</v>
      </c>
      <c r="AC79" s="56" t="s">
        <v>658</v>
      </c>
      <c r="AD79" s="10"/>
      <c r="AE79" s="9"/>
      <c r="AF79" s="10"/>
      <c r="AG79" s="10"/>
      <c r="AH79" s="10"/>
      <c r="AI79" s="10"/>
      <c r="AJ79" s="10"/>
      <c r="AK79" s="10"/>
      <c r="AL79" s="10"/>
      <c r="AM79" s="10"/>
      <c r="AN79" s="10"/>
    </row>
    <row r="80" spans="1:40" ht="30" hidden="1" x14ac:dyDescent="0.2">
      <c r="A80" s="7" t="s">
        <v>13</v>
      </c>
      <c r="B80" s="61" t="s">
        <v>22</v>
      </c>
      <c r="C80" s="11" t="str">
        <f t="shared" si="25"/>
        <v>maths</v>
      </c>
      <c r="D80" s="1" t="s">
        <v>23</v>
      </c>
      <c r="E80" s="63" t="s">
        <v>24</v>
      </c>
      <c r="F80" s="2" t="str">
        <f t="shared" si="5"/>
        <v>number-system</v>
      </c>
      <c r="G80" s="1" t="s">
        <v>25</v>
      </c>
      <c r="H80" s="11"/>
      <c r="I80" s="63" t="s">
        <v>175</v>
      </c>
      <c r="J80" s="2" t="str">
        <f t="shared" si="6"/>
        <v>ratio-and-proportion</v>
      </c>
      <c r="K80" s="2" t="s">
        <v>176</v>
      </c>
      <c r="L80" s="16"/>
      <c r="M80" s="64" t="s">
        <v>177</v>
      </c>
      <c r="N80" s="2" t="str">
        <f t="shared" si="32"/>
        <v>ratio</v>
      </c>
      <c r="O80" s="16"/>
      <c r="P80" s="64" t="s">
        <v>179</v>
      </c>
      <c r="Q80" s="51" t="str">
        <f t="shared" si="8"/>
        <v>equivalent-ratios</v>
      </c>
      <c r="R80" s="51"/>
      <c r="S80" s="64"/>
      <c r="T80" s="51" t="str">
        <f t="shared" si="26"/>
        <v/>
      </c>
      <c r="U80" s="76" t="str">
        <f t="shared" si="27"/>
        <v/>
      </c>
      <c r="V80" s="74" t="str">
        <f t="shared" si="28"/>
        <v/>
      </c>
      <c r="W80" s="74"/>
      <c r="X80" s="51"/>
      <c r="Y80" s="51"/>
      <c r="Z80" s="55"/>
      <c r="AA80" s="56"/>
      <c r="AB80" s="51"/>
      <c r="AC80" s="56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</row>
    <row r="81" spans="1:40" ht="30" x14ac:dyDescent="0.2">
      <c r="A81" s="7" t="s">
        <v>13</v>
      </c>
      <c r="B81" s="61" t="s">
        <v>22</v>
      </c>
      <c r="C81" s="11" t="str">
        <f t="shared" si="25"/>
        <v>maths</v>
      </c>
      <c r="D81" s="1" t="s">
        <v>23</v>
      </c>
      <c r="E81" s="63" t="s">
        <v>24</v>
      </c>
      <c r="F81" s="2" t="str">
        <f t="shared" si="5"/>
        <v>number-system</v>
      </c>
      <c r="G81" s="1" t="s">
        <v>25</v>
      </c>
      <c r="H81" s="11"/>
      <c r="I81" s="63" t="s">
        <v>175</v>
      </c>
      <c r="J81" s="2" t="str">
        <f t="shared" si="6"/>
        <v>ratio-and-proportion</v>
      </c>
      <c r="K81" s="2" t="s">
        <v>176</v>
      </c>
      <c r="L81" s="16"/>
      <c r="M81" s="64" t="s">
        <v>180</v>
      </c>
      <c r="N81" s="2" t="str">
        <f t="shared" si="32"/>
        <v>proportion</v>
      </c>
      <c r="O81" s="16"/>
      <c r="P81" s="64" t="s">
        <v>181</v>
      </c>
      <c r="Q81" s="51" t="str">
        <f t="shared" si="8"/>
        <v>check-for-proportion</v>
      </c>
      <c r="R81" s="53"/>
      <c r="S81" s="64" t="str">
        <f t="shared" ref="S81:S82" si="34">IF(X81&lt;&gt;"",(P81),"")</f>
        <v>Check for proportion</v>
      </c>
      <c r="T81" s="51" t="str">
        <f t="shared" si="26"/>
        <v>check-for-proportion</v>
      </c>
      <c r="U81" s="76" t="str">
        <f t="shared" si="27"/>
        <v>Working Rule for check for proportion</v>
      </c>
      <c r="V81" s="74" t="str">
        <f t="shared" ref="V81:V82" si="35">SUBSTITUTE(SUBSTITUTE(LOWER(U81)," ","-"),"""","")</f>
        <v>working-rule-for-check-for-proportion</v>
      </c>
      <c r="W81" s="59" t="s">
        <v>915</v>
      </c>
      <c r="X81" s="51" t="s">
        <v>102</v>
      </c>
      <c r="Y81" s="51" t="s">
        <v>659</v>
      </c>
      <c r="Z81" s="51" t="s">
        <v>102</v>
      </c>
      <c r="AA81" s="51" t="s">
        <v>660</v>
      </c>
      <c r="AB81" s="51" t="s">
        <v>348</v>
      </c>
      <c r="AC81" s="56" t="s">
        <v>661</v>
      </c>
      <c r="AD81" s="10"/>
      <c r="AE81" s="9"/>
      <c r="AF81" s="10"/>
      <c r="AG81" s="10"/>
      <c r="AH81" s="10"/>
      <c r="AI81" s="10"/>
      <c r="AJ81" s="10"/>
      <c r="AK81" s="10"/>
      <c r="AL81" s="10"/>
      <c r="AM81" s="10"/>
      <c r="AN81" s="10"/>
    </row>
    <row r="82" spans="1:40" ht="32" x14ac:dyDescent="0.2">
      <c r="A82" s="7" t="s">
        <v>13</v>
      </c>
      <c r="B82" s="61" t="s">
        <v>22</v>
      </c>
      <c r="C82" s="11" t="str">
        <f t="shared" si="25"/>
        <v>maths</v>
      </c>
      <c r="D82" s="1" t="s">
        <v>23</v>
      </c>
      <c r="E82" s="63" t="s">
        <v>24</v>
      </c>
      <c r="F82" s="2" t="str">
        <f t="shared" si="5"/>
        <v>number-system</v>
      </c>
      <c r="G82" s="1" t="s">
        <v>25</v>
      </c>
      <c r="H82" s="11"/>
      <c r="I82" s="63" t="s">
        <v>175</v>
      </c>
      <c r="J82" s="2" t="str">
        <f t="shared" si="6"/>
        <v>ratio-and-proportion</v>
      </c>
      <c r="K82" s="2" t="s">
        <v>176</v>
      </c>
      <c r="L82" s="16"/>
      <c r="M82" s="64" t="s">
        <v>182</v>
      </c>
      <c r="N82" s="2" t="str">
        <f t="shared" si="32"/>
        <v>unitary-method</v>
      </c>
      <c r="O82" s="16"/>
      <c r="P82" s="64" t="s">
        <v>183</v>
      </c>
      <c r="Q82" s="51" t="str">
        <f t="shared" si="8"/>
        <v>word-problems-with-unitary-method</v>
      </c>
      <c r="R82" s="51"/>
      <c r="S82" s="64" t="str">
        <f t="shared" si="34"/>
        <v>Word problems with unitary method</v>
      </c>
      <c r="T82" s="51" t="str">
        <f t="shared" si="26"/>
        <v>word-problems-with-unitary-method</v>
      </c>
      <c r="U82" s="76" t="str">
        <f t="shared" si="27"/>
        <v>Working Rule for word problems with unitary method</v>
      </c>
      <c r="V82" s="74" t="str">
        <f t="shared" si="35"/>
        <v>working-rule-for-word-problems-with-unitary-method</v>
      </c>
      <c r="W82" s="59" t="s">
        <v>916</v>
      </c>
      <c r="X82" s="51" t="s">
        <v>102</v>
      </c>
      <c r="Y82" s="51" t="s">
        <v>662</v>
      </c>
      <c r="Z82" s="51" t="s">
        <v>102</v>
      </c>
      <c r="AA82" s="56" t="s">
        <v>663</v>
      </c>
      <c r="AB82" s="51"/>
      <c r="AC82" s="56"/>
      <c r="AD82" s="10"/>
      <c r="AE82" s="9"/>
      <c r="AF82" s="10"/>
      <c r="AG82" s="10"/>
      <c r="AH82" s="10"/>
      <c r="AI82" s="10"/>
      <c r="AJ82" s="10"/>
      <c r="AK82" s="10"/>
      <c r="AL82" s="10"/>
      <c r="AM82" s="10"/>
      <c r="AN82" s="10"/>
    </row>
    <row r="83" spans="1:40" hidden="1" x14ac:dyDescent="0.2">
      <c r="A83" s="7" t="s">
        <v>13</v>
      </c>
      <c r="B83" s="61" t="s">
        <v>22</v>
      </c>
      <c r="C83" s="11" t="str">
        <f t="shared" si="25"/>
        <v>maths</v>
      </c>
      <c r="D83" s="1" t="s">
        <v>23</v>
      </c>
      <c r="E83" s="61" t="s">
        <v>80</v>
      </c>
      <c r="F83" s="2" t="str">
        <f t="shared" si="5"/>
        <v>geometry-</v>
      </c>
      <c r="G83" s="1" t="s">
        <v>81</v>
      </c>
      <c r="H83" s="11"/>
      <c r="I83" s="63" t="s">
        <v>184</v>
      </c>
      <c r="J83" s="2" t="str">
        <f t="shared" si="6"/>
        <v>symmetry</v>
      </c>
      <c r="K83" s="2" t="s">
        <v>185</v>
      </c>
      <c r="L83" s="16"/>
      <c r="M83" s="63" t="s">
        <v>28</v>
      </c>
      <c r="N83" s="4" t="str">
        <f>A83&amp;"-"&amp;J83&amp;"-introduction"</f>
        <v>C06-symmetry-introduction</v>
      </c>
      <c r="O83" s="16"/>
      <c r="P83" s="70"/>
      <c r="Q83" s="51" t="str">
        <f t="shared" si="8"/>
        <v/>
      </c>
      <c r="R83" s="71"/>
      <c r="S83" s="70"/>
      <c r="T83" s="51" t="str">
        <f t="shared" si="26"/>
        <v/>
      </c>
      <c r="U83" s="76" t="str">
        <f t="shared" si="27"/>
        <v/>
      </c>
      <c r="V83" s="74" t="str">
        <f t="shared" si="28"/>
        <v/>
      </c>
      <c r="W83" s="74"/>
      <c r="X83" s="5"/>
      <c r="Y83" s="5"/>
      <c r="Z83" s="5"/>
      <c r="AA83"/>
      <c r="AB83"/>
      <c r="AC83"/>
    </row>
    <row r="84" spans="1:40" hidden="1" x14ac:dyDescent="0.2">
      <c r="A84" s="7" t="s">
        <v>13</v>
      </c>
      <c r="B84" s="61" t="s">
        <v>22</v>
      </c>
      <c r="C84" s="11" t="str">
        <f t="shared" si="25"/>
        <v>maths</v>
      </c>
      <c r="D84" s="1" t="s">
        <v>23</v>
      </c>
      <c r="E84" s="61" t="s">
        <v>80</v>
      </c>
      <c r="F84" s="2" t="str">
        <f t="shared" si="5"/>
        <v>geometry-</v>
      </c>
      <c r="G84" s="1" t="s">
        <v>81</v>
      </c>
      <c r="H84" s="11"/>
      <c r="I84" s="63" t="s">
        <v>184</v>
      </c>
      <c r="J84" s="2" t="str">
        <f t="shared" si="6"/>
        <v>symmetry</v>
      </c>
      <c r="K84" s="2" t="s">
        <v>185</v>
      </c>
      <c r="L84" s="16"/>
      <c r="M84" s="63" t="s">
        <v>186</v>
      </c>
      <c r="N84" s="2" t="str">
        <f t="shared" ref="N84:N85" si="36">SUBSTITUTE(LOWER(M84)," ","-")</f>
        <v>line-of-symmetry-</v>
      </c>
      <c r="O84" s="16"/>
      <c r="P84" s="70"/>
      <c r="Q84" s="51" t="str">
        <f t="shared" si="8"/>
        <v/>
      </c>
      <c r="R84" s="71"/>
      <c r="S84" s="70"/>
      <c r="T84" s="51" t="str">
        <f t="shared" si="26"/>
        <v/>
      </c>
      <c r="U84" s="76" t="str">
        <f t="shared" si="27"/>
        <v/>
      </c>
      <c r="V84" s="74" t="str">
        <f t="shared" si="28"/>
        <v/>
      </c>
      <c r="W84" s="74"/>
      <c r="X84" s="5"/>
      <c r="Y84" s="5"/>
      <c r="Z84" s="5"/>
      <c r="AA84"/>
      <c r="AB84"/>
      <c r="AC84"/>
    </row>
    <row r="85" spans="1:40" hidden="1" x14ac:dyDescent="0.2">
      <c r="A85" s="7" t="s">
        <v>13</v>
      </c>
      <c r="B85" s="61" t="s">
        <v>22</v>
      </c>
      <c r="C85" s="11" t="str">
        <f t="shared" si="25"/>
        <v>maths</v>
      </c>
      <c r="D85" s="1" t="s">
        <v>23</v>
      </c>
      <c r="E85" s="61" t="s">
        <v>80</v>
      </c>
      <c r="F85" s="2" t="str">
        <f t="shared" si="5"/>
        <v>geometry-</v>
      </c>
      <c r="G85" s="1" t="s">
        <v>81</v>
      </c>
      <c r="H85" s="11"/>
      <c r="I85" s="63" t="s">
        <v>184</v>
      </c>
      <c r="J85" s="2" t="str">
        <f t="shared" si="6"/>
        <v>symmetry</v>
      </c>
      <c r="K85" s="2" t="s">
        <v>185</v>
      </c>
      <c r="L85" s="16"/>
      <c r="M85" s="63" t="s">
        <v>187</v>
      </c>
      <c r="N85" s="2" t="str">
        <f t="shared" si="36"/>
        <v>reflection-and-symmetry</v>
      </c>
      <c r="O85" s="16"/>
      <c r="P85" s="70"/>
      <c r="Q85" s="51" t="str">
        <f t="shared" si="8"/>
        <v/>
      </c>
      <c r="R85" s="71"/>
      <c r="S85" s="70"/>
      <c r="T85" s="51" t="str">
        <f t="shared" si="26"/>
        <v/>
      </c>
      <c r="U85" s="76" t="str">
        <f t="shared" si="27"/>
        <v/>
      </c>
      <c r="V85" s="74" t="str">
        <f t="shared" si="28"/>
        <v/>
      </c>
      <c r="W85" s="74"/>
      <c r="X85" s="5"/>
      <c r="Y85" s="5"/>
      <c r="Z85" s="5"/>
      <c r="AA85"/>
      <c r="AB85"/>
      <c r="AC85"/>
    </row>
    <row r="86" spans="1:40" ht="30" hidden="1" x14ac:dyDescent="0.2">
      <c r="A86" s="7" t="s">
        <v>13</v>
      </c>
      <c r="B86" s="61" t="s">
        <v>22</v>
      </c>
      <c r="C86" s="11" t="str">
        <f t="shared" si="25"/>
        <v>maths</v>
      </c>
      <c r="D86" s="1" t="s">
        <v>23</v>
      </c>
      <c r="E86" s="61" t="s">
        <v>80</v>
      </c>
      <c r="F86" s="2" t="str">
        <f t="shared" si="5"/>
        <v>geometry-</v>
      </c>
      <c r="G86" s="1" t="s">
        <v>81</v>
      </c>
      <c r="H86" s="11"/>
      <c r="I86" s="63" t="s">
        <v>188</v>
      </c>
      <c r="J86" s="2" t="str">
        <f t="shared" si="6"/>
        <v>practical-geometry</v>
      </c>
      <c r="K86" s="2" t="s">
        <v>189</v>
      </c>
      <c r="L86" s="16"/>
      <c r="M86" s="63" t="s">
        <v>28</v>
      </c>
      <c r="N86" s="4" t="str">
        <f>A86&amp;"-"&amp;J86&amp;"-introduction"</f>
        <v>C06-practical-geometry-introduction</v>
      </c>
      <c r="O86" s="16"/>
      <c r="P86" s="70"/>
      <c r="Q86" s="51" t="str">
        <f t="shared" si="8"/>
        <v/>
      </c>
      <c r="R86" s="71"/>
      <c r="S86" s="70"/>
      <c r="T86" s="51" t="str">
        <f t="shared" si="26"/>
        <v/>
      </c>
      <c r="U86" s="76" t="str">
        <f t="shared" si="27"/>
        <v/>
      </c>
      <c r="V86" s="74" t="str">
        <f t="shared" si="28"/>
        <v/>
      </c>
      <c r="W86" s="74"/>
      <c r="X86" s="5"/>
      <c r="Y86" s="5"/>
      <c r="Z86" s="5"/>
      <c r="AA86"/>
      <c r="AB86"/>
      <c r="AC86"/>
    </row>
    <row r="87" spans="1:40" ht="30" hidden="1" x14ac:dyDescent="0.2">
      <c r="A87" s="7" t="s">
        <v>13</v>
      </c>
      <c r="B87" s="61" t="s">
        <v>22</v>
      </c>
      <c r="C87" s="11" t="str">
        <f t="shared" si="25"/>
        <v>maths</v>
      </c>
      <c r="D87" s="1" t="s">
        <v>23</v>
      </c>
      <c r="E87" s="61" t="s">
        <v>80</v>
      </c>
      <c r="F87" s="2" t="str">
        <f t="shared" si="5"/>
        <v>geometry-</v>
      </c>
      <c r="G87" s="1" t="s">
        <v>81</v>
      </c>
      <c r="H87" s="11"/>
      <c r="I87" s="63" t="s">
        <v>188</v>
      </c>
      <c r="J87" s="2" t="str">
        <f t="shared" si="6"/>
        <v>practical-geometry</v>
      </c>
      <c r="K87" s="2" t="s">
        <v>189</v>
      </c>
      <c r="L87" s="16"/>
      <c r="M87" s="63" t="s">
        <v>190</v>
      </c>
      <c r="N87" s="2" t="str">
        <f t="shared" ref="N87:N91" si="37">SUBSTITUTE(LOWER(M87)," ","-")</f>
        <v>construction-of-circle-of-given-radius</v>
      </c>
      <c r="O87" s="16"/>
      <c r="P87" s="70"/>
      <c r="Q87" s="51" t="str">
        <f t="shared" si="8"/>
        <v/>
      </c>
      <c r="R87" s="71"/>
      <c r="S87" s="70"/>
      <c r="T87" s="51" t="str">
        <f t="shared" si="26"/>
        <v/>
      </c>
      <c r="U87" s="76" t="str">
        <f t="shared" si="27"/>
        <v/>
      </c>
      <c r="V87" s="74" t="str">
        <f t="shared" si="28"/>
        <v/>
      </c>
      <c r="W87" s="74"/>
      <c r="X87" s="5"/>
      <c r="Y87" s="5"/>
      <c r="Z87" s="5"/>
      <c r="AA87"/>
      <c r="AB87"/>
      <c r="AC87"/>
    </row>
    <row r="88" spans="1:40" ht="30" hidden="1" x14ac:dyDescent="0.2">
      <c r="A88" s="7" t="s">
        <v>13</v>
      </c>
      <c r="B88" s="61" t="s">
        <v>22</v>
      </c>
      <c r="C88" s="11" t="str">
        <f t="shared" si="25"/>
        <v>maths</v>
      </c>
      <c r="D88" s="1" t="s">
        <v>23</v>
      </c>
      <c r="E88" s="61" t="s">
        <v>80</v>
      </c>
      <c r="F88" s="2" t="str">
        <f t="shared" si="5"/>
        <v>geometry-</v>
      </c>
      <c r="G88" s="1" t="s">
        <v>81</v>
      </c>
      <c r="H88" s="11"/>
      <c r="I88" s="63" t="s">
        <v>188</v>
      </c>
      <c r="J88" s="2" t="str">
        <f t="shared" si="6"/>
        <v>practical-geometry</v>
      </c>
      <c r="K88" s="2" t="s">
        <v>189</v>
      </c>
      <c r="L88" s="16"/>
      <c r="M88" s="63" t="s">
        <v>191</v>
      </c>
      <c r="N88" s="2" t="str">
        <f t="shared" si="37"/>
        <v>construction-of-line-segment</v>
      </c>
      <c r="O88" s="16"/>
      <c r="P88" s="70"/>
      <c r="Q88" s="51" t="str">
        <f t="shared" si="8"/>
        <v/>
      </c>
      <c r="R88" s="71"/>
      <c r="S88" s="70"/>
      <c r="T88" s="51" t="str">
        <f t="shared" si="26"/>
        <v/>
      </c>
      <c r="U88" s="76" t="str">
        <f t="shared" si="27"/>
        <v/>
      </c>
      <c r="V88" s="74" t="str">
        <f t="shared" si="28"/>
        <v/>
      </c>
      <c r="W88" s="74"/>
      <c r="X88" s="5"/>
      <c r="Y88" s="5"/>
      <c r="Z88" s="5"/>
      <c r="AA88"/>
      <c r="AB88"/>
      <c r="AC88"/>
    </row>
    <row r="89" spans="1:40" ht="30" hidden="1" x14ac:dyDescent="0.2">
      <c r="A89" s="7" t="s">
        <v>13</v>
      </c>
      <c r="B89" s="61" t="s">
        <v>22</v>
      </c>
      <c r="C89" s="11" t="str">
        <f t="shared" si="25"/>
        <v>maths</v>
      </c>
      <c r="D89" s="1" t="s">
        <v>23</v>
      </c>
      <c r="E89" s="61" t="s">
        <v>80</v>
      </c>
      <c r="F89" s="2" t="str">
        <f t="shared" si="5"/>
        <v>geometry-</v>
      </c>
      <c r="G89" s="1" t="s">
        <v>81</v>
      </c>
      <c r="H89" s="11"/>
      <c r="I89" s="63" t="s">
        <v>188</v>
      </c>
      <c r="J89" s="2" t="str">
        <f t="shared" si="6"/>
        <v>practical-geometry</v>
      </c>
      <c r="K89" s="2" t="s">
        <v>189</v>
      </c>
      <c r="L89" s="16"/>
      <c r="M89" s="63" t="s">
        <v>192</v>
      </c>
      <c r="N89" s="2" t="str">
        <f t="shared" si="37"/>
        <v>perpendiculars-and-lines-through-any-point</v>
      </c>
      <c r="O89" s="16"/>
      <c r="P89" s="70"/>
      <c r="Q89" s="51" t="str">
        <f t="shared" si="8"/>
        <v/>
      </c>
      <c r="R89" s="71"/>
      <c r="S89" s="70"/>
      <c r="T89" s="51" t="str">
        <f t="shared" si="26"/>
        <v/>
      </c>
      <c r="U89" s="76" t="str">
        <f t="shared" si="27"/>
        <v/>
      </c>
      <c r="V89" s="74" t="str">
        <f t="shared" si="28"/>
        <v/>
      </c>
      <c r="W89" s="74"/>
      <c r="X89" s="5"/>
      <c r="Y89" s="5"/>
      <c r="Z89" s="5"/>
      <c r="AA89"/>
      <c r="AB89"/>
      <c r="AC89"/>
    </row>
    <row r="90" spans="1:40" ht="30" hidden="1" x14ac:dyDescent="0.2">
      <c r="A90" s="7" t="s">
        <v>13</v>
      </c>
      <c r="B90" s="61" t="s">
        <v>22</v>
      </c>
      <c r="C90" s="11" t="str">
        <f t="shared" si="25"/>
        <v>maths</v>
      </c>
      <c r="D90" s="1" t="s">
        <v>23</v>
      </c>
      <c r="E90" s="61" t="s">
        <v>80</v>
      </c>
      <c r="F90" s="2" t="str">
        <f t="shared" si="5"/>
        <v>geometry-</v>
      </c>
      <c r="G90" s="1" t="s">
        <v>81</v>
      </c>
      <c r="H90" s="11"/>
      <c r="I90" s="63" t="s">
        <v>188</v>
      </c>
      <c r="J90" s="2" t="str">
        <f t="shared" si="6"/>
        <v>practical-geometry</v>
      </c>
      <c r="K90" s="2" t="s">
        <v>189</v>
      </c>
      <c r="L90" s="16"/>
      <c r="M90" s="63" t="s">
        <v>193</v>
      </c>
      <c r="N90" s="2" t="str">
        <f t="shared" si="37"/>
        <v>perpendiculars-bisector-of-a-line-segment</v>
      </c>
      <c r="O90" s="16"/>
      <c r="P90" s="70"/>
      <c r="Q90" s="51" t="str">
        <f t="shared" si="8"/>
        <v/>
      </c>
      <c r="R90" s="71"/>
      <c r="S90" s="70"/>
      <c r="T90" s="51" t="str">
        <f t="shared" si="26"/>
        <v/>
      </c>
      <c r="U90" s="76" t="str">
        <f t="shared" si="27"/>
        <v/>
      </c>
      <c r="V90" s="74" t="str">
        <f t="shared" si="28"/>
        <v/>
      </c>
      <c r="W90" s="74"/>
      <c r="X90" s="5"/>
      <c r="Y90" s="5"/>
      <c r="Z90" s="5"/>
      <c r="AA90"/>
      <c r="AB90"/>
      <c r="AC90"/>
    </row>
    <row r="91" spans="1:40" ht="30" hidden="1" x14ac:dyDescent="0.2">
      <c r="A91" s="7" t="s">
        <v>13</v>
      </c>
      <c r="B91" s="61" t="s">
        <v>22</v>
      </c>
      <c r="C91" s="11" t="str">
        <f t="shared" si="25"/>
        <v>maths</v>
      </c>
      <c r="D91" s="1" t="s">
        <v>23</v>
      </c>
      <c r="E91" s="61" t="s">
        <v>80</v>
      </c>
      <c r="F91" s="2" t="str">
        <f t="shared" si="5"/>
        <v>geometry-</v>
      </c>
      <c r="G91" s="1" t="s">
        <v>81</v>
      </c>
      <c r="H91" s="11"/>
      <c r="I91" s="63" t="s">
        <v>188</v>
      </c>
      <c r="J91" s="2" t="str">
        <f t="shared" si="6"/>
        <v>practical-geometry</v>
      </c>
      <c r="K91" s="2" t="s">
        <v>189</v>
      </c>
      <c r="L91" s="16"/>
      <c r="M91" s="63" t="s">
        <v>194</v>
      </c>
      <c r="N91" s="2" t="str">
        <f t="shared" si="37"/>
        <v>construction-of-given-angle-and-its-bisector-</v>
      </c>
      <c r="O91" s="16"/>
      <c r="P91" s="70"/>
      <c r="Q91" s="51" t="str">
        <f t="shared" si="8"/>
        <v/>
      </c>
      <c r="R91" s="71"/>
      <c r="S91" s="70"/>
      <c r="T91" s="51" t="str">
        <f t="shared" si="26"/>
        <v/>
      </c>
      <c r="U91" s="76" t="str">
        <f t="shared" si="27"/>
        <v/>
      </c>
      <c r="V91" s="74" t="str">
        <f t="shared" si="28"/>
        <v/>
      </c>
      <c r="W91" s="74"/>
      <c r="X91" s="5"/>
      <c r="Y91" s="5"/>
      <c r="Z91" s="5"/>
      <c r="AA91"/>
      <c r="AB91"/>
      <c r="AC91"/>
    </row>
    <row r="92" spans="1:40" hidden="1" x14ac:dyDescent="0.2">
      <c r="A92" s="7" t="s">
        <v>195</v>
      </c>
      <c r="B92" s="61" t="s">
        <v>22</v>
      </c>
      <c r="C92" s="11" t="str">
        <f t="shared" si="25"/>
        <v>maths</v>
      </c>
      <c r="D92" s="1" t="s">
        <v>23</v>
      </c>
      <c r="E92" s="63" t="s">
        <v>24</v>
      </c>
      <c r="F92" s="2" t="str">
        <f t="shared" si="5"/>
        <v>number-system</v>
      </c>
      <c r="G92" s="1" t="s">
        <v>25</v>
      </c>
      <c r="H92" s="11"/>
      <c r="I92" s="63" t="s">
        <v>95</v>
      </c>
      <c r="J92" s="2" t="str">
        <f t="shared" si="6"/>
        <v>integers</v>
      </c>
      <c r="K92" s="2" t="s">
        <v>96</v>
      </c>
      <c r="L92" s="16"/>
      <c r="M92" s="64" t="s">
        <v>28</v>
      </c>
      <c r="N92" s="4" t="str">
        <f>A92&amp;"-"&amp;J92&amp;"-introduction"</f>
        <v>C07-integers-introduction</v>
      </c>
      <c r="O92" s="16"/>
      <c r="P92" s="64" t="s">
        <v>97</v>
      </c>
      <c r="Q92" s="51" t="str">
        <f t="shared" si="8"/>
        <v>integers-on-number-line</v>
      </c>
      <c r="R92" s="51"/>
      <c r="S92" s="64" t="s">
        <v>664</v>
      </c>
      <c r="T92" s="51" t="str">
        <f t="shared" si="26"/>
        <v>repeatition??</v>
      </c>
      <c r="U92" s="76" t="str">
        <f t="shared" si="27"/>
        <v>Working Rule for repeatition??</v>
      </c>
      <c r="V92" s="74" t="str">
        <f t="shared" si="28"/>
        <v>working-rule-for-repeatition??</v>
      </c>
      <c r="W92" s="74"/>
      <c r="X92" s="55"/>
      <c r="Y92" s="51"/>
      <c r="Z92" s="55"/>
      <c r="AA92" s="56"/>
      <c r="AB92" s="51"/>
      <c r="AC92" s="56"/>
      <c r="AD92" s="10"/>
      <c r="AE92" s="9"/>
      <c r="AF92" s="10"/>
      <c r="AG92" s="10"/>
      <c r="AH92" s="10"/>
      <c r="AI92" s="10"/>
      <c r="AJ92" s="10"/>
      <c r="AK92" s="10"/>
      <c r="AL92" s="10"/>
      <c r="AM92" s="10"/>
      <c r="AN92" s="10"/>
    </row>
    <row r="93" spans="1:40" hidden="1" x14ac:dyDescent="0.2">
      <c r="A93" s="7" t="s">
        <v>195</v>
      </c>
      <c r="B93" s="61" t="s">
        <v>22</v>
      </c>
      <c r="C93" s="11" t="str">
        <f t="shared" si="25"/>
        <v>maths</v>
      </c>
      <c r="D93" s="1" t="s">
        <v>23</v>
      </c>
      <c r="E93" s="63" t="s">
        <v>24</v>
      </c>
      <c r="F93" s="2" t="str">
        <f t="shared" si="5"/>
        <v>number-system</v>
      </c>
      <c r="G93" s="1" t="s">
        <v>25</v>
      </c>
      <c r="H93" s="11"/>
      <c r="I93" s="63" t="s">
        <v>95</v>
      </c>
      <c r="J93" s="2" t="str">
        <f t="shared" si="6"/>
        <v>integers</v>
      </c>
      <c r="K93" s="2" t="s">
        <v>96</v>
      </c>
      <c r="L93" s="16"/>
      <c r="M93" s="64" t="s">
        <v>196</v>
      </c>
      <c r="N93" s="2" t="str">
        <f t="shared" ref="N93:N106" si="38">SUBSTITUTE(LOWER(M93)," ","-")</f>
        <v>properties-of-integers</v>
      </c>
      <c r="O93" s="16"/>
      <c r="P93" s="64" t="s">
        <v>196</v>
      </c>
      <c r="Q93" s="51" t="str">
        <f t="shared" si="8"/>
        <v>properties-of-integers</v>
      </c>
      <c r="R93" s="51"/>
      <c r="S93" s="64" t="s">
        <v>665</v>
      </c>
      <c r="T93" s="51" t="str">
        <f t="shared" si="26"/>
        <v>how??</v>
      </c>
      <c r="U93" s="76" t="str">
        <f t="shared" si="27"/>
        <v>Working Rule for how??</v>
      </c>
      <c r="V93" s="74" t="str">
        <f t="shared" si="28"/>
        <v>working-rule-for-how??</v>
      </c>
      <c r="W93" s="74"/>
      <c r="X93" s="51"/>
      <c r="Y93" s="51"/>
      <c r="Z93" s="51"/>
      <c r="AA93" s="51"/>
      <c r="AB93" s="51"/>
      <c r="AC93" s="56"/>
      <c r="AD93" s="10"/>
      <c r="AE93" s="9"/>
      <c r="AF93" s="10"/>
      <c r="AG93" s="10"/>
      <c r="AH93" s="10"/>
      <c r="AI93" s="10"/>
      <c r="AJ93" s="10"/>
      <c r="AK93" s="10"/>
      <c r="AL93" s="10"/>
      <c r="AM93" s="10"/>
      <c r="AN93" s="10"/>
    </row>
    <row r="94" spans="1:40" ht="32" x14ac:dyDescent="0.2">
      <c r="A94" s="7" t="s">
        <v>195</v>
      </c>
      <c r="B94" s="61" t="s">
        <v>22</v>
      </c>
      <c r="C94" s="11" t="str">
        <f t="shared" si="25"/>
        <v>maths</v>
      </c>
      <c r="D94" s="1" t="s">
        <v>23</v>
      </c>
      <c r="E94" s="63" t="s">
        <v>24</v>
      </c>
      <c r="F94" s="2" t="str">
        <f t="shared" si="5"/>
        <v>number-system</v>
      </c>
      <c r="G94" s="1" t="s">
        <v>25</v>
      </c>
      <c r="H94" s="11"/>
      <c r="I94" s="63" t="s">
        <v>95</v>
      </c>
      <c r="J94" s="2" t="str">
        <f t="shared" si="6"/>
        <v>integers</v>
      </c>
      <c r="K94" s="2" t="s">
        <v>96</v>
      </c>
      <c r="L94" s="16"/>
      <c r="M94" s="64" t="s">
        <v>198</v>
      </c>
      <c r="N94" s="2" t="str">
        <f t="shared" si="38"/>
        <v>multiplication-of-different-integers</v>
      </c>
      <c r="O94" s="16"/>
      <c r="P94" s="64" t="s">
        <v>199</v>
      </c>
      <c r="Q94" s="51" t="str">
        <f t="shared" si="8"/>
        <v>multiplication-on-number-line</v>
      </c>
      <c r="R94" s="51"/>
      <c r="S94" s="64" t="str">
        <f t="shared" ref="S94:S106" si="39">IF(X94&lt;&gt;"",(P94),"")</f>
        <v>Multiplication on Number Line</v>
      </c>
      <c r="T94" s="51" t="str">
        <f t="shared" si="26"/>
        <v>multiplication-on-number-line</v>
      </c>
      <c r="U94" s="76" t="str">
        <f t="shared" si="27"/>
        <v>Working Rule for multiplication on number line</v>
      </c>
      <c r="V94" s="74" t="str">
        <f t="shared" ref="V94:V106" si="40">SUBSTITUTE(SUBSTITUTE(LOWER(U94)," ","-"),"""","")</f>
        <v>working-rule-for-multiplication-on-number-line</v>
      </c>
      <c r="W94" s="78"/>
      <c r="X94" s="51" t="s">
        <v>209</v>
      </c>
      <c r="Y94" s="51" t="s">
        <v>666</v>
      </c>
      <c r="Z94" s="51" t="s">
        <v>667</v>
      </c>
      <c r="AA94" s="51" t="s">
        <v>668</v>
      </c>
      <c r="AB94" s="51"/>
      <c r="AC94" s="56"/>
      <c r="AD94" s="10"/>
      <c r="AE94" s="9"/>
      <c r="AF94" s="10"/>
      <c r="AG94" s="10"/>
      <c r="AH94" s="10"/>
      <c r="AI94" s="10"/>
      <c r="AJ94" s="10"/>
      <c r="AK94" s="10"/>
      <c r="AL94" s="10"/>
      <c r="AM94" s="10"/>
      <c r="AN94" s="10"/>
    </row>
    <row r="95" spans="1:40" ht="32" x14ac:dyDescent="0.2">
      <c r="A95" s="7" t="s">
        <v>195</v>
      </c>
      <c r="B95" s="61" t="s">
        <v>22</v>
      </c>
      <c r="C95" s="11" t="str">
        <f t="shared" si="25"/>
        <v>maths</v>
      </c>
      <c r="D95" s="1" t="s">
        <v>23</v>
      </c>
      <c r="E95" s="63" t="s">
        <v>24</v>
      </c>
      <c r="F95" s="2" t="str">
        <f t="shared" si="5"/>
        <v>number-system</v>
      </c>
      <c r="G95" s="1" t="s">
        <v>25</v>
      </c>
      <c r="H95" s="11"/>
      <c r="I95" s="63" t="s">
        <v>95</v>
      </c>
      <c r="J95" s="2" t="str">
        <f t="shared" si="6"/>
        <v>integers</v>
      </c>
      <c r="K95" s="2" t="s">
        <v>96</v>
      </c>
      <c r="L95" s="16"/>
      <c r="M95" s="64" t="s">
        <v>198</v>
      </c>
      <c r="N95" s="2" t="str">
        <f t="shared" si="38"/>
        <v>multiplication-of-different-integers</v>
      </c>
      <c r="O95" s="16"/>
      <c r="P95" s="64" t="s">
        <v>200</v>
      </c>
      <c r="Q95" s="51" t="str">
        <f t="shared" si="8"/>
        <v>properties-of-multiplication-of-different-integers</v>
      </c>
      <c r="R95" s="51"/>
      <c r="S95" s="64" t="str">
        <f t="shared" si="39"/>
        <v>Properties of Multiplication of Different Integers</v>
      </c>
      <c r="T95" s="51" t="str">
        <f t="shared" si="26"/>
        <v>properties-of-multiplication-of-different-integers</v>
      </c>
      <c r="U95" s="76" t="str">
        <f t="shared" si="27"/>
        <v>Working Rule for properties of multiplication of different integers</v>
      </c>
      <c r="V95" s="74" t="str">
        <f t="shared" si="40"/>
        <v>working-rule-for-properties-of-multiplication-of-different-integers</v>
      </c>
      <c r="W95" s="78"/>
      <c r="X95" s="53" t="s">
        <v>102</v>
      </c>
      <c r="Y95" s="51" t="s">
        <v>669</v>
      </c>
      <c r="Z95" s="51" t="s">
        <v>109</v>
      </c>
      <c r="AA95" s="51" t="s">
        <v>670</v>
      </c>
      <c r="AB95" s="51"/>
      <c r="AC95" s="56"/>
      <c r="AD95" s="10"/>
      <c r="AE95" s="9"/>
      <c r="AF95" s="10"/>
      <c r="AG95" s="10"/>
      <c r="AH95" s="10"/>
      <c r="AI95" s="10"/>
      <c r="AJ95" s="10"/>
      <c r="AK95" s="10"/>
      <c r="AL95" s="10"/>
      <c r="AM95" s="10"/>
      <c r="AN95" s="10"/>
    </row>
    <row r="96" spans="1:40" ht="32" x14ac:dyDescent="0.2">
      <c r="A96" s="7" t="s">
        <v>195</v>
      </c>
      <c r="B96" s="61" t="s">
        <v>22</v>
      </c>
      <c r="C96" s="11" t="str">
        <f t="shared" si="25"/>
        <v>maths</v>
      </c>
      <c r="D96" s="1" t="s">
        <v>23</v>
      </c>
      <c r="E96" s="63" t="s">
        <v>24</v>
      </c>
      <c r="F96" s="2" t="str">
        <f t="shared" si="5"/>
        <v>number-system</v>
      </c>
      <c r="G96" s="1" t="s">
        <v>25</v>
      </c>
      <c r="H96" s="11"/>
      <c r="I96" s="63" t="s">
        <v>95</v>
      </c>
      <c r="J96" s="2" t="str">
        <f t="shared" si="6"/>
        <v>integers</v>
      </c>
      <c r="K96" s="2" t="s">
        <v>96</v>
      </c>
      <c r="L96" s="16"/>
      <c r="M96" s="64" t="s">
        <v>201</v>
      </c>
      <c r="N96" s="2" t="str">
        <f t="shared" si="38"/>
        <v>making-multiplication-easier-</v>
      </c>
      <c r="O96" s="16"/>
      <c r="P96" s="64" t="s">
        <v>202</v>
      </c>
      <c r="Q96" s="51" t="str">
        <f t="shared" si="8"/>
        <v>find-product-of-integers</v>
      </c>
      <c r="R96" s="51"/>
      <c r="S96" s="64" t="str">
        <f t="shared" si="39"/>
        <v>Find Product of integers</v>
      </c>
      <c r="T96" s="51" t="str">
        <f t="shared" si="26"/>
        <v>find-product-of-integers</v>
      </c>
      <c r="U96" s="76" t="str">
        <f t="shared" si="27"/>
        <v>Working Rule for find product of integers</v>
      </c>
      <c r="V96" s="74" t="str">
        <f t="shared" si="40"/>
        <v>working-rule-for-find-product-of-integers</v>
      </c>
      <c r="W96" s="78"/>
      <c r="X96" s="53" t="s">
        <v>102</v>
      </c>
      <c r="Y96" s="51" t="s">
        <v>671</v>
      </c>
      <c r="Z96" s="51" t="s">
        <v>109</v>
      </c>
      <c r="AA96" s="51" t="s">
        <v>672</v>
      </c>
      <c r="AB96" s="51" t="s">
        <v>109</v>
      </c>
      <c r="AC96" s="51" t="s">
        <v>670</v>
      </c>
      <c r="AD96" s="10"/>
      <c r="AE96" s="9"/>
      <c r="AF96" s="10"/>
      <c r="AG96" s="10"/>
      <c r="AH96" s="10"/>
      <c r="AI96" s="10"/>
      <c r="AJ96" s="10"/>
      <c r="AK96" s="10"/>
      <c r="AL96" s="10"/>
      <c r="AM96" s="10"/>
      <c r="AN96" s="10"/>
    </row>
    <row r="97" spans="1:40" ht="32" x14ac:dyDescent="0.2">
      <c r="A97" s="7" t="s">
        <v>195</v>
      </c>
      <c r="B97" s="61" t="s">
        <v>22</v>
      </c>
      <c r="C97" s="11" t="str">
        <f t="shared" si="25"/>
        <v>maths</v>
      </c>
      <c r="D97" s="1" t="s">
        <v>23</v>
      </c>
      <c r="E97" s="63" t="s">
        <v>24</v>
      </c>
      <c r="F97" s="2" t="str">
        <f t="shared" si="5"/>
        <v>number-system</v>
      </c>
      <c r="G97" s="1" t="s">
        <v>25</v>
      </c>
      <c r="H97" s="11"/>
      <c r="I97" s="63" t="s">
        <v>95</v>
      </c>
      <c r="J97" s="2" t="str">
        <f t="shared" si="6"/>
        <v>integers</v>
      </c>
      <c r="K97" s="2" t="s">
        <v>96</v>
      </c>
      <c r="L97" s="16"/>
      <c r="M97" s="64" t="s">
        <v>203</v>
      </c>
      <c r="N97" s="2" t="str">
        <f t="shared" si="38"/>
        <v>division-of-integers</v>
      </c>
      <c r="O97" s="16"/>
      <c r="P97" s="64" t="s">
        <v>204</v>
      </c>
      <c r="Q97" s="51" t="str">
        <f t="shared" si="8"/>
        <v>compute-division-of-integers</v>
      </c>
      <c r="R97" s="51"/>
      <c r="S97" s="64" t="str">
        <f t="shared" si="39"/>
        <v>Compute Division of integers</v>
      </c>
      <c r="T97" s="51" t="str">
        <f t="shared" si="26"/>
        <v>compute-division-of-integers</v>
      </c>
      <c r="U97" s="76" t="str">
        <f t="shared" si="27"/>
        <v>Working Rule for compute division of integers</v>
      </c>
      <c r="V97" s="74" t="str">
        <f t="shared" si="40"/>
        <v>working-rule-for-compute-division-of-integers</v>
      </c>
      <c r="W97" s="78"/>
      <c r="X97" s="53" t="s">
        <v>102</v>
      </c>
      <c r="Y97" s="51" t="s">
        <v>673</v>
      </c>
      <c r="Z97" s="51" t="s">
        <v>109</v>
      </c>
      <c r="AA97" s="51" t="s">
        <v>670</v>
      </c>
      <c r="AB97" s="51"/>
      <c r="AC97" s="56"/>
      <c r="AD97" s="10"/>
      <c r="AE97" s="9"/>
      <c r="AF97" s="10"/>
      <c r="AG97" s="10"/>
      <c r="AH97" s="10"/>
      <c r="AI97" s="10"/>
      <c r="AJ97" s="10"/>
      <c r="AK97" s="10"/>
      <c r="AL97" s="10"/>
      <c r="AM97" s="10"/>
      <c r="AN97" s="10"/>
    </row>
    <row r="98" spans="1:40" ht="32" x14ac:dyDescent="0.2">
      <c r="A98" s="7" t="s">
        <v>195</v>
      </c>
      <c r="B98" s="61" t="s">
        <v>22</v>
      </c>
      <c r="C98" s="11" t="str">
        <f t="shared" si="25"/>
        <v>maths</v>
      </c>
      <c r="D98" s="1" t="s">
        <v>23</v>
      </c>
      <c r="E98" s="63" t="s">
        <v>24</v>
      </c>
      <c r="F98" s="2" t="str">
        <f t="shared" si="5"/>
        <v>number-system</v>
      </c>
      <c r="G98" s="1" t="s">
        <v>25</v>
      </c>
      <c r="H98" s="11"/>
      <c r="I98" s="63" t="s">
        <v>205</v>
      </c>
      <c r="J98" s="2" t="str">
        <f t="shared" si="6"/>
        <v>fractions-and-decimals</v>
      </c>
      <c r="K98" s="2" t="s">
        <v>206</v>
      </c>
      <c r="L98" s="16"/>
      <c r="M98" s="64" t="s">
        <v>207</v>
      </c>
      <c r="N98" s="22" t="str">
        <f t="shared" si="38"/>
        <v>multiplication-of-fractions</v>
      </c>
      <c r="O98" s="28"/>
      <c r="P98" s="64" t="s">
        <v>208</v>
      </c>
      <c r="Q98" s="51" t="str">
        <f t="shared" si="8"/>
        <v>multiplication-of-fraction-with-whole-number</v>
      </c>
      <c r="R98" s="51"/>
      <c r="S98" s="64" t="str">
        <f t="shared" si="39"/>
        <v>Multiplication of fraction with whole number</v>
      </c>
      <c r="T98" s="51" t="str">
        <f t="shared" si="26"/>
        <v>multiplication-of-fraction-with-whole-number</v>
      </c>
      <c r="U98" s="76" t="str">
        <f t="shared" si="27"/>
        <v>Working Rule for multiplication of fraction with whole number</v>
      </c>
      <c r="V98" s="74" t="str">
        <f t="shared" si="40"/>
        <v>working-rule-for-multiplication-of-fraction-with-whole-number</v>
      </c>
      <c r="W98" s="78"/>
      <c r="X98" s="51" t="s">
        <v>102</v>
      </c>
      <c r="Y98" s="51" t="s">
        <v>674</v>
      </c>
      <c r="Z98" s="53" t="s">
        <v>102</v>
      </c>
      <c r="AA98" s="56" t="s">
        <v>675</v>
      </c>
      <c r="AB98" s="51"/>
      <c r="AC98" s="56"/>
      <c r="AD98" s="10"/>
      <c r="AE98" s="9"/>
      <c r="AF98" s="10"/>
      <c r="AG98" s="10"/>
      <c r="AH98" s="10"/>
      <c r="AI98" s="10"/>
      <c r="AJ98" s="10"/>
      <c r="AK98" s="10"/>
      <c r="AL98" s="10"/>
      <c r="AM98" s="10"/>
      <c r="AN98" s="10"/>
    </row>
    <row r="99" spans="1:40" ht="32" x14ac:dyDescent="0.2">
      <c r="A99" s="7" t="s">
        <v>195</v>
      </c>
      <c r="B99" s="61" t="s">
        <v>22</v>
      </c>
      <c r="C99" s="11" t="str">
        <f t="shared" si="25"/>
        <v>maths</v>
      </c>
      <c r="D99" s="1" t="s">
        <v>23</v>
      </c>
      <c r="E99" s="63" t="s">
        <v>24</v>
      </c>
      <c r="F99" s="2" t="str">
        <f t="shared" si="5"/>
        <v>number-system</v>
      </c>
      <c r="G99" s="1" t="s">
        <v>25</v>
      </c>
      <c r="H99" s="11"/>
      <c r="I99" s="63" t="s">
        <v>205</v>
      </c>
      <c r="J99" s="2" t="str">
        <f t="shared" si="6"/>
        <v>fractions-and-decimals</v>
      </c>
      <c r="K99" s="2" t="s">
        <v>206</v>
      </c>
      <c r="L99" s="16"/>
      <c r="M99" s="64" t="s">
        <v>207</v>
      </c>
      <c r="N99" s="22" t="str">
        <f t="shared" si="38"/>
        <v>multiplication-of-fractions</v>
      </c>
      <c r="O99" s="28"/>
      <c r="P99" s="64" t="s">
        <v>212</v>
      </c>
      <c r="Q99" s="51" t="str">
        <f t="shared" si="8"/>
        <v>multiplication-as-"of"-operator</v>
      </c>
      <c r="R99" s="51"/>
      <c r="S99" s="64" t="str">
        <f t="shared" si="39"/>
        <v>Multiplication as "of" operator</v>
      </c>
      <c r="T99" s="51" t="str">
        <f t="shared" si="26"/>
        <v>multiplication-as-"of"-operator</v>
      </c>
      <c r="U99" s="76" t="str">
        <f t="shared" si="27"/>
        <v>Working Rule for multiplication as "of" operator</v>
      </c>
      <c r="V99" s="74" t="str">
        <f t="shared" si="40"/>
        <v>working-rule-for-multiplication-as-of-operator</v>
      </c>
      <c r="W99" s="78"/>
      <c r="X99" s="51" t="s">
        <v>102</v>
      </c>
      <c r="Y99" s="51" t="s">
        <v>676</v>
      </c>
      <c r="Z99" s="53" t="s">
        <v>102</v>
      </c>
      <c r="AA99" s="56" t="s">
        <v>675</v>
      </c>
      <c r="AB99" s="60"/>
      <c r="AC99" s="56"/>
      <c r="AD99" s="10"/>
      <c r="AE99" s="9"/>
      <c r="AF99" s="10"/>
      <c r="AG99" s="10"/>
      <c r="AH99" s="10"/>
      <c r="AI99" s="10"/>
      <c r="AJ99" s="10"/>
      <c r="AK99" s="10"/>
      <c r="AL99" s="10"/>
      <c r="AM99" s="10"/>
      <c r="AN99" s="10"/>
    </row>
    <row r="100" spans="1:40" ht="32" x14ac:dyDescent="0.2">
      <c r="A100" s="7" t="s">
        <v>195</v>
      </c>
      <c r="B100" s="61" t="s">
        <v>22</v>
      </c>
      <c r="C100" s="11" t="str">
        <f t="shared" si="25"/>
        <v>maths</v>
      </c>
      <c r="D100" s="1" t="s">
        <v>23</v>
      </c>
      <c r="E100" s="63" t="s">
        <v>24</v>
      </c>
      <c r="F100" s="2" t="str">
        <f t="shared" si="5"/>
        <v>number-system</v>
      </c>
      <c r="G100" s="1" t="s">
        <v>25</v>
      </c>
      <c r="H100" s="11"/>
      <c r="I100" s="63" t="s">
        <v>205</v>
      </c>
      <c r="J100" s="2" t="str">
        <f t="shared" si="6"/>
        <v>fractions-and-decimals</v>
      </c>
      <c r="K100" s="2" t="s">
        <v>206</v>
      </c>
      <c r="L100" s="16"/>
      <c r="M100" s="64" t="s">
        <v>207</v>
      </c>
      <c r="N100" s="22" t="str">
        <f t="shared" si="38"/>
        <v>multiplication-of-fractions</v>
      </c>
      <c r="O100" s="28"/>
      <c r="P100" s="64" t="s">
        <v>207</v>
      </c>
      <c r="Q100" s="51" t="str">
        <f t="shared" si="8"/>
        <v>multiplication-of-fractions</v>
      </c>
      <c r="R100" s="51"/>
      <c r="S100" s="64" t="str">
        <f t="shared" si="39"/>
        <v>Multiplication of fractions</v>
      </c>
      <c r="T100" s="51" t="str">
        <f t="shared" si="26"/>
        <v>multiplication-of-fractions</v>
      </c>
      <c r="U100" s="76" t="str">
        <f t="shared" si="27"/>
        <v>Working Rule for multiplication of fractions</v>
      </c>
      <c r="V100" s="74" t="str">
        <f t="shared" si="40"/>
        <v>working-rule-for-multiplication-of-fractions</v>
      </c>
      <c r="W100" s="78"/>
      <c r="X100" s="51" t="s">
        <v>102</v>
      </c>
      <c r="Y100" s="51" t="s">
        <v>677</v>
      </c>
      <c r="Z100" s="51" t="s">
        <v>102</v>
      </c>
      <c r="AA100" s="51" t="s">
        <v>678</v>
      </c>
      <c r="AB100" s="53" t="s">
        <v>102</v>
      </c>
      <c r="AC100" s="56" t="s">
        <v>675</v>
      </c>
      <c r="AD100" s="10"/>
      <c r="AE100" s="9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 spans="1:40" ht="32" x14ac:dyDescent="0.2">
      <c r="A101" s="7" t="s">
        <v>195</v>
      </c>
      <c r="B101" s="61" t="s">
        <v>22</v>
      </c>
      <c r="C101" s="11" t="str">
        <f t="shared" si="25"/>
        <v>maths</v>
      </c>
      <c r="D101" s="1" t="s">
        <v>23</v>
      </c>
      <c r="E101" s="63" t="s">
        <v>24</v>
      </c>
      <c r="F101" s="2" t="str">
        <f t="shared" si="5"/>
        <v>number-system</v>
      </c>
      <c r="G101" s="1" t="s">
        <v>25</v>
      </c>
      <c r="H101" s="11"/>
      <c r="I101" s="63" t="s">
        <v>205</v>
      </c>
      <c r="J101" s="2" t="str">
        <f t="shared" si="6"/>
        <v>fractions-and-decimals</v>
      </c>
      <c r="K101" s="2" t="s">
        <v>206</v>
      </c>
      <c r="L101" s="16"/>
      <c r="M101" s="64" t="s">
        <v>213</v>
      </c>
      <c r="N101" s="22" t="str">
        <f t="shared" si="38"/>
        <v>division-of-fractions</v>
      </c>
      <c r="O101" s="28"/>
      <c r="P101" s="64" t="s">
        <v>214</v>
      </c>
      <c r="Q101" s="51" t="str">
        <f t="shared" si="8"/>
        <v>division-of-whole-number-by-fraction</v>
      </c>
      <c r="R101" s="51"/>
      <c r="S101" s="64" t="str">
        <f t="shared" si="39"/>
        <v>Division of Whole number by Fraction</v>
      </c>
      <c r="T101" s="51" t="str">
        <f t="shared" si="26"/>
        <v>division-of-whole-number-by-fraction</v>
      </c>
      <c r="U101" s="76" t="str">
        <f t="shared" si="27"/>
        <v>Working Rule for division of whole number by fraction</v>
      </c>
      <c r="V101" s="74" t="str">
        <f t="shared" si="40"/>
        <v>working-rule-for-division-of-whole-number-by-fraction</v>
      </c>
      <c r="W101" s="78"/>
      <c r="X101" s="51" t="s">
        <v>107</v>
      </c>
      <c r="Y101" s="51" t="s">
        <v>679</v>
      </c>
      <c r="Z101" s="51" t="s">
        <v>484</v>
      </c>
      <c r="AA101" s="51" t="s">
        <v>676</v>
      </c>
      <c r="AB101" s="53" t="s">
        <v>102</v>
      </c>
      <c r="AC101" s="56" t="s">
        <v>675</v>
      </c>
      <c r="AD101" s="10"/>
      <c r="AE101" s="9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spans="1:40" ht="32" x14ac:dyDescent="0.2">
      <c r="A102" s="7" t="s">
        <v>195</v>
      </c>
      <c r="B102" s="61" t="s">
        <v>22</v>
      </c>
      <c r="C102" s="11" t="str">
        <f t="shared" si="25"/>
        <v>maths</v>
      </c>
      <c r="D102" s="1" t="s">
        <v>23</v>
      </c>
      <c r="E102" s="63" t="s">
        <v>24</v>
      </c>
      <c r="F102" s="2" t="str">
        <f t="shared" si="5"/>
        <v>number-system</v>
      </c>
      <c r="G102" s="1" t="s">
        <v>25</v>
      </c>
      <c r="H102" s="11"/>
      <c r="I102" s="63" t="s">
        <v>205</v>
      </c>
      <c r="J102" s="2" t="str">
        <f t="shared" si="6"/>
        <v>fractions-and-decimals</v>
      </c>
      <c r="K102" s="2" t="s">
        <v>206</v>
      </c>
      <c r="L102" s="16"/>
      <c r="M102" s="64" t="s">
        <v>213</v>
      </c>
      <c r="N102" s="22" t="str">
        <f t="shared" si="38"/>
        <v>division-of-fractions</v>
      </c>
      <c r="O102" s="28"/>
      <c r="P102" s="64" t="s">
        <v>216</v>
      </c>
      <c r="Q102" s="51" t="str">
        <f t="shared" si="8"/>
        <v>division-of-fraction-by-whole-number</v>
      </c>
      <c r="R102" s="51"/>
      <c r="S102" s="64" t="str">
        <f t="shared" si="39"/>
        <v>Division of Fraction by Whole number</v>
      </c>
      <c r="T102" s="51" t="str">
        <f t="shared" si="26"/>
        <v>division-of-fraction-by-whole-number</v>
      </c>
      <c r="U102" s="76" t="str">
        <f t="shared" si="27"/>
        <v>Working Rule for division of fraction by whole number</v>
      </c>
      <c r="V102" s="74" t="str">
        <f t="shared" si="40"/>
        <v>working-rule-for-division-of-fraction-by-whole-number</v>
      </c>
      <c r="W102" s="78"/>
      <c r="X102" s="51" t="s">
        <v>484</v>
      </c>
      <c r="Y102" s="51" t="s">
        <v>680</v>
      </c>
      <c r="Z102" s="53" t="s">
        <v>102</v>
      </c>
      <c r="AA102" s="56" t="s">
        <v>675</v>
      </c>
      <c r="AB102" s="51"/>
      <c r="AC102" s="56"/>
      <c r="AD102" s="10"/>
      <c r="AE102" s="9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 spans="1:40" ht="32" x14ac:dyDescent="0.2">
      <c r="A103" s="7" t="s">
        <v>195</v>
      </c>
      <c r="B103" s="61" t="s">
        <v>22</v>
      </c>
      <c r="C103" s="11" t="str">
        <f t="shared" si="25"/>
        <v>maths</v>
      </c>
      <c r="D103" s="1" t="s">
        <v>23</v>
      </c>
      <c r="E103" s="63" t="s">
        <v>24</v>
      </c>
      <c r="F103" s="2" t="str">
        <f t="shared" si="5"/>
        <v>number-system</v>
      </c>
      <c r="G103" s="1" t="s">
        <v>25</v>
      </c>
      <c r="H103" s="11"/>
      <c r="I103" s="63" t="s">
        <v>205</v>
      </c>
      <c r="J103" s="2" t="str">
        <f t="shared" si="6"/>
        <v>fractions-and-decimals</v>
      </c>
      <c r="K103" s="2" t="s">
        <v>206</v>
      </c>
      <c r="L103" s="16"/>
      <c r="M103" s="64" t="s">
        <v>213</v>
      </c>
      <c r="N103" s="22" t="str">
        <f t="shared" si="38"/>
        <v>division-of-fractions</v>
      </c>
      <c r="O103" s="28"/>
      <c r="P103" s="64" t="s">
        <v>217</v>
      </c>
      <c r="Q103" s="51" t="str">
        <f t="shared" si="8"/>
        <v>division-of-fraction-by-fraction</v>
      </c>
      <c r="R103" s="51"/>
      <c r="S103" s="64" t="str">
        <f t="shared" si="39"/>
        <v>Division of Fraction by Fraction</v>
      </c>
      <c r="T103" s="51" t="str">
        <f t="shared" si="26"/>
        <v>division-of-fraction-by-fraction</v>
      </c>
      <c r="U103" s="76" t="str">
        <f t="shared" si="27"/>
        <v>Working Rule for division of fraction by fraction</v>
      </c>
      <c r="V103" s="74" t="str">
        <f t="shared" si="40"/>
        <v>working-rule-for-division-of-fraction-by-fraction</v>
      </c>
      <c r="W103" s="78"/>
      <c r="X103" s="51" t="s">
        <v>107</v>
      </c>
      <c r="Y103" s="51" t="s">
        <v>679</v>
      </c>
      <c r="Z103" s="51" t="s">
        <v>484</v>
      </c>
      <c r="AA103" s="51" t="s">
        <v>681</v>
      </c>
      <c r="AB103" s="53" t="s">
        <v>102</v>
      </c>
      <c r="AC103" s="56" t="s">
        <v>675</v>
      </c>
      <c r="AD103" s="10"/>
      <c r="AE103" s="9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 spans="1:40" ht="32" x14ac:dyDescent="0.2">
      <c r="A104" s="7" t="s">
        <v>195</v>
      </c>
      <c r="B104" s="61" t="s">
        <v>22</v>
      </c>
      <c r="C104" s="11" t="str">
        <f t="shared" si="25"/>
        <v>maths</v>
      </c>
      <c r="D104" s="1" t="s">
        <v>23</v>
      </c>
      <c r="E104" s="63" t="s">
        <v>24</v>
      </c>
      <c r="F104" s="2" t="str">
        <f t="shared" si="5"/>
        <v>number-system</v>
      </c>
      <c r="G104" s="1" t="s">
        <v>25</v>
      </c>
      <c r="H104" s="11"/>
      <c r="I104" s="63" t="s">
        <v>205</v>
      </c>
      <c r="J104" s="2" t="str">
        <f t="shared" si="6"/>
        <v>fractions-and-decimals</v>
      </c>
      <c r="K104" s="2" t="s">
        <v>206</v>
      </c>
      <c r="L104" s="16"/>
      <c r="M104" s="64" t="s">
        <v>219</v>
      </c>
      <c r="N104" s="22" t="str">
        <f t="shared" si="38"/>
        <v>multiplication-of-decimals</v>
      </c>
      <c r="O104" s="28"/>
      <c r="P104" s="64" t="s">
        <v>219</v>
      </c>
      <c r="Q104" s="51" t="str">
        <f t="shared" si="8"/>
        <v>multiplication-of-decimals</v>
      </c>
      <c r="R104" s="51"/>
      <c r="S104" s="64" t="str">
        <f t="shared" si="39"/>
        <v>Multiplication of Decimals</v>
      </c>
      <c r="T104" s="51" t="str">
        <f t="shared" si="26"/>
        <v>multiplication-of-decimals</v>
      </c>
      <c r="U104" s="76" t="str">
        <f t="shared" si="27"/>
        <v>Working Rule for multiplication of decimals</v>
      </c>
      <c r="V104" s="74" t="str">
        <f t="shared" si="40"/>
        <v>working-rule-for-multiplication-of-decimals</v>
      </c>
      <c r="W104" s="78"/>
      <c r="X104" s="51" t="s">
        <v>102</v>
      </c>
      <c r="Y104" s="51" t="s">
        <v>682</v>
      </c>
      <c r="Z104" s="51" t="s">
        <v>484</v>
      </c>
      <c r="AA104" s="51" t="s">
        <v>681</v>
      </c>
      <c r="AB104" s="51" t="s">
        <v>102</v>
      </c>
      <c r="AC104" s="56" t="s">
        <v>683</v>
      </c>
      <c r="AD104" s="10"/>
      <c r="AE104" s="9"/>
      <c r="AF104" s="10"/>
      <c r="AG104" s="10"/>
      <c r="AH104" s="10"/>
      <c r="AI104" s="10"/>
      <c r="AJ104" s="10"/>
      <c r="AK104" s="10"/>
      <c r="AL104" s="10"/>
      <c r="AM104" s="10"/>
      <c r="AN104" s="10"/>
    </row>
    <row r="105" spans="1:40" ht="32" x14ac:dyDescent="0.2">
      <c r="A105" s="7" t="s">
        <v>195</v>
      </c>
      <c r="B105" s="61" t="s">
        <v>22</v>
      </c>
      <c r="C105" s="11" t="str">
        <f t="shared" si="25"/>
        <v>maths</v>
      </c>
      <c r="D105" s="1" t="s">
        <v>23</v>
      </c>
      <c r="E105" s="63" t="s">
        <v>24</v>
      </c>
      <c r="F105" s="2" t="str">
        <f t="shared" si="5"/>
        <v>number-system</v>
      </c>
      <c r="G105" s="1" t="s">
        <v>25</v>
      </c>
      <c r="H105" s="11"/>
      <c r="I105" s="63" t="s">
        <v>205</v>
      </c>
      <c r="J105" s="2" t="str">
        <f t="shared" si="6"/>
        <v>fractions-and-decimals</v>
      </c>
      <c r="K105" s="2" t="s">
        <v>206</v>
      </c>
      <c r="L105" s="16"/>
      <c r="M105" s="64" t="s">
        <v>219</v>
      </c>
      <c r="N105" s="22" t="str">
        <f t="shared" si="38"/>
        <v>multiplication-of-decimals</v>
      </c>
      <c r="O105" s="28"/>
      <c r="P105" s="64" t="s">
        <v>220</v>
      </c>
      <c r="Q105" s="51" t="str">
        <f t="shared" si="8"/>
        <v>multiplication-of-decimals-by-10/100/1000</v>
      </c>
      <c r="R105" s="51"/>
      <c r="S105" s="64" t="str">
        <f t="shared" si="39"/>
        <v>Multiplication of Decimals by 10/100/1000</v>
      </c>
      <c r="T105" s="51" t="str">
        <f t="shared" si="26"/>
        <v>multiplication-of-decimals-by-10/100/1000</v>
      </c>
      <c r="U105" s="76" t="str">
        <f t="shared" si="27"/>
        <v>Working Rule for multiplication of decimals by 10/100/1000</v>
      </c>
      <c r="V105" s="74" t="str">
        <f t="shared" si="40"/>
        <v>working-rule-for-multiplication-of-decimals-by-10/100/1000</v>
      </c>
      <c r="W105" s="78"/>
      <c r="X105" s="51" t="s">
        <v>102</v>
      </c>
      <c r="Y105" s="51" t="s">
        <v>682</v>
      </c>
      <c r="Z105" s="53" t="s">
        <v>484</v>
      </c>
      <c r="AA105" s="56" t="s">
        <v>684</v>
      </c>
      <c r="AB105" s="51" t="s">
        <v>102</v>
      </c>
      <c r="AC105" s="56" t="s">
        <v>683</v>
      </c>
      <c r="AD105" s="10"/>
      <c r="AE105" s="9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spans="1:40" ht="30" x14ac:dyDescent="0.2">
      <c r="A106" s="7" t="s">
        <v>195</v>
      </c>
      <c r="B106" s="61" t="s">
        <v>22</v>
      </c>
      <c r="C106" s="11" t="str">
        <f t="shared" si="25"/>
        <v>maths</v>
      </c>
      <c r="D106" s="1" t="s">
        <v>23</v>
      </c>
      <c r="E106" s="63" t="s">
        <v>24</v>
      </c>
      <c r="F106" s="2" t="str">
        <f t="shared" si="5"/>
        <v>number-system</v>
      </c>
      <c r="G106" s="1" t="s">
        <v>25</v>
      </c>
      <c r="H106" s="11"/>
      <c r="I106" s="63" t="s">
        <v>205</v>
      </c>
      <c r="J106" s="2" t="str">
        <f t="shared" si="6"/>
        <v>fractions-and-decimals</v>
      </c>
      <c r="K106" s="2" t="s">
        <v>206</v>
      </c>
      <c r="L106" s="16"/>
      <c r="M106" s="64" t="s">
        <v>222</v>
      </c>
      <c r="N106" s="22" t="str">
        <f t="shared" si="38"/>
        <v>division-of-decimals</v>
      </c>
      <c r="O106" s="28"/>
      <c r="P106" s="64" t="s">
        <v>222</v>
      </c>
      <c r="Q106" s="51" t="str">
        <f t="shared" si="8"/>
        <v>division-of-decimals</v>
      </c>
      <c r="R106" s="51"/>
      <c r="S106" s="64" t="str">
        <f t="shared" si="39"/>
        <v>Division of Decimals</v>
      </c>
      <c r="T106" s="51" t="str">
        <f t="shared" si="26"/>
        <v>division-of-decimals</v>
      </c>
      <c r="U106" s="76" t="str">
        <f t="shared" si="27"/>
        <v>Working Rule for division of decimals</v>
      </c>
      <c r="V106" s="74" t="str">
        <f t="shared" si="40"/>
        <v>working-rule-for-division-of-decimals</v>
      </c>
      <c r="W106" s="78"/>
      <c r="X106" s="51" t="s">
        <v>102</v>
      </c>
      <c r="Y106" s="51" t="s">
        <v>682</v>
      </c>
      <c r="Z106" s="51" t="s">
        <v>107</v>
      </c>
      <c r="AA106" s="51" t="s">
        <v>679</v>
      </c>
      <c r="AB106" s="51" t="s">
        <v>484</v>
      </c>
      <c r="AC106" s="51" t="s">
        <v>681</v>
      </c>
      <c r="AD106" s="10"/>
      <c r="AE106" s="9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spans="1:40" hidden="1" x14ac:dyDescent="0.2">
      <c r="A107" s="7" t="s">
        <v>195</v>
      </c>
      <c r="B107" s="61" t="s">
        <v>22</v>
      </c>
      <c r="C107" s="11" t="str">
        <f t="shared" si="25"/>
        <v>maths</v>
      </c>
      <c r="D107" s="1" t="s">
        <v>23</v>
      </c>
      <c r="E107" s="61" t="s">
        <v>134</v>
      </c>
      <c r="F107" s="2" t="str">
        <f t="shared" si="5"/>
        <v>statistics</v>
      </c>
      <c r="G107" s="1" t="s">
        <v>135</v>
      </c>
      <c r="H107" s="11"/>
      <c r="I107" s="63" t="s">
        <v>136</v>
      </c>
      <c r="J107" s="2" t="str">
        <f t="shared" si="6"/>
        <v>data-handling</v>
      </c>
      <c r="K107" s="2" t="s">
        <v>137</v>
      </c>
      <c r="L107" s="16"/>
      <c r="M107" s="63" t="s">
        <v>28</v>
      </c>
      <c r="N107" s="4" t="str">
        <f>A107&amp;"-"&amp;J107&amp;"-introduction"</f>
        <v>C07-data-handling-introduction</v>
      </c>
      <c r="O107" s="16"/>
      <c r="P107" s="70"/>
      <c r="Q107" s="51" t="str">
        <f t="shared" si="8"/>
        <v/>
      </c>
      <c r="R107" s="71"/>
      <c r="S107" s="70"/>
      <c r="T107" s="51" t="str">
        <f t="shared" si="26"/>
        <v/>
      </c>
      <c r="U107" s="76" t="str">
        <f t="shared" si="27"/>
        <v/>
      </c>
      <c r="V107" s="74" t="str">
        <f t="shared" si="28"/>
        <v/>
      </c>
      <c r="W107" s="74"/>
      <c r="X107" s="5"/>
      <c r="Y107" s="5"/>
      <c r="Z107" s="5"/>
      <c r="AA107"/>
      <c r="AB107"/>
      <c r="AC107"/>
    </row>
    <row r="108" spans="1:40" hidden="1" x14ac:dyDescent="0.2">
      <c r="A108" s="7" t="s">
        <v>195</v>
      </c>
      <c r="B108" s="61" t="s">
        <v>22</v>
      </c>
      <c r="C108" s="11" t="str">
        <f t="shared" si="25"/>
        <v>maths</v>
      </c>
      <c r="D108" s="1" t="s">
        <v>23</v>
      </c>
      <c r="E108" s="61" t="s">
        <v>134</v>
      </c>
      <c r="F108" s="2" t="str">
        <f t="shared" si="5"/>
        <v>statistics</v>
      </c>
      <c r="G108" s="1" t="s">
        <v>135</v>
      </c>
      <c r="H108" s="11"/>
      <c r="I108" s="63" t="s">
        <v>136</v>
      </c>
      <c r="J108" s="2" t="str">
        <f t="shared" si="6"/>
        <v>data-handling</v>
      </c>
      <c r="K108" s="2" t="s">
        <v>137</v>
      </c>
      <c r="L108" s="16"/>
      <c r="M108" s="63" t="s">
        <v>223</v>
      </c>
      <c r="N108" s="2" t="str">
        <f t="shared" ref="N108:N116" si="41">SUBSTITUTE(LOWER(M108)," ","-")</f>
        <v>arithmetic-mean</v>
      </c>
      <c r="O108" s="16"/>
      <c r="P108" s="70"/>
      <c r="Q108" s="51" t="str">
        <f t="shared" si="8"/>
        <v/>
      </c>
      <c r="R108" s="71"/>
      <c r="S108" s="70"/>
      <c r="T108" s="51" t="str">
        <f t="shared" si="26"/>
        <v/>
      </c>
      <c r="U108" s="76" t="str">
        <f t="shared" si="27"/>
        <v/>
      </c>
      <c r="V108" s="74" t="str">
        <f t="shared" si="28"/>
        <v/>
      </c>
      <c r="W108" s="74"/>
      <c r="X108" s="5"/>
      <c r="Y108" s="5"/>
      <c r="Z108" s="5"/>
      <c r="AA108"/>
      <c r="AB108"/>
      <c r="AC108"/>
    </row>
    <row r="109" spans="1:40" hidden="1" x14ac:dyDescent="0.2">
      <c r="A109" s="7" t="s">
        <v>195</v>
      </c>
      <c r="B109" s="61" t="s">
        <v>22</v>
      </c>
      <c r="C109" s="11" t="str">
        <f t="shared" si="25"/>
        <v>maths</v>
      </c>
      <c r="D109" s="1" t="s">
        <v>23</v>
      </c>
      <c r="E109" s="61" t="s">
        <v>134</v>
      </c>
      <c r="F109" s="2" t="str">
        <f t="shared" si="5"/>
        <v>statistics</v>
      </c>
      <c r="G109" s="1" t="s">
        <v>135</v>
      </c>
      <c r="H109" s="11"/>
      <c r="I109" s="63" t="s">
        <v>136</v>
      </c>
      <c r="J109" s="2" t="str">
        <f t="shared" si="6"/>
        <v>data-handling</v>
      </c>
      <c r="K109" s="2" t="s">
        <v>137</v>
      </c>
      <c r="L109" s="16"/>
      <c r="M109" s="63" t="s">
        <v>224</v>
      </c>
      <c r="N109" s="2" t="str">
        <f t="shared" si="41"/>
        <v>mode-and-median</v>
      </c>
      <c r="O109" s="16"/>
      <c r="P109" s="70"/>
      <c r="Q109" s="51" t="str">
        <f t="shared" si="8"/>
        <v/>
      </c>
      <c r="R109" s="71"/>
      <c r="S109" s="70"/>
      <c r="T109" s="51" t="str">
        <f t="shared" si="26"/>
        <v/>
      </c>
      <c r="U109" s="76" t="str">
        <f t="shared" si="27"/>
        <v/>
      </c>
      <c r="V109" s="74" t="str">
        <f t="shared" si="28"/>
        <v/>
      </c>
      <c r="W109" s="74"/>
      <c r="X109" s="5"/>
      <c r="Y109" s="5"/>
      <c r="Z109" s="5"/>
      <c r="AA109"/>
      <c r="AB109"/>
      <c r="AC109"/>
    </row>
    <row r="110" spans="1:40" hidden="1" x14ac:dyDescent="0.2">
      <c r="A110" s="7" t="s">
        <v>195</v>
      </c>
      <c r="B110" s="61" t="s">
        <v>22</v>
      </c>
      <c r="C110" s="11" t="str">
        <f t="shared" si="25"/>
        <v>maths</v>
      </c>
      <c r="D110" s="1" t="s">
        <v>23</v>
      </c>
      <c r="E110" s="61" t="s">
        <v>134</v>
      </c>
      <c r="F110" s="2" t="str">
        <f t="shared" si="5"/>
        <v>statistics</v>
      </c>
      <c r="G110" s="1" t="s">
        <v>135</v>
      </c>
      <c r="H110" s="11"/>
      <c r="I110" s="63" t="s">
        <v>136</v>
      </c>
      <c r="J110" s="2" t="str">
        <f t="shared" si="6"/>
        <v>data-handling</v>
      </c>
      <c r="K110" s="2" t="s">
        <v>137</v>
      </c>
      <c r="L110" s="16"/>
      <c r="M110" s="63" t="s">
        <v>226</v>
      </c>
      <c r="N110" s="2" t="str">
        <f t="shared" si="41"/>
        <v>application-of-bar-graphs</v>
      </c>
      <c r="O110" s="16"/>
      <c r="P110" s="70"/>
      <c r="Q110" s="51" t="str">
        <f t="shared" si="8"/>
        <v/>
      </c>
      <c r="R110" s="71"/>
      <c r="S110" s="70"/>
      <c r="T110" s="51" t="str">
        <f t="shared" si="26"/>
        <v/>
      </c>
      <c r="U110" s="76" t="str">
        <f t="shared" si="27"/>
        <v/>
      </c>
      <c r="V110" s="74" t="str">
        <f t="shared" si="28"/>
        <v/>
      </c>
      <c r="W110" s="74"/>
      <c r="X110" s="5"/>
      <c r="Y110" s="5"/>
      <c r="Z110" s="5"/>
      <c r="AA110"/>
      <c r="AB110"/>
      <c r="AC110"/>
    </row>
    <row r="111" spans="1:40" hidden="1" x14ac:dyDescent="0.2">
      <c r="A111" s="7" t="s">
        <v>195</v>
      </c>
      <c r="B111" s="61" t="s">
        <v>22</v>
      </c>
      <c r="C111" s="11" t="str">
        <f t="shared" si="25"/>
        <v>maths</v>
      </c>
      <c r="D111" s="1" t="s">
        <v>23</v>
      </c>
      <c r="E111" s="61" t="s">
        <v>134</v>
      </c>
      <c r="F111" s="2" t="str">
        <f t="shared" si="5"/>
        <v>statistics</v>
      </c>
      <c r="G111" s="1" t="s">
        <v>135</v>
      </c>
      <c r="H111" s="11"/>
      <c r="I111" s="63" t="s">
        <v>136</v>
      </c>
      <c r="J111" s="2" t="str">
        <f t="shared" si="6"/>
        <v>data-handling</v>
      </c>
      <c r="K111" s="2" t="s">
        <v>137</v>
      </c>
      <c r="L111" s="16"/>
      <c r="M111" s="63" t="s">
        <v>227</v>
      </c>
      <c r="N111" s="2" t="str">
        <f t="shared" si="41"/>
        <v>chances</v>
      </c>
      <c r="O111" s="16"/>
      <c r="P111" s="70"/>
      <c r="Q111" s="51" t="str">
        <f t="shared" si="8"/>
        <v/>
      </c>
      <c r="R111" s="71"/>
      <c r="S111" s="70"/>
      <c r="T111" s="51" t="str">
        <f t="shared" si="26"/>
        <v/>
      </c>
      <c r="U111" s="76" t="str">
        <f t="shared" si="27"/>
        <v/>
      </c>
      <c r="V111" s="74" t="str">
        <f t="shared" si="28"/>
        <v/>
      </c>
      <c r="W111" s="74"/>
      <c r="X111" s="5"/>
      <c r="Y111" s="5"/>
      <c r="Z111" s="5"/>
      <c r="AA111"/>
      <c r="AB111"/>
      <c r="AC111"/>
    </row>
    <row r="112" spans="1:40" hidden="1" x14ac:dyDescent="0.2">
      <c r="A112" s="7" t="s">
        <v>195</v>
      </c>
      <c r="B112" s="61" t="s">
        <v>22</v>
      </c>
      <c r="C112" s="11" t="str">
        <f t="shared" si="25"/>
        <v>maths</v>
      </c>
      <c r="D112" s="1" t="s">
        <v>23</v>
      </c>
      <c r="E112" s="63" t="s">
        <v>152</v>
      </c>
      <c r="F112" s="2" t="str">
        <f t="shared" si="5"/>
        <v>algebra</v>
      </c>
      <c r="G112" s="1" t="s">
        <v>153</v>
      </c>
      <c r="H112" s="11"/>
      <c r="I112" s="63" t="s">
        <v>228</v>
      </c>
      <c r="J112" s="2" t="str">
        <f t="shared" si="6"/>
        <v>simple-equations</v>
      </c>
      <c r="K112" s="2" t="s">
        <v>229</v>
      </c>
      <c r="L112" s="16"/>
      <c r="M112" s="63" t="s">
        <v>230</v>
      </c>
      <c r="N112" s="2" t="str">
        <f t="shared" si="41"/>
        <v>setting-up-an-equation</v>
      </c>
      <c r="O112" s="16"/>
      <c r="P112" s="66"/>
      <c r="Q112" s="51" t="str">
        <f t="shared" si="8"/>
        <v/>
      </c>
      <c r="R112" s="53"/>
      <c r="S112" s="68" t="s">
        <v>685</v>
      </c>
      <c r="T112" s="51" t="str">
        <f t="shared" si="26"/>
        <v>fill-blank</v>
      </c>
      <c r="U112" s="76" t="str">
        <f t="shared" si="27"/>
        <v>Working Rule for fill blank</v>
      </c>
      <c r="V112" s="74" t="str">
        <f t="shared" si="28"/>
        <v>working-rule-for-fill-blank</v>
      </c>
      <c r="W112" s="74"/>
      <c r="X112" s="11"/>
      <c r="Y112" s="11"/>
      <c r="Z112" s="11"/>
      <c r="AA112" s="10"/>
      <c r="AB112" s="2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spans="1:40" ht="32" x14ac:dyDescent="0.2">
      <c r="A113" s="7" t="s">
        <v>195</v>
      </c>
      <c r="B113" s="61" t="s">
        <v>22</v>
      </c>
      <c r="C113" s="11" t="str">
        <f t="shared" si="25"/>
        <v>maths</v>
      </c>
      <c r="D113" s="1" t="s">
        <v>23</v>
      </c>
      <c r="E113" s="63" t="s">
        <v>152</v>
      </c>
      <c r="F113" s="2" t="str">
        <f t="shared" si="5"/>
        <v>algebra</v>
      </c>
      <c r="G113" s="1" t="s">
        <v>153</v>
      </c>
      <c r="H113" s="11"/>
      <c r="I113" s="63" t="s">
        <v>228</v>
      </c>
      <c r="J113" s="2" t="str">
        <f t="shared" si="6"/>
        <v>simple-equations</v>
      </c>
      <c r="K113" s="2" t="s">
        <v>229</v>
      </c>
      <c r="L113" s="16"/>
      <c r="M113" s="64" t="s">
        <v>231</v>
      </c>
      <c r="N113" s="2" t="str">
        <f t="shared" si="41"/>
        <v>what-is-an-equation</v>
      </c>
      <c r="O113" s="16"/>
      <c r="P113" s="64" t="s">
        <v>232</v>
      </c>
      <c r="Q113" s="51" t="str">
        <f t="shared" si="8"/>
        <v>conversion-between-statement-and-equation</v>
      </c>
      <c r="R113" s="51"/>
      <c r="S113" s="64" t="str">
        <f t="shared" ref="S113:S114" si="42">IF(X113&lt;&gt;"",(P113),"")</f>
        <v>Conversion between statement and equation</v>
      </c>
      <c r="T113" s="51" t="str">
        <f t="shared" si="26"/>
        <v>conversion-between-statement-and-equation</v>
      </c>
      <c r="U113" s="76" t="str">
        <f t="shared" si="27"/>
        <v>Working Rule for conversion between statement and equation</v>
      </c>
      <c r="V113" s="74" t="str">
        <f t="shared" ref="V113:V114" si="43">SUBSTITUTE(SUBSTITUTE(LOWER(U113)," ","-"),"""","")</f>
        <v>working-rule-for-conversion-between-statement-and-equation</v>
      </c>
      <c r="W113" s="78"/>
      <c r="X113" s="51" t="s">
        <v>109</v>
      </c>
      <c r="Y113" s="51" t="s">
        <v>686</v>
      </c>
      <c r="Z113" s="53" t="s">
        <v>107</v>
      </c>
      <c r="AA113" s="56" t="s">
        <v>687</v>
      </c>
      <c r="AB113" s="51"/>
      <c r="AC113" s="56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spans="1:40" ht="32" x14ac:dyDescent="0.2">
      <c r="A114" s="7" t="s">
        <v>195</v>
      </c>
      <c r="B114" s="61" t="s">
        <v>22</v>
      </c>
      <c r="C114" s="11" t="str">
        <f t="shared" si="25"/>
        <v>maths</v>
      </c>
      <c r="D114" s="1" t="s">
        <v>23</v>
      </c>
      <c r="E114" s="63" t="s">
        <v>152</v>
      </c>
      <c r="F114" s="2" t="str">
        <f t="shared" si="5"/>
        <v>algebra</v>
      </c>
      <c r="G114" s="1" t="s">
        <v>153</v>
      </c>
      <c r="H114" s="11"/>
      <c r="I114" s="63" t="s">
        <v>228</v>
      </c>
      <c r="J114" s="2" t="str">
        <f t="shared" si="6"/>
        <v>simple-equations</v>
      </c>
      <c r="K114" s="2" t="s">
        <v>229</v>
      </c>
      <c r="L114" s="16"/>
      <c r="M114" s="64" t="s">
        <v>233</v>
      </c>
      <c r="N114" s="2" t="str">
        <f t="shared" si="41"/>
        <v>solving-an-equation</v>
      </c>
      <c r="O114" s="16"/>
      <c r="P114" s="64" t="s">
        <v>688</v>
      </c>
      <c r="Q114" s="51" t="str">
        <f t="shared" si="8"/>
        <v>satisfying-an-equation</v>
      </c>
      <c r="R114" s="51"/>
      <c r="S114" s="64" t="str">
        <f t="shared" si="42"/>
        <v>Satisfying an Equation</v>
      </c>
      <c r="T114" s="51" t="str">
        <f t="shared" si="26"/>
        <v>satisfying-an-equation</v>
      </c>
      <c r="U114" s="76" t="str">
        <f t="shared" si="27"/>
        <v>Working Rule for satisfying an equation</v>
      </c>
      <c r="V114" s="74" t="str">
        <f t="shared" si="43"/>
        <v>working-rule-for-satisfying-an-equation</v>
      </c>
      <c r="W114" s="78"/>
      <c r="X114" s="51" t="s">
        <v>652</v>
      </c>
      <c r="Y114" s="51" t="s">
        <v>653</v>
      </c>
      <c r="Z114" s="53" t="s">
        <v>102</v>
      </c>
      <c r="AA114" s="56" t="s">
        <v>689</v>
      </c>
      <c r="AB114" s="51" t="s">
        <v>348</v>
      </c>
      <c r="AC114" s="56" t="s">
        <v>690</v>
      </c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spans="1:40" hidden="1" x14ac:dyDescent="0.2">
      <c r="A115" s="7" t="s">
        <v>195</v>
      </c>
      <c r="B115" s="61" t="s">
        <v>22</v>
      </c>
      <c r="C115" s="11" t="str">
        <f t="shared" si="25"/>
        <v>maths</v>
      </c>
      <c r="D115" s="1" t="s">
        <v>23</v>
      </c>
      <c r="E115" s="63" t="s">
        <v>152</v>
      </c>
      <c r="F115" s="2" t="str">
        <f t="shared" si="5"/>
        <v>algebra</v>
      </c>
      <c r="G115" s="1" t="s">
        <v>153</v>
      </c>
      <c r="H115" s="11"/>
      <c r="I115" s="63" t="s">
        <v>228</v>
      </c>
      <c r="J115" s="2" t="str">
        <f t="shared" si="6"/>
        <v>simple-equations</v>
      </c>
      <c r="K115" s="2" t="s">
        <v>229</v>
      </c>
      <c r="L115" s="16"/>
      <c r="M115" s="63" t="s">
        <v>238</v>
      </c>
      <c r="N115" s="2" t="str">
        <f t="shared" si="41"/>
        <v>from-solution-to-equation</v>
      </c>
      <c r="O115" s="16"/>
      <c r="P115" s="66"/>
      <c r="Q115" s="51" t="str">
        <f t="shared" si="8"/>
        <v/>
      </c>
      <c r="R115" s="55"/>
      <c r="S115" s="66"/>
      <c r="T115" s="51" t="str">
        <f t="shared" si="26"/>
        <v/>
      </c>
      <c r="U115" s="76" t="str">
        <f t="shared" si="27"/>
        <v/>
      </c>
      <c r="V115" s="74" t="str">
        <f t="shared" si="28"/>
        <v/>
      </c>
      <c r="W115" s="74"/>
      <c r="X115" s="11"/>
      <c r="Y115" s="11"/>
      <c r="Z115" s="11"/>
      <c r="AA115" s="10"/>
      <c r="AB115" s="2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spans="1:40" ht="32" x14ac:dyDescent="0.2">
      <c r="A116" s="7" t="s">
        <v>195</v>
      </c>
      <c r="B116" s="61" t="s">
        <v>22</v>
      </c>
      <c r="C116" s="11" t="str">
        <f t="shared" si="25"/>
        <v>maths</v>
      </c>
      <c r="D116" s="1" t="s">
        <v>23</v>
      </c>
      <c r="E116" s="63" t="s">
        <v>152</v>
      </c>
      <c r="F116" s="2" t="str">
        <f t="shared" si="5"/>
        <v>algebra</v>
      </c>
      <c r="G116" s="1" t="s">
        <v>153</v>
      </c>
      <c r="H116" s="11"/>
      <c r="I116" s="63" t="s">
        <v>228</v>
      </c>
      <c r="J116" s="2" t="str">
        <f t="shared" si="6"/>
        <v>simple-equations</v>
      </c>
      <c r="K116" s="2" t="s">
        <v>229</v>
      </c>
      <c r="L116" s="16"/>
      <c r="M116" s="64" t="s">
        <v>239</v>
      </c>
      <c r="N116" s="2" t="str">
        <f t="shared" si="41"/>
        <v>applications-of-simple-equations</v>
      </c>
      <c r="O116" s="16"/>
      <c r="P116" s="64" t="s">
        <v>240</v>
      </c>
      <c r="Q116" s="51" t="str">
        <f t="shared" si="8"/>
        <v>word-problems-for-solving-an-equation</v>
      </c>
      <c r="R116" s="51"/>
      <c r="S116" s="64" t="str">
        <f t="shared" ref="S116" si="44">IF(X116&lt;&gt;"",(P116),"")</f>
        <v>Word problems for solving an equation</v>
      </c>
      <c r="T116" s="51" t="str">
        <f t="shared" si="26"/>
        <v>word-problems-for-solving-an-equation</v>
      </c>
      <c r="U116" s="76" t="str">
        <f t="shared" si="27"/>
        <v>Working Rule for word problems for solving an equation</v>
      </c>
      <c r="V116" s="74" t="str">
        <f>SUBSTITUTE(SUBSTITUTE(LOWER(U116)," ","-"),"""","")</f>
        <v>working-rule-for-word-problems-for-solving-an-equation</v>
      </c>
      <c r="W116" s="78"/>
      <c r="X116" s="51" t="s">
        <v>109</v>
      </c>
      <c r="Y116" s="51" t="s">
        <v>639</v>
      </c>
      <c r="Z116" s="53" t="s">
        <v>107</v>
      </c>
      <c r="AA116" s="56" t="s">
        <v>691</v>
      </c>
      <c r="AB116" s="51"/>
      <c r="AC116" s="56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spans="1:40" hidden="1" x14ac:dyDescent="0.2">
      <c r="A117" s="7" t="s">
        <v>195</v>
      </c>
      <c r="B117" s="61" t="s">
        <v>22</v>
      </c>
      <c r="C117" s="11" t="str">
        <f t="shared" si="25"/>
        <v>maths</v>
      </c>
      <c r="D117" s="1" t="s">
        <v>23</v>
      </c>
      <c r="E117" s="61" t="s">
        <v>80</v>
      </c>
      <c r="F117" s="2" t="str">
        <f t="shared" si="5"/>
        <v>geometry-</v>
      </c>
      <c r="G117" s="1" t="s">
        <v>81</v>
      </c>
      <c r="H117" s="11"/>
      <c r="I117" s="63" t="s">
        <v>241</v>
      </c>
      <c r="J117" s="2" t="str">
        <f t="shared" si="6"/>
        <v>lines-and-angles</v>
      </c>
      <c r="K117" s="2" t="s">
        <v>242</v>
      </c>
      <c r="L117" s="16"/>
      <c r="M117" s="63" t="s">
        <v>28</v>
      </c>
      <c r="N117" s="4" t="str">
        <f>A117&amp;"-"&amp;J117&amp;"-introduction"</f>
        <v>C07-lines-and-angles-introduction</v>
      </c>
      <c r="O117" s="16"/>
      <c r="P117" s="70"/>
      <c r="Q117" s="51" t="str">
        <f t="shared" si="8"/>
        <v/>
      </c>
      <c r="R117" s="71"/>
      <c r="S117" s="70"/>
      <c r="T117" s="51" t="str">
        <f t="shared" si="26"/>
        <v/>
      </c>
      <c r="U117" s="76" t="str">
        <f t="shared" si="27"/>
        <v/>
      </c>
      <c r="V117" s="74" t="str">
        <f t="shared" si="28"/>
        <v/>
      </c>
      <c r="W117" s="74"/>
      <c r="X117" s="5"/>
      <c r="Y117" s="5"/>
      <c r="Z117" s="5"/>
      <c r="AA117"/>
      <c r="AB117"/>
      <c r="AC117"/>
    </row>
    <row r="118" spans="1:40" hidden="1" x14ac:dyDescent="0.2">
      <c r="A118" s="7" t="s">
        <v>195</v>
      </c>
      <c r="B118" s="61" t="s">
        <v>22</v>
      </c>
      <c r="C118" s="11" t="str">
        <f t="shared" si="25"/>
        <v>maths</v>
      </c>
      <c r="D118" s="1" t="s">
        <v>23</v>
      </c>
      <c r="E118" s="61" t="s">
        <v>80</v>
      </c>
      <c r="F118" s="2" t="str">
        <f t="shared" si="5"/>
        <v>geometry-</v>
      </c>
      <c r="G118" s="1" t="s">
        <v>81</v>
      </c>
      <c r="H118" s="11"/>
      <c r="I118" s="63" t="s">
        <v>241</v>
      </c>
      <c r="J118" s="2" t="str">
        <f t="shared" si="6"/>
        <v>lines-and-angles</v>
      </c>
      <c r="K118" s="2" t="s">
        <v>242</v>
      </c>
      <c r="L118" s="16"/>
      <c r="M118" s="63" t="s">
        <v>243</v>
      </c>
      <c r="N118" s="2" t="str">
        <f t="shared" ref="N118:N120" si="45">SUBSTITUTE(LOWER(M118)," ","-")</f>
        <v>related-angles</v>
      </c>
      <c r="O118" s="16"/>
      <c r="P118" s="70"/>
      <c r="Q118" s="51" t="str">
        <f t="shared" si="8"/>
        <v/>
      </c>
      <c r="R118" s="71"/>
      <c r="S118" s="70"/>
      <c r="T118" s="51" t="str">
        <f t="shared" si="26"/>
        <v/>
      </c>
      <c r="U118" s="76" t="str">
        <f t="shared" si="27"/>
        <v/>
      </c>
      <c r="V118" s="74" t="str">
        <f t="shared" si="28"/>
        <v/>
      </c>
      <c r="W118" s="74"/>
      <c r="X118" s="5"/>
      <c r="Y118" s="5"/>
      <c r="Z118" s="5"/>
      <c r="AA118"/>
      <c r="AB118"/>
      <c r="AC118"/>
    </row>
    <row r="119" spans="1:40" hidden="1" x14ac:dyDescent="0.2">
      <c r="A119" s="7" t="s">
        <v>195</v>
      </c>
      <c r="B119" s="61" t="s">
        <v>22</v>
      </c>
      <c r="C119" s="11" t="str">
        <f t="shared" si="25"/>
        <v>maths</v>
      </c>
      <c r="D119" s="1" t="s">
        <v>23</v>
      </c>
      <c r="E119" s="61" t="s">
        <v>80</v>
      </c>
      <c r="F119" s="2" t="str">
        <f t="shared" si="5"/>
        <v>geometry-</v>
      </c>
      <c r="G119" s="1" t="s">
        <v>81</v>
      </c>
      <c r="H119" s="11"/>
      <c r="I119" s="63" t="s">
        <v>241</v>
      </c>
      <c r="J119" s="2" t="str">
        <f t="shared" si="6"/>
        <v>lines-and-angles</v>
      </c>
      <c r="K119" s="2" t="s">
        <v>242</v>
      </c>
      <c r="L119" s="16"/>
      <c r="M119" s="63" t="s">
        <v>244</v>
      </c>
      <c r="N119" s="2" t="str">
        <f t="shared" si="45"/>
        <v>pair-of-lines</v>
      </c>
      <c r="O119" s="16"/>
      <c r="P119" s="70"/>
      <c r="Q119" s="51" t="str">
        <f t="shared" si="8"/>
        <v/>
      </c>
      <c r="R119" s="71"/>
      <c r="S119" s="70"/>
      <c r="T119" s="51" t="str">
        <f t="shared" si="26"/>
        <v/>
      </c>
      <c r="U119" s="76" t="str">
        <f t="shared" si="27"/>
        <v/>
      </c>
      <c r="V119" s="74" t="str">
        <f t="shared" si="28"/>
        <v/>
      </c>
      <c r="W119" s="74"/>
      <c r="X119" s="5"/>
      <c r="Y119" s="5"/>
      <c r="Z119" s="5"/>
      <c r="AA119"/>
      <c r="AB119"/>
      <c r="AC119"/>
    </row>
    <row r="120" spans="1:40" hidden="1" x14ac:dyDescent="0.2">
      <c r="A120" s="7" t="s">
        <v>195</v>
      </c>
      <c r="B120" s="61" t="s">
        <v>22</v>
      </c>
      <c r="C120" s="11" t="str">
        <f t="shared" si="25"/>
        <v>maths</v>
      </c>
      <c r="D120" s="1" t="s">
        <v>23</v>
      </c>
      <c r="E120" s="61" t="s">
        <v>80</v>
      </c>
      <c r="F120" s="2" t="str">
        <f t="shared" si="5"/>
        <v>geometry-</v>
      </c>
      <c r="G120" s="1" t="s">
        <v>81</v>
      </c>
      <c r="H120" s="11"/>
      <c r="I120" s="63" t="s">
        <v>241</v>
      </c>
      <c r="J120" s="2" t="str">
        <f t="shared" si="6"/>
        <v>lines-and-angles</v>
      </c>
      <c r="K120" s="2" t="s">
        <v>242</v>
      </c>
      <c r="L120" s="16"/>
      <c r="M120" s="63" t="s">
        <v>245</v>
      </c>
      <c r="N120" s="2" t="str">
        <f t="shared" si="45"/>
        <v>properties-of-parallel-lines</v>
      </c>
      <c r="O120" s="16"/>
      <c r="P120" s="70"/>
      <c r="Q120" s="51" t="str">
        <f t="shared" si="8"/>
        <v/>
      </c>
      <c r="R120" s="71"/>
      <c r="S120" s="70"/>
      <c r="T120" s="51" t="str">
        <f t="shared" si="26"/>
        <v/>
      </c>
      <c r="U120" s="76" t="str">
        <f t="shared" si="27"/>
        <v/>
      </c>
      <c r="V120" s="74" t="str">
        <f t="shared" si="28"/>
        <v/>
      </c>
      <c r="W120" s="74"/>
      <c r="X120" s="5"/>
      <c r="Y120" s="5"/>
      <c r="Z120" s="5"/>
      <c r="AA120"/>
      <c r="AB120"/>
      <c r="AC120"/>
    </row>
    <row r="121" spans="1:40" hidden="1" x14ac:dyDescent="0.2">
      <c r="A121" s="7" t="s">
        <v>195</v>
      </c>
      <c r="B121" s="61" t="s">
        <v>22</v>
      </c>
      <c r="C121" s="11" t="str">
        <f t="shared" si="25"/>
        <v>maths</v>
      </c>
      <c r="D121" s="1" t="s">
        <v>23</v>
      </c>
      <c r="E121" s="61" t="s">
        <v>80</v>
      </c>
      <c r="F121" s="2" t="str">
        <f t="shared" si="5"/>
        <v>geometry-</v>
      </c>
      <c r="G121" s="1" t="s">
        <v>81</v>
      </c>
      <c r="H121" s="11"/>
      <c r="I121" s="63" t="s">
        <v>248</v>
      </c>
      <c r="J121" s="2" t="str">
        <f t="shared" si="6"/>
        <v>triangle-</v>
      </c>
      <c r="K121" s="2" t="s">
        <v>249</v>
      </c>
      <c r="L121" s="16"/>
      <c r="M121" s="63" t="s">
        <v>28</v>
      </c>
      <c r="N121" s="4" t="str">
        <f>A121&amp;"-"&amp;J121&amp;"-introduction"</f>
        <v>C07-triangle--introduction</v>
      </c>
      <c r="O121" s="16"/>
      <c r="P121" s="70"/>
      <c r="Q121" s="51" t="str">
        <f t="shared" si="8"/>
        <v/>
      </c>
      <c r="R121" s="71"/>
      <c r="S121" s="70"/>
      <c r="T121" s="51" t="str">
        <f t="shared" si="26"/>
        <v/>
      </c>
      <c r="U121" s="76" t="str">
        <f t="shared" si="27"/>
        <v/>
      </c>
      <c r="V121" s="74" t="str">
        <f t="shared" si="28"/>
        <v/>
      </c>
      <c r="W121" s="74"/>
      <c r="X121" s="5"/>
      <c r="Y121" s="5"/>
      <c r="Z121" s="5"/>
      <c r="AA121"/>
      <c r="AB121"/>
      <c r="AC121"/>
    </row>
    <row r="122" spans="1:40" hidden="1" x14ac:dyDescent="0.2">
      <c r="A122" s="7" t="s">
        <v>195</v>
      </c>
      <c r="B122" s="61" t="s">
        <v>22</v>
      </c>
      <c r="C122" s="11" t="str">
        <f t="shared" si="25"/>
        <v>maths</v>
      </c>
      <c r="D122" s="1" t="s">
        <v>23</v>
      </c>
      <c r="E122" s="61" t="s">
        <v>80</v>
      </c>
      <c r="F122" s="2" t="str">
        <f t="shared" si="5"/>
        <v>geometry-</v>
      </c>
      <c r="G122" s="1" t="s">
        <v>81</v>
      </c>
      <c r="H122" s="11"/>
      <c r="I122" s="63" t="s">
        <v>248</v>
      </c>
      <c r="J122" s="2" t="str">
        <f t="shared" si="6"/>
        <v>triangle-</v>
      </c>
      <c r="K122" s="2" t="s">
        <v>249</v>
      </c>
      <c r="L122" s="16"/>
      <c r="M122" s="63" t="s">
        <v>251</v>
      </c>
      <c r="N122" s="2" t="str">
        <f t="shared" ref="N122:N139" si="46">SUBSTITUTE(LOWER(M122)," ","-")</f>
        <v>medians,-altitudes-of-triangle</v>
      </c>
      <c r="O122" s="16"/>
      <c r="P122" s="70"/>
      <c r="Q122" s="51" t="str">
        <f t="shared" si="8"/>
        <v/>
      </c>
      <c r="R122" s="71"/>
      <c r="S122" s="70"/>
      <c r="T122" s="51" t="str">
        <f t="shared" si="26"/>
        <v/>
      </c>
      <c r="U122" s="76" t="str">
        <f t="shared" si="27"/>
        <v/>
      </c>
      <c r="V122" s="74" t="str">
        <f t="shared" si="28"/>
        <v/>
      </c>
      <c r="W122" s="74"/>
      <c r="X122" s="5"/>
      <c r="Y122" s="5"/>
      <c r="Z122" s="5"/>
      <c r="AA122"/>
      <c r="AB122"/>
      <c r="AC122"/>
    </row>
    <row r="123" spans="1:40" hidden="1" x14ac:dyDescent="0.2">
      <c r="A123" s="7" t="s">
        <v>195</v>
      </c>
      <c r="B123" s="61" t="s">
        <v>22</v>
      </c>
      <c r="C123" s="11" t="str">
        <f t="shared" si="25"/>
        <v>maths</v>
      </c>
      <c r="D123" s="1" t="s">
        <v>23</v>
      </c>
      <c r="E123" s="61" t="s">
        <v>80</v>
      </c>
      <c r="F123" s="2" t="str">
        <f t="shared" si="5"/>
        <v>geometry-</v>
      </c>
      <c r="G123" s="1" t="s">
        <v>81</v>
      </c>
      <c r="H123" s="11"/>
      <c r="I123" s="63" t="s">
        <v>248</v>
      </c>
      <c r="J123" s="2" t="str">
        <f t="shared" si="6"/>
        <v>triangle-</v>
      </c>
      <c r="K123" s="2" t="s">
        <v>249</v>
      </c>
      <c r="L123" s="16"/>
      <c r="M123" s="63" t="s">
        <v>252</v>
      </c>
      <c r="N123" s="2" t="str">
        <f t="shared" si="46"/>
        <v>exterior-angle</v>
      </c>
      <c r="O123" s="16"/>
      <c r="P123" s="70"/>
      <c r="Q123" s="51" t="str">
        <f t="shared" si="8"/>
        <v/>
      </c>
      <c r="R123" s="71"/>
      <c r="S123" s="70"/>
      <c r="T123" s="51" t="str">
        <f t="shared" si="26"/>
        <v/>
      </c>
      <c r="U123" s="76" t="str">
        <f t="shared" si="27"/>
        <v/>
      </c>
      <c r="V123" s="74" t="str">
        <f t="shared" si="28"/>
        <v/>
      </c>
      <c r="W123" s="74"/>
      <c r="X123" s="5"/>
      <c r="Y123" s="5"/>
      <c r="Z123" s="5"/>
      <c r="AA123"/>
      <c r="AB123"/>
      <c r="AC123"/>
    </row>
    <row r="124" spans="1:40" hidden="1" x14ac:dyDescent="0.2">
      <c r="A124" s="7" t="s">
        <v>195</v>
      </c>
      <c r="B124" s="61" t="s">
        <v>22</v>
      </c>
      <c r="C124" s="11" t="str">
        <f t="shared" si="25"/>
        <v>maths</v>
      </c>
      <c r="D124" s="1" t="s">
        <v>23</v>
      </c>
      <c r="E124" s="61" t="s">
        <v>80</v>
      </c>
      <c r="F124" s="2" t="str">
        <f t="shared" si="5"/>
        <v>geometry-</v>
      </c>
      <c r="G124" s="1" t="s">
        <v>81</v>
      </c>
      <c r="H124" s="11"/>
      <c r="I124" s="63" t="s">
        <v>248</v>
      </c>
      <c r="J124" s="2" t="str">
        <f t="shared" si="6"/>
        <v>triangle-</v>
      </c>
      <c r="K124" s="2" t="s">
        <v>249</v>
      </c>
      <c r="L124" s="16"/>
      <c r="M124" s="63" t="s">
        <v>253</v>
      </c>
      <c r="N124" s="2" t="str">
        <f t="shared" si="46"/>
        <v>angles-sum-property</v>
      </c>
      <c r="O124" s="16"/>
      <c r="P124" s="70"/>
      <c r="Q124" s="51" t="str">
        <f t="shared" si="8"/>
        <v/>
      </c>
      <c r="R124" s="71"/>
      <c r="S124" s="70"/>
      <c r="T124" s="51" t="str">
        <f t="shared" si="26"/>
        <v/>
      </c>
      <c r="U124" s="76" t="str">
        <f t="shared" si="27"/>
        <v/>
      </c>
      <c r="V124" s="74" t="str">
        <f t="shared" si="28"/>
        <v/>
      </c>
      <c r="W124" s="74"/>
      <c r="X124" s="5"/>
      <c r="Y124" s="5"/>
      <c r="Z124" s="5"/>
      <c r="AA124"/>
      <c r="AB124"/>
      <c r="AC124"/>
    </row>
    <row r="125" spans="1:40" hidden="1" x14ac:dyDescent="0.2">
      <c r="A125" s="7" t="s">
        <v>195</v>
      </c>
      <c r="B125" s="61" t="s">
        <v>22</v>
      </c>
      <c r="C125" s="11" t="str">
        <f t="shared" si="25"/>
        <v>maths</v>
      </c>
      <c r="D125" s="1" t="s">
        <v>23</v>
      </c>
      <c r="E125" s="61" t="s">
        <v>80</v>
      </c>
      <c r="F125" s="2" t="str">
        <f t="shared" si="5"/>
        <v>geometry-</v>
      </c>
      <c r="G125" s="1" t="s">
        <v>81</v>
      </c>
      <c r="H125" s="11"/>
      <c r="I125" s="63" t="s">
        <v>248</v>
      </c>
      <c r="J125" s="2" t="str">
        <f t="shared" si="6"/>
        <v>triangle-</v>
      </c>
      <c r="K125" s="2" t="s">
        <v>249</v>
      </c>
      <c r="L125" s="16"/>
      <c r="M125" s="63" t="s">
        <v>92</v>
      </c>
      <c r="N125" s="2" t="str">
        <f t="shared" si="46"/>
        <v>classification-of-triangles</v>
      </c>
      <c r="O125" s="16"/>
      <c r="P125" s="70"/>
      <c r="Q125" s="51" t="str">
        <f t="shared" si="8"/>
        <v/>
      </c>
      <c r="R125" s="71"/>
      <c r="S125" s="70"/>
      <c r="T125" s="51" t="str">
        <f t="shared" si="26"/>
        <v/>
      </c>
      <c r="U125" s="76" t="str">
        <f t="shared" si="27"/>
        <v/>
      </c>
      <c r="V125" s="74" t="str">
        <f t="shared" si="28"/>
        <v/>
      </c>
      <c r="W125" s="74"/>
      <c r="X125" s="5"/>
      <c r="Y125" s="5"/>
      <c r="Z125" s="5"/>
      <c r="AA125"/>
      <c r="AB125"/>
      <c r="AC125"/>
    </row>
    <row r="126" spans="1:40" ht="30" hidden="1" x14ac:dyDescent="0.2">
      <c r="A126" s="7" t="s">
        <v>195</v>
      </c>
      <c r="B126" s="61" t="s">
        <v>22</v>
      </c>
      <c r="C126" s="11" t="str">
        <f t="shared" si="25"/>
        <v>maths</v>
      </c>
      <c r="D126" s="1" t="s">
        <v>23</v>
      </c>
      <c r="E126" s="61" t="s">
        <v>80</v>
      </c>
      <c r="F126" s="2" t="str">
        <f t="shared" si="5"/>
        <v>geometry-</v>
      </c>
      <c r="G126" s="1" t="s">
        <v>81</v>
      </c>
      <c r="H126" s="11"/>
      <c r="I126" s="63" t="s">
        <v>248</v>
      </c>
      <c r="J126" s="2" t="str">
        <f t="shared" si="6"/>
        <v>triangle-</v>
      </c>
      <c r="K126" s="2" t="s">
        <v>249</v>
      </c>
      <c r="L126" s="16"/>
      <c r="M126" s="63" t="s">
        <v>254</v>
      </c>
      <c r="N126" s="2" t="str">
        <f t="shared" si="46"/>
        <v>conditions-a-three-sided-figure-to-be-a-triangle</v>
      </c>
      <c r="O126" s="16"/>
      <c r="P126" s="70"/>
      <c r="Q126" s="51" t="str">
        <f t="shared" si="8"/>
        <v/>
      </c>
      <c r="R126" s="71"/>
      <c r="S126" s="70"/>
      <c r="T126" s="51" t="str">
        <f t="shared" si="26"/>
        <v/>
      </c>
      <c r="U126" s="76" t="str">
        <f t="shared" si="27"/>
        <v/>
      </c>
      <c r="V126" s="74" t="str">
        <f t="shared" si="28"/>
        <v/>
      </c>
      <c r="W126" s="74"/>
      <c r="X126" s="5"/>
      <c r="Y126" s="5"/>
      <c r="Z126" s="5"/>
      <c r="AA126"/>
      <c r="AB126"/>
      <c r="AC126"/>
    </row>
    <row r="127" spans="1:40" ht="30" hidden="1" x14ac:dyDescent="0.2">
      <c r="A127" s="7" t="s">
        <v>195</v>
      </c>
      <c r="B127" s="61" t="s">
        <v>22</v>
      </c>
      <c r="C127" s="11" t="str">
        <f t="shared" si="25"/>
        <v>maths</v>
      </c>
      <c r="D127" s="1" t="s">
        <v>23</v>
      </c>
      <c r="E127" s="61" t="s">
        <v>80</v>
      </c>
      <c r="F127" s="2" t="str">
        <f t="shared" si="5"/>
        <v>geometry-</v>
      </c>
      <c r="G127" s="1" t="s">
        <v>81</v>
      </c>
      <c r="H127" s="11"/>
      <c r="I127" s="63" t="s">
        <v>248</v>
      </c>
      <c r="J127" s="2" t="str">
        <f t="shared" si="6"/>
        <v>triangle-</v>
      </c>
      <c r="K127" s="2" t="s">
        <v>249</v>
      </c>
      <c r="L127" s="16"/>
      <c r="M127" s="63" t="s">
        <v>255</v>
      </c>
      <c r="N127" s="2" t="str">
        <f t="shared" si="46"/>
        <v>right-angle-triangle-&amp;-pythagoras-property</v>
      </c>
      <c r="O127" s="16"/>
      <c r="P127" s="70"/>
      <c r="Q127" s="51" t="str">
        <f t="shared" si="8"/>
        <v/>
      </c>
      <c r="R127" s="71"/>
      <c r="S127" s="70"/>
      <c r="T127" s="51" t="str">
        <f t="shared" si="26"/>
        <v/>
      </c>
      <c r="U127" s="76" t="str">
        <f t="shared" si="27"/>
        <v/>
      </c>
      <c r="V127" s="74" t="str">
        <f t="shared" si="28"/>
        <v/>
      </c>
      <c r="W127" s="74"/>
      <c r="X127" s="5"/>
      <c r="Y127" s="5"/>
      <c r="Z127" s="5"/>
      <c r="AA127"/>
      <c r="AB127"/>
      <c r="AC127"/>
    </row>
    <row r="128" spans="1:40" ht="30" hidden="1" x14ac:dyDescent="0.2">
      <c r="A128" s="7" t="s">
        <v>195</v>
      </c>
      <c r="B128" s="61" t="s">
        <v>22</v>
      </c>
      <c r="C128" s="11" t="str">
        <f t="shared" si="25"/>
        <v>maths</v>
      </c>
      <c r="D128" s="1" t="s">
        <v>23</v>
      </c>
      <c r="E128" s="61" t="s">
        <v>80</v>
      </c>
      <c r="F128" s="2" t="str">
        <f t="shared" si="5"/>
        <v>geometry-</v>
      </c>
      <c r="G128" s="1" t="s">
        <v>81</v>
      </c>
      <c r="H128" s="11"/>
      <c r="I128" s="63" t="s">
        <v>256</v>
      </c>
      <c r="J128" s="2" t="str">
        <f t="shared" si="6"/>
        <v>congruence-of-triangle</v>
      </c>
      <c r="K128" s="2" t="s">
        <v>257</v>
      </c>
      <c r="L128" s="16"/>
      <c r="M128" s="63" t="s">
        <v>258</v>
      </c>
      <c r="N128" s="2" t="str">
        <f t="shared" si="46"/>
        <v>introduction-to-congruency-using-plane-figures</v>
      </c>
      <c r="O128" s="16"/>
      <c r="P128" s="70"/>
      <c r="Q128" s="51" t="str">
        <f t="shared" si="8"/>
        <v/>
      </c>
      <c r="R128" s="71"/>
      <c r="S128" s="70"/>
      <c r="T128" s="51" t="str">
        <f t="shared" si="26"/>
        <v/>
      </c>
      <c r="U128" s="76" t="str">
        <f t="shared" si="27"/>
        <v/>
      </c>
      <c r="V128" s="74" t="str">
        <f t="shared" si="28"/>
        <v/>
      </c>
      <c r="W128" s="74"/>
      <c r="X128" s="5"/>
      <c r="Y128" s="5"/>
      <c r="Z128" s="5"/>
      <c r="AA128"/>
      <c r="AB128"/>
      <c r="AC128"/>
    </row>
    <row r="129" spans="1:40" ht="30" hidden="1" x14ac:dyDescent="0.2">
      <c r="A129" s="7" t="s">
        <v>195</v>
      </c>
      <c r="B129" s="61" t="s">
        <v>22</v>
      </c>
      <c r="C129" s="11" t="str">
        <f t="shared" si="25"/>
        <v>maths</v>
      </c>
      <c r="D129" s="1" t="s">
        <v>23</v>
      </c>
      <c r="E129" s="61" t="s">
        <v>80</v>
      </c>
      <c r="F129" s="2" t="str">
        <f t="shared" si="5"/>
        <v>geometry-</v>
      </c>
      <c r="G129" s="1" t="s">
        <v>81</v>
      </c>
      <c r="H129" s="11"/>
      <c r="I129" s="63" t="s">
        <v>256</v>
      </c>
      <c r="J129" s="2" t="str">
        <f t="shared" si="6"/>
        <v>congruence-of-triangle</v>
      </c>
      <c r="K129" s="2" t="s">
        <v>257</v>
      </c>
      <c r="L129" s="16"/>
      <c r="M129" s="63" t="s">
        <v>261</v>
      </c>
      <c r="N129" s="2" t="str">
        <f t="shared" si="46"/>
        <v>congruency-of-line-segments-and-angles</v>
      </c>
      <c r="O129" s="16"/>
      <c r="P129" s="70"/>
      <c r="Q129" s="51" t="str">
        <f t="shared" si="8"/>
        <v/>
      </c>
      <c r="R129" s="71"/>
      <c r="S129" s="70"/>
      <c r="T129" s="51" t="str">
        <f t="shared" si="26"/>
        <v/>
      </c>
      <c r="U129" s="76" t="str">
        <f t="shared" si="27"/>
        <v/>
      </c>
      <c r="V129" s="74" t="str">
        <f t="shared" si="28"/>
        <v/>
      </c>
      <c r="W129" s="74"/>
      <c r="X129" s="5"/>
      <c r="Y129" s="5"/>
      <c r="Z129" s="5"/>
      <c r="AA129"/>
      <c r="AB129"/>
      <c r="AC129"/>
    </row>
    <row r="130" spans="1:40" ht="30" hidden="1" x14ac:dyDescent="0.2">
      <c r="A130" s="7" t="s">
        <v>195</v>
      </c>
      <c r="B130" s="61" t="s">
        <v>22</v>
      </c>
      <c r="C130" s="11" t="str">
        <f t="shared" si="25"/>
        <v>maths</v>
      </c>
      <c r="D130" s="1" t="s">
        <v>23</v>
      </c>
      <c r="E130" s="61" t="s">
        <v>80</v>
      </c>
      <c r="F130" s="2" t="str">
        <f t="shared" si="5"/>
        <v>geometry-</v>
      </c>
      <c r="G130" s="1" t="s">
        <v>81</v>
      </c>
      <c r="H130" s="11"/>
      <c r="I130" s="63" t="s">
        <v>256</v>
      </c>
      <c r="J130" s="2" t="str">
        <f t="shared" si="6"/>
        <v>congruence-of-triangle</v>
      </c>
      <c r="K130" s="2" t="s">
        <v>257</v>
      </c>
      <c r="L130" s="16"/>
      <c r="M130" s="63" t="s">
        <v>262</v>
      </c>
      <c r="N130" s="2" t="str">
        <f t="shared" si="46"/>
        <v>criteria-for-congruency-of-triangle</v>
      </c>
      <c r="O130" s="16"/>
      <c r="P130" s="70"/>
      <c r="Q130" s="51" t="str">
        <f t="shared" si="8"/>
        <v/>
      </c>
      <c r="R130" s="71"/>
      <c r="S130" s="70"/>
      <c r="T130" s="51" t="str">
        <f t="shared" si="26"/>
        <v/>
      </c>
      <c r="U130" s="76" t="str">
        <f t="shared" si="27"/>
        <v/>
      </c>
      <c r="V130" s="74" t="str">
        <f t="shared" si="28"/>
        <v/>
      </c>
      <c r="W130" s="74"/>
      <c r="X130" s="5"/>
      <c r="Y130" s="5"/>
      <c r="Z130" s="5"/>
      <c r="AA130"/>
      <c r="AB130"/>
      <c r="AC130"/>
    </row>
    <row r="131" spans="1:40" ht="30" hidden="1" x14ac:dyDescent="0.2">
      <c r="A131" s="7" t="s">
        <v>195</v>
      </c>
      <c r="B131" s="61" t="s">
        <v>22</v>
      </c>
      <c r="C131" s="11" t="str">
        <f t="shared" ref="C131:C194" si="47">SUBSTITUTE(LOWER(B131)," ","-")</f>
        <v>maths</v>
      </c>
      <c r="D131" s="1" t="s">
        <v>23</v>
      </c>
      <c r="E131" s="61" t="s">
        <v>80</v>
      </c>
      <c r="F131" s="2" t="str">
        <f t="shared" si="5"/>
        <v>geometry-</v>
      </c>
      <c r="G131" s="1" t="s">
        <v>81</v>
      </c>
      <c r="H131" s="11"/>
      <c r="I131" s="63" t="s">
        <v>256</v>
      </c>
      <c r="J131" s="2" t="str">
        <f t="shared" si="6"/>
        <v>congruence-of-triangle</v>
      </c>
      <c r="K131" s="2" t="s">
        <v>257</v>
      </c>
      <c r="L131" s="16"/>
      <c r="M131" s="63" t="s">
        <v>263</v>
      </c>
      <c r="N131" s="2" t="str">
        <f t="shared" si="46"/>
        <v>congruent-of-right-angle-triangle</v>
      </c>
      <c r="O131" s="16"/>
      <c r="P131" s="70"/>
      <c r="Q131" s="51" t="str">
        <f t="shared" si="8"/>
        <v/>
      </c>
      <c r="R131" s="71"/>
      <c r="S131" s="70"/>
      <c r="T131" s="51" t="str">
        <f t="shared" si="26"/>
        <v/>
      </c>
      <c r="U131" s="76" t="str">
        <f t="shared" si="27"/>
        <v/>
      </c>
      <c r="V131" s="74" t="str">
        <f t="shared" si="28"/>
        <v/>
      </c>
      <c r="W131" s="74"/>
      <c r="X131" s="5"/>
      <c r="Y131" s="5"/>
      <c r="Z131" s="5"/>
      <c r="AA131"/>
      <c r="AB131"/>
      <c r="AC131"/>
    </row>
    <row r="132" spans="1:40" ht="30" x14ac:dyDescent="0.2">
      <c r="A132" s="7" t="s">
        <v>195</v>
      </c>
      <c r="B132" s="61" t="s">
        <v>22</v>
      </c>
      <c r="C132" s="11" t="str">
        <f t="shared" si="47"/>
        <v>maths</v>
      </c>
      <c r="D132" s="1" t="s">
        <v>23</v>
      </c>
      <c r="E132" s="63" t="s">
        <v>24</v>
      </c>
      <c r="F132" s="2" t="str">
        <f t="shared" si="5"/>
        <v>number-system</v>
      </c>
      <c r="G132" s="1" t="s">
        <v>25</v>
      </c>
      <c r="H132" s="11"/>
      <c r="I132" s="63" t="s">
        <v>264</v>
      </c>
      <c r="J132" s="2" t="str">
        <f t="shared" si="6"/>
        <v>comparing-quantities</v>
      </c>
      <c r="K132" s="2" t="s">
        <v>265</v>
      </c>
      <c r="L132" s="16"/>
      <c r="M132" s="64" t="s">
        <v>268</v>
      </c>
      <c r="N132" s="2" t="str">
        <f t="shared" si="46"/>
        <v>equivalent-ratio</v>
      </c>
      <c r="O132" s="16"/>
      <c r="P132" s="64" t="s">
        <v>179</v>
      </c>
      <c r="Q132" s="51" t="str">
        <f t="shared" si="8"/>
        <v>equivalent-ratios</v>
      </c>
      <c r="R132" s="51"/>
      <c r="S132" s="64" t="str">
        <f t="shared" ref="S132:S138" si="48">IF(X132&lt;&gt;"",(P132),"")</f>
        <v>Equivalent Ratios</v>
      </c>
      <c r="T132" s="51" t="str">
        <f t="shared" ref="T132:T195" si="49">SUBSTITUTE(LOWER(S132)," ","-")</f>
        <v>equivalent-ratios</v>
      </c>
      <c r="U132" s="76" t="str">
        <f t="shared" ref="U132:U195" si="50">IF(S132&lt;&gt;"","Working Rule for "&amp;LOWER(S132),"")</f>
        <v>Working Rule for equivalent ratios</v>
      </c>
      <c r="V132" s="74" t="str">
        <f t="shared" ref="V132:V135" si="51">SUBSTITUTE(SUBSTITUTE(LOWER(U132)," ","-"),"""","")</f>
        <v>working-rule-for-equivalent-ratios</v>
      </c>
      <c r="W132" s="78"/>
      <c r="X132" s="51" t="s">
        <v>102</v>
      </c>
      <c r="Y132" s="51" t="s">
        <v>692</v>
      </c>
      <c r="Z132" s="53" t="s">
        <v>107</v>
      </c>
      <c r="AA132" s="56" t="s">
        <v>693</v>
      </c>
      <c r="AB132" s="51" t="s">
        <v>348</v>
      </c>
      <c r="AC132" s="56" t="s">
        <v>694</v>
      </c>
      <c r="AD132" s="10"/>
      <c r="AE132" s="9"/>
      <c r="AF132" s="10"/>
      <c r="AG132" s="10"/>
      <c r="AH132" s="10"/>
      <c r="AI132" s="10"/>
      <c r="AJ132" s="10"/>
      <c r="AK132" s="10"/>
      <c r="AL132" s="10"/>
      <c r="AM132" s="10"/>
      <c r="AN132" s="10"/>
    </row>
    <row r="133" spans="1:40" ht="32" x14ac:dyDescent="0.2">
      <c r="A133" s="7" t="s">
        <v>195</v>
      </c>
      <c r="B133" s="61" t="s">
        <v>22</v>
      </c>
      <c r="C133" s="11" t="str">
        <f t="shared" si="47"/>
        <v>maths</v>
      </c>
      <c r="D133" s="1" t="s">
        <v>23</v>
      </c>
      <c r="E133" s="63" t="s">
        <v>24</v>
      </c>
      <c r="F133" s="2" t="str">
        <f t="shared" si="5"/>
        <v>number-system</v>
      </c>
      <c r="G133" s="1" t="s">
        <v>25</v>
      </c>
      <c r="H133" s="11"/>
      <c r="I133" s="63" t="s">
        <v>264</v>
      </c>
      <c r="J133" s="2" t="str">
        <f t="shared" si="6"/>
        <v>comparing-quantities</v>
      </c>
      <c r="K133" s="2" t="s">
        <v>265</v>
      </c>
      <c r="L133" s="16"/>
      <c r="M133" s="64" t="s">
        <v>271</v>
      </c>
      <c r="N133" s="2" t="str">
        <f t="shared" si="46"/>
        <v>percentage</v>
      </c>
      <c r="O133" s="16"/>
      <c r="P133" s="64" t="s">
        <v>272</v>
      </c>
      <c r="Q133" s="51" t="str">
        <f t="shared" si="8"/>
        <v>calculating-percentage</v>
      </c>
      <c r="R133" s="51"/>
      <c r="S133" s="64" t="str">
        <f t="shared" si="48"/>
        <v>Calculating percentage</v>
      </c>
      <c r="T133" s="51" t="str">
        <f t="shared" si="49"/>
        <v>calculating-percentage</v>
      </c>
      <c r="U133" s="76" t="str">
        <f t="shared" si="50"/>
        <v>Working Rule for calculating percentage</v>
      </c>
      <c r="V133" s="74" t="str">
        <f t="shared" si="51"/>
        <v>working-rule-for-calculating-percentage</v>
      </c>
      <c r="W133" s="78"/>
      <c r="X133" s="53" t="s">
        <v>107</v>
      </c>
      <c r="Y133" s="51" t="s">
        <v>695</v>
      </c>
      <c r="Z133" s="53" t="s">
        <v>102</v>
      </c>
      <c r="AA133" s="56" t="s">
        <v>696</v>
      </c>
      <c r="AB133" s="51" t="s">
        <v>102</v>
      </c>
      <c r="AC133" s="56" t="s">
        <v>675</v>
      </c>
      <c r="AD133" s="10"/>
      <c r="AE133" s="9"/>
      <c r="AF133" s="10"/>
      <c r="AG133" s="10"/>
      <c r="AH133" s="10"/>
      <c r="AI133" s="10"/>
      <c r="AJ133" s="10"/>
      <c r="AK133" s="10"/>
      <c r="AL133" s="10"/>
      <c r="AM133" s="10"/>
      <c r="AN133" s="10"/>
    </row>
    <row r="134" spans="1:40" ht="32" x14ac:dyDescent="0.2">
      <c r="A134" s="7" t="s">
        <v>195</v>
      </c>
      <c r="B134" s="61" t="s">
        <v>22</v>
      </c>
      <c r="C134" s="11" t="str">
        <f t="shared" si="47"/>
        <v>maths</v>
      </c>
      <c r="D134" s="1" t="s">
        <v>23</v>
      </c>
      <c r="E134" s="63" t="s">
        <v>24</v>
      </c>
      <c r="F134" s="2" t="str">
        <f t="shared" si="5"/>
        <v>number-system</v>
      </c>
      <c r="G134" s="1" t="s">
        <v>25</v>
      </c>
      <c r="H134" s="11"/>
      <c r="I134" s="63" t="s">
        <v>264</v>
      </c>
      <c r="J134" s="2" t="str">
        <f t="shared" si="6"/>
        <v>comparing-quantities</v>
      </c>
      <c r="K134" s="2" t="s">
        <v>265</v>
      </c>
      <c r="L134" s="16"/>
      <c r="M134" s="64" t="s">
        <v>271</v>
      </c>
      <c r="N134" s="2" t="str">
        <f t="shared" si="46"/>
        <v>percentage</v>
      </c>
      <c r="O134" s="16"/>
      <c r="P134" s="64" t="s">
        <v>273</v>
      </c>
      <c r="Q134" s="51" t="str">
        <f t="shared" si="8"/>
        <v>conversion-between-fraction-and-percentage</v>
      </c>
      <c r="R134" s="51"/>
      <c r="S134" s="64" t="str">
        <f t="shared" si="48"/>
        <v>Conversion between fraction and percentage</v>
      </c>
      <c r="T134" s="51" t="str">
        <f t="shared" si="49"/>
        <v>conversion-between-fraction-and-percentage</v>
      </c>
      <c r="U134" s="76" t="str">
        <f t="shared" si="50"/>
        <v>Working Rule for conversion between fraction and percentage</v>
      </c>
      <c r="V134" s="74" t="str">
        <f t="shared" si="51"/>
        <v>working-rule-for-conversion-between-fraction-and-percentage</v>
      </c>
      <c r="W134" s="78"/>
      <c r="X134" s="53" t="s">
        <v>107</v>
      </c>
      <c r="Y134" s="51" t="s">
        <v>695</v>
      </c>
      <c r="Z134" s="53" t="s">
        <v>102</v>
      </c>
      <c r="AA134" s="56" t="s">
        <v>696</v>
      </c>
      <c r="AB134" s="51" t="s">
        <v>102</v>
      </c>
      <c r="AC134" s="56" t="s">
        <v>675</v>
      </c>
      <c r="AD134" s="10"/>
      <c r="AE134" s="9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32" x14ac:dyDescent="0.2">
      <c r="A135" s="7" t="s">
        <v>195</v>
      </c>
      <c r="B135" s="61" t="s">
        <v>22</v>
      </c>
      <c r="C135" s="11" t="str">
        <f t="shared" si="47"/>
        <v>maths</v>
      </c>
      <c r="D135" s="1" t="s">
        <v>23</v>
      </c>
      <c r="E135" s="63" t="s">
        <v>24</v>
      </c>
      <c r="F135" s="2" t="str">
        <f t="shared" si="5"/>
        <v>number-system</v>
      </c>
      <c r="G135" s="1" t="s">
        <v>25</v>
      </c>
      <c r="H135" s="11"/>
      <c r="I135" s="63" t="s">
        <v>264</v>
      </c>
      <c r="J135" s="2" t="str">
        <f t="shared" si="6"/>
        <v>comparing-quantities</v>
      </c>
      <c r="K135" s="2" t="s">
        <v>265</v>
      </c>
      <c r="L135" s="16"/>
      <c r="M135" s="64" t="s">
        <v>271</v>
      </c>
      <c r="N135" s="2" t="str">
        <f t="shared" si="46"/>
        <v>percentage</v>
      </c>
      <c r="O135" s="16"/>
      <c r="P135" s="64" t="s">
        <v>274</v>
      </c>
      <c r="Q135" s="51" t="str">
        <f t="shared" si="8"/>
        <v>conversion-between-decimals-and-percentage</v>
      </c>
      <c r="R135" s="51"/>
      <c r="S135" s="64" t="str">
        <f t="shared" si="48"/>
        <v>Conversion between decimals and percentage</v>
      </c>
      <c r="T135" s="51" t="str">
        <f t="shared" si="49"/>
        <v>conversion-between-decimals-and-percentage</v>
      </c>
      <c r="U135" s="76" t="str">
        <f t="shared" si="50"/>
        <v>Working Rule for conversion between decimals and percentage</v>
      </c>
      <c r="V135" s="74" t="str">
        <f t="shared" si="51"/>
        <v>working-rule-for-conversion-between-decimals-and-percentage</v>
      </c>
      <c r="W135" s="78"/>
      <c r="X135" s="53" t="s">
        <v>107</v>
      </c>
      <c r="Y135" s="51" t="s">
        <v>697</v>
      </c>
      <c r="Z135" s="53" t="s">
        <v>698</v>
      </c>
      <c r="AA135" s="56" t="s">
        <v>699</v>
      </c>
      <c r="AB135" s="53" t="s">
        <v>102</v>
      </c>
      <c r="AC135" s="56" t="s">
        <v>700</v>
      </c>
      <c r="AD135" s="4" t="s">
        <v>102</v>
      </c>
      <c r="AE135" s="14" t="s">
        <v>675</v>
      </c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spans="1:40" ht="32" x14ac:dyDescent="0.2">
      <c r="A136" s="7" t="s">
        <v>195</v>
      </c>
      <c r="B136" s="61" t="s">
        <v>22</v>
      </c>
      <c r="C136" s="11" t="str">
        <f t="shared" si="47"/>
        <v>maths</v>
      </c>
      <c r="D136" s="1" t="s">
        <v>23</v>
      </c>
      <c r="E136" s="63" t="s">
        <v>24</v>
      </c>
      <c r="F136" s="2" t="str">
        <f t="shared" si="5"/>
        <v>number-system</v>
      </c>
      <c r="G136" s="1" t="s">
        <v>25</v>
      </c>
      <c r="H136" s="11"/>
      <c r="I136" s="63" t="s">
        <v>264</v>
      </c>
      <c r="J136" s="2" t="str">
        <f t="shared" si="6"/>
        <v>comparing-quantities</v>
      </c>
      <c r="K136" s="2" t="s">
        <v>265</v>
      </c>
      <c r="L136" s="16"/>
      <c r="M136" s="64" t="s">
        <v>275</v>
      </c>
      <c r="N136" s="2" t="str">
        <f t="shared" si="46"/>
        <v>use-of-percentage</v>
      </c>
      <c r="O136" s="16"/>
      <c r="P136" s="64" t="s">
        <v>276</v>
      </c>
      <c r="Q136" s="51" t="str">
        <f t="shared" si="8"/>
        <v>calculting-value-of-percentage-with-"of"</v>
      </c>
      <c r="R136" s="51"/>
      <c r="S136" s="64" t="str">
        <f t="shared" si="48"/>
        <v>Calculting value of percentage with "of"</v>
      </c>
      <c r="T136" s="51" t="str">
        <f t="shared" si="49"/>
        <v>calculting-value-of-percentage-with-"of"</v>
      </c>
      <c r="U136" s="76" t="str">
        <f t="shared" si="50"/>
        <v>Working Rule for calculting value of percentage with "of"</v>
      </c>
      <c r="V136" s="74" t="str">
        <f>SUBSTITUTE(SUBSTITUTE(LOWER(U136)," ","-"),"""","")</f>
        <v>working-rule-for-calculting-value-of-percentage-with-of</v>
      </c>
      <c r="W136" s="78"/>
      <c r="X136" s="53" t="s">
        <v>107</v>
      </c>
      <c r="Y136" s="51" t="s">
        <v>701</v>
      </c>
      <c r="Z136" s="53" t="s">
        <v>102</v>
      </c>
      <c r="AA136" s="56" t="s">
        <v>700</v>
      </c>
      <c r="AB136" s="51" t="s">
        <v>102</v>
      </c>
      <c r="AC136" s="56" t="s">
        <v>702</v>
      </c>
      <c r="AD136" s="10"/>
      <c r="AE136" s="9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spans="1:40" ht="32" x14ac:dyDescent="0.2">
      <c r="A137" s="7" t="s">
        <v>195</v>
      </c>
      <c r="B137" s="61" t="s">
        <v>22</v>
      </c>
      <c r="C137" s="11" t="str">
        <f t="shared" si="47"/>
        <v>maths</v>
      </c>
      <c r="D137" s="1" t="s">
        <v>23</v>
      </c>
      <c r="E137" s="63" t="s">
        <v>24</v>
      </c>
      <c r="F137" s="2" t="str">
        <f t="shared" si="5"/>
        <v>number-system</v>
      </c>
      <c r="G137" s="1" t="s">
        <v>25</v>
      </c>
      <c r="H137" s="11"/>
      <c r="I137" s="63" t="s">
        <v>264</v>
      </c>
      <c r="J137" s="2" t="str">
        <f t="shared" si="6"/>
        <v>comparing-quantities</v>
      </c>
      <c r="K137" s="2" t="s">
        <v>265</v>
      </c>
      <c r="L137" s="16"/>
      <c r="M137" s="64" t="s">
        <v>275</v>
      </c>
      <c r="N137" s="2" t="str">
        <f t="shared" si="46"/>
        <v>use-of-percentage</v>
      </c>
      <c r="O137" s="16"/>
      <c r="P137" s="64" t="s">
        <v>277</v>
      </c>
      <c r="Q137" s="51" t="str">
        <f t="shared" si="8"/>
        <v>conversion-between-ratio-and-percentage</v>
      </c>
      <c r="R137" s="51"/>
      <c r="S137" s="64" t="str">
        <f t="shared" si="48"/>
        <v>Conversion between Ratio and percentage</v>
      </c>
      <c r="T137" s="51" t="str">
        <f t="shared" si="49"/>
        <v>conversion-between-ratio-and-percentage</v>
      </c>
      <c r="U137" s="76" t="str">
        <f t="shared" si="50"/>
        <v>Working Rule for conversion between ratio and percentage</v>
      </c>
      <c r="V137" s="74" t="str">
        <f t="shared" ref="V137:V138" si="52">SUBSTITUTE(SUBSTITUTE(LOWER(U137)," ","-"),"""","")</f>
        <v>working-rule-for-conversion-between-ratio-and-percentage</v>
      </c>
      <c r="W137" s="78"/>
      <c r="X137" s="51" t="s">
        <v>102</v>
      </c>
      <c r="Y137" s="51" t="s">
        <v>703</v>
      </c>
      <c r="Z137" s="53" t="s">
        <v>107</v>
      </c>
      <c r="AA137" s="56" t="s">
        <v>704</v>
      </c>
      <c r="AB137" s="51" t="s">
        <v>102</v>
      </c>
      <c r="AC137" s="56" t="s">
        <v>705</v>
      </c>
      <c r="AD137" s="10"/>
      <c r="AE137" s="9"/>
      <c r="AF137" s="10"/>
      <c r="AG137" s="10"/>
      <c r="AH137" s="10"/>
      <c r="AI137" s="10"/>
      <c r="AJ137" s="10"/>
      <c r="AK137" s="10"/>
      <c r="AL137" s="10"/>
      <c r="AM137" s="10"/>
      <c r="AN137" s="10"/>
    </row>
    <row r="138" spans="1:40" ht="32" x14ac:dyDescent="0.2">
      <c r="A138" s="7" t="s">
        <v>195</v>
      </c>
      <c r="B138" s="61" t="s">
        <v>22</v>
      </c>
      <c r="C138" s="11" t="str">
        <f t="shared" si="47"/>
        <v>maths</v>
      </c>
      <c r="D138" s="1" t="s">
        <v>23</v>
      </c>
      <c r="E138" s="63" t="s">
        <v>24</v>
      </c>
      <c r="F138" s="2" t="str">
        <f t="shared" si="5"/>
        <v>number-system</v>
      </c>
      <c r="G138" s="1" t="s">
        <v>25</v>
      </c>
      <c r="H138" s="11"/>
      <c r="I138" s="63" t="s">
        <v>264</v>
      </c>
      <c r="J138" s="2" t="str">
        <f t="shared" si="6"/>
        <v>comparing-quantities</v>
      </c>
      <c r="K138" s="2" t="s">
        <v>265</v>
      </c>
      <c r="L138" s="16"/>
      <c r="M138" s="64" t="s">
        <v>278</v>
      </c>
      <c r="N138" s="2" t="str">
        <f t="shared" si="46"/>
        <v>prices-related-to-an-item-or-buying-and-selling</v>
      </c>
      <c r="O138" s="16"/>
      <c r="P138" s="66" t="s">
        <v>279</v>
      </c>
      <c r="Q138" s="51" t="str">
        <f t="shared" si="8"/>
        <v>profit-or-loss-as-a-percentage</v>
      </c>
      <c r="R138" s="51"/>
      <c r="S138" s="64" t="str">
        <f t="shared" si="48"/>
        <v>Profit or Loss as a Percentage</v>
      </c>
      <c r="T138" s="51" t="str">
        <f t="shared" si="49"/>
        <v>profit-or-loss-as-a-percentage</v>
      </c>
      <c r="U138" s="76" t="str">
        <f t="shared" si="50"/>
        <v>Working Rule for profit or loss as a percentage</v>
      </c>
      <c r="V138" s="74" t="str">
        <f t="shared" si="52"/>
        <v>working-rule-for-profit-or-loss-as-a-percentage</v>
      </c>
      <c r="W138" s="78"/>
      <c r="X138" s="51" t="s">
        <v>102</v>
      </c>
      <c r="Y138" s="51" t="s">
        <v>706</v>
      </c>
      <c r="Z138" s="53" t="s">
        <v>102</v>
      </c>
      <c r="AA138" s="56" t="s">
        <v>696</v>
      </c>
      <c r="AB138" s="51" t="s">
        <v>102</v>
      </c>
      <c r="AC138" s="56" t="s">
        <v>702</v>
      </c>
      <c r="AD138" s="10"/>
      <c r="AE138" s="9"/>
      <c r="AF138" s="10"/>
      <c r="AG138" s="10"/>
      <c r="AH138" s="10"/>
      <c r="AI138" s="10"/>
      <c r="AJ138" s="10"/>
      <c r="AK138" s="10"/>
      <c r="AL138" s="10"/>
      <c r="AM138" s="10"/>
      <c r="AN138" s="10"/>
    </row>
    <row r="139" spans="1:40" ht="30" hidden="1" x14ac:dyDescent="0.2">
      <c r="A139" s="7" t="s">
        <v>195</v>
      </c>
      <c r="B139" s="61" t="s">
        <v>22</v>
      </c>
      <c r="C139" s="11" t="str">
        <f t="shared" si="47"/>
        <v>maths</v>
      </c>
      <c r="D139" s="1" t="s">
        <v>23</v>
      </c>
      <c r="E139" s="63" t="s">
        <v>24</v>
      </c>
      <c r="F139" s="2" t="str">
        <f t="shared" si="5"/>
        <v>number-system</v>
      </c>
      <c r="G139" s="1" t="s">
        <v>25</v>
      </c>
      <c r="H139" s="11"/>
      <c r="I139" s="63" t="s">
        <v>264</v>
      </c>
      <c r="J139" s="2" t="str">
        <f t="shared" si="6"/>
        <v>comparing-quantities</v>
      </c>
      <c r="K139" s="2" t="s">
        <v>265</v>
      </c>
      <c r="L139" s="16"/>
      <c r="M139" s="64" t="s">
        <v>280</v>
      </c>
      <c r="N139" s="2" t="str">
        <f t="shared" si="46"/>
        <v>simple-interest</v>
      </c>
      <c r="O139" s="16"/>
      <c r="P139" s="64" t="s">
        <v>281</v>
      </c>
      <c r="Q139" s="51" t="str">
        <f t="shared" si="8"/>
        <v>calculate-rate-of-interest</v>
      </c>
      <c r="R139" s="51"/>
      <c r="S139" s="64"/>
      <c r="T139" s="51" t="str">
        <f t="shared" si="49"/>
        <v/>
      </c>
      <c r="U139" s="76" t="str">
        <f t="shared" si="50"/>
        <v/>
      </c>
      <c r="V139" s="74" t="str">
        <f t="shared" ref="V139:V195" si="53">SUBSTITUTE(LOWER(U139)," ","-")</f>
        <v/>
      </c>
      <c r="W139" s="74"/>
      <c r="X139" s="51"/>
      <c r="Y139" s="51"/>
      <c r="Z139" s="55"/>
      <c r="AA139" s="56"/>
      <c r="AB139" s="51"/>
      <c r="AC139" s="56"/>
      <c r="AD139" s="10"/>
      <c r="AE139" s="9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spans="1:40" ht="30" hidden="1" x14ac:dyDescent="0.2">
      <c r="A140" s="7" t="s">
        <v>195</v>
      </c>
      <c r="B140" s="61" t="s">
        <v>22</v>
      </c>
      <c r="C140" s="11" t="str">
        <f t="shared" si="47"/>
        <v>maths</v>
      </c>
      <c r="D140" s="1" t="s">
        <v>23</v>
      </c>
      <c r="E140" s="63" t="s">
        <v>24</v>
      </c>
      <c r="F140" s="2" t="str">
        <f t="shared" si="5"/>
        <v>number-system</v>
      </c>
      <c r="G140" s="1" t="s">
        <v>25</v>
      </c>
      <c r="H140" s="11"/>
      <c r="I140" s="63" t="s">
        <v>283</v>
      </c>
      <c r="J140" s="2" t="str">
        <f t="shared" si="6"/>
        <v>rational-numbers</v>
      </c>
      <c r="K140" s="2" t="s">
        <v>284</v>
      </c>
      <c r="L140" s="16"/>
      <c r="M140" s="63" t="s">
        <v>28</v>
      </c>
      <c r="N140" s="4" t="str">
        <f>A140&amp;"-"&amp;J140&amp;"-introduction"</f>
        <v>C07-rational-numbers-introduction</v>
      </c>
      <c r="O140" s="16"/>
      <c r="P140" s="72"/>
      <c r="Q140" s="51" t="str">
        <f t="shared" si="8"/>
        <v/>
      </c>
      <c r="R140" s="73"/>
      <c r="S140" s="72"/>
      <c r="T140" s="51" t="str">
        <f t="shared" si="49"/>
        <v/>
      </c>
      <c r="U140" s="76" t="str">
        <f t="shared" si="50"/>
        <v/>
      </c>
      <c r="V140" s="74" t="str">
        <f t="shared" si="53"/>
        <v/>
      </c>
      <c r="W140" s="74"/>
      <c r="X140" s="10"/>
      <c r="Y140" s="11"/>
      <c r="Z140" s="11"/>
      <c r="AA140" s="10"/>
      <c r="AB140" s="2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</row>
    <row r="141" spans="1:40" ht="48" x14ac:dyDescent="0.2">
      <c r="A141" s="7" t="s">
        <v>195</v>
      </c>
      <c r="B141" s="61" t="s">
        <v>22</v>
      </c>
      <c r="C141" s="11" t="str">
        <f t="shared" si="47"/>
        <v>maths</v>
      </c>
      <c r="D141" s="1" t="s">
        <v>23</v>
      </c>
      <c r="E141" s="63" t="s">
        <v>24</v>
      </c>
      <c r="F141" s="2" t="str">
        <f t="shared" si="5"/>
        <v>number-system</v>
      </c>
      <c r="G141" s="1" t="s">
        <v>25</v>
      </c>
      <c r="H141" s="11"/>
      <c r="I141" s="63" t="s">
        <v>283</v>
      </c>
      <c r="J141" s="2" t="str">
        <f t="shared" si="6"/>
        <v>rational-numbers</v>
      </c>
      <c r="K141" s="2" t="s">
        <v>284</v>
      </c>
      <c r="L141" s="16"/>
      <c r="M141" s="64" t="s">
        <v>287</v>
      </c>
      <c r="N141" s="2" t="str">
        <f t="shared" ref="N141:N173" si="54">SUBSTITUTE(LOWER(M141)," ","-")</f>
        <v>what-is-rational-number</v>
      </c>
      <c r="O141" s="16"/>
      <c r="P141" s="64" t="s">
        <v>707</v>
      </c>
      <c r="Q141" s="51" t="str">
        <f t="shared" si="8"/>
        <v>write-equivalent-rational-number-with-given-numerator/denominator</v>
      </c>
      <c r="R141" s="53"/>
      <c r="S141" s="64" t="str">
        <f t="shared" ref="S141" si="55">IF(X141&lt;&gt;"",(P141),"")</f>
        <v>Write equivalent Rational number with given Numerator/Denominator</v>
      </c>
      <c r="T141" s="51" t="str">
        <f t="shared" si="49"/>
        <v>write-equivalent-rational-number-with-given-numerator/denominator</v>
      </c>
      <c r="U141" s="76" t="str">
        <f t="shared" si="50"/>
        <v>Working Rule for write equivalent rational number with given numerator/denominator</v>
      </c>
      <c r="V141" s="74" t="str">
        <f>SUBSTITUTE(SUBSTITUTE(LOWER(U141)," ","-"),"""","")</f>
        <v>working-rule-for-write-equivalent-rational-number-with-given-numerator/denominator</v>
      </c>
      <c r="W141" s="78"/>
      <c r="X141" s="51" t="s">
        <v>102</v>
      </c>
      <c r="Y141" s="51" t="s">
        <v>708</v>
      </c>
      <c r="Z141" s="53" t="s">
        <v>102</v>
      </c>
      <c r="AA141" s="56" t="s">
        <v>709</v>
      </c>
      <c r="AB141" s="51"/>
      <c r="AC141" s="56"/>
      <c r="AD141" s="10"/>
      <c r="AE141" s="9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spans="1:40" ht="30" hidden="1" x14ac:dyDescent="0.2">
      <c r="A142" s="7"/>
      <c r="B142" s="61"/>
      <c r="C142" s="11" t="str">
        <f t="shared" si="47"/>
        <v/>
      </c>
      <c r="D142" s="1"/>
      <c r="E142" s="61"/>
      <c r="F142" s="2" t="str">
        <f t="shared" si="5"/>
        <v/>
      </c>
      <c r="G142" s="1"/>
      <c r="H142" s="11"/>
      <c r="I142" s="63"/>
      <c r="J142" s="2" t="str">
        <f t="shared" si="6"/>
        <v/>
      </c>
      <c r="K142" s="2"/>
      <c r="L142" s="16"/>
      <c r="M142" s="63"/>
      <c r="N142" s="2" t="str">
        <f t="shared" si="54"/>
        <v/>
      </c>
      <c r="O142" s="16"/>
      <c r="P142" s="64" t="s">
        <v>288</v>
      </c>
      <c r="Q142" s="51" t="str">
        <f t="shared" si="8"/>
        <v>positive-and-negative-rational-number</v>
      </c>
      <c r="R142" s="51"/>
      <c r="S142" s="64" t="s">
        <v>236</v>
      </c>
      <c r="T142" s="51" t="str">
        <f t="shared" si="49"/>
        <v>true-false</v>
      </c>
      <c r="U142" s="76" t="str">
        <f t="shared" si="50"/>
        <v>Working Rule for true false</v>
      </c>
      <c r="V142" s="74" t="str">
        <f t="shared" si="53"/>
        <v>working-rule-for-true-false</v>
      </c>
      <c r="W142" s="74"/>
      <c r="X142" s="2"/>
      <c r="Y142" s="5"/>
      <c r="Z142" s="5"/>
      <c r="AA142"/>
      <c r="AB142"/>
      <c r="AC142"/>
    </row>
    <row r="143" spans="1:40" ht="45" x14ac:dyDescent="0.2">
      <c r="A143" s="7" t="s">
        <v>195</v>
      </c>
      <c r="B143" s="61" t="s">
        <v>22</v>
      </c>
      <c r="C143" s="11" t="str">
        <f t="shared" si="47"/>
        <v>maths</v>
      </c>
      <c r="D143" s="1" t="s">
        <v>23</v>
      </c>
      <c r="E143" s="63" t="s">
        <v>24</v>
      </c>
      <c r="F143" s="2" t="str">
        <f t="shared" si="5"/>
        <v>number-system</v>
      </c>
      <c r="G143" s="1" t="s">
        <v>25</v>
      </c>
      <c r="H143" s="11"/>
      <c r="I143" s="63" t="s">
        <v>283</v>
      </c>
      <c r="J143" s="2" t="str">
        <f t="shared" si="6"/>
        <v>rational-numbers</v>
      </c>
      <c r="K143" s="2" t="s">
        <v>284</v>
      </c>
      <c r="L143" s="16"/>
      <c r="M143" s="64" t="s">
        <v>289</v>
      </c>
      <c r="N143" s="2" t="str">
        <f t="shared" si="54"/>
        <v>rational-number-on-number-line</v>
      </c>
      <c r="O143" s="16"/>
      <c r="P143" s="64" t="s">
        <v>289</v>
      </c>
      <c r="Q143" s="51" t="str">
        <f t="shared" si="8"/>
        <v>rational-number-on-number-line</v>
      </c>
      <c r="R143" s="51"/>
      <c r="S143" s="64" t="str">
        <f t="shared" ref="S143:S146" si="56">IF(X143&lt;&gt;"",(P143),"")</f>
        <v>Rational Number on Number Line</v>
      </c>
      <c r="T143" s="51" t="str">
        <f t="shared" si="49"/>
        <v>rational-number-on-number-line</v>
      </c>
      <c r="U143" s="76" t="str">
        <f t="shared" si="50"/>
        <v>Working Rule for rational number on number line</v>
      </c>
      <c r="V143" s="74" t="str">
        <f t="shared" ref="V143:V146" si="57">SUBSTITUTE(SUBSTITUTE(LOWER(U143)," ","-"),"""","")</f>
        <v>working-rule-for-rational-number-on-number-line</v>
      </c>
      <c r="W143" s="78"/>
      <c r="X143" s="54" t="s">
        <v>109</v>
      </c>
      <c r="Y143" s="58" t="s">
        <v>710</v>
      </c>
      <c r="Z143" s="51" t="s">
        <v>711</v>
      </c>
      <c r="AA143" s="51" t="s">
        <v>712</v>
      </c>
      <c r="AB143" s="51" t="s">
        <v>102</v>
      </c>
      <c r="AC143" s="56" t="s">
        <v>713</v>
      </c>
      <c r="AD143" s="17" t="s">
        <v>209</v>
      </c>
      <c r="AE143" s="14" t="s">
        <v>714</v>
      </c>
      <c r="AF143" s="10"/>
      <c r="AG143" s="10"/>
      <c r="AH143" s="10"/>
      <c r="AI143" s="10"/>
      <c r="AJ143" s="10"/>
      <c r="AK143" s="10"/>
      <c r="AL143" s="10"/>
      <c r="AM143" s="10"/>
      <c r="AN143" s="10"/>
    </row>
    <row r="144" spans="1:40" ht="32" x14ac:dyDescent="0.2">
      <c r="A144" s="7" t="s">
        <v>195</v>
      </c>
      <c r="B144" s="61" t="s">
        <v>22</v>
      </c>
      <c r="C144" s="11" t="str">
        <f t="shared" si="47"/>
        <v>maths</v>
      </c>
      <c r="D144" s="1" t="s">
        <v>23</v>
      </c>
      <c r="E144" s="63" t="s">
        <v>24</v>
      </c>
      <c r="F144" s="2" t="str">
        <f t="shared" si="5"/>
        <v>number-system</v>
      </c>
      <c r="G144" s="1" t="s">
        <v>25</v>
      </c>
      <c r="H144" s="11"/>
      <c r="I144" s="63" t="s">
        <v>283</v>
      </c>
      <c r="J144" s="2" t="str">
        <f t="shared" si="6"/>
        <v>rational-numbers</v>
      </c>
      <c r="K144" s="2" t="s">
        <v>284</v>
      </c>
      <c r="L144" s="16"/>
      <c r="M144" s="64" t="s">
        <v>289</v>
      </c>
      <c r="N144" s="2" t="str">
        <f t="shared" si="54"/>
        <v>rational-number-on-number-line</v>
      </c>
      <c r="O144" s="16"/>
      <c r="P144" s="64" t="s">
        <v>290</v>
      </c>
      <c r="Q144" s="51" t="str">
        <f t="shared" si="8"/>
        <v>standard-form-of-rational-number</v>
      </c>
      <c r="R144" s="51"/>
      <c r="S144" s="64" t="str">
        <f t="shared" si="56"/>
        <v>Standard Form of Rational Number</v>
      </c>
      <c r="T144" s="51" t="str">
        <f t="shared" si="49"/>
        <v>standard-form-of-rational-number</v>
      </c>
      <c r="U144" s="76" t="str">
        <f t="shared" si="50"/>
        <v>Working Rule for standard form of rational number</v>
      </c>
      <c r="V144" s="74" t="str">
        <f t="shared" si="57"/>
        <v>working-rule-for-standard-form-of-rational-number</v>
      </c>
      <c r="W144" s="78"/>
      <c r="X144" s="51" t="s">
        <v>102</v>
      </c>
      <c r="Y144" s="51" t="s">
        <v>715</v>
      </c>
      <c r="Z144" s="54" t="s">
        <v>348</v>
      </c>
      <c r="AA144" s="58" t="s">
        <v>716</v>
      </c>
      <c r="AB144" s="53" t="s">
        <v>102</v>
      </c>
      <c r="AC144" s="56" t="s">
        <v>675</v>
      </c>
      <c r="AD144" s="10"/>
      <c r="AE144" s="9"/>
      <c r="AF144" s="10"/>
      <c r="AG144" s="10"/>
      <c r="AH144" s="10"/>
      <c r="AI144" s="10"/>
      <c r="AJ144" s="10"/>
      <c r="AK144" s="10"/>
      <c r="AL144" s="10"/>
      <c r="AM144" s="10"/>
      <c r="AN144" s="10"/>
    </row>
    <row r="145" spans="1:40" ht="32" x14ac:dyDescent="0.2">
      <c r="A145" s="7" t="s">
        <v>195</v>
      </c>
      <c r="B145" s="61" t="s">
        <v>22</v>
      </c>
      <c r="C145" s="11" t="str">
        <f t="shared" si="47"/>
        <v>maths</v>
      </c>
      <c r="D145" s="1" t="s">
        <v>23</v>
      </c>
      <c r="E145" s="63" t="s">
        <v>24</v>
      </c>
      <c r="F145" s="2" t="str">
        <f t="shared" si="5"/>
        <v>number-system</v>
      </c>
      <c r="G145" s="1" t="s">
        <v>25</v>
      </c>
      <c r="H145" s="11"/>
      <c r="I145" s="63" t="s">
        <v>283</v>
      </c>
      <c r="J145" s="2" t="str">
        <f t="shared" si="6"/>
        <v>rational-numbers</v>
      </c>
      <c r="K145" s="2" t="s">
        <v>284</v>
      </c>
      <c r="L145" s="16"/>
      <c r="M145" s="64" t="s">
        <v>291</v>
      </c>
      <c r="N145" s="2" t="str">
        <f t="shared" si="54"/>
        <v>comparison-of-rational-number</v>
      </c>
      <c r="O145" s="16"/>
      <c r="P145" s="64" t="s">
        <v>292</v>
      </c>
      <c r="Q145" s="51" t="str">
        <f t="shared" si="8"/>
        <v>comparision-of-2-negative-rational-numbers</v>
      </c>
      <c r="R145" s="51"/>
      <c r="S145" s="64" t="str">
        <f t="shared" si="56"/>
        <v>Comparision of 2 negative Rational numbers</v>
      </c>
      <c r="T145" s="51" t="str">
        <f t="shared" si="49"/>
        <v>comparision-of-2-negative-rational-numbers</v>
      </c>
      <c r="U145" s="76" t="str">
        <f t="shared" si="50"/>
        <v>Working Rule for comparision of 2 negative rational numbers</v>
      </c>
      <c r="V145" s="74" t="str">
        <f t="shared" si="57"/>
        <v>working-rule-for-comparision-of-2-negative-rational-numbers</v>
      </c>
      <c r="W145" s="78"/>
      <c r="X145" s="51" t="s">
        <v>348</v>
      </c>
      <c r="Y145" s="51" t="s">
        <v>717</v>
      </c>
      <c r="Z145" s="53" t="s">
        <v>107</v>
      </c>
      <c r="AA145" s="56" t="s">
        <v>718</v>
      </c>
      <c r="AB145" s="53" t="s">
        <v>107</v>
      </c>
      <c r="AC145" s="56" t="s">
        <v>719</v>
      </c>
      <c r="AD145" s="10"/>
      <c r="AE145" s="9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 spans="1:40" ht="32" x14ac:dyDescent="0.2">
      <c r="A146" s="7" t="s">
        <v>195</v>
      </c>
      <c r="B146" s="61" t="s">
        <v>22</v>
      </c>
      <c r="C146" s="11" t="str">
        <f t="shared" si="47"/>
        <v>maths</v>
      </c>
      <c r="D146" s="1" t="s">
        <v>23</v>
      </c>
      <c r="E146" s="63" t="s">
        <v>24</v>
      </c>
      <c r="F146" s="2" t="str">
        <f t="shared" si="5"/>
        <v>number-system</v>
      </c>
      <c r="G146" s="1" t="s">
        <v>25</v>
      </c>
      <c r="H146" s="11"/>
      <c r="I146" s="63" t="s">
        <v>283</v>
      </c>
      <c r="J146" s="2" t="str">
        <f t="shared" si="6"/>
        <v>rational-numbers</v>
      </c>
      <c r="K146" s="2" t="s">
        <v>284</v>
      </c>
      <c r="L146" s="16"/>
      <c r="M146" s="64" t="s">
        <v>293</v>
      </c>
      <c r="N146" s="2" t="str">
        <f t="shared" si="54"/>
        <v>operation-on-rational-number</v>
      </c>
      <c r="O146" s="16"/>
      <c r="P146" s="64" t="s">
        <v>293</v>
      </c>
      <c r="Q146" s="51" t="str">
        <f t="shared" si="8"/>
        <v>operation-on-rational-number</v>
      </c>
      <c r="R146" s="51"/>
      <c r="S146" s="64" t="str">
        <f t="shared" si="56"/>
        <v>Operation on rational Number</v>
      </c>
      <c r="T146" s="51" t="str">
        <f t="shared" si="49"/>
        <v>operation-on-rational-number</v>
      </c>
      <c r="U146" s="76" t="str">
        <f t="shared" si="50"/>
        <v>Working Rule for operation on rational number</v>
      </c>
      <c r="V146" s="74" t="str">
        <f t="shared" si="57"/>
        <v>working-rule-for-operation-on-rational-number</v>
      </c>
      <c r="W146" s="78"/>
      <c r="X146" s="51" t="s">
        <v>348</v>
      </c>
      <c r="Y146" s="51" t="s">
        <v>720</v>
      </c>
      <c r="Z146" s="54" t="s">
        <v>102</v>
      </c>
      <c r="AA146" s="51" t="s">
        <v>721</v>
      </c>
      <c r="AB146" s="51" t="s">
        <v>102</v>
      </c>
      <c r="AC146" s="56" t="s">
        <v>722</v>
      </c>
      <c r="AD146" s="17" t="s">
        <v>102</v>
      </c>
      <c r="AE146" s="14" t="s">
        <v>723</v>
      </c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spans="1:40" ht="30" hidden="1" x14ac:dyDescent="0.2">
      <c r="A147" s="7" t="s">
        <v>195</v>
      </c>
      <c r="B147" s="61" t="s">
        <v>22</v>
      </c>
      <c r="C147" s="11" t="str">
        <f t="shared" si="47"/>
        <v>maths</v>
      </c>
      <c r="D147" s="1" t="s">
        <v>23</v>
      </c>
      <c r="E147" s="61" t="s">
        <v>80</v>
      </c>
      <c r="F147" s="2" t="str">
        <f t="shared" si="5"/>
        <v>geometry-</v>
      </c>
      <c r="G147" s="1" t="s">
        <v>81</v>
      </c>
      <c r="H147" s="11"/>
      <c r="I147" s="63" t="s">
        <v>188</v>
      </c>
      <c r="J147" s="2" t="str">
        <f t="shared" si="6"/>
        <v>practical-geometry</v>
      </c>
      <c r="K147" s="2" t="s">
        <v>189</v>
      </c>
      <c r="L147" s="16"/>
      <c r="M147" s="63" t="s">
        <v>295</v>
      </c>
      <c r="N147" s="2" t="str">
        <f t="shared" si="54"/>
        <v>construction-of-a-line-parallel-to-given-line</v>
      </c>
      <c r="O147" s="16"/>
      <c r="P147" s="70"/>
      <c r="Q147" s="51" t="str">
        <f t="shared" si="8"/>
        <v/>
      </c>
      <c r="R147" s="71"/>
      <c r="S147" s="70"/>
      <c r="T147" s="51" t="str">
        <f t="shared" si="49"/>
        <v/>
      </c>
      <c r="U147" s="76" t="str">
        <f t="shared" si="50"/>
        <v/>
      </c>
      <c r="V147" s="74" t="str">
        <f t="shared" si="53"/>
        <v/>
      </c>
      <c r="W147" s="74"/>
      <c r="X147" s="5"/>
      <c r="Y147" s="5"/>
      <c r="Z147" s="5"/>
      <c r="AA147"/>
      <c r="AB147"/>
      <c r="AC147"/>
    </row>
    <row r="148" spans="1:40" ht="30" hidden="1" x14ac:dyDescent="0.2">
      <c r="A148" s="7" t="s">
        <v>195</v>
      </c>
      <c r="B148" s="61" t="s">
        <v>22</v>
      </c>
      <c r="C148" s="11" t="str">
        <f t="shared" si="47"/>
        <v>maths</v>
      </c>
      <c r="D148" s="1" t="s">
        <v>23</v>
      </c>
      <c r="E148" s="61" t="s">
        <v>80</v>
      </c>
      <c r="F148" s="2" t="str">
        <f t="shared" si="5"/>
        <v>geometry-</v>
      </c>
      <c r="G148" s="1" t="s">
        <v>81</v>
      </c>
      <c r="H148" s="11"/>
      <c r="I148" s="63" t="s">
        <v>188</v>
      </c>
      <c r="J148" s="2" t="str">
        <f t="shared" si="6"/>
        <v>practical-geometry</v>
      </c>
      <c r="K148" s="2" t="s">
        <v>189</v>
      </c>
      <c r="L148" s="16"/>
      <c r="M148" s="63" t="s">
        <v>296</v>
      </c>
      <c r="N148" s="2" t="str">
        <f t="shared" si="54"/>
        <v>construction-of-triangle</v>
      </c>
      <c r="O148" s="16"/>
      <c r="P148" s="70"/>
      <c r="Q148" s="51" t="str">
        <f t="shared" si="8"/>
        <v/>
      </c>
      <c r="R148" s="71"/>
      <c r="S148" s="70"/>
      <c r="T148" s="51" t="str">
        <f t="shared" si="49"/>
        <v/>
      </c>
      <c r="U148" s="76" t="str">
        <f t="shared" si="50"/>
        <v/>
      </c>
      <c r="V148" s="74" t="str">
        <f t="shared" si="53"/>
        <v/>
      </c>
      <c r="W148" s="74"/>
      <c r="X148" s="5"/>
      <c r="Y148" s="5"/>
      <c r="Z148" s="5"/>
      <c r="AA148"/>
      <c r="AB148"/>
      <c r="AC148"/>
    </row>
    <row r="149" spans="1:40" ht="30" hidden="1" x14ac:dyDescent="0.2">
      <c r="A149" s="7" t="s">
        <v>195</v>
      </c>
      <c r="B149" s="61" t="s">
        <v>22</v>
      </c>
      <c r="C149" s="11" t="str">
        <f t="shared" si="47"/>
        <v>maths</v>
      </c>
      <c r="D149" s="1" t="s">
        <v>23</v>
      </c>
      <c r="E149" s="61" t="s">
        <v>141</v>
      </c>
      <c r="F149" s="2" t="str">
        <f t="shared" si="5"/>
        <v>mensuration</v>
      </c>
      <c r="G149" s="1" t="s">
        <v>142</v>
      </c>
      <c r="H149" s="11"/>
      <c r="I149" s="63" t="s">
        <v>297</v>
      </c>
      <c r="J149" s="2" t="str">
        <f t="shared" si="6"/>
        <v>perimeter-and-area</v>
      </c>
      <c r="K149" s="2" t="s">
        <v>298</v>
      </c>
      <c r="L149" s="16"/>
      <c r="M149" s="63" t="s">
        <v>299</v>
      </c>
      <c r="N149" s="2" t="str">
        <f t="shared" si="54"/>
        <v>area-of-triangle-using-parts-of-rectangle</v>
      </c>
      <c r="O149" s="16"/>
      <c r="P149" s="70"/>
      <c r="Q149" s="51" t="str">
        <f t="shared" si="8"/>
        <v/>
      </c>
      <c r="R149" s="71"/>
      <c r="S149" s="70"/>
      <c r="T149" s="51" t="str">
        <f t="shared" si="49"/>
        <v/>
      </c>
      <c r="U149" s="76" t="str">
        <f t="shared" si="50"/>
        <v/>
      </c>
      <c r="V149" s="74" t="str">
        <f t="shared" si="53"/>
        <v/>
      </c>
      <c r="W149" s="74"/>
      <c r="X149" s="5"/>
      <c r="Y149" s="5"/>
      <c r="Z149" s="5"/>
      <c r="AA149"/>
      <c r="AB149"/>
      <c r="AC149"/>
    </row>
    <row r="150" spans="1:40" ht="30" hidden="1" x14ac:dyDescent="0.2">
      <c r="A150" s="7" t="s">
        <v>195</v>
      </c>
      <c r="B150" s="61" t="s">
        <v>22</v>
      </c>
      <c r="C150" s="11" t="str">
        <f t="shared" si="47"/>
        <v>maths</v>
      </c>
      <c r="D150" s="1" t="s">
        <v>23</v>
      </c>
      <c r="E150" s="61" t="s">
        <v>141</v>
      </c>
      <c r="F150" s="2" t="str">
        <f t="shared" si="5"/>
        <v>mensuration</v>
      </c>
      <c r="G150" s="1" t="s">
        <v>142</v>
      </c>
      <c r="H150" s="11"/>
      <c r="I150" s="63" t="s">
        <v>297</v>
      </c>
      <c r="J150" s="2" t="str">
        <f t="shared" si="6"/>
        <v>perimeter-and-area</v>
      </c>
      <c r="K150" s="2" t="s">
        <v>298</v>
      </c>
      <c r="L150" s="16"/>
      <c r="M150" s="63" t="s">
        <v>300</v>
      </c>
      <c r="N150" s="2" t="str">
        <f t="shared" si="54"/>
        <v>area-of-parallelogram</v>
      </c>
      <c r="O150" s="16"/>
      <c r="P150" s="70"/>
      <c r="Q150" s="51" t="str">
        <f t="shared" si="8"/>
        <v/>
      </c>
      <c r="R150" s="71"/>
      <c r="S150" s="70"/>
      <c r="T150" s="51" t="str">
        <f t="shared" si="49"/>
        <v/>
      </c>
      <c r="U150" s="76" t="str">
        <f t="shared" si="50"/>
        <v/>
      </c>
      <c r="V150" s="74" t="str">
        <f t="shared" si="53"/>
        <v/>
      </c>
      <c r="W150" s="74"/>
      <c r="X150" s="5"/>
      <c r="Y150" s="5"/>
      <c r="Z150" s="5"/>
      <c r="AA150"/>
      <c r="AB150"/>
      <c r="AC150"/>
    </row>
    <row r="151" spans="1:40" ht="30" hidden="1" x14ac:dyDescent="0.2">
      <c r="A151" s="7" t="s">
        <v>195</v>
      </c>
      <c r="B151" s="61" t="s">
        <v>22</v>
      </c>
      <c r="C151" s="11" t="str">
        <f t="shared" si="47"/>
        <v>maths</v>
      </c>
      <c r="D151" s="1" t="s">
        <v>23</v>
      </c>
      <c r="E151" s="61" t="s">
        <v>141</v>
      </c>
      <c r="F151" s="2" t="str">
        <f t="shared" si="5"/>
        <v>mensuration</v>
      </c>
      <c r="G151" s="1" t="s">
        <v>142</v>
      </c>
      <c r="H151" s="11"/>
      <c r="I151" s="63" t="s">
        <v>297</v>
      </c>
      <c r="J151" s="2" t="str">
        <f t="shared" si="6"/>
        <v>perimeter-and-area</v>
      </c>
      <c r="K151" s="2" t="s">
        <v>298</v>
      </c>
      <c r="L151" s="16"/>
      <c r="M151" s="63" t="s">
        <v>301</v>
      </c>
      <c r="N151" s="2" t="str">
        <f t="shared" si="54"/>
        <v>area-of-triangle-</v>
      </c>
      <c r="O151" s="16"/>
      <c r="P151" s="70"/>
      <c r="Q151" s="51" t="str">
        <f t="shared" si="8"/>
        <v/>
      </c>
      <c r="R151" s="71"/>
      <c r="S151" s="70"/>
      <c r="T151" s="51" t="str">
        <f t="shared" si="49"/>
        <v/>
      </c>
      <c r="U151" s="76" t="str">
        <f t="shared" si="50"/>
        <v/>
      </c>
      <c r="V151" s="74" t="str">
        <f t="shared" si="53"/>
        <v/>
      </c>
      <c r="W151" s="74"/>
      <c r="X151" s="5"/>
      <c r="Y151" s="5"/>
      <c r="Z151" s="5"/>
      <c r="AA151"/>
      <c r="AB151"/>
      <c r="AC151"/>
    </row>
    <row r="152" spans="1:40" ht="30" hidden="1" x14ac:dyDescent="0.2">
      <c r="A152" s="7" t="s">
        <v>195</v>
      </c>
      <c r="B152" s="61" t="s">
        <v>22</v>
      </c>
      <c r="C152" s="11" t="str">
        <f t="shared" si="47"/>
        <v>maths</v>
      </c>
      <c r="D152" s="1" t="s">
        <v>23</v>
      </c>
      <c r="E152" s="61" t="s">
        <v>141</v>
      </c>
      <c r="F152" s="2" t="str">
        <f t="shared" si="5"/>
        <v>mensuration</v>
      </c>
      <c r="G152" s="1" t="s">
        <v>142</v>
      </c>
      <c r="H152" s="11"/>
      <c r="I152" s="63" t="s">
        <v>297</v>
      </c>
      <c r="J152" s="2" t="str">
        <f t="shared" si="6"/>
        <v>perimeter-and-area</v>
      </c>
      <c r="K152" s="2" t="s">
        <v>298</v>
      </c>
      <c r="L152" s="16"/>
      <c r="M152" s="63" t="s">
        <v>302</v>
      </c>
      <c r="N152" s="2" t="str">
        <f t="shared" si="54"/>
        <v>circumference-and-area-of-circle</v>
      </c>
      <c r="O152" s="16"/>
      <c r="P152" s="70"/>
      <c r="Q152" s="51" t="str">
        <f t="shared" si="8"/>
        <v/>
      </c>
      <c r="R152" s="71"/>
      <c r="S152" s="70"/>
      <c r="T152" s="51" t="str">
        <f t="shared" si="49"/>
        <v/>
      </c>
      <c r="U152" s="76" t="str">
        <f t="shared" si="50"/>
        <v/>
      </c>
      <c r="V152" s="74" t="str">
        <f t="shared" si="53"/>
        <v/>
      </c>
      <c r="W152" s="74"/>
      <c r="X152" s="5"/>
      <c r="Y152" s="5"/>
      <c r="Z152" s="5"/>
      <c r="AA152"/>
      <c r="AB152"/>
      <c r="AC152"/>
    </row>
    <row r="153" spans="1:40" ht="30" hidden="1" x14ac:dyDescent="0.2">
      <c r="A153" s="7" t="s">
        <v>195</v>
      </c>
      <c r="B153" s="61" t="s">
        <v>22</v>
      </c>
      <c r="C153" s="11" t="str">
        <f t="shared" si="47"/>
        <v>maths</v>
      </c>
      <c r="D153" s="1" t="s">
        <v>23</v>
      </c>
      <c r="E153" s="61" t="s">
        <v>141</v>
      </c>
      <c r="F153" s="2" t="str">
        <f t="shared" si="5"/>
        <v>mensuration</v>
      </c>
      <c r="G153" s="1" t="s">
        <v>142</v>
      </c>
      <c r="H153" s="11"/>
      <c r="I153" s="63" t="s">
        <v>297</v>
      </c>
      <c r="J153" s="2" t="str">
        <f t="shared" si="6"/>
        <v>perimeter-and-area</v>
      </c>
      <c r="K153" s="2" t="s">
        <v>298</v>
      </c>
      <c r="L153" s="16"/>
      <c r="M153" s="63" t="s">
        <v>303</v>
      </c>
      <c r="N153" s="2" t="str">
        <f t="shared" si="54"/>
        <v>application-of-area-and-perimeter</v>
      </c>
      <c r="O153" s="16"/>
      <c r="P153" s="70"/>
      <c r="Q153" s="51" t="str">
        <f t="shared" si="8"/>
        <v/>
      </c>
      <c r="R153" s="71"/>
      <c r="S153" s="70"/>
      <c r="T153" s="51" t="str">
        <f t="shared" si="49"/>
        <v/>
      </c>
      <c r="U153" s="76" t="str">
        <f t="shared" si="50"/>
        <v/>
      </c>
      <c r="V153" s="74" t="str">
        <f t="shared" si="53"/>
        <v/>
      </c>
      <c r="W153" s="74"/>
      <c r="X153" s="5"/>
      <c r="Y153" s="5"/>
      <c r="Z153" s="5"/>
      <c r="AA153"/>
      <c r="AB153"/>
      <c r="AC153"/>
    </row>
    <row r="154" spans="1:40" ht="30" hidden="1" x14ac:dyDescent="0.2">
      <c r="A154" s="7" t="s">
        <v>195</v>
      </c>
      <c r="B154" s="61" t="s">
        <v>22</v>
      </c>
      <c r="C154" s="11" t="str">
        <f t="shared" si="47"/>
        <v>maths</v>
      </c>
      <c r="D154" s="1" t="s">
        <v>23</v>
      </c>
      <c r="E154" s="63" t="s">
        <v>152</v>
      </c>
      <c r="F154" s="2" t="str">
        <f t="shared" si="5"/>
        <v>algebra</v>
      </c>
      <c r="G154" s="1" t="s">
        <v>153</v>
      </c>
      <c r="H154" s="11"/>
      <c r="I154" s="63" t="s">
        <v>304</v>
      </c>
      <c r="J154" s="2" t="str">
        <f t="shared" si="6"/>
        <v>algebraic-expressions</v>
      </c>
      <c r="K154" s="2" t="s">
        <v>305</v>
      </c>
      <c r="L154" s="16"/>
      <c r="M154" s="63" t="s">
        <v>306</v>
      </c>
      <c r="N154" s="2" t="str">
        <f t="shared" si="54"/>
        <v>how-are-expressions-formed?</v>
      </c>
      <c r="O154" s="16"/>
      <c r="P154" s="66"/>
      <c r="Q154" s="51" t="str">
        <f t="shared" si="8"/>
        <v/>
      </c>
      <c r="R154" s="53"/>
      <c r="S154" s="68" t="s">
        <v>437</v>
      </c>
      <c r="T154" s="51" t="str">
        <f t="shared" si="49"/>
        <v>fill-blank</v>
      </c>
      <c r="U154" s="76" t="str">
        <f t="shared" si="50"/>
        <v>Working Rule for fill blank</v>
      </c>
      <c r="V154" s="74" t="str">
        <f t="shared" si="53"/>
        <v>working-rule-for-fill-blank</v>
      </c>
      <c r="W154" s="74"/>
      <c r="X154" s="11"/>
      <c r="Y154" s="11"/>
      <c r="Z154" s="11"/>
      <c r="AA154" s="10"/>
      <c r="AB154" s="2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</row>
    <row r="155" spans="1:40" ht="32" x14ac:dyDescent="0.2">
      <c r="A155" s="7" t="s">
        <v>195</v>
      </c>
      <c r="B155" s="61" t="s">
        <v>22</v>
      </c>
      <c r="C155" s="11" t="str">
        <f t="shared" si="47"/>
        <v>maths</v>
      </c>
      <c r="D155" s="1" t="s">
        <v>23</v>
      </c>
      <c r="E155" s="63" t="s">
        <v>152</v>
      </c>
      <c r="F155" s="2" t="str">
        <f t="shared" si="5"/>
        <v>algebra</v>
      </c>
      <c r="G155" s="1" t="s">
        <v>153</v>
      </c>
      <c r="H155" s="11"/>
      <c r="I155" s="63" t="s">
        <v>304</v>
      </c>
      <c r="J155" s="2" t="str">
        <f t="shared" si="6"/>
        <v>algebraic-expressions</v>
      </c>
      <c r="K155" s="2" t="s">
        <v>305</v>
      </c>
      <c r="L155" s="16"/>
      <c r="M155" s="64" t="s">
        <v>307</v>
      </c>
      <c r="N155" s="2" t="str">
        <f t="shared" si="54"/>
        <v>terms-of-an-expression</v>
      </c>
      <c r="O155" s="16"/>
      <c r="P155" s="64" t="s">
        <v>308</v>
      </c>
      <c r="Q155" s="51" t="str">
        <f t="shared" si="8"/>
        <v>tree-diagram-for-terms-and-factors</v>
      </c>
      <c r="R155" s="51"/>
      <c r="S155" s="64" t="str">
        <f t="shared" ref="S155:S161" si="58">IF(X155&lt;&gt;"",(P155),"")</f>
        <v>Tree Diagram for terms and Factors</v>
      </c>
      <c r="T155" s="51" t="str">
        <f t="shared" si="49"/>
        <v>tree-diagram-for-terms-and-factors</v>
      </c>
      <c r="U155" s="76" t="str">
        <f t="shared" si="50"/>
        <v>Working Rule for tree diagram for terms and factors</v>
      </c>
      <c r="V155" s="74" t="str">
        <f t="shared" ref="V155:V161" si="59">SUBSTITUTE(SUBSTITUTE(LOWER(U155)," ","-"),"""","")</f>
        <v>working-rule-for-tree-diagram-for-terms-and-factors</v>
      </c>
      <c r="W155" s="78"/>
      <c r="X155" s="51" t="s">
        <v>109</v>
      </c>
      <c r="Y155" s="51" t="s">
        <v>724</v>
      </c>
      <c r="Z155" s="53" t="s">
        <v>107</v>
      </c>
      <c r="AA155" s="56" t="s">
        <v>725</v>
      </c>
      <c r="AB155" s="51" t="s">
        <v>439</v>
      </c>
      <c r="AC155" s="56" t="s">
        <v>726</v>
      </c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spans="1:40" ht="32" x14ac:dyDescent="0.2">
      <c r="A156" s="7" t="s">
        <v>195</v>
      </c>
      <c r="B156" s="61" t="s">
        <v>22</v>
      </c>
      <c r="C156" s="11" t="str">
        <f t="shared" si="47"/>
        <v>maths</v>
      </c>
      <c r="D156" s="1" t="s">
        <v>23</v>
      </c>
      <c r="E156" s="63" t="s">
        <v>152</v>
      </c>
      <c r="F156" s="2" t="str">
        <f t="shared" si="5"/>
        <v>algebra</v>
      </c>
      <c r="G156" s="1" t="s">
        <v>153</v>
      </c>
      <c r="H156" s="11"/>
      <c r="I156" s="63" t="s">
        <v>304</v>
      </c>
      <c r="J156" s="2" t="str">
        <f t="shared" si="6"/>
        <v>algebraic-expressions</v>
      </c>
      <c r="K156" s="2" t="s">
        <v>305</v>
      </c>
      <c r="L156" s="16"/>
      <c r="M156" s="64" t="s">
        <v>307</v>
      </c>
      <c r="N156" s="2" t="str">
        <f t="shared" si="54"/>
        <v>terms-of-an-expression</v>
      </c>
      <c r="O156" s="16"/>
      <c r="P156" s="64" t="s">
        <v>309</v>
      </c>
      <c r="Q156" s="51" t="str">
        <f t="shared" si="8"/>
        <v>finding-factors,-terms-and-coefficients</v>
      </c>
      <c r="R156" s="51"/>
      <c r="S156" s="64" t="str">
        <f t="shared" si="58"/>
        <v>Finding Factors, Terms and Coefficients</v>
      </c>
      <c r="T156" s="51" t="str">
        <f t="shared" si="49"/>
        <v>finding-factors,-terms-and-coefficients</v>
      </c>
      <c r="U156" s="76" t="str">
        <f t="shared" si="50"/>
        <v>Working Rule for finding factors, terms and coefficients</v>
      </c>
      <c r="V156" s="74" t="str">
        <f t="shared" si="59"/>
        <v>working-rule-for-finding-factors,-terms-and-coefficients</v>
      </c>
      <c r="W156" s="78"/>
      <c r="X156" s="51" t="s">
        <v>109</v>
      </c>
      <c r="Y156" s="51" t="s">
        <v>724</v>
      </c>
      <c r="Z156" s="51" t="s">
        <v>109</v>
      </c>
      <c r="AA156" s="51" t="s">
        <v>727</v>
      </c>
      <c r="AB156" s="51" t="s">
        <v>109</v>
      </c>
      <c r="AC156" s="56" t="s">
        <v>728</v>
      </c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</row>
    <row r="157" spans="1:40" ht="30" x14ac:dyDescent="0.2">
      <c r="A157" s="7" t="s">
        <v>195</v>
      </c>
      <c r="B157" s="61" t="s">
        <v>22</v>
      </c>
      <c r="C157" s="11" t="str">
        <f t="shared" si="47"/>
        <v>maths</v>
      </c>
      <c r="D157" s="1" t="s">
        <v>23</v>
      </c>
      <c r="E157" s="63" t="s">
        <v>152</v>
      </c>
      <c r="F157" s="2" t="str">
        <f t="shared" si="5"/>
        <v>algebra</v>
      </c>
      <c r="G157" s="1" t="s">
        <v>153</v>
      </c>
      <c r="H157" s="11"/>
      <c r="I157" s="63" t="s">
        <v>304</v>
      </c>
      <c r="J157" s="2" t="str">
        <f t="shared" si="6"/>
        <v>algebraic-expressions</v>
      </c>
      <c r="K157" s="2" t="s">
        <v>305</v>
      </c>
      <c r="L157" s="16"/>
      <c r="M157" s="64" t="s">
        <v>310</v>
      </c>
      <c r="N157" s="2" t="str">
        <f t="shared" si="54"/>
        <v>like-and-unlike-terms</v>
      </c>
      <c r="O157" s="16"/>
      <c r="P157" s="64" t="s">
        <v>311</v>
      </c>
      <c r="Q157" s="51" t="str">
        <f t="shared" si="8"/>
        <v>like/unline-terms</v>
      </c>
      <c r="R157" s="51"/>
      <c r="S157" s="64" t="str">
        <f t="shared" si="58"/>
        <v>Like/Unline Terms</v>
      </c>
      <c r="T157" s="51" t="str">
        <f t="shared" si="49"/>
        <v>like/unline-terms</v>
      </c>
      <c r="U157" s="76" t="str">
        <f t="shared" si="50"/>
        <v>Working Rule for like/unline terms</v>
      </c>
      <c r="V157" s="74" t="str">
        <f t="shared" si="59"/>
        <v>working-rule-for-like/unline-terms</v>
      </c>
      <c r="W157" s="78"/>
      <c r="X157" s="51" t="s">
        <v>109</v>
      </c>
      <c r="Y157" s="51" t="s">
        <v>729</v>
      </c>
      <c r="Z157" s="55"/>
      <c r="AA157" s="56"/>
      <c r="AB157" s="51"/>
      <c r="AC157" s="56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spans="1:40" ht="48" x14ac:dyDescent="0.2">
      <c r="A158" s="7" t="s">
        <v>195</v>
      </c>
      <c r="B158" s="61" t="s">
        <v>22</v>
      </c>
      <c r="C158" s="11" t="str">
        <f t="shared" si="47"/>
        <v>maths</v>
      </c>
      <c r="D158" s="1" t="s">
        <v>23</v>
      </c>
      <c r="E158" s="63" t="s">
        <v>152</v>
      </c>
      <c r="F158" s="2" t="str">
        <f t="shared" si="5"/>
        <v>algebra</v>
      </c>
      <c r="G158" s="1" t="s">
        <v>153</v>
      </c>
      <c r="H158" s="11"/>
      <c r="I158" s="63" t="s">
        <v>304</v>
      </c>
      <c r="J158" s="2" t="str">
        <f t="shared" si="6"/>
        <v>algebraic-expressions</v>
      </c>
      <c r="K158" s="2" t="s">
        <v>305</v>
      </c>
      <c r="L158" s="16"/>
      <c r="M158" s="64" t="s">
        <v>312</v>
      </c>
      <c r="N158" s="2" t="str">
        <f t="shared" si="54"/>
        <v>polynomials</v>
      </c>
      <c r="O158" s="16"/>
      <c r="P158" s="64" t="s">
        <v>313</v>
      </c>
      <c r="Q158" s="51" t="str">
        <f t="shared" si="8"/>
        <v>classification-between-monomial,-binomial-and-trinomials</v>
      </c>
      <c r="R158" s="51"/>
      <c r="S158" s="64" t="str">
        <f t="shared" si="58"/>
        <v>Classification between monomial, binomial and trinomials</v>
      </c>
      <c r="T158" s="51" t="str">
        <f t="shared" si="49"/>
        <v>classification-between-monomial,-binomial-and-trinomials</v>
      </c>
      <c r="U158" s="76" t="str">
        <f t="shared" si="50"/>
        <v>Working Rule for classification between monomial, binomial and trinomials</v>
      </c>
      <c r="V158" s="74" t="str">
        <f t="shared" si="59"/>
        <v>working-rule-for-classification-between-monomial,-binomial-and-trinomials</v>
      </c>
      <c r="W158" s="78"/>
      <c r="X158" s="51" t="s">
        <v>102</v>
      </c>
      <c r="Y158" s="51" t="s">
        <v>730</v>
      </c>
      <c r="Z158" s="51" t="s">
        <v>107</v>
      </c>
      <c r="AA158" s="51" t="s">
        <v>731</v>
      </c>
      <c r="AB158" s="51"/>
      <c r="AC158" s="56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</row>
    <row r="159" spans="1:40" ht="32" x14ac:dyDescent="0.2">
      <c r="A159" s="7" t="s">
        <v>195</v>
      </c>
      <c r="B159" s="61" t="s">
        <v>22</v>
      </c>
      <c r="C159" s="11" t="str">
        <f t="shared" si="47"/>
        <v>maths</v>
      </c>
      <c r="D159" s="1" t="s">
        <v>23</v>
      </c>
      <c r="E159" s="63" t="s">
        <v>152</v>
      </c>
      <c r="F159" s="2" t="str">
        <f t="shared" si="5"/>
        <v>algebra</v>
      </c>
      <c r="G159" s="1" t="s">
        <v>153</v>
      </c>
      <c r="H159" s="11"/>
      <c r="I159" s="63" t="s">
        <v>304</v>
      </c>
      <c r="J159" s="2" t="str">
        <f t="shared" si="6"/>
        <v>algebraic-expressions</v>
      </c>
      <c r="K159" s="2" t="s">
        <v>305</v>
      </c>
      <c r="L159" s="16"/>
      <c r="M159" s="64" t="s">
        <v>314</v>
      </c>
      <c r="N159" s="2" t="str">
        <f t="shared" si="54"/>
        <v>addition-and-subtraction-of-algebraic-expressions</v>
      </c>
      <c r="O159" s="16"/>
      <c r="P159" s="64" t="s">
        <v>315</v>
      </c>
      <c r="Q159" s="51" t="str">
        <f t="shared" si="8"/>
        <v>addition/subtraction-of-like/unlike-terms</v>
      </c>
      <c r="R159" s="51"/>
      <c r="S159" s="64" t="str">
        <f t="shared" si="58"/>
        <v>Addition/Subtraction of like/unlike terms</v>
      </c>
      <c r="T159" s="51" t="str">
        <f t="shared" si="49"/>
        <v>addition/subtraction-of-like/unlike-terms</v>
      </c>
      <c r="U159" s="76" t="str">
        <f t="shared" si="50"/>
        <v>Working Rule for addition/subtraction of like/unlike terms</v>
      </c>
      <c r="V159" s="74" t="str">
        <f t="shared" si="59"/>
        <v>working-rule-for-addition/subtraction-of-like/unlike-terms</v>
      </c>
      <c r="W159" s="78"/>
      <c r="X159" s="54" t="s">
        <v>109</v>
      </c>
      <c r="Y159" s="58" t="s">
        <v>732</v>
      </c>
      <c r="Z159" s="51" t="s">
        <v>107</v>
      </c>
      <c r="AA159" s="51" t="s">
        <v>733</v>
      </c>
      <c r="AB159" s="51" t="s">
        <v>102</v>
      </c>
      <c r="AC159" s="56" t="s">
        <v>734</v>
      </c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</row>
    <row r="160" spans="1:40" ht="32" x14ac:dyDescent="0.2">
      <c r="A160" s="7" t="s">
        <v>195</v>
      </c>
      <c r="B160" s="61" t="s">
        <v>22</v>
      </c>
      <c r="C160" s="11" t="str">
        <f t="shared" si="47"/>
        <v>maths</v>
      </c>
      <c r="D160" s="1" t="s">
        <v>23</v>
      </c>
      <c r="E160" s="63" t="s">
        <v>152</v>
      </c>
      <c r="F160" s="2" t="str">
        <f t="shared" si="5"/>
        <v>algebra</v>
      </c>
      <c r="G160" s="1" t="s">
        <v>153</v>
      </c>
      <c r="H160" s="11"/>
      <c r="I160" s="63" t="s">
        <v>304</v>
      </c>
      <c r="J160" s="2" t="str">
        <f t="shared" si="6"/>
        <v>algebraic-expressions</v>
      </c>
      <c r="K160" s="2" t="s">
        <v>305</v>
      </c>
      <c r="L160" s="16"/>
      <c r="M160" s="64" t="s">
        <v>314</v>
      </c>
      <c r="N160" s="2" t="str">
        <f t="shared" si="54"/>
        <v>addition-and-subtraction-of-algebraic-expressions</v>
      </c>
      <c r="O160" s="16"/>
      <c r="P160" s="64" t="s">
        <v>316</v>
      </c>
      <c r="Q160" s="51" t="str">
        <f t="shared" si="8"/>
        <v>addition/subtraction-of-algebraic-expression</v>
      </c>
      <c r="R160" s="51"/>
      <c r="S160" s="64" t="str">
        <f t="shared" si="58"/>
        <v>Addition/Subtraction of algebraic expression</v>
      </c>
      <c r="T160" s="51" t="str">
        <f t="shared" si="49"/>
        <v>addition/subtraction-of-algebraic-expression</v>
      </c>
      <c r="U160" s="76" t="str">
        <f t="shared" si="50"/>
        <v>Working Rule for addition/subtraction of algebraic expression</v>
      </c>
      <c r="V160" s="74" t="str">
        <f t="shared" si="59"/>
        <v>working-rule-for-addition/subtraction-of-algebraic-expression</v>
      </c>
      <c r="W160" s="78"/>
      <c r="X160" s="54" t="s">
        <v>735</v>
      </c>
      <c r="Y160" s="58" t="s">
        <v>736</v>
      </c>
      <c r="Z160" s="51" t="s">
        <v>102</v>
      </c>
      <c r="AA160" s="56" t="s">
        <v>737</v>
      </c>
      <c r="AB160" s="51" t="s">
        <v>102</v>
      </c>
      <c r="AC160" s="56" t="s">
        <v>738</v>
      </c>
      <c r="AD160" s="4" t="s">
        <v>102</v>
      </c>
      <c r="AE160" s="14" t="s">
        <v>739</v>
      </c>
      <c r="AF160" s="10"/>
      <c r="AG160" s="10"/>
      <c r="AH160" s="10"/>
      <c r="AI160" s="10"/>
      <c r="AJ160" s="10"/>
      <c r="AK160" s="10"/>
      <c r="AL160" s="10"/>
      <c r="AM160" s="10"/>
      <c r="AN160" s="10"/>
    </row>
    <row r="161" spans="1:40" ht="30" x14ac:dyDescent="0.2">
      <c r="A161" s="7" t="s">
        <v>195</v>
      </c>
      <c r="B161" s="61" t="s">
        <v>22</v>
      </c>
      <c r="C161" s="11" t="str">
        <f t="shared" si="47"/>
        <v>maths</v>
      </c>
      <c r="D161" s="1" t="s">
        <v>23</v>
      </c>
      <c r="E161" s="63" t="s">
        <v>152</v>
      </c>
      <c r="F161" s="2" t="str">
        <f t="shared" si="5"/>
        <v>algebra</v>
      </c>
      <c r="G161" s="1" t="s">
        <v>153</v>
      </c>
      <c r="H161" s="11"/>
      <c r="I161" s="63" t="s">
        <v>304</v>
      </c>
      <c r="J161" s="2" t="str">
        <f t="shared" si="6"/>
        <v>algebraic-expressions</v>
      </c>
      <c r="K161" s="2" t="s">
        <v>305</v>
      </c>
      <c r="L161" s="16"/>
      <c r="M161" s="64" t="s">
        <v>317</v>
      </c>
      <c r="N161" s="2" t="str">
        <f t="shared" si="54"/>
        <v>find-value-of-expression</v>
      </c>
      <c r="O161" s="16"/>
      <c r="P161" s="64" t="s">
        <v>234</v>
      </c>
      <c r="Q161" s="51" t="str">
        <f t="shared" si="8"/>
        <v>value-of-expression</v>
      </c>
      <c r="R161" s="51"/>
      <c r="S161" s="64" t="str">
        <f t="shared" si="58"/>
        <v>Value of Expression</v>
      </c>
      <c r="T161" s="51" t="str">
        <f t="shared" si="49"/>
        <v>value-of-expression</v>
      </c>
      <c r="U161" s="76" t="str">
        <f t="shared" si="50"/>
        <v>Working Rule for value of expression</v>
      </c>
      <c r="V161" s="74" t="str">
        <f t="shared" si="59"/>
        <v>working-rule-for-value-of-expression</v>
      </c>
      <c r="W161" s="78"/>
      <c r="X161" s="51" t="s">
        <v>652</v>
      </c>
      <c r="Y161" s="51" t="s">
        <v>740</v>
      </c>
      <c r="Z161" s="53" t="s">
        <v>102</v>
      </c>
      <c r="AA161" s="56" t="s">
        <v>741</v>
      </c>
      <c r="AB161" s="51" t="s">
        <v>102</v>
      </c>
      <c r="AC161" s="56" t="s">
        <v>742</v>
      </c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</row>
    <row r="162" spans="1:40" ht="30" hidden="1" x14ac:dyDescent="0.2">
      <c r="A162" s="7" t="s">
        <v>195</v>
      </c>
      <c r="B162" s="61" t="s">
        <v>22</v>
      </c>
      <c r="C162" s="11" t="str">
        <f t="shared" si="47"/>
        <v>maths</v>
      </c>
      <c r="D162" s="1" t="s">
        <v>23</v>
      </c>
      <c r="E162" s="63" t="s">
        <v>152</v>
      </c>
      <c r="F162" s="2" t="str">
        <f t="shared" si="5"/>
        <v>algebra</v>
      </c>
      <c r="G162" s="1" t="s">
        <v>153</v>
      </c>
      <c r="H162" s="11"/>
      <c r="I162" s="63" t="s">
        <v>304</v>
      </c>
      <c r="J162" s="2" t="str">
        <f t="shared" si="6"/>
        <v>algebraic-expressions</v>
      </c>
      <c r="K162" s="2" t="s">
        <v>305</v>
      </c>
      <c r="L162" s="16"/>
      <c r="M162" s="64" t="s">
        <v>318</v>
      </c>
      <c r="N162" s="2" t="str">
        <f t="shared" si="54"/>
        <v>formulas</v>
      </c>
      <c r="O162" s="16"/>
      <c r="P162" s="64" t="s">
        <v>169</v>
      </c>
      <c r="Q162" s="51" t="str">
        <f t="shared" si="8"/>
        <v>rules-and-formulas-as-expression</v>
      </c>
      <c r="R162" s="51"/>
      <c r="S162" s="64" t="s">
        <v>146</v>
      </c>
      <c r="T162" s="51" t="str">
        <f t="shared" si="49"/>
        <v>??</v>
      </c>
      <c r="U162" s="76" t="str">
        <f t="shared" si="50"/>
        <v>Working Rule for ??</v>
      </c>
      <c r="V162" s="74" t="str">
        <f t="shared" si="53"/>
        <v>working-rule-for-??</v>
      </c>
      <c r="W162" s="74"/>
      <c r="X162" s="51"/>
      <c r="Y162" s="51"/>
      <c r="Z162" s="55"/>
      <c r="AA162" s="56"/>
      <c r="AB162" s="51"/>
      <c r="AC162" s="56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</row>
    <row r="163" spans="1:40" ht="30" hidden="1" x14ac:dyDescent="0.2">
      <c r="A163" s="7" t="s">
        <v>195</v>
      </c>
      <c r="B163" s="61" t="s">
        <v>22</v>
      </c>
      <c r="C163" s="11" t="str">
        <f t="shared" si="47"/>
        <v>maths</v>
      </c>
      <c r="D163" s="1" t="s">
        <v>23</v>
      </c>
      <c r="E163" s="63" t="s">
        <v>152</v>
      </c>
      <c r="F163" s="2" t="str">
        <f t="shared" si="5"/>
        <v>algebra</v>
      </c>
      <c r="G163" s="1" t="s">
        <v>153</v>
      </c>
      <c r="H163" s="11"/>
      <c r="I163" s="63" t="s">
        <v>304</v>
      </c>
      <c r="J163" s="2" t="str">
        <f t="shared" si="6"/>
        <v>algebraic-expressions</v>
      </c>
      <c r="K163" s="2" t="s">
        <v>305</v>
      </c>
      <c r="L163" s="16"/>
      <c r="M163" s="64" t="s">
        <v>318</v>
      </c>
      <c r="N163" s="2" t="str">
        <f t="shared" si="54"/>
        <v>formulas</v>
      </c>
      <c r="O163" s="16"/>
      <c r="P163" s="64" t="s">
        <v>319</v>
      </c>
      <c r="Q163" s="51" t="str">
        <f t="shared" si="8"/>
        <v>number-patterns</v>
      </c>
      <c r="R163" s="51"/>
      <c r="S163" s="64" t="s">
        <v>146</v>
      </c>
      <c r="T163" s="51" t="str">
        <f t="shared" si="49"/>
        <v>??</v>
      </c>
      <c r="U163" s="76" t="str">
        <f t="shared" si="50"/>
        <v>Working Rule for ??</v>
      </c>
      <c r="V163" s="74" t="str">
        <f t="shared" si="53"/>
        <v>working-rule-for-??</v>
      </c>
      <c r="W163" s="74"/>
      <c r="X163" s="51"/>
      <c r="Y163" s="51"/>
      <c r="Z163" s="55"/>
      <c r="AA163" s="56"/>
      <c r="AB163" s="51"/>
      <c r="AC163" s="56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</row>
    <row r="164" spans="1:40" ht="30" x14ac:dyDescent="0.2">
      <c r="A164" s="7" t="s">
        <v>195</v>
      </c>
      <c r="B164" s="61" t="s">
        <v>22</v>
      </c>
      <c r="C164" s="11" t="str">
        <f t="shared" si="47"/>
        <v>maths</v>
      </c>
      <c r="D164" s="1" t="s">
        <v>23</v>
      </c>
      <c r="E164" s="63" t="s">
        <v>24</v>
      </c>
      <c r="F164" s="2" t="str">
        <f t="shared" si="5"/>
        <v>number-system</v>
      </c>
      <c r="G164" s="1" t="s">
        <v>25</v>
      </c>
      <c r="H164" s="11"/>
      <c r="I164" s="63" t="s">
        <v>320</v>
      </c>
      <c r="J164" s="2" t="str">
        <f t="shared" si="6"/>
        <v>exponents-and-powers</v>
      </c>
      <c r="K164" s="2" t="s">
        <v>321</v>
      </c>
      <c r="L164" s="16"/>
      <c r="M164" s="64" t="s">
        <v>322</v>
      </c>
      <c r="N164" s="2" t="str">
        <f t="shared" si="54"/>
        <v>exponents</v>
      </c>
      <c r="O164" s="16"/>
      <c r="P164" s="64" t="s">
        <v>323</v>
      </c>
      <c r="Q164" s="51" t="str">
        <f t="shared" si="8"/>
        <v>express-as-exponent</v>
      </c>
      <c r="R164" s="51"/>
      <c r="S164" s="64" t="str">
        <f t="shared" ref="S164:S168" si="60">IF(X164&lt;&gt;"",(P164),"")</f>
        <v>Express as exponent</v>
      </c>
      <c r="T164" s="51" t="str">
        <f t="shared" si="49"/>
        <v>express-as-exponent</v>
      </c>
      <c r="U164" s="76" t="str">
        <f t="shared" si="50"/>
        <v>Working Rule for express as exponent</v>
      </c>
      <c r="V164" s="74" t="str">
        <f t="shared" ref="V164:V168" si="61">SUBSTITUTE(SUBSTITUTE(LOWER(U164)," ","-"),"""","")</f>
        <v>working-rule-for-express-as-exponent</v>
      </c>
      <c r="W164" s="78"/>
      <c r="X164" s="51" t="s">
        <v>246</v>
      </c>
      <c r="Y164" s="51" t="s">
        <v>743</v>
      </c>
      <c r="Z164" s="51" t="s">
        <v>102</v>
      </c>
      <c r="AA164" s="56" t="s">
        <v>744</v>
      </c>
      <c r="AB164" s="51"/>
      <c r="AC164" s="56"/>
      <c r="AD164" s="10"/>
      <c r="AE164" s="9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spans="1:40" ht="30" x14ac:dyDescent="0.2">
      <c r="A165" s="7" t="s">
        <v>195</v>
      </c>
      <c r="B165" s="61" t="s">
        <v>22</v>
      </c>
      <c r="C165" s="11" t="str">
        <f t="shared" si="47"/>
        <v>maths</v>
      </c>
      <c r="D165" s="1" t="s">
        <v>23</v>
      </c>
      <c r="E165" s="63" t="s">
        <v>24</v>
      </c>
      <c r="F165" s="2" t="str">
        <f t="shared" si="5"/>
        <v>number-system</v>
      </c>
      <c r="G165" s="1" t="s">
        <v>25</v>
      </c>
      <c r="H165" s="11"/>
      <c r="I165" s="63" t="s">
        <v>320</v>
      </c>
      <c r="J165" s="2" t="str">
        <f t="shared" si="6"/>
        <v>exponents-and-powers</v>
      </c>
      <c r="K165" s="2" t="s">
        <v>321</v>
      </c>
      <c r="L165" s="16"/>
      <c r="M165" s="64" t="s">
        <v>322</v>
      </c>
      <c r="N165" s="2" t="str">
        <f t="shared" si="54"/>
        <v>exponents</v>
      </c>
      <c r="O165" s="16"/>
      <c r="P165" s="64" t="s">
        <v>324</v>
      </c>
      <c r="Q165" s="51" t="str">
        <f t="shared" si="8"/>
        <v>compute-power</v>
      </c>
      <c r="R165" s="51"/>
      <c r="S165" s="64" t="str">
        <f t="shared" si="60"/>
        <v>Compute Power</v>
      </c>
      <c r="T165" s="51" t="str">
        <f t="shared" si="49"/>
        <v>compute-power</v>
      </c>
      <c r="U165" s="76" t="str">
        <f t="shared" si="50"/>
        <v>Working Rule for compute power</v>
      </c>
      <c r="V165" s="74" t="str">
        <f t="shared" si="61"/>
        <v>working-rule-for-compute-power</v>
      </c>
      <c r="W165" s="78"/>
      <c r="X165" s="54" t="s">
        <v>102</v>
      </c>
      <c r="Y165" s="51" t="s">
        <v>745</v>
      </c>
      <c r="Z165" s="51" t="s">
        <v>102</v>
      </c>
      <c r="AA165" s="56" t="s">
        <v>746</v>
      </c>
      <c r="AB165" s="51"/>
      <c r="AC165" s="56"/>
      <c r="AD165" s="10"/>
      <c r="AE165" s="9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spans="1:40" ht="32" x14ac:dyDescent="0.2">
      <c r="A166" s="7" t="s">
        <v>195</v>
      </c>
      <c r="B166" s="61" t="s">
        <v>22</v>
      </c>
      <c r="C166" s="11" t="str">
        <f t="shared" si="47"/>
        <v>maths</v>
      </c>
      <c r="D166" s="1" t="s">
        <v>23</v>
      </c>
      <c r="E166" s="63" t="s">
        <v>24</v>
      </c>
      <c r="F166" s="2" t="str">
        <f t="shared" si="5"/>
        <v>number-system</v>
      </c>
      <c r="G166" s="1" t="s">
        <v>25</v>
      </c>
      <c r="H166" s="11"/>
      <c r="I166" s="63" t="s">
        <v>320</v>
      </c>
      <c r="J166" s="2" t="str">
        <f t="shared" si="6"/>
        <v>exponents-and-powers</v>
      </c>
      <c r="K166" s="2" t="s">
        <v>321</v>
      </c>
      <c r="L166" s="16"/>
      <c r="M166" s="64" t="s">
        <v>325</v>
      </c>
      <c r="N166" s="2" t="str">
        <f t="shared" si="54"/>
        <v>laws-of-exponents</v>
      </c>
      <c r="O166" s="16"/>
      <c r="P166" s="64" t="s">
        <v>326</v>
      </c>
      <c r="Q166" s="51" t="str">
        <f t="shared" si="8"/>
        <v>multiplying/dividing-powers-with-same-base</v>
      </c>
      <c r="R166" s="51"/>
      <c r="S166" s="64" t="str">
        <f t="shared" si="60"/>
        <v>Multiplying/Dividing Powers with same base</v>
      </c>
      <c r="T166" s="51" t="str">
        <f t="shared" si="49"/>
        <v>multiplying/dividing-powers-with-same-base</v>
      </c>
      <c r="U166" s="76" t="str">
        <f t="shared" si="50"/>
        <v>Working Rule for multiplying/dividing powers with same base</v>
      </c>
      <c r="V166" s="74" t="str">
        <f t="shared" si="61"/>
        <v>working-rule-for-multiplying/dividing-powers-with-same-base</v>
      </c>
      <c r="W166" s="78"/>
      <c r="X166" s="51" t="s">
        <v>348</v>
      </c>
      <c r="Y166" s="51" t="s">
        <v>747</v>
      </c>
      <c r="Z166" s="51" t="s">
        <v>102</v>
      </c>
      <c r="AA166" s="56" t="s">
        <v>748</v>
      </c>
      <c r="AB166" s="51"/>
      <c r="AC166" s="56"/>
      <c r="AD166" s="10"/>
      <c r="AE166" s="9"/>
      <c r="AF166" s="10"/>
      <c r="AG166" s="10"/>
      <c r="AH166" s="10"/>
      <c r="AI166" s="10"/>
      <c r="AJ166" s="10"/>
      <c r="AK166" s="10"/>
      <c r="AL166" s="10"/>
      <c r="AM166" s="10"/>
      <c r="AN166" s="10"/>
    </row>
    <row r="167" spans="1:40" ht="30" x14ac:dyDescent="0.2">
      <c r="A167" s="7" t="s">
        <v>195</v>
      </c>
      <c r="B167" s="61" t="s">
        <v>22</v>
      </c>
      <c r="C167" s="11" t="str">
        <f t="shared" si="47"/>
        <v>maths</v>
      </c>
      <c r="D167" s="1" t="s">
        <v>23</v>
      </c>
      <c r="E167" s="63" t="s">
        <v>24</v>
      </c>
      <c r="F167" s="2" t="str">
        <f t="shared" si="5"/>
        <v>number-system</v>
      </c>
      <c r="G167" s="1" t="s">
        <v>25</v>
      </c>
      <c r="H167" s="11"/>
      <c r="I167" s="63" t="s">
        <v>320</v>
      </c>
      <c r="J167" s="2" t="str">
        <f t="shared" si="6"/>
        <v>exponents-and-powers</v>
      </c>
      <c r="K167" s="2" t="s">
        <v>321</v>
      </c>
      <c r="L167" s="16"/>
      <c r="M167" s="64" t="s">
        <v>325</v>
      </c>
      <c r="N167" s="2" t="str">
        <f t="shared" si="54"/>
        <v>laws-of-exponents</v>
      </c>
      <c r="O167" s="16"/>
      <c r="P167" s="64" t="s">
        <v>327</v>
      </c>
      <c r="Q167" s="51" t="str">
        <f t="shared" si="8"/>
        <v>power-of-power</v>
      </c>
      <c r="R167" s="51"/>
      <c r="S167" s="64" t="str">
        <f t="shared" si="60"/>
        <v>Power of power</v>
      </c>
      <c r="T167" s="51" t="str">
        <f t="shared" si="49"/>
        <v>power-of-power</v>
      </c>
      <c r="U167" s="76" t="str">
        <f t="shared" si="50"/>
        <v>Working Rule for power of power</v>
      </c>
      <c r="V167" s="74" t="str">
        <f t="shared" si="61"/>
        <v>working-rule-for-power-of-power</v>
      </c>
      <c r="W167" s="78"/>
      <c r="X167" s="51" t="s">
        <v>348</v>
      </c>
      <c r="Y167" s="51" t="s">
        <v>747</v>
      </c>
      <c r="Z167" s="51" t="s">
        <v>102</v>
      </c>
      <c r="AA167" s="56" t="s">
        <v>749</v>
      </c>
      <c r="AB167" s="51"/>
      <c r="AC167" s="56"/>
      <c r="AD167" s="10"/>
      <c r="AE167" s="9"/>
      <c r="AF167" s="10"/>
      <c r="AG167" s="10"/>
      <c r="AH167" s="10"/>
      <c r="AI167" s="10"/>
      <c r="AJ167" s="10"/>
      <c r="AK167" s="10"/>
      <c r="AL167" s="10"/>
      <c r="AM167" s="10"/>
      <c r="AN167" s="10"/>
    </row>
    <row r="168" spans="1:40" ht="32" x14ac:dyDescent="0.2">
      <c r="A168" s="7" t="s">
        <v>195</v>
      </c>
      <c r="B168" s="61" t="s">
        <v>22</v>
      </c>
      <c r="C168" s="11" t="str">
        <f t="shared" si="47"/>
        <v>maths</v>
      </c>
      <c r="D168" s="1" t="s">
        <v>23</v>
      </c>
      <c r="E168" s="63" t="s">
        <v>24</v>
      </c>
      <c r="F168" s="2" t="str">
        <f t="shared" si="5"/>
        <v>number-system</v>
      </c>
      <c r="G168" s="1" t="s">
        <v>25</v>
      </c>
      <c r="H168" s="11"/>
      <c r="I168" s="63" t="s">
        <v>320</v>
      </c>
      <c r="J168" s="2" t="str">
        <f t="shared" si="6"/>
        <v>exponents-and-powers</v>
      </c>
      <c r="K168" s="2" t="s">
        <v>321</v>
      </c>
      <c r="L168" s="16"/>
      <c r="M168" s="64" t="s">
        <v>325</v>
      </c>
      <c r="N168" s="2" t="str">
        <f t="shared" si="54"/>
        <v>laws-of-exponents</v>
      </c>
      <c r="O168" s="16"/>
      <c r="P168" s="64" t="s">
        <v>328</v>
      </c>
      <c r="Q168" s="51" t="str">
        <f t="shared" si="8"/>
        <v>multiplying/dividing-powers-with-same-exponent</v>
      </c>
      <c r="R168" s="51"/>
      <c r="S168" s="64" t="str">
        <f t="shared" si="60"/>
        <v>Multiplying/Dividing Powers with same exponent</v>
      </c>
      <c r="T168" s="51" t="str">
        <f t="shared" si="49"/>
        <v>multiplying/dividing-powers-with-same-exponent</v>
      </c>
      <c r="U168" s="76" t="str">
        <f t="shared" si="50"/>
        <v>Working Rule for multiplying/dividing powers with same exponent</v>
      </c>
      <c r="V168" s="74" t="str">
        <f t="shared" si="61"/>
        <v>working-rule-for-multiplying/dividing-powers-with-same-exponent</v>
      </c>
      <c r="W168" s="78"/>
      <c r="X168" s="51" t="s">
        <v>348</v>
      </c>
      <c r="Y168" s="51" t="s">
        <v>750</v>
      </c>
      <c r="Z168" s="51" t="s">
        <v>102</v>
      </c>
      <c r="AA168" s="56" t="s">
        <v>751</v>
      </c>
      <c r="AB168" s="51"/>
      <c r="AC168" s="56"/>
      <c r="AD168" s="10"/>
      <c r="AE168" s="9"/>
      <c r="AF168" s="10"/>
      <c r="AG168" s="10"/>
      <c r="AH168" s="10"/>
      <c r="AI168" s="10"/>
      <c r="AJ168" s="10"/>
      <c r="AK168" s="10"/>
      <c r="AL168" s="10"/>
      <c r="AM168" s="10"/>
      <c r="AN168" s="10"/>
    </row>
    <row r="169" spans="1:40" ht="30" hidden="1" x14ac:dyDescent="0.2">
      <c r="A169" s="7" t="s">
        <v>195</v>
      </c>
      <c r="B169" s="61" t="s">
        <v>22</v>
      </c>
      <c r="C169" s="11" t="str">
        <f t="shared" si="47"/>
        <v>maths</v>
      </c>
      <c r="D169" s="1" t="s">
        <v>23</v>
      </c>
      <c r="E169" s="63" t="s">
        <v>24</v>
      </c>
      <c r="F169" s="2" t="str">
        <f t="shared" si="5"/>
        <v>number-system</v>
      </c>
      <c r="G169" s="1" t="s">
        <v>25</v>
      </c>
      <c r="H169" s="11"/>
      <c r="I169" s="63" t="s">
        <v>320</v>
      </c>
      <c r="J169" s="2" t="str">
        <f t="shared" si="6"/>
        <v>exponents-and-powers</v>
      </c>
      <c r="K169" s="2" t="s">
        <v>321</v>
      </c>
      <c r="L169" s="16"/>
      <c r="M169" s="64" t="s">
        <v>325</v>
      </c>
      <c r="N169" s="2" t="str">
        <f t="shared" si="54"/>
        <v>laws-of-exponents</v>
      </c>
      <c r="O169" s="16"/>
      <c r="P169" s="64" t="s">
        <v>329</v>
      </c>
      <c r="Q169" s="51" t="str">
        <f t="shared" si="8"/>
        <v>miscellanous-examples</v>
      </c>
      <c r="R169" s="51"/>
      <c r="S169" s="64"/>
      <c r="T169" s="51" t="str">
        <f t="shared" si="49"/>
        <v/>
      </c>
      <c r="U169" s="76" t="str">
        <f t="shared" si="50"/>
        <v/>
      </c>
      <c r="V169" s="74" t="str">
        <f t="shared" si="53"/>
        <v/>
      </c>
      <c r="W169" s="74"/>
      <c r="X169" s="51"/>
      <c r="Y169" s="51"/>
      <c r="Z169" s="51"/>
      <c r="AA169" s="56"/>
      <c r="AB169" s="51"/>
      <c r="AC169" s="56"/>
      <c r="AD169" s="10"/>
      <c r="AE169" s="9"/>
      <c r="AF169" s="10"/>
      <c r="AG169" s="10"/>
      <c r="AH169" s="10"/>
      <c r="AI169" s="10"/>
      <c r="AJ169" s="10"/>
      <c r="AK169" s="10"/>
      <c r="AL169" s="10"/>
      <c r="AM169" s="10"/>
      <c r="AN169" s="10"/>
    </row>
    <row r="170" spans="1:40" ht="32" x14ac:dyDescent="0.2">
      <c r="A170" s="7" t="s">
        <v>195</v>
      </c>
      <c r="B170" s="61" t="s">
        <v>22</v>
      </c>
      <c r="C170" s="11" t="str">
        <f t="shared" si="47"/>
        <v>maths</v>
      </c>
      <c r="D170" s="1" t="s">
        <v>23</v>
      </c>
      <c r="E170" s="63" t="s">
        <v>24</v>
      </c>
      <c r="F170" s="2" t="str">
        <f t="shared" si="5"/>
        <v>number-system</v>
      </c>
      <c r="G170" s="1" t="s">
        <v>25</v>
      </c>
      <c r="H170" s="11"/>
      <c r="I170" s="63" t="s">
        <v>320</v>
      </c>
      <c r="J170" s="2" t="str">
        <f t="shared" si="6"/>
        <v>exponents-and-powers</v>
      </c>
      <c r="K170" s="2" t="s">
        <v>321</v>
      </c>
      <c r="L170" s="16"/>
      <c r="M170" s="64" t="s">
        <v>330</v>
      </c>
      <c r="N170" s="2" t="str">
        <f t="shared" si="54"/>
        <v>decimal-number-system</v>
      </c>
      <c r="O170" s="16"/>
      <c r="P170" s="64" t="s">
        <v>331</v>
      </c>
      <c r="Q170" s="51" t="str">
        <f t="shared" si="8"/>
        <v>expressing-large-numbers-in-exponential-form</v>
      </c>
      <c r="R170" s="51"/>
      <c r="S170" s="64" t="str">
        <f t="shared" ref="S170" si="62">IF(X170&lt;&gt;"",(P170),"")</f>
        <v>Expressing Large numbers in exponential form</v>
      </c>
      <c r="T170" s="51" t="str">
        <f t="shared" si="49"/>
        <v>expressing-large-numbers-in-exponential-form</v>
      </c>
      <c r="U170" s="76" t="str">
        <f t="shared" si="50"/>
        <v>Working Rule for expressing large numbers in exponential form</v>
      </c>
      <c r="V170" s="74" t="str">
        <f>SUBSTITUTE(SUBSTITUTE(LOWER(U170)," ","-"),"""","")</f>
        <v>working-rule-for-expressing-large-numbers-in-exponential-form</v>
      </c>
      <c r="W170" s="78"/>
      <c r="X170" s="51" t="s">
        <v>102</v>
      </c>
      <c r="Y170" s="51" t="s">
        <v>752</v>
      </c>
      <c r="Z170" s="51" t="s">
        <v>246</v>
      </c>
      <c r="AA170" s="56" t="s">
        <v>753</v>
      </c>
      <c r="AB170" s="51"/>
      <c r="AC170" s="56"/>
      <c r="AD170" s="10"/>
      <c r="AE170" s="9"/>
      <c r="AF170" s="10"/>
      <c r="AG170" s="10"/>
      <c r="AH170" s="10"/>
      <c r="AI170" s="10"/>
      <c r="AJ170" s="10"/>
      <c r="AK170" s="10"/>
      <c r="AL170" s="10"/>
      <c r="AM170" s="10"/>
      <c r="AN170" s="10"/>
    </row>
    <row r="171" spans="1:40" ht="30" hidden="1" x14ac:dyDescent="0.2">
      <c r="A171" s="7" t="s">
        <v>195</v>
      </c>
      <c r="B171" s="61" t="s">
        <v>22</v>
      </c>
      <c r="C171" s="11" t="str">
        <f t="shared" si="47"/>
        <v>maths</v>
      </c>
      <c r="D171" s="1" t="s">
        <v>23</v>
      </c>
      <c r="E171" s="61" t="s">
        <v>80</v>
      </c>
      <c r="F171" s="2" t="str">
        <f t="shared" si="5"/>
        <v>geometry-</v>
      </c>
      <c r="G171" s="1" t="s">
        <v>81</v>
      </c>
      <c r="H171" s="11"/>
      <c r="I171" s="63" t="s">
        <v>184</v>
      </c>
      <c r="J171" s="2" t="str">
        <f t="shared" si="6"/>
        <v>symmetry</v>
      </c>
      <c r="K171" s="2" t="s">
        <v>185</v>
      </c>
      <c r="L171" s="16"/>
      <c r="M171" s="63" t="s">
        <v>332</v>
      </c>
      <c r="N171" s="2" t="str">
        <f t="shared" si="54"/>
        <v>line-of-symmetry--for-polygons</v>
      </c>
      <c r="O171" s="16"/>
      <c r="P171" s="70"/>
      <c r="Q171" s="51" t="str">
        <f t="shared" si="8"/>
        <v/>
      </c>
      <c r="R171" s="71"/>
      <c r="S171" s="70"/>
      <c r="T171" s="51" t="str">
        <f t="shared" si="49"/>
        <v/>
      </c>
      <c r="U171" s="76" t="str">
        <f t="shared" si="50"/>
        <v/>
      </c>
      <c r="V171" s="74" t="str">
        <f t="shared" si="53"/>
        <v/>
      </c>
      <c r="W171" s="74"/>
      <c r="X171" s="5"/>
      <c r="Y171" s="5"/>
      <c r="Z171" s="2"/>
      <c r="AA171"/>
      <c r="AB171"/>
      <c r="AC171"/>
    </row>
    <row r="172" spans="1:40" hidden="1" x14ac:dyDescent="0.2">
      <c r="A172" s="7" t="s">
        <v>195</v>
      </c>
      <c r="B172" s="61" t="s">
        <v>22</v>
      </c>
      <c r="C172" s="11" t="str">
        <f t="shared" si="47"/>
        <v>maths</v>
      </c>
      <c r="D172" s="1" t="s">
        <v>23</v>
      </c>
      <c r="E172" s="61" t="s">
        <v>80</v>
      </c>
      <c r="F172" s="2" t="str">
        <f t="shared" si="5"/>
        <v>geometry-</v>
      </c>
      <c r="G172" s="1" t="s">
        <v>81</v>
      </c>
      <c r="H172" s="11"/>
      <c r="I172" s="63" t="s">
        <v>184</v>
      </c>
      <c r="J172" s="2" t="str">
        <f t="shared" si="6"/>
        <v>symmetry</v>
      </c>
      <c r="K172" s="2" t="s">
        <v>185</v>
      </c>
      <c r="L172" s="16"/>
      <c r="M172" s="63" t="s">
        <v>333</v>
      </c>
      <c r="N172" s="2" t="str">
        <f t="shared" si="54"/>
        <v>rotational-symmetry</v>
      </c>
      <c r="O172" s="16"/>
      <c r="P172" s="70"/>
      <c r="Q172" s="51" t="str">
        <f t="shared" si="8"/>
        <v/>
      </c>
      <c r="R172" s="71"/>
      <c r="S172" s="70"/>
      <c r="T172" s="51" t="str">
        <f t="shared" si="49"/>
        <v/>
      </c>
      <c r="U172" s="76" t="str">
        <f t="shared" si="50"/>
        <v/>
      </c>
      <c r="V172" s="74" t="str">
        <f t="shared" si="53"/>
        <v/>
      </c>
      <c r="W172" s="74"/>
      <c r="X172" s="5"/>
      <c r="Y172" s="5"/>
      <c r="Z172" s="5"/>
      <c r="AA172"/>
      <c r="AB172"/>
      <c r="AC172"/>
    </row>
    <row r="173" spans="1:40" ht="30" hidden="1" x14ac:dyDescent="0.2">
      <c r="A173" s="7" t="s">
        <v>195</v>
      </c>
      <c r="B173" s="61" t="s">
        <v>22</v>
      </c>
      <c r="C173" s="11" t="str">
        <f t="shared" si="47"/>
        <v>maths</v>
      </c>
      <c r="D173" s="1" t="s">
        <v>23</v>
      </c>
      <c r="E173" s="61" t="s">
        <v>80</v>
      </c>
      <c r="F173" s="2" t="str">
        <f t="shared" si="5"/>
        <v>geometry-</v>
      </c>
      <c r="G173" s="1" t="s">
        <v>81</v>
      </c>
      <c r="H173" s="11"/>
      <c r="I173" s="63" t="s">
        <v>184</v>
      </c>
      <c r="J173" s="2" t="str">
        <f t="shared" si="6"/>
        <v>symmetry</v>
      </c>
      <c r="K173" s="2" t="s">
        <v>185</v>
      </c>
      <c r="L173" s="16"/>
      <c r="M173" s="63" t="s">
        <v>335</v>
      </c>
      <c r="N173" s="2" t="str">
        <f t="shared" si="54"/>
        <v>line-of-symmetry-and-rotational-symmetry</v>
      </c>
      <c r="O173" s="16"/>
      <c r="P173" s="70"/>
      <c r="Q173" s="51" t="str">
        <f t="shared" si="8"/>
        <v/>
      </c>
      <c r="R173" s="71"/>
      <c r="S173" s="70"/>
      <c r="T173" s="51" t="str">
        <f t="shared" si="49"/>
        <v/>
      </c>
      <c r="U173" s="76" t="str">
        <f t="shared" si="50"/>
        <v/>
      </c>
      <c r="V173" s="74" t="str">
        <f t="shared" si="53"/>
        <v/>
      </c>
      <c r="W173" s="74"/>
      <c r="X173" s="5"/>
      <c r="Y173" s="5"/>
      <c r="Z173" s="2"/>
      <c r="AA173"/>
      <c r="AB173"/>
      <c r="AC173"/>
    </row>
    <row r="174" spans="1:40" ht="30" hidden="1" x14ac:dyDescent="0.2">
      <c r="A174" s="7" t="s">
        <v>195</v>
      </c>
      <c r="B174" s="61" t="s">
        <v>22</v>
      </c>
      <c r="C174" s="11" t="str">
        <f t="shared" si="47"/>
        <v>maths</v>
      </c>
      <c r="D174" s="1" t="s">
        <v>23</v>
      </c>
      <c r="E174" s="61" t="s">
        <v>80</v>
      </c>
      <c r="F174" s="2" t="str">
        <f t="shared" si="5"/>
        <v>geometry-</v>
      </c>
      <c r="G174" s="1" t="s">
        <v>81</v>
      </c>
      <c r="H174" s="11"/>
      <c r="I174" s="63" t="s">
        <v>336</v>
      </c>
      <c r="J174" s="2" t="str">
        <f t="shared" si="6"/>
        <v>visualising-solid-shapes</v>
      </c>
      <c r="K174" s="2" t="s">
        <v>337</v>
      </c>
      <c r="L174" s="16"/>
      <c r="M174" s="63" t="s">
        <v>28</v>
      </c>
      <c r="N174" s="4" t="str">
        <f>A174&amp;"-"&amp;J174&amp;"-introduction"</f>
        <v>C07-visualising-solid-shapes-introduction</v>
      </c>
      <c r="O174" s="16"/>
      <c r="P174" s="70"/>
      <c r="Q174" s="51" t="str">
        <f t="shared" si="8"/>
        <v/>
      </c>
      <c r="R174" s="71"/>
      <c r="S174" s="70"/>
      <c r="T174" s="51" t="str">
        <f t="shared" si="49"/>
        <v/>
      </c>
      <c r="U174" s="76" t="str">
        <f t="shared" si="50"/>
        <v/>
      </c>
      <c r="V174" s="74" t="str">
        <f t="shared" si="53"/>
        <v/>
      </c>
      <c r="W174" s="74"/>
      <c r="X174" s="5"/>
      <c r="Y174" s="5"/>
      <c r="Z174" s="5"/>
      <c r="AA174"/>
      <c r="AB174"/>
      <c r="AC174"/>
    </row>
    <row r="175" spans="1:40" ht="30" hidden="1" x14ac:dyDescent="0.2">
      <c r="A175" s="7" t="s">
        <v>195</v>
      </c>
      <c r="B175" s="61" t="s">
        <v>22</v>
      </c>
      <c r="C175" s="11" t="str">
        <f t="shared" si="47"/>
        <v>maths</v>
      </c>
      <c r="D175" s="1" t="s">
        <v>23</v>
      </c>
      <c r="E175" s="61" t="s">
        <v>80</v>
      </c>
      <c r="F175" s="2" t="str">
        <f t="shared" si="5"/>
        <v>geometry-</v>
      </c>
      <c r="G175" s="1" t="s">
        <v>81</v>
      </c>
      <c r="H175" s="11"/>
      <c r="I175" s="63" t="s">
        <v>336</v>
      </c>
      <c r="J175" s="2" t="str">
        <f t="shared" si="6"/>
        <v>visualising-solid-shapes</v>
      </c>
      <c r="K175" s="2" t="s">
        <v>337</v>
      </c>
      <c r="L175" s="16"/>
      <c r="M175" s="63" t="s">
        <v>338</v>
      </c>
      <c r="N175" s="2" t="str">
        <f t="shared" ref="N175:N184" si="63">SUBSTITUTE(LOWER(M175)," ","-")</f>
        <v>faces,-edge-and-vertices</v>
      </c>
      <c r="O175" s="16"/>
      <c r="P175" s="70"/>
      <c r="Q175" s="51" t="str">
        <f t="shared" si="8"/>
        <v/>
      </c>
      <c r="R175" s="71"/>
      <c r="S175" s="70"/>
      <c r="T175" s="51" t="str">
        <f t="shared" si="49"/>
        <v/>
      </c>
      <c r="U175" s="76" t="str">
        <f t="shared" si="50"/>
        <v/>
      </c>
      <c r="V175" s="74" t="str">
        <f t="shared" si="53"/>
        <v/>
      </c>
      <c r="W175" s="74"/>
      <c r="X175" s="5"/>
      <c r="Y175" s="5"/>
      <c r="Z175" s="5"/>
      <c r="AA175"/>
      <c r="AB175"/>
      <c r="AC175"/>
    </row>
    <row r="176" spans="1:40" ht="30" hidden="1" x14ac:dyDescent="0.2">
      <c r="A176" s="7" t="s">
        <v>195</v>
      </c>
      <c r="B176" s="61" t="s">
        <v>22</v>
      </c>
      <c r="C176" s="11" t="str">
        <f t="shared" si="47"/>
        <v>maths</v>
      </c>
      <c r="D176" s="1" t="s">
        <v>23</v>
      </c>
      <c r="E176" s="61" t="s">
        <v>80</v>
      </c>
      <c r="F176" s="2" t="str">
        <f t="shared" si="5"/>
        <v>geometry-</v>
      </c>
      <c r="G176" s="1" t="s">
        <v>81</v>
      </c>
      <c r="H176" s="11"/>
      <c r="I176" s="63" t="s">
        <v>336</v>
      </c>
      <c r="J176" s="2" t="str">
        <f t="shared" si="6"/>
        <v>visualising-solid-shapes</v>
      </c>
      <c r="K176" s="2" t="s">
        <v>337</v>
      </c>
      <c r="L176" s="16"/>
      <c r="M176" s="63" t="s">
        <v>754</v>
      </c>
      <c r="N176" s="2" t="str">
        <f t="shared" si="63"/>
        <v>solid-figure-on-a-plane-surface</v>
      </c>
      <c r="O176" s="16"/>
      <c r="P176" s="70"/>
      <c r="Q176" s="51" t="str">
        <f t="shared" si="8"/>
        <v/>
      </c>
      <c r="R176" s="71"/>
      <c r="S176" s="70"/>
      <c r="T176" s="51" t="str">
        <f t="shared" si="49"/>
        <v/>
      </c>
      <c r="U176" s="76" t="str">
        <f t="shared" si="50"/>
        <v/>
      </c>
      <c r="V176" s="74" t="str">
        <f t="shared" si="53"/>
        <v/>
      </c>
      <c r="W176" s="74"/>
      <c r="X176" s="5"/>
      <c r="Y176" s="5"/>
      <c r="Z176" s="5"/>
      <c r="AA176"/>
      <c r="AB176"/>
      <c r="AC176"/>
    </row>
    <row r="177" spans="1:40" ht="30" hidden="1" x14ac:dyDescent="0.2">
      <c r="A177" s="7" t="s">
        <v>195</v>
      </c>
      <c r="B177" s="61" t="s">
        <v>22</v>
      </c>
      <c r="C177" s="11" t="str">
        <f t="shared" si="47"/>
        <v>maths</v>
      </c>
      <c r="D177" s="1" t="s">
        <v>23</v>
      </c>
      <c r="E177" s="61" t="s">
        <v>80</v>
      </c>
      <c r="F177" s="2" t="str">
        <f t="shared" si="5"/>
        <v>geometry-</v>
      </c>
      <c r="G177" s="1" t="s">
        <v>81</v>
      </c>
      <c r="H177" s="11"/>
      <c r="I177" s="63" t="s">
        <v>336</v>
      </c>
      <c r="J177" s="2" t="str">
        <f t="shared" si="6"/>
        <v>visualising-solid-shapes</v>
      </c>
      <c r="K177" s="2" t="s">
        <v>337</v>
      </c>
      <c r="L177" s="16"/>
      <c r="M177" s="63" t="s">
        <v>341</v>
      </c>
      <c r="N177" s="2" t="str">
        <f t="shared" si="63"/>
        <v>visualising-solid-object</v>
      </c>
      <c r="O177" s="16"/>
      <c r="P177" s="70"/>
      <c r="Q177" s="51" t="str">
        <f t="shared" si="8"/>
        <v/>
      </c>
      <c r="R177" s="71"/>
      <c r="S177" s="70"/>
      <c r="T177" s="51" t="str">
        <f t="shared" si="49"/>
        <v/>
      </c>
      <c r="U177" s="76" t="str">
        <f t="shared" si="50"/>
        <v/>
      </c>
      <c r="V177" s="74" t="str">
        <f t="shared" si="53"/>
        <v/>
      </c>
      <c r="W177" s="74"/>
      <c r="X177" s="5"/>
      <c r="Y177" s="5"/>
      <c r="Z177" s="5"/>
      <c r="AA177"/>
      <c r="AB177"/>
      <c r="AC177"/>
    </row>
    <row r="178" spans="1:40" ht="30" hidden="1" x14ac:dyDescent="0.2">
      <c r="A178" s="7" t="s">
        <v>195</v>
      </c>
      <c r="B178" s="61" t="s">
        <v>22</v>
      </c>
      <c r="C178" s="11" t="str">
        <f t="shared" si="47"/>
        <v>maths</v>
      </c>
      <c r="D178" s="1" t="s">
        <v>23</v>
      </c>
      <c r="E178" s="61" t="s">
        <v>80</v>
      </c>
      <c r="F178" s="2" t="str">
        <f t="shared" si="5"/>
        <v>geometry-</v>
      </c>
      <c r="G178" s="1" t="s">
        <v>81</v>
      </c>
      <c r="H178" s="11"/>
      <c r="I178" s="63" t="s">
        <v>336</v>
      </c>
      <c r="J178" s="2" t="str">
        <f t="shared" si="6"/>
        <v>visualising-solid-shapes</v>
      </c>
      <c r="K178" s="2" t="s">
        <v>337</v>
      </c>
      <c r="L178" s="16"/>
      <c r="M178" s="63" t="s">
        <v>342</v>
      </c>
      <c r="N178" s="2" t="str">
        <f t="shared" si="63"/>
        <v>viewing-different-section-of-a-solid</v>
      </c>
      <c r="O178" s="16"/>
      <c r="P178" s="70"/>
      <c r="Q178" s="51" t="str">
        <f t="shared" si="8"/>
        <v/>
      </c>
      <c r="R178" s="71"/>
      <c r="S178" s="70"/>
      <c r="T178" s="51" t="str">
        <f t="shared" si="49"/>
        <v/>
      </c>
      <c r="U178" s="76" t="str">
        <f t="shared" si="50"/>
        <v/>
      </c>
      <c r="V178" s="74" t="str">
        <f t="shared" si="53"/>
        <v/>
      </c>
      <c r="W178" s="74"/>
      <c r="X178" s="5"/>
      <c r="Y178" s="5"/>
      <c r="Z178" s="5"/>
      <c r="AA178"/>
      <c r="AB178"/>
      <c r="AC178"/>
    </row>
    <row r="179" spans="1:40" ht="30" hidden="1" x14ac:dyDescent="0.2">
      <c r="A179" s="7" t="s">
        <v>343</v>
      </c>
      <c r="B179" s="61" t="s">
        <v>22</v>
      </c>
      <c r="C179" s="11" t="str">
        <f t="shared" si="47"/>
        <v>maths</v>
      </c>
      <c r="D179" s="1" t="s">
        <v>23</v>
      </c>
      <c r="E179" s="63" t="s">
        <v>24</v>
      </c>
      <c r="F179" s="2" t="str">
        <f t="shared" si="5"/>
        <v>number-system</v>
      </c>
      <c r="G179" s="1" t="s">
        <v>25</v>
      </c>
      <c r="H179" s="11"/>
      <c r="I179" s="63" t="s">
        <v>283</v>
      </c>
      <c r="J179" s="2" t="str">
        <f t="shared" si="6"/>
        <v>rational-numbers</v>
      </c>
      <c r="K179" s="2" t="s">
        <v>284</v>
      </c>
      <c r="L179" s="16"/>
      <c r="M179" s="64" t="s">
        <v>344</v>
      </c>
      <c r="N179" s="2" t="str">
        <f t="shared" si="63"/>
        <v>properties-of-rational-numbers</v>
      </c>
      <c r="O179" s="16"/>
      <c r="P179" s="64" t="s">
        <v>755</v>
      </c>
      <c r="Q179" s="51" t="str">
        <f t="shared" si="8"/>
        <v>properties-of-rational-number</v>
      </c>
      <c r="R179" s="51"/>
      <c r="S179" s="64"/>
      <c r="T179" s="51" t="str">
        <f t="shared" si="49"/>
        <v/>
      </c>
      <c r="U179" s="76" t="str">
        <f t="shared" si="50"/>
        <v/>
      </c>
      <c r="V179" s="74" t="str">
        <f t="shared" si="53"/>
        <v/>
      </c>
      <c r="W179" s="74"/>
      <c r="X179" s="51"/>
      <c r="Y179" s="51"/>
      <c r="Z179" s="51"/>
      <c r="AA179" s="56"/>
      <c r="AB179" s="51"/>
      <c r="AC179" s="56"/>
      <c r="AD179" s="9"/>
      <c r="AE179" s="9"/>
      <c r="AF179" s="9"/>
      <c r="AG179" s="10"/>
      <c r="AH179" s="10"/>
      <c r="AI179" s="10"/>
      <c r="AJ179" s="10"/>
      <c r="AK179" s="10"/>
      <c r="AL179" s="10"/>
      <c r="AM179" s="10"/>
      <c r="AN179" s="10"/>
    </row>
    <row r="180" spans="1:40" ht="30" hidden="1" x14ac:dyDescent="0.2">
      <c r="A180" s="7" t="s">
        <v>343</v>
      </c>
      <c r="B180" s="61" t="s">
        <v>22</v>
      </c>
      <c r="C180" s="11" t="str">
        <f t="shared" si="47"/>
        <v>maths</v>
      </c>
      <c r="D180" s="1" t="s">
        <v>23</v>
      </c>
      <c r="E180" s="63" t="s">
        <v>24</v>
      </c>
      <c r="F180" s="2" t="str">
        <f t="shared" si="5"/>
        <v>number-system</v>
      </c>
      <c r="G180" s="1" t="s">
        <v>25</v>
      </c>
      <c r="H180" s="11"/>
      <c r="I180" s="63" t="s">
        <v>283</v>
      </c>
      <c r="J180" s="2" t="str">
        <f t="shared" si="6"/>
        <v>rational-numbers</v>
      </c>
      <c r="K180" s="2" t="s">
        <v>284</v>
      </c>
      <c r="L180" s="16"/>
      <c r="M180" s="64" t="s">
        <v>344</v>
      </c>
      <c r="N180" s="2" t="str">
        <f t="shared" si="63"/>
        <v>properties-of-rational-numbers</v>
      </c>
      <c r="O180" s="16"/>
      <c r="P180" s="64" t="s">
        <v>57</v>
      </c>
      <c r="Q180" s="51" t="str">
        <f t="shared" si="8"/>
        <v>identity</v>
      </c>
      <c r="R180" s="51"/>
      <c r="S180" s="64"/>
      <c r="T180" s="51" t="str">
        <f t="shared" si="49"/>
        <v/>
      </c>
      <c r="U180" s="76" t="str">
        <f t="shared" si="50"/>
        <v/>
      </c>
      <c r="V180" s="74" t="str">
        <f t="shared" si="53"/>
        <v/>
      </c>
      <c r="W180" s="74"/>
      <c r="X180" s="51"/>
      <c r="Y180" s="51"/>
      <c r="Z180" s="51"/>
      <c r="AA180" s="56"/>
      <c r="AB180" s="51"/>
      <c r="AC180" s="56"/>
      <c r="AD180" s="9"/>
      <c r="AE180" s="9"/>
      <c r="AF180" s="9"/>
      <c r="AG180" s="10"/>
      <c r="AH180" s="10"/>
      <c r="AI180" s="10"/>
      <c r="AJ180" s="10"/>
      <c r="AK180" s="10"/>
      <c r="AL180" s="10"/>
      <c r="AM180" s="10"/>
      <c r="AN180" s="10"/>
    </row>
    <row r="181" spans="1:40" ht="30" x14ac:dyDescent="0.2">
      <c r="A181" s="7" t="s">
        <v>343</v>
      </c>
      <c r="B181" s="61" t="s">
        <v>22</v>
      </c>
      <c r="C181" s="11" t="str">
        <f t="shared" si="47"/>
        <v>maths</v>
      </c>
      <c r="D181" s="1" t="s">
        <v>23</v>
      </c>
      <c r="E181" s="63" t="s">
        <v>24</v>
      </c>
      <c r="F181" s="2" t="str">
        <f t="shared" si="5"/>
        <v>number-system</v>
      </c>
      <c r="G181" s="1" t="s">
        <v>25</v>
      </c>
      <c r="H181" s="11"/>
      <c r="I181" s="63" t="s">
        <v>283</v>
      </c>
      <c r="J181" s="2" t="str">
        <f t="shared" si="6"/>
        <v>rational-numbers</v>
      </c>
      <c r="K181" s="2" t="s">
        <v>284</v>
      </c>
      <c r="L181" s="16"/>
      <c r="M181" s="64" t="s">
        <v>344</v>
      </c>
      <c r="N181" s="2" t="str">
        <f t="shared" si="63"/>
        <v>properties-of-rational-numbers</v>
      </c>
      <c r="O181" s="16"/>
      <c r="P181" s="64" t="s">
        <v>756</v>
      </c>
      <c r="Q181" s="51" t="str">
        <f t="shared" si="8"/>
        <v>inverse</v>
      </c>
      <c r="R181" s="51"/>
      <c r="S181" s="64" t="str">
        <f t="shared" ref="S181" si="64">IF(X181&lt;&gt;"",(P181),"")</f>
        <v>Inverse</v>
      </c>
      <c r="T181" s="51" t="str">
        <f t="shared" si="49"/>
        <v>inverse</v>
      </c>
      <c r="U181" s="76" t="str">
        <f t="shared" si="50"/>
        <v>Working Rule for inverse</v>
      </c>
      <c r="V181" s="74" t="str">
        <f>SUBSTITUTE(SUBSTITUTE(LOWER(U181)," ","-"),"""","")</f>
        <v>working-rule-for-inverse</v>
      </c>
      <c r="W181" s="78"/>
      <c r="X181" s="51" t="s">
        <v>107</v>
      </c>
      <c r="Y181" s="51" t="s">
        <v>757</v>
      </c>
      <c r="Z181" s="51" t="s">
        <v>109</v>
      </c>
      <c r="AA181" s="56" t="s">
        <v>758</v>
      </c>
      <c r="AB181" s="51"/>
      <c r="AC181" s="56"/>
      <c r="AD181" s="9"/>
      <c r="AE181" s="9"/>
      <c r="AF181" s="9"/>
      <c r="AG181" s="10"/>
      <c r="AH181" s="10"/>
      <c r="AI181" s="10"/>
      <c r="AJ181" s="10"/>
      <c r="AK181" s="10"/>
      <c r="AL181" s="10"/>
      <c r="AM181" s="10"/>
      <c r="AN181" s="10"/>
    </row>
    <row r="182" spans="1:40" ht="30" hidden="1" x14ac:dyDescent="0.2">
      <c r="A182" s="7" t="s">
        <v>343</v>
      </c>
      <c r="B182" s="61" t="s">
        <v>22</v>
      </c>
      <c r="C182" s="11" t="str">
        <f t="shared" si="47"/>
        <v>maths</v>
      </c>
      <c r="D182" s="1" t="s">
        <v>23</v>
      </c>
      <c r="E182" s="63" t="s">
        <v>24</v>
      </c>
      <c r="F182" s="2" t="str">
        <f t="shared" si="5"/>
        <v>number-system</v>
      </c>
      <c r="G182" s="1" t="s">
        <v>25</v>
      </c>
      <c r="H182" s="11"/>
      <c r="I182" s="63" t="s">
        <v>283</v>
      </c>
      <c r="J182" s="2" t="str">
        <f t="shared" si="6"/>
        <v>rational-numbers</v>
      </c>
      <c r="K182" s="2" t="s">
        <v>284</v>
      </c>
      <c r="L182" s="16"/>
      <c r="M182" s="64" t="s">
        <v>289</v>
      </c>
      <c r="N182" s="2" t="str">
        <f t="shared" si="63"/>
        <v>rational-number-on-number-line</v>
      </c>
      <c r="O182" s="16"/>
      <c r="P182" s="64" t="s">
        <v>289</v>
      </c>
      <c r="Q182" s="51" t="str">
        <f t="shared" si="8"/>
        <v>rational-number-on-number-line</v>
      </c>
      <c r="R182" s="51"/>
      <c r="S182" s="64" t="s">
        <v>759</v>
      </c>
      <c r="T182" s="51" t="str">
        <f t="shared" si="49"/>
        <v>repeatition</v>
      </c>
      <c r="U182" s="76" t="str">
        <f t="shared" si="50"/>
        <v>Working Rule for repeatition</v>
      </c>
      <c r="V182" s="74" t="str">
        <f t="shared" si="53"/>
        <v>working-rule-for-repeatition</v>
      </c>
      <c r="W182" s="74"/>
      <c r="X182" s="51"/>
      <c r="Y182" s="51"/>
      <c r="Z182" s="51"/>
      <c r="AA182" s="56"/>
      <c r="AB182" s="51"/>
      <c r="AC182" s="56"/>
      <c r="AD182" s="9"/>
      <c r="AE182" s="9"/>
      <c r="AF182" s="9"/>
      <c r="AG182" s="10"/>
      <c r="AH182" s="10"/>
      <c r="AI182" s="10"/>
      <c r="AJ182" s="10"/>
      <c r="AK182" s="10"/>
      <c r="AL182" s="10"/>
      <c r="AM182" s="10"/>
      <c r="AN182" s="10"/>
    </row>
    <row r="183" spans="1:40" ht="30" hidden="1" x14ac:dyDescent="0.2">
      <c r="A183" s="7" t="s">
        <v>343</v>
      </c>
      <c r="B183" s="61" t="s">
        <v>22</v>
      </c>
      <c r="C183" s="11" t="str">
        <f t="shared" si="47"/>
        <v>maths</v>
      </c>
      <c r="D183" s="1" t="s">
        <v>23</v>
      </c>
      <c r="E183" s="63" t="s">
        <v>24</v>
      </c>
      <c r="F183" s="2" t="str">
        <f t="shared" si="5"/>
        <v>number-system</v>
      </c>
      <c r="G183" s="1" t="s">
        <v>25</v>
      </c>
      <c r="H183" s="11"/>
      <c r="I183" s="63" t="s">
        <v>283</v>
      </c>
      <c r="J183" s="2" t="str">
        <f t="shared" si="6"/>
        <v>rational-numbers</v>
      </c>
      <c r="K183" s="2" t="s">
        <v>284</v>
      </c>
      <c r="L183" s="16"/>
      <c r="M183" s="64" t="s">
        <v>289</v>
      </c>
      <c r="N183" s="2" t="str">
        <f t="shared" si="63"/>
        <v>rational-number-on-number-line</v>
      </c>
      <c r="O183" s="16"/>
      <c r="P183" s="64" t="s">
        <v>347</v>
      </c>
      <c r="Q183" s="51" t="str">
        <f t="shared" si="8"/>
        <v>rational-numbers-between-two-rational-numbers</v>
      </c>
      <c r="R183" s="51"/>
      <c r="S183" s="64" t="s">
        <v>759</v>
      </c>
      <c r="T183" s="51" t="str">
        <f t="shared" si="49"/>
        <v>repeatition</v>
      </c>
      <c r="U183" s="76" t="str">
        <f t="shared" si="50"/>
        <v>Working Rule for repeatition</v>
      </c>
      <c r="V183" s="74" t="str">
        <f t="shared" si="53"/>
        <v>working-rule-for-repeatition</v>
      </c>
      <c r="W183" s="74"/>
      <c r="X183" s="51"/>
      <c r="Y183" s="51"/>
      <c r="Z183" s="51"/>
      <c r="AA183" s="56"/>
      <c r="AB183" s="51"/>
      <c r="AC183" s="56"/>
      <c r="AD183" s="9"/>
      <c r="AE183" s="9"/>
      <c r="AF183" s="9"/>
      <c r="AG183" s="10"/>
      <c r="AH183" s="10"/>
      <c r="AI183" s="10"/>
      <c r="AJ183" s="10"/>
      <c r="AK183" s="10"/>
      <c r="AL183" s="10"/>
      <c r="AM183" s="10"/>
      <c r="AN183" s="10"/>
    </row>
    <row r="184" spans="1:40" ht="32" x14ac:dyDescent="0.2">
      <c r="A184" s="7" t="s">
        <v>343</v>
      </c>
      <c r="B184" s="61" t="s">
        <v>22</v>
      </c>
      <c r="C184" s="11" t="str">
        <f t="shared" si="47"/>
        <v>maths</v>
      </c>
      <c r="D184" s="1" t="s">
        <v>23</v>
      </c>
      <c r="E184" s="63" t="s">
        <v>24</v>
      </c>
      <c r="F184" s="2" t="str">
        <f t="shared" si="5"/>
        <v>number-system</v>
      </c>
      <c r="G184" s="1" t="s">
        <v>25</v>
      </c>
      <c r="H184" s="11"/>
      <c r="I184" s="63" t="s">
        <v>283</v>
      </c>
      <c r="J184" s="2" t="str">
        <f t="shared" si="6"/>
        <v>rational-numbers</v>
      </c>
      <c r="K184" s="2" t="s">
        <v>284</v>
      </c>
      <c r="L184" s="16"/>
      <c r="M184" s="64" t="s">
        <v>349</v>
      </c>
      <c r="N184" s="2" t="str">
        <f t="shared" si="63"/>
        <v>reciprocal-of-rational-number</v>
      </c>
      <c r="O184" s="16"/>
      <c r="P184" s="64" t="s">
        <v>349</v>
      </c>
      <c r="Q184" s="51" t="str">
        <f t="shared" si="8"/>
        <v>reciprocal-of-rational-number</v>
      </c>
      <c r="R184" s="53"/>
      <c r="S184" s="64" t="str">
        <f t="shared" ref="S184" si="65">IF(X184&lt;&gt;"",(P184),"")</f>
        <v>Reciprocal of Rational Number</v>
      </c>
      <c r="T184" s="51" t="str">
        <f t="shared" si="49"/>
        <v>reciprocal-of-rational-number</v>
      </c>
      <c r="U184" s="76" t="str">
        <f t="shared" si="50"/>
        <v>Working Rule for reciprocal of rational number</v>
      </c>
      <c r="V184" s="74" t="str">
        <f>SUBSTITUTE(SUBSTITUTE(LOWER(U184)," ","-"),"""","")</f>
        <v>working-rule-for-reciprocal-of-rational-number</v>
      </c>
      <c r="W184" s="78"/>
      <c r="X184" s="51" t="s">
        <v>107</v>
      </c>
      <c r="Y184" s="51" t="s">
        <v>760</v>
      </c>
      <c r="Z184" s="51" t="s">
        <v>109</v>
      </c>
      <c r="AA184" s="56" t="s">
        <v>758</v>
      </c>
      <c r="AB184" s="51"/>
      <c r="AC184" s="56"/>
      <c r="AD184" s="9"/>
      <c r="AE184" s="9"/>
      <c r="AF184" s="9"/>
      <c r="AG184" s="10"/>
      <c r="AH184" s="10"/>
      <c r="AI184" s="10"/>
      <c r="AJ184" s="10"/>
      <c r="AK184" s="10"/>
      <c r="AL184" s="10"/>
      <c r="AM184" s="10"/>
      <c r="AN184" s="10"/>
    </row>
    <row r="185" spans="1:40" ht="30" hidden="1" x14ac:dyDescent="0.2">
      <c r="A185" s="7" t="s">
        <v>343</v>
      </c>
      <c r="B185" s="61" t="s">
        <v>22</v>
      </c>
      <c r="C185" s="11" t="str">
        <f t="shared" si="47"/>
        <v>maths</v>
      </c>
      <c r="D185" s="1" t="s">
        <v>23</v>
      </c>
      <c r="E185" s="63" t="s">
        <v>152</v>
      </c>
      <c r="F185" s="2" t="str">
        <f t="shared" si="5"/>
        <v>algebra</v>
      </c>
      <c r="G185" s="1" t="s">
        <v>153</v>
      </c>
      <c r="H185" s="11"/>
      <c r="I185" s="63" t="s">
        <v>350</v>
      </c>
      <c r="J185" s="2" t="str">
        <f t="shared" si="6"/>
        <v>linear-equations-in-one-variable</v>
      </c>
      <c r="K185" s="2" t="s">
        <v>351</v>
      </c>
      <c r="L185" s="16"/>
      <c r="M185" s="63" t="s">
        <v>28</v>
      </c>
      <c r="N185" s="4" t="str">
        <f>A185&amp;"-"&amp;J185&amp;"-introduction"</f>
        <v>C08-linear-equations-in-one-variable-introduction</v>
      </c>
      <c r="O185" s="16"/>
      <c r="P185" s="64"/>
      <c r="Q185" s="51" t="str">
        <f t="shared" si="8"/>
        <v/>
      </c>
      <c r="R185" s="51"/>
      <c r="S185" s="64"/>
      <c r="T185" s="51" t="str">
        <f t="shared" si="49"/>
        <v/>
      </c>
      <c r="U185" s="76" t="str">
        <f t="shared" si="50"/>
        <v/>
      </c>
      <c r="V185" s="74" t="str">
        <f t="shared" si="53"/>
        <v/>
      </c>
      <c r="W185" s="74"/>
      <c r="X185" s="2"/>
      <c r="Y185" s="11"/>
      <c r="Z185" s="11"/>
      <c r="AA185" s="10"/>
      <c r="AB185" s="2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spans="1:40" ht="30" hidden="1" x14ac:dyDescent="0.2">
      <c r="A186" s="7" t="s">
        <v>343</v>
      </c>
      <c r="B186" s="61" t="s">
        <v>22</v>
      </c>
      <c r="C186" s="11" t="str">
        <f t="shared" si="47"/>
        <v>maths</v>
      </c>
      <c r="D186" s="1" t="s">
        <v>23</v>
      </c>
      <c r="E186" s="63" t="s">
        <v>152</v>
      </c>
      <c r="F186" s="2" t="str">
        <f t="shared" si="5"/>
        <v>algebra</v>
      </c>
      <c r="G186" s="1" t="s">
        <v>153</v>
      </c>
      <c r="H186" s="11"/>
      <c r="I186" s="63" t="s">
        <v>350</v>
      </c>
      <c r="J186" s="2" t="str">
        <f t="shared" si="6"/>
        <v>linear-equations-in-one-variable</v>
      </c>
      <c r="K186" s="2" t="s">
        <v>351</v>
      </c>
      <c r="L186" s="16"/>
      <c r="M186" s="64" t="s">
        <v>353</v>
      </c>
      <c r="N186" s="2" t="str">
        <f t="shared" ref="N186:N192" si="66">SUBSTITUTE(LOWER(M186)," ","-")</f>
        <v>formulation</v>
      </c>
      <c r="O186" s="16"/>
      <c r="P186" s="64" t="s">
        <v>761</v>
      </c>
      <c r="Q186" s="51" t="str">
        <f t="shared" si="8"/>
        <v>formulation-of-word-problems</v>
      </c>
      <c r="R186" s="51"/>
      <c r="S186" s="64" t="s">
        <v>762</v>
      </c>
      <c r="T186" s="51" t="str">
        <f t="shared" si="49"/>
        <v>repeatition?</v>
      </c>
      <c r="U186" s="76" t="str">
        <f t="shared" si="50"/>
        <v>Working Rule for repeatition?</v>
      </c>
      <c r="V186" s="74" t="str">
        <f t="shared" si="53"/>
        <v>working-rule-for-repeatition?</v>
      </c>
      <c r="W186" s="74"/>
      <c r="X186" s="51"/>
      <c r="Y186" s="51"/>
      <c r="Z186" s="55"/>
      <c r="AA186" s="56"/>
      <c r="AB186" s="51"/>
      <c r="AC186" s="56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</row>
    <row r="187" spans="1:40" ht="48" x14ac:dyDescent="0.2">
      <c r="A187" s="7" t="s">
        <v>343</v>
      </c>
      <c r="B187" s="61" t="s">
        <v>22</v>
      </c>
      <c r="C187" s="11" t="str">
        <f t="shared" si="47"/>
        <v>maths</v>
      </c>
      <c r="D187" s="1" t="s">
        <v>23</v>
      </c>
      <c r="E187" s="63" t="s">
        <v>152</v>
      </c>
      <c r="F187" s="2" t="str">
        <f t="shared" si="5"/>
        <v>algebra</v>
      </c>
      <c r="G187" s="1" t="s">
        <v>153</v>
      </c>
      <c r="H187" s="11"/>
      <c r="I187" s="63" t="s">
        <v>350</v>
      </c>
      <c r="J187" s="2" t="str">
        <f t="shared" si="6"/>
        <v>linear-equations-in-one-variable</v>
      </c>
      <c r="K187" s="2" t="s">
        <v>351</v>
      </c>
      <c r="L187" s="16"/>
      <c r="M187" s="64" t="s">
        <v>354</v>
      </c>
      <c r="N187" s="2" t="str">
        <f t="shared" si="66"/>
        <v>solving-le-having-variable-on-one-side-and-numbers-on-other-side</v>
      </c>
      <c r="O187" s="16"/>
      <c r="P187" s="67" t="s">
        <v>354</v>
      </c>
      <c r="Q187" s="51" t="str">
        <f t="shared" si="8"/>
        <v>solving-le-having-variable-on-one-side-and-numbers-on-other-side</v>
      </c>
      <c r="R187" s="51"/>
      <c r="S187" s="64" t="str">
        <f t="shared" ref="S187" si="67">IF(X187&lt;&gt;"",(P187),"")</f>
        <v>Solving LE having variable on one side and numbers on other side</v>
      </c>
      <c r="T187" s="51" t="str">
        <f t="shared" si="49"/>
        <v>solving-le-having-variable-on-one-side-and-numbers-on-other-side</v>
      </c>
      <c r="U187" s="76" t="str">
        <f t="shared" si="50"/>
        <v>Working Rule for solving le having variable on one side and numbers on other side</v>
      </c>
      <c r="V187" s="74" t="str">
        <f>SUBSTITUTE(SUBSTITUTE(LOWER(U187)," ","-"),"""","")</f>
        <v>working-rule-for-solving-le-having-variable-on-one-side-and-numbers-on-other-side</v>
      </c>
      <c r="W187" s="78"/>
      <c r="X187" s="52" t="s">
        <v>763</v>
      </c>
      <c r="Y187" s="52" t="s">
        <v>764</v>
      </c>
      <c r="Z187" s="54" t="s">
        <v>102</v>
      </c>
      <c r="AA187" s="54" t="s">
        <v>765</v>
      </c>
      <c r="AB187" s="52" t="s">
        <v>766</v>
      </c>
      <c r="AC187" s="52" t="s">
        <v>767</v>
      </c>
      <c r="AD187" s="8" t="s">
        <v>102</v>
      </c>
      <c r="AE187" s="8" t="s">
        <v>765</v>
      </c>
      <c r="AF187" s="10"/>
      <c r="AG187" s="10"/>
      <c r="AH187" s="10"/>
      <c r="AI187" s="10"/>
      <c r="AJ187" s="10"/>
      <c r="AK187" s="10"/>
      <c r="AL187" s="10"/>
      <c r="AM187" s="10"/>
      <c r="AN187" s="10"/>
    </row>
    <row r="188" spans="1:40" ht="45" hidden="1" x14ac:dyDescent="0.2">
      <c r="A188" s="7" t="s">
        <v>343</v>
      </c>
      <c r="B188" s="61" t="s">
        <v>22</v>
      </c>
      <c r="C188" s="11" t="str">
        <f t="shared" si="47"/>
        <v>maths</v>
      </c>
      <c r="D188" s="1" t="s">
        <v>23</v>
      </c>
      <c r="E188" s="63" t="s">
        <v>152</v>
      </c>
      <c r="F188" s="2" t="str">
        <f t="shared" si="5"/>
        <v>algebra</v>
      </c>
      <c r="G188" s="1" t="s">
        <v>153</v>
      </c>
      <c r="H188" s="11"/>
      <c r="I188" s="63" t="s">
        <v>350</v>
      </c>
      <c r="J188" s="2" t="str">
        <f t="shared" si="6"/>
        <v>linear-equations-in-one-variable</v>
      </c>
      <c r="K188" s="2" t="s">
        <v>351</v>
      </c>
      <c r="L188" s="16"/>
      <c r="M188" s="64" t="s">
        <v>354</v>
      </c>
      <c r="N188" s="2" t="str">
        <f t="shared" si="66"/>
        <v>solving-le-having-variable-on-one-side-and-numbers-on-other-side</v>
      </c>
      <c r="O188" s="16"/>
      <c r="P188" s="64" t="s">
        <v>158</v>
      </c>
      <c r="Q188" s="51" t="str">
        <f t="shared" si="8"/>
        <v>word-problems</v>
      </c>
      <c r="R188" s="51"/>
      <c r="S188" s="64"/>
      <c r="T188" s="51" t="str">
        <f t="shared" si="49"/>
        <v/>
      </c>
      <c r="U188" s="76" t="str">
        <f t="shared" si="50"/>
        <v/>
      </c>
      <c r="V188" s="74" t="str">
        <f t="shared" si="53"/>
        <v/>
      </c>
      <c r="W188" s="74"/>
      <c r="X188" s="51"/>
      <c r="Y188" s="51"/>
      <c r="Z188" s="51"/>
      <c r="AA188" s="56"/>
      <c r="AB188" s="51"/>
      <c r="AC188" s="56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</row>
    <row r="189" spans="1:40" ht="30" hidden="1" x14ac:dyDescent="0.2">
      <c r="A189" s="7" t="s">
        <v>343</v>
      </c>
      <c r="B189" s="61" t="s">
        <v>22</v>
      </c>
      <c r="C189" s="11" t="str">
        <f t="shared" si="47"/>
        <v>maths</v>
      </c>
      <c r="D189" s="1" t="s">
        <v>23</v>
      </c>
      <c r="E189" s="63" t="s">
        <v>152</v>
      </c>
      <c r="F189" s="2" t="str">
        <f t="shared" si="5"/>
        <v>algebra</v>
      </c>
      <c r="G189" s="1" t="s">
        <v>153</v>
      </c>
      <c r="H189" s="11"/>
      <c r="I189" s="63" t="s">
        <v>350</v>
      </c>
      <c r="J189" s="2" t="str">
        <f t="shared" si="6"/>
        <v>linear-equations-in-one-variable</v>
      </c>
      <c r="K189" s="2" t="s">
        <v>351</v>
      </c>
      <c r="L189" s="16"/>
      <c r="M189" s="64" t="s">
        <v>357</v>
      </c>
      <c r="N189" s="2" t="str">
        <f t="shared" si="66"/>
        <v>solving-le-having-variable-on-both-sides</v>
      </c>
      <c r="O189" s="16"/>
      <c r="P189" s="64" t="s">
        <v>357</v>
      </c>
      <c r="Q189" s="51" t="str">
        <f t="shared" si="8"/>
        <v>solving-le-having-variable-on-both-sides</v>
      </c>
      <c r="R189" s="51"/>
      <c r="S189" s="64"/>
      <c r="T189" s="51" t="str">
        <f t="shared" si="49"/>
        <v/>
      </c>
      <c r="U189" s="76" t="str">
        <f t="shared" si="50"/>
        <v/>
      </c>
      <c r="V189" s="74" t="str">
        <f t="shared" si="53"/>
        <v/>
      </c>
      <c r="W189" s="74"/>
      <c r="X189" s="51"/>
      <c r="Y189" s="51"/>
      <c r="Z189" s="55"/>
      <c r="AA189" s="56"/>
      <c r="AB189" s="51"/>
      <c r="AC189" s="56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spans="1:40" ht="30" hidden="1" x14ac:dyDescent="0.2">
      <c r="A190" s="7" t="s">
        <v>343</v>
      </c>
      <c r="B190" s="61" t="s">
        <v>22</v>
      </c>
      <c r="C190" s="11" t="str">
        <f t="shared" si="47"/>
        <v>maths</v>
      </c>
      <c r="D190" s="1" t="s">
        <v>23</v>
      </c>
      <c r="E190" s="63" t="s">
        <v>152</v>
      </c>
      <c r="F190" s="2" t="str">
        <f t="shared" si="5"/>
        <v>algebra</v>
      </c>
      <c r="G190" s="1" t="s">
        <v>153</v>
      </c>
      <c r="H190" s="11"/>
      <c r="I190" s="63" t="s">
        <v>350</v>
      </c>
      <c r="J190" s="2" t="str">
        <f t="shared" si="6"/>
        <v>linear-equations-in-one-variable</v>
      </c>
      <c r="K190" s="2" t="s">
        <v>351</v>
      </c>
      <c r="L190" s="16"/>
      <c r="M190" s="64" t="s">
        <v>357</v>
      </c>
      <c r="N190" s="2" t="str">
        <f t="shared" si="66"/>
        <v>solving-le-having-variable-on-both-sides</v>
      </c>
      <c r="O190" s="16"/>
      <c r="P190" s="64" t="s">
        <v>158</v>
      </c>
      <c r="Q190" s="51" t="str">
        <f t="shared" si="8"/>
        <v>word-problems</v>
      </c>
      <c r="R190" s="51"/>
      <c r="S190" s="64"/>
      <c r="T190" s="51" t="str">
        <f t="shared" si="49"/>
        <v/>
      </c>
      <c r="U190" s="76" t="str">
        <f t="shared" si="50"/>
        <v/>
      </c>
      <c r="V190" s="74" t="str">
        <f t="shared" si="53"/>
        <v/>
      </c>
      <c r="W190" s="74"/>
      <c r="X190" s="51"/>
      <c r="Y190" s="51"/>
      <c r="Z190" s="51"/>
      <c r="AA190" s="56"/>
      <c r="AB190" s="51"/>
      <c r="AC190" s="56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</row>
    <row r="191" spans="1:40" ht="45" hidden="1" x14ac:dyDescent="0.2">
      <c r="A191" s="7" t="s">
        <v>343</v>
      </c>
      <c r="B191" s="61" t="s">
        <v>22</v>
      </c>
      <c r="C191" s="11" t="str">
        <f t="shared" si="47"/>
        <v>maths</v>
      </c>
      <c r="D191" s="1" t="s">
        <v>23</v>
      </c>
      <c r="E191" s="63" t="s">
        <v>152</v>
      </c>
      <c r="F191" s="2" t="str">
        <f t="shared" si="5"/>
        <v>algebra</v>
      </c>
      <c r="G191" s="1" t="s">
        <v>153</v>
      </c>
      <c r="H191" s="11"/>
      <c r="I191" s="63" t="s">
        <v>350</v>
      </c>
      <c r="J191" s="2" t="str">
        <f t="shared" si="6"/>
        <v>linear-equations-in-one-variable</v>
      </c>
      <c r="K191" s="2" t="s">
        <v>351</v>
      </c>
      <c r="L191" s="16"/>
      <c r="M191" s="64" t="s">
        <v>359</v>
      </c>
      <c r="N191" s="2" t="str">
        <f t="shared" si="66"/>
        <v>reducing-equations-to-simpler-form</v>
      </c>
      <c r="O191" s="16"/>
      <c r="P191" s="64" t="s">
        <v>360</v>
      </c>
      <c r="Q191" s="51" t="str">
        <f t="shared" si="8"/>
        <v>reducing-linear-equations-by-multiplying-lcm-of-denominators</v>
      </c>
      <c r="R191" s="51"/>
      <c r="S191" s="64"/>
      <c r="T191" s="51" t="str">
        <f t="shared" si="49"/>
        <v/>
      </c>
      <c r="U191" s="76" t="str">
        <f t="shared" si="50"/>
        <v/>
      </c>
      <c r="V191" s="74" t="str">
        <f t="shared" si="53"/>
        <v/>
      </c>
      <c r="W191" s="74"/>
      <c r="X191" s="51"/>
      <c r="Y191" s="51"/>
      <c r="Z191" s="51"/>
      <c r="AA191" s="51"/>
      <c r="AB191" s="51"/>
      <c r="AC191" s="56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</row>
    <row r="192" spans="1:40" ht="30" hidden="1" x14ac:dyDescent="0.2">
      <c r="A192" s="7" t="s">
        <v>343</v>
      </c>
      <c r="B192" s="61" t="s">
        <v>22</v>
      </c>
      <c r="C192" s="11" t="str">
        <f t="shared" si="47"/>
        <v>maths</v>
      </c>
      <c r="D192" s="1" t="s">
        <v>23</v>
      </c>
      <c r="E192" s="63" t="s">
        <v>152</v>
      </c>
      <c r="F192" s="2" t="str">
        <f t="shared" si="5"/>
        <v>algebra</v>
      </c>
      <c r="G192" s="1" t="s">
        <v>153</v>
      </c>
      <c r="H192" s="11"/>
      <c r="I192" s="63" t="s">
        <v>350</v>
      </c>
      <c r="J192" s="2" t="str">
        <f t="shared" si="6"/>
        <v>linear-equations-in-one-variable</v>
      </c>
      <c r="K192" s="2" t="s">
        <v>351</v>
      </c>
      <c r="L192" s="16"/>
      <c r="M192" s="64" t="s">
        <v>359</v>
      </c>
      <c r="N192" s="2" t="str">
        <f t="shared" si="66"/>
        <v>reducing-equations-to-simpler-form</v>
      </c>
      <c r="O192" s="16"/>
      <c r="P192" s="64" t="s">
        <v>361</v>
      </c>
      <c r="Q192" s="51" t="str">
        <f t="shared" si="8"/>
        <v>reducing-linear-equations-by-cross-multiplication</v>
      </c>
      <c r="R192" s="51"/>
      <c r="S192" s="64"/>
      <c r="T192" s="51" t="str">
        <f t="shared" si="49"/>
        <v/>
      </c>
      <c r="U192" s="76" t="str">
        <f t="shared" si="50"/>
        <v/>
      </c>
      <c r="V192" s="74" t="str">
        <f t="shared" si="53"/>
        <v/>
      </c>
      <c r="W192" s="74"/>
      <c r="X192" s="51"/>
      <c r="Y192" s="51"/>
      <c r="Z192" s="51"/>
      <c r="AA192" s="51"/>
      <c r="AB192" s="51"/>
      <c r="AC192" s="56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spans="1:40" ht="30" hidden="1" x14ac:dyDescent="0.2">
      <c r="A193" s="7" t="s">
        <v>343</v>
      </c>
      <c r="B193" s="61" t="s">
        <v>22</v>
      </c>
      <c r="C193" s="11" t="str">
        <f t="shared" si="47"/>
        <v>maths</v>
      </c>
      <c r="D193" s="1" t="s">
        <v>23</v>
      </c>
      <c r="E193" s="61" t="s">
        <v>80</v>
      </c>
      <c r="F193" s="2" t="str">
        <f t="shared" si="5"/>
        <v>geometry-</v>
      </c>
      <c r="G193" s="1" t="s">
        <v>81</v>
      </c>
      <c r="H193" s="11"/>
      <c r="I193" s="63" t="s">
        <v>363</v>
      </c>
      <c r="J193" s="2" t="str">
        <f t="shared" si="6"/>
        <v>understanding-quadrilateral</v>
      </c>
      <c r="K193" s="2" t="s">
        <v>364</v>
      </c>
      <c r="L193" s="16"/>
      <c r="M193" s="63" t="s">
        <v>365</v>
      </c>
      <c r="N193" s="4" t="str">
        <f>A193&amp;"-"&amp;J193&amp;"-introduction"</f>
        <v>C08-understanding-quadrilateral-introduction</v>
      </c>
      <c r="O193" s="16"/>
      <c r="P193" s="70"/>
      <c r="Q193" s="51" t="str">
        <f t="shared" si="8"/>
        <v/>
      </c>
      <c r="R193" s="71"/>
      <c r="S193" s="70"/>
      <c r="T193" s="51" t="str">
        <f t="shared" si="49"/>
        <v/>
      </c>
      <c r="U193" s="76" t="str">
        <f t="shared" si="50"/>
        <v/>
      </c>
      <c r="V193" s="74" t="str">
        <f t="shared" si="53"/>
        <v/>
      </c>
      <c r="W193" s="74"/>
      <c r="X193" s="5"/>
      <c r="Y193" s="5"/>
      <c r="Z193" s="5"/>
      <c r="AA193"/>
      <c r="AB193"/>
      <c r="AC193"/>
    </row>
    <row r="194" spans="1:40" ht="30" hidden="1" x14ac:dyDescent="0.2">
      <c r="A194" s="7" t="s">
        <v>343</v>
      </c>
      <c r="B194" s="61" t="s">
        <v>22</v>
      </c>
      <c r="C194" s="11" t="str">
        <f t="shared" si="47"/>
        <v>maths</v>
      </c>
      <c r="D194" s="1" t="s">
        <v>23</v>
      </c>
      <c r="E194" s="61" t="s">
        <v>80</v>
      </c>
      <c r="F194" s="2" t="str">
        <f t="shared" si="5"/>
        <v>geometry-</v>
      </c>
      <c r="G194" s="1" t="s">
        <v>81</v>
      </c>
      <c r="H194" s="11"/>
      <c r="I194" s="63" t="s">
        <v>363</v>
      </c>
      <c r="J194" s="2" t="str">
        <f t="shared" si="6"/>
        <v>understanding-quadrilateral</v>
      </c>
      <c r="K194" s="2" t="s">
        <v>364</v>
      </c>
      <c r="L194" s="16"/>
      <c r="M194" s="63" t="s">
        <v>366</v>
      </c>
      <c r="N194" s="2" t="str">
        <f t="shared" ref="N194:N201" si="68">SUBSTITUTE(LOWER(M194)," ","-")</f>
        <v>different-polygons-and-angle-sum-property</v>
      </c>
      <c r="O194" s="16"/>
      <c r="P194" s="70"/>
      <c r="Q194" s="51" t="str">
        <f t="shared" si="8"/>
        <v/>
      </c>
      <c r="R194" s="71"/>
      <c r="S194" s="70"/>
      <c r="T194" s="51" t="str">
        <f t="shared" si="49"/>
        <v/>
      </c>
      <c r="U194" s="76" t="str">
        <f t="shared" si="50"/>
        <v/>
      </c>
      <c r="V194" s="74" t="str">
        <f t="shared" si="53"/>
        <v/>
      </c>
      <c r="W194" s="74"/>
      <c r="X194" s="5"/>
      <c r="Y194" s="5"/>
      <c r="Z194" s="5"/>
      <c r="AA194"/>
      <c r="AB194"/>
      <c r="AC194"/>
    </row>
    <row r="195" spans="1:40" ht="30" hidden="1" x14ac:dyDescent="0.2">
      <c r="A195" s="7" t="s">
        <v>343</v>
      </c>
      <c r="B195" s="61" t="s">
        <v>22</v>
      </c>
      <c r="C195" s="11" t="str">
        <f t="shared" ref="C195:C258" si="69">SUBSTITUTE(LOWER(B195)," ","-")</f>
        <v>maths</v>
      </c>
      <c r="D195" s="1" t="s">
        <v>23</v>
      </c>
      <c r="E195" s="61" t="s">
        <v>80</v>
      </c>
      <c r="F195" s="2" t="str">
        <f t="shared" si="5"/>
        <v>geometry-</v>
      </c>
      <c r="G195" s="1" t="s">
        <v>81</v>
      </c>
      <c r="H195" s="11"/>
      <c r="I195" s="63" t="s">
        <v>363</v>
      </c>
      <c r="J195" s="2" t="str">
        <f t="shared" si="6"/>
        <v>understanding-quadrilateral</v>
      </c>
      <c r="K195" s="2" t="s">
        <v>364</v>
      </c>
      <c r="L195" s="16"/>
      <c r="M195" s="63" t="s">
        <v>367</v>
      </c>
      <c r="N195" s="2" t="str">
        <f t="shared" si="68"/>
        <v>kinds-of-quadrilateral</v>
      </c>
      <c r="O195" s="16"/>
      <c r="P195" s="70"/>
      <c r="Q195" s="51" t="str">
        <f t="shared" si="8"/>
        <v/>
      </c>
      <c r="R195" s="71"/>
      <c r="S195" s="70"/>
      <c r="T195" s="51" t="str">
        <f t="shared" si="49"/>
        <v/>
      </c>
      <c r="U195" s="76" t="str">
        <f t="shared" si="50"/>
        <v/>
      </c>
      <c r="V195" s="74" t="str">
        <f t="shared" si="53"/>
        <v/>
      </c>
      <c r="W195" s="74"/>
      <c r="X195" s="5"/>
      <c r="Y195" s="5"/>
      <c r="Z195" s="5"/>
      <c r="AA195"/>
      <c r="AB195"/>
      <c r="AC195"/>
    </row>
    <row r="196" spans="1:40" ht="30" hidden="1" x14ac:dyDescent="0.2">
      <c r="A196" s="7" t="s">
        <v>343</v>
      </c>
      <c r="B196" s="61" t="s">
        <v>22</v>
      </c>
      <c r="C196" s="11" t="str">
        <f t="shared" si="69"/>
        <v>maths</v>
      </c>
      <c r="D196" s="1" t="s">
        <v>23</v>
      </c>
      <c r="E196" s="61" t="s">
        <v>80</v>
      </c>
      <c r="F196" s="2" t="str">
        <f t="shared" si="5"/>
        <v>geometry-</v>
      </c>
      <c r="G196" s="1" t="s">
        <v>81</v>
      </c>
      <c r="H196" s="11"/>
      <c r="I196" s="63" t="s">
        <v>363</v>
      </c>
      <c r="J196" s="2" t="str">
        <f t="shared" si="6"/>
        <v>understanding-quadrilateral</v>
      </c>
      <c r="K196" s="2" t="s">
        <v>364</v>
      </c>
      <c r="L196" s="16"/>
      <c r="M196" s="63" t="s">
        <v>368</v>
      </c>
      <c r="N196" s="2" t="str">
        <f t="shared" si="68"/>
        <v>parallelogram-and-its-properties</v>
      </c>
      <c r="O196" s="16"/>
      <c r="P196" s="70"/>
      <c r="Q196" s="51" t="str">
        <f t="shared" si="8"/>
        <v/>
      </c>
      <c r="R196" s="71"/>
      <c r="S196" s="70"/>
      <c r="T196" s="51" t="str">
        <f t="shared" ref="T196:T259" si="70">SUBSTITUTE(LOWER(S196)," ","-")</f>
        <v/>
      </c>
      <c r="U196" s="76" t="str">
        <f t="shared" ref="U196:U259" si="71">IF(S196&lt;&gt;"","Working Rule for "&amp;LOWER(S196),"")</f>
        <v/>
      </c>
      <c r="V196" s="74" t="str">
        <f t="shared" ref="V196:V259" si="72">SUBSTITUTE(LOWER(U196)," ","-")</f>
        <v/>
      </c>
      <c r="W196" s="74"/>
      <c r="X196" s="5"/>
      <c r="Y196" s="5"/>
      <c r="Z196" s="5"/>
      <c r="AA196"/>
      <c r="AB196"/>
      <c r="AC196"/>
    </row>
    <row r="197" spans="1:40" ht="30" hidden="1" x14ac:dyDescent="0.2">
      <c r="A197" s="7" t="s">
        <v>343</v>
      </c>
      <c r="B197" s="61" t="s">
        <v>22</v>
      </c>
      <c r="C197" s="11" t="str">
        <f t="shared" si="69"/>
        <v>maths</v>
      </c>
      <c r="D197" s="1" t="s">
        <v>23</v>
      </c>
      <c r="E197" s="61" t="s">
        <v>80</v>
      </c>
      <c r="F197" s="2" t="str">
        <f t="shared" si="5"/>
        <v>geometry-</v>
      </c>
      <c r="G197" s="1" t="s">
        <v>81</v>
      </c>
      <c r="H197" s="11"/>
      <c r="I197" s="63" t="s">
        <v>363</v>
      </c>
      <c r="J197" s="2" t="str">
        <f t="shared" si="6"/>
        <v>understanding-quadrilateral</v>
      </c>
      <c r="K197" s="2" t="s">
        <v>364</v>
      </c>
      <c r="L197" s="16"/>
      <c r="M197" s="63" t="s">
        <v>370</v>
      </c>
      <c r="N197" s="2" t="str">
        <f t="shared" si="68"/>
        <v>kinds-of-parallelograms</v>
      </c>
      <c r="O197" s="16"/>
      <c r="P197" s="70"/>
      <c r="Q197" s="51" t="str">
        <f t="shared" si="8"/>
        <v/>
      </c>
      <c r="R197" s="71"/>
      <c r="S197" s="70"/>
      <c r="T197" s="51" t="str">
        <f t="shared" si="70"/>
        <v/>
      </c>
      <c r="U197" s="76" t="str">
        <f t="shared" si="71"/>
        <v/>
      </c>
      <c r="V197" s="74" t="str">
        <f t="shared" si="72"/>
        <v/>
      </c>
      <c r="W197" s="74"/>
      <c r="X197" s="5"/>
      <c r="Y197" s="5"/>
      <c r="Z197" s="5"/>
      <c r="AA197"/>
      <c r="AB197"/>
      <c r="AC197"/>
    </row>
    <row r="198" spans="1:40" ht="30" hidden="1" x14ac:dyDescent="0.2">
      <c r="A198" s="7" t="s">
        <v>343</v>
      </c>
      <c r="B198" s="61" t="s">
        <v>22</v>
      </c>
      <c r="C198" s="11" t="str">
        <f t="shared" si="69"/>
        <v>maths</v>
      </c>
      <c r="D198" s="1" t="s">
        <v>23</v>
      </c>
      <c r="E198" s="61" t="s">
        <v>80</v>
      </c>
      <c r="F198" s="2" t="str">
        <f t="shared" si="5"/>
        <v>geometry-</v>
      </c>
      <c r="G198" s="1" t="s">
        <v>81</v>
      </c>
      <c r="H198" s="11"/>
      <c r="I198" s="63" t="s">
        <v>188</v>
      </c>
      <c r="J198" s="2" t="str">
        <f t="shared" si="6"/>
        <v>practical-geometry</v>
      </c>
      <c r="K198" s="2" t="s">
        <v>189</v>
      </c>
      <c r="L198" s="16"/>
      <c r="M198" s="63" t="s">
        <v>373</v>
      </c>
      <c r="N198" s="2" t="str">
        <f t="shared" si="68"/>
        <v>construction-of-quadrilaterals</v>
      </c>
      <c r="O198" s="16"/>
      <c r="P198" s="70"/>
      <c r="Q198" s="51" t="str">
        <f t="shared" si="8"/>
        <v/>
      </c>
      <c r="R198" s="71"/>
      <c r="S198" s="70"/>
      <c r="T198" s="51" t="str">
        <f t="shared" si="70"/>
        <v/>
      </c>
      <c r="U198" s="76" t="str">
        <f t="shared" si="71"/>
        <v/>
      </c>
      <c r="V198" s="74" t="str">
        <f t="shared" si="72"/>
        <v/>
      </c>
      <c r="W198" s="74"/>
      <c r="X198" s="5"/>
      <c r="Y198" s="5"/>
      <c r="Z198" s="5"/>
      <c r="AA198"/>
      <c r="AB198"/>
      <c r="AC198"/>
    </row>
    <row r="199" spans="1:40" hidden="1" x14ac:dyDescent="0.2">
      <c r="A199" s="7" t="s">
        <v>343</v>
      </c>
      <c r="B199" s="61" t="s">
        <v>22</v>
      </c>
      <c r="C199" s="11" t="str">
        <f t="shared" si="69"/>
        <v>maths</v>
      </c>
      <c r="D199" s="1" t="s">
        <v>23</v>
      </c>
      <c r="E199" s="61" t="s">
        <v>134</v>
      </c>
      <c r="F199" s="2" t="str">
        <f t="shared" si="5"/>
        <v>statistics</v>
      </c>
      <c r="G199" s="1" t="s">
        <v>135</v>
      </c>
      <c r="H199" s="11"/>
      <c r="I199" s="63" t="s">
        <v>136</v>
      </c>
      <c r="J199" s="2" t="str">
        <f t="shared" si="6"/>
        <v>data-handling</v>
      </c>
      <c r="K199" s="2" t="s">
        <v>137</v>
      </c>
      <c r="L199" s="16"/>
      <c r="M199" s="63" t="s">
        <v>374</v>
      </c>
      <c r="N199" s="2" t="str">
        <f t="shared" si="68"/>
        <v>grouping-of-data</v>
      </c>
      <c r="O199" s="16"/>
      <c r="P199" s="70"/>
      <c r="Q199" s="51" t="str">
        <f t="shared" si="8"/>
        <v/>
      </c>
      <c r="R199" s="71"/>
      <c r="S199" s="70"/>
      <c r="T199" s="51" t="str">
        <f t="shared" si="70"/>
        <v/>
      </c>
      <c r="U199" s="76" t="str">
        <f t="shared" si="71"/>
        <v/>
      </c>
      <c r="V199" s="74" t="str">
        <f t="shared" si="72"/>
        <v/>
      </c>
      <c r="W199" s="74"/>
      <c r="X199" s="5"/>
      <c r="Y199" s="5"/>
      <c r="Z199" s="5"/>
      <c r="AA199"/>
      <c r="AB199"/>
      <c r="AC199"/>
    </row>
    <row r="200" spans="1:40" hidden="1" x14ac:dyDescent="0.2">
      <c r="A200" s="7" t="s">
        <v>343</v>
      </c>
      <c r="B200" s="61" t="s">
        <v>22</v>
      </c>
      <c r="C200" s="11" t="str">
        <f t="shared" si="69"/>
        <v>maths</v>
      </c>
      <c r="D200" s="1" t="s">
        <v>23</v>
      </c>
      <c r="E200" s="61" t="s">
        <v>134</v>
      </c>
      <c r="F200" s="2" t="str">
        <f t="shared" si="5"/>
        <v>statistics</v>
      </c>
      <c r="G200" s="1" t="s">
        <v>135</v>
      </c>
      <c r="H200" s="11"/>
      <c r="I200" s="63" t="s">
        <v>136</v>
      </c>
      <c r="J200" s="2" t="str">
        <f t="shared" si="6"/>
        <v>data-handling</v>
      </c>
      <c r="K200" s="2" t="s">
        <v>137</v>
      </c>
      <c r="L200" s="16"/>
      <c r="M200" s="63" t="s">
        <v>375</v>
      </c>
      <c r="N200" s="2" t="str">
        <f t="shared" si="68"/>
        <v>pie-chart-or-circle-graph</v>
      </c>
      <c r="O200" s="16"/>
      <c r="P200" s="70"/>
      <c r="Q200" s="51" t="str">
        <f t="shared" si="8"/>
        <v/>
      </c>
      <c r="R200" s="71"/>
      <c r="S200" s="70"/>
      <c r="T200" s="51" t="str">
        <f t="shared" si="70"/>
        <v/>
      </c>
      <c r="U200" s="76" t="str">
        <f t="shared" si="71"/>
        <v/>
      </c>
      <c r="V200" s="74" t="str">
        <f t="shared" si="72"/>
        <v/>
      </c>
      <c r="W200" s="74"/>
      <c r="X200" s="5"/>
      <c r="Y200" s="5"/>
      <c r="Z200" s="5"/>
      <c r="AA200"/>
      <c r="AB200"/>
      <c r="AC200"/>
    </row>
    <row r="201" spans="1:40" hidden="1" x14ac:dyDescent="0.2">
      <c r="A201" s="7" t="s">
        <v>343</v>
      </c>
      <c r="B201" s="61" t="s">
        <v>22</v>
      </c>
      <c r="C201" s="11" t="str">
        <f t="shared" si="69"/>
        <v>maths</v>
      </c>
      <c r="D201" s="1" t="s">
        <v>23</v>
      </c>
      <c r="E201" s="61" t="s">
        <v>134</v>
      </c>
      <c r="F201" s="2" t="str">
        <f t="shared" si="5"/>
        <v>statistics</v>
      </c>
      <c r="G201" s="1" t="s">
        <v>135</v>
      </c>
      <c r="H201" s="11"/>
      <c r="I201" s="63" t="s">
        <v>136</v>
      </c>
      <c r="J201" s="2" t="str">
        <f t="shared" si="6"/>
        <v>data-handling</v>
      </c>
      <c r="K201" s="2" t="s">
        <v>137</v>
      </c>
      <c r="L201" s="16"/>
      <c r="M201" s="63" t="s">
        <v>377</v>
      </c>
      <c r="N201" s="2" t="str">
        <f t="shared" si="68"/>
        <v>chances-and-probability</v>
      </c>
      <c r="O201" s="16"/>
      <c r="P201" s="70"/>
      <c r="Q201" s="51" t="str">
        <f t="shared" si="8"/>
        <v/>
      </c>
      <c r="R201" s="71"/>
      <c r="S201" s="70"/>
      <c r="T201" s="51" t="str">
        <f t="shared" si="70"/>
        <v/>
      </c>
      <c r="U201" s="76" t="str">
        <f t="shared" si="71"/>
        <v/>
      </c>
      <c r="V201" s="74" t="str">
        <f t="shared" si="72"/>
        <v/>
      </c>
      <c r="W201" s="74"/>
      <c r="X201" s="5"/>
      <c r="Y201" s="5"/>
      <c r="Z201" s="5"/>
      <c r="AA201"/>
      <c r="AB201"/>
      <c r="AC201"/>
    </row>
    <row r="202" spans="1:40" ht="32" hidden="1" x14ac:dyDescent="0.2">
      <c r="A202" s="7" t="s">
        <v>343</v>
      </c>
      <c r="B202" s="61" t="s">
        <v>22</v>
      </c>
      <c r="C202" s="11" t="str">
        <f t="shared" si="69"/>
        <v>maths</v>
      </c>
      <c r="D202" s="1" t="s">
        <v>23</v>
      </c>
      <c r="E202" s="63" t="s">
        <v>24</v>
      </c>
      <c r="F202" s="2" t="str">
        <f t="shared" si="5"/>
        <v>number-system</v>
      </c>
      <c r="G202" s="1" t="s">
        <v>25</v>
      </c>
      <c r="H202" s="11"/>
      <c r="I202" s="63" t="s">
        <v>379</v>
      </c>
      <c r="J202" s="2" t="str">
        <f t="shared" si="6"/>
        <v>squares-and-square-roots</v>
      </c>
      <c r="K202" s="2" t="s">
        <v>380</v>
      </c>
      <c r="L202" s="16"/>
      <c r="M202" s="64" t="s">
        <v>28</v>
      </c>
      <c r="N202" s="4" t="str">
        <f>A202&amp;"-"&amp;J202&amp;"-introduction"</f>
        <v>C08-squares-and-square-roots-introduction</v>
      </c>
      <c r="O202" s="16"/>
      <c r="P202" s="64" t="s">
        <v>768</v>
      </c>
      <c r="Q202" s="51" t="str">
        <f t="shared" si="8"/>
        <v>finding-squares-and-square-roots-of-numbers</v>
      </c>
      <c r="R202" s="53"/>
      <c r="S202" s="68" t="s">
        <v>769</v>
      </c>
      <c r="T202" s="51" t="str">
        <f t="shared" si="70"/>
        <v>you-need-working-rule?</v>
      </c>
      <c r="U202" s="76" t="str">
        <f t="shared" si="71"/>
        <v>Working Rule for you need working rule?</v>
      </c>
      <c r="V202" s="74" t="str">
        <f t="shared" si="72"/>
        <v>working-rule-for-you-need-working-rule?</v>
      </c>
      <c r="W202" s="74"/>
      <c r="X202" s="51"/>
      <c r="Y202" s="51"/>
      <c r="Z202" s="51"/>
      <c r="AA202" s="56"/>
      <c r="AB202" s="51"/>
      <c r="AC202" s="56"/>
      <c r="AD202" s="9"/>
      <c r="AE202" s="9"/>
      <c r="AF202" s="9"/>
      <c r="AG202" s="10"/>
      <c r="AH202" s="10"/>
      <c r="AI202" s="10"/>
      <c r="AJ202" s="10"/>
      <c r="AK202" s="10"/>
      <c r="AL202" s="10"/>
      <c r="AM202" s="10"/>
      <c r="AN202" s="10"/>
    </row>
    <row r="203" spans="1:40" ht="32" hidden="1" x14ac:dyDescent="0.2">
      <c r="A203" s="7" t="s">
        <v>343</v>
      </c>
      <c r="B203" s="61" t="s">
        <v>22</v>
      </c>
      <c r="C203" s="11" t="str">
        <f t="shared" si="69"/>
        <v>maths</v>
      </c>
      <c r="D203" s="1" t="s">
        <v>23</v>
      </c>
      <c r="E203" s="63" t="s">
        <v>24</v>
      </c>
      <c r="F203" s="2" t="str">
        <f t="shared" si="5"/>
        <v>number-system</v>
      </c>
      <c r="G203" s="1" t="s">
        <v>25</v>
      </c>
      <c r="H203" s="11"/>
      <c r="I203" s="63" t="s">
        <v>379</v>
      </c>
      <c r="J203" s="2" t="str">
        <f t="shared" si="6"/>
        <v>squares-and-square-roots</v>
      </c>
      <c r="K203" s="2" t="s">
        <v>380</v>
      </c>
      <c r="L203" s="16"/>
      <c r="M203" s="64" t="s">
        <v>381</v>
      </c>
      <c r="N203" s="2" t="str">
        <f t="shared" ref="N203:N214" si="73">SUBSTITUTE(LOWER(M203)," ","-")</f>
        <v>properties-of-square-numbers</v>
      </c>
      <c r="O203" s="16"/>
      <c r="P203" s="64" t="s">
        <v>382</v>
      </c>
      <c r="Q203" s="51" t="str">
        <f t="shared" si="8"/>
        <v>one's-digit-of-squares</v>
      </c>
      <c r="R203" s="53"/>
      <c r="S203" s="68" t="s">
        <v>769</v>
      </c>
      <c r="T203" s="51" t="str">
        <f t="shared" si="70"/>
        <v>you-need-working-rule?</v>
      </c>
      <c r="U203" s="76" t="str">
        <f t="shared" si="71"/>
        <v>Working Rule for you need working rule?</v>
      </c>
      <c r="V203" s="74" t="str">
        <f t="shared" si="72"/>
        <v>working-rule-for-you-need-working-rule?</v>
      </c>
      <c r="W203" s="74"/>
      <c r="X203" s="51"/>
      <c r="Y203" s="51"/>
      <c r="Z203" s="51"/>
      <c r="AA203" s="56"/>
      <c r="AB203" s="51"/>
      <c r="AC203" s="56"/>
      <c r="AD203" s="9"/>
      <c r="AE203" s="9"/>
      <c r="AF203" s="9"/>
      <c r="AG203" s="10"/>
      <c r="AH203" s="10"/>
      <c r="AI203" s="10"/>
      <c r="AJ203" s="10"/>
      <c r="AK203" s="10"/>
      <c r="AL203" s="10"/>
      <c r="AM203" s="10"/>
      <c r="AN203" s="10"/>
    </row>
    <row r="204" spans="1:40" ht="32" hidden="1" x14ac:dyDescent="0.2">
      <c r="A204" s="7" t="s">
        <v>343</v>
      </c>
      <c r="B204" s="61" t="s">
        <v>22</v>
      </c>
      <c r="C204" s="11" t="str">
        <f t="shared" si="69"/>
        <v>maths</v>
      </c>
      <c r="D204" s="1" t="s">
        <v>23</v>
      </c>
      <c r="E204" s="63" t="s">
        <v>24</v>
      </c>
      <c r="F204" s="2" t="str">
        <f t="shared" si="5"/>
        <v>number-system</v>
      </c>
      <c r="G204" s="1" t="s">
        <v>25</v>
      </c>
      <c r="H204" s="11"/>
      <c r="I204" s="63" t="s">
        <v>379</v>
      </c>
      <c r="J204" s="2" t="str">
        <f t="shared" si="6"/>
        <v>squares-and-square-roots</v>
      </c>
      <c r="K204" s="2" t="s">
        <v>380</v>
      </c>
      <c r="L204" s="16"/>
      <c r="M204" s="64" t="s">
        <v>381</v>
      </c>
      <c r="N204" s="2" t="str">
        <f t="shared" si="73"/>
        <v>properties-of-square-numbers</v>
      </c>
      <c r="O204" s="16"/>
      <c r="P204" s="64" t="s">
        <v>770</v>
      </c>
      <c r="Q204" s="51" t="str">
        <f t="shared" si="8"/>
        <v>number-of-zeroes-in-squares</v>
      </c>
      <c r="R204" s="53"/>
      <c r="S204" s="68" t="s">
        <v>769</v>
      </c>
      <c r="T204" s="51" t="str">
        <f t="shared" si="70"/>
        <v>you-need-working-rule?</v>
      </c>
      <c r="U204" s="76" t="str">
        <f t="shared" si="71"/>
        <v>Working Rule for you need working rule?</v>
      </c>
      <c r="V204" s="74" t="str">
        <f t="shared" si="72"/>
        <v>working-rule-for-you-need-working-rule?</v>
      </c>
      <c r="W204" s="74"/>
      <c r="X204" s="51"/>
      <c r="Y204" s="51"/>
      <c r="Z204" s="51"/>
      <c r="AA204" s="56"/>
      <c r="AB204" s="51"/>
      <c r="AC204" s="56"/>
      <c r="AD204" s="9"/>
      <c r="AE204" s="9"/>
      <c r="AF204" s="9"/>
      <c r="AG204" s="10"/>
      <c r="AH204" s="10"/>
      <c r="AI204" s="10"/>
      <c r="AJ204" s="10"/>
      <c r="AK204" s="10"/>
      <c r="AL204" s="10"/>
      <c r="AM204" s="10"/>
      <c r="AN204" s="10"/>
    </row>
    <row r="205" spans="1:40" ht="32" hidden="1" x14ac:dyDescent="0.2">
      <c r="A205" s="7" t="s">
        <v>343</v>
      </c>
      <c r="B205" s="61" t="s">
        <v>22</v>
      </c>
      <c r="C205" s="11" t="str">
        <f t="shared" si="69"/>
        <v>maths</v>
      </c>
      <c r="D205" s="1" t="s">
        <v>23</v>
      </c>
      <c r="E205" s="63" t="s">
        <v>24</v>
      </c>
      <c r="F205" s="2" t="str">
        <f t="shared" si="5"/>
        <v>number-system</v>
      </c>
      <c r="G205" s="1" t="s">
        <v>25</v>
      </c>
      <c r="H205" s="11"/>
      <c r="I205" s="63" t="s">
        <v>379</v>
      </c>
      <c r="J205" s="2" t="str">
        <f t="shared" si="6"/>
        <v>squares-and-square-roots</v>
      </c>
      <c r="K205" s="2" t="s">
        <v>380</v>
      </c>
      <c r="L205" s="16"/>
      <c r="M205" s="64" t="s">
        <v>384</v>
      </c>
      <c r="N205" s="2" t="str">
        <f t="shared" si="73"/>
        <v>interesting-patterns</v>
      </c>
      <c r="O205" s="16"/>
      <c r="P205" s="64" t="s">
        <v>771</v>
      </c>
      <c r="Q205" s="51" t="str">
        <f t="shared" si="8"/>
        <v>number-of-natural-numbers-between-2-squares</v>
      </c>
      <c r="R205" s="53"/>
      <c r="S205" s="68" t="s">
        <v>769</v>
      </c>
      <c r="T205" s="51" t="str">
        <f t="shared" si="70"/>
        <v>you-need-working-rule?</v>
      </c>
      <c r="U205" s="76" t="str">
        <f t="shared" si="71"/>
        <v>Working Rule for you need working rule?</v>
      </c>
      <c r="V205" s="74" t="str">
        <f t="shared" si="72"/>
        <v>working-rule-for-you-need-working-rule?</v>
      </c>
      <c r="W205" s="74"/>
      <c r="X205" s="51"/>
      <c r="Y205" s="51"/>
      <c r="Z205" s="51"/>
      <c r="AA205" s="56"/>
      <c r="AB205" s="51"/>
      <c r="AC205" s="56"/>
      <c r="AD205" s="9"/>
      <c r="AE205" s="9"/>
      <c r="AF205" s="9"/>
      <c r="AG205" s="10"/>
      <c r="AH205" s="10"/>
      <c r="AI205" s="10"/>
      <c r="AJ205" s="10"/>
      <c r="AK205" s="10"/>
      <c r="AL205" s="10"/>
      <c r="AM205" s="10"/>
      <c r="AN205" s="10"/>
    </row>
    <row r="206" spans="1:40" ht="32" x14ac:dyDescent="0.2">
      <c r="A206" s="7" t="s">
        <v>343</v>
      </c>
      <c r="B206" s="61" t="s">
        <v>22</v>
      </c>
      <c r="C206" s="11" t="str">
        <f t="shared" si="69"/>
        <v>maths</v>
      </c>
      <c r="D206" s="1" t="s">
        <v>23</v>
      </c>
      <c r="E206" s="63" t="s">
        <v>24</v>
      </c>
      <c r="F206" s="2" t="str">
        <f t="shared" si="5"/>
        <v>number-system</v>
      </c>
      <c r="G206" s="1" t="s">
        <v>25</v>
      </c>
      <c r="H206" s="11"/>
      <c r="I206" s="63" t="s">
        <v>379</v>
      </c>
      <c r="J206" s="2" t="str">
        <f t="shared" si="6"/>
        <v>squares-and-square-roots</v>
      </c>
      <c r="K206" s="2" t="s">
        <v>380</v>
      </c>
      <c r="L206" s="16"/>
      <c r="M206" s="64" t="s">
        <v>384</v>
      </c>
      <c r="N206" s="2" t="str">
        <f t="shared" si="73"/>
        <v>interesting-patterns</v>
      </c>
      <c r="O206" s="16"/>
      <c r="P206" s="64" t="s">
        <v>772</v>
      </c>
      <c r="Q206" s="51" t="str">
        <f t="shared" si="8"/>
        <v>square-pattern-of-11,-67,etc</v>
      </c>
      <c r="R206" s="51"/>
      <c r="S206" s="64" t="str">
        <f t="shared" ref="S206:S214" si="74">IF(X206&lt;&gt;"",(P206),"")</f>
        <v>Square pattern of 11, 67,etc</v>
      </c>
      <c r="T206" s="51" t="str">
        <f t="shared" si="70"/>
        <v>square-pattern-of-11,-67,etc</v>
      </c>
      <c r="U206" s="76" t="str">
        <f t="shared" si="71"/>
        <v>Working Rule for square pattern of 11, 67,etc</v>
      </c>
      <c r="V206" s="74" t="str">
        <f t="shared" ref="V206:V214" si="75">SUBSTITUTE(SUBSTITUTE(LOWER(U206)," ","-"),"""","")</f>
        <v>working-rule-for-square-pattern-of-11,-67,etc</v>
      </c>
      <c r="W206" s="78"/>
      <c r="X206" s="51" t="s">
        <v>102</v>
      </c>
      <c r="Y206" s="51" t="s">
        <v>773</v>
      </c>
      <c r="Z206" s="51" t="s">
        <v>107</v>
      </c>
      <c r="AA206" s="56" t="s">
        <v>774</v>
      </c>
      <c r="AB206" s="51"/>
      <c r="AC206" s="56"/>
      <c r="AD206" s="9"/>
      <c r="AE206" s="9"/>
      <c r="AF206" s="9"/>
      <c r="AG206" s="10"/>
      <c r="AH206" s="10"/>
      <c r="AI206" s="10"/>
      <c r="AJ206" s="10"/>
      <c r="AK206" s="10"/>
      <c r="AL206" s="10"/>
      <c r="AM206" s="10"/>
      <c r="AN206" s="10"/>
    </row>
    <row r="207" spans="1:40" ht="32" x14ac:dyDescent="0.2">
      <c r="A207" s="7" t="s">
        <v>343</v>
      </c>
      <c r="B207" s="61" t="s">
        <v>22</v>
      </c>
      <c r="C207" s="11" t="str">
        <f t="shared" si="69"/>
        <v>maths</v>
      </c>
      <c r="D207" s="1" t="s">
        <v>23</v>
      </c>
      <c r="E207" s="63" t="s">
        <v>24</v>
      </c>
      <c r="F207" s="2" t="str">
        <f t="shared" si="5"/>
        <v>number-system</v>
      </c>
      <c r="G207" s="1" t="s">
        <v>25</v>
      </c>
      <c r="H207" s="11"/>
      <c r="I207" s="63" t="s">
        <v>379</v>
      </c>
      <c r="J207" s="2" t="str">
        <f t="shared" si="6"/>
        <v>squares-and-square-roots</v>
      </c>
      <c r="K207" s="2" t="s">
        <v>380</v>
      </c>
      <c r="L207" s="16"/>
      <c r="M207" s="64" t="s">
        <v>389</v>
      </c>
      <c r="N207" s="2" t="str">
        <f t="shared" si="73"/>
        <v>finding-square-of-number</v>
      </c>
      <c r="O207" s="16"/>
      <c r="P207" s="64" t="s">
        <v>389</v>
      </c>
      <c r="Q207" s="51" t="str">
        <f t="shared" si="8"/>
        <v>finding-square-of-number</v>
      </c>
      <c r="R207" s="51"/>
      <c r="S207" s="64" t="str">
        <f t="shared" si="74"/>
        <v>Finding Square of Number</v>
      </c>
      <c r="T207" s="51" t="str">
        <f t="shared" si="70"/>
        <v>finding-square-of-number</v>
      </c>
      <c r="U207" s="76" t="str">
        <f t="shared" si="71"/>
        <v>Working Rule for finding square of number</v>
      </c>
      <c r="V207" s="74" t="str">
        <f t="shared" si="75"/>
        <v>working-rule-for-finding-square-of-number</v>
      </c>
      <c r="W207" s="78"/>
      <c r="X207" s="51" t="s">
        <v>775</v>
      </c>
      <c r="Y207" s="51" t="s">
        <v>776</v>
      </c>
      <c r="Z207" s="51" t="s">
        <v>107</v>
      </c>
      <c r="AA207" s="56" t="s">
        <v>777</v>
      </c>
      <c r="AB207" s="51" t="s">
        <v>107</v>
      </c>
      <c r="AC207" s="56" t="s">
        <v>778</v>
      </c>
      <c r="AD207" s="14" t="s">
        <v>102</v>
      </c>
      <c r="AE207" s="14" t="s">
        <v>779</v>
      </c>
      <c r="AF207" s="9"/>
      <c r="AG207" s="10"/>
      <c r="AH207" s="10"/>
      <c r="AI207" s="10"/>
      <c r="AJ207" s="10"/>
      <c r="AK207" s="10"/>
      <c r="AL207" s="10"/>
      <c r="AM207" s="10"/>
      <c r="AN207" s="10"/>
    </row>
    <row r="208" spans="1:40" ht="30" x14ac:dyDescent="0.2">
      <c r="A208" s="7" t="s">
        <v>343</v>
      </c>
      <c r="B208" s="61" t="s">
        <v>22</v>
      </c>
      <c r="C208" s="11" t="str">
        <f t="shared" si="69"/>
        <v>maths</v>
      </c>
      <c r="D208" s="1" t="s">
        <v>23</v>
      </c>
      <c r="E208" s="63" t="s">
        <v>24</v>
      </c>
      <c r="F208" s="2" t="str">
        <f t="shared" si="5"/>
        <v>number-system</v>
      </c>
      <c r="G208" s="1" t="s">
        <v>25</v>
      </c>
      <c r="H208" s="11"/>
      <c r="I208" s="63" t="s">
        <v>379</v>
      </c>
      <c r="J208" s="2" t="str">
        <f t="shared" si="6"/>
        <v>squares-and-square-roots</v>
      </c>
      <c r="K208" s="2" t="s">
        <v>380</v>
      </c>
      <c r="L208" s="16"/>
      <c r="M208" s="64" t="s">
        <v>389</v>
      </c>
      <c r="N208" s="2" t="str">
        <f t="shared" si="73"/>
        <v>finding-square-of-number</v>
      </c>
      <c r="O208" s="16"/>
      <c r="P208" s="64" t="s">
        <v>780</v>
      </c>
      <c r="Q208" s="51" t="str">
        <f t="shared" si="8"/>
        <v>pythagorean-triplets</v>
      </c>
      <c r="R208" s="51"/>
      <c r="S208" s="64" t="str">
        <f t="shared" si="74"/>
        <v>Pythagorean triplets</v>
      </c>
      <c r="T208" s="51" t="str">
        <f t="shared" si="70"/>
        <v>pythagorean-triplets</v>
      </c>
      <c r="U208" s="76" t="str">
        <f t="shared" si="71"/>
        <v>Working Rule for pythagorean triplets</v>
      </c>
      <c r="V208" s="74" t="str">
        <f t="shared" si="75"/>
        <v>working-rule-for-pythagorean-triplets</v>
      </c>
      <c r="W208" s="78"/>
      <c r="X208" s="51" t="s">
        <v>348</v>
      </c>
      <c r="Y208" s="51" t="s">
        <v>781</v>
      </c>
      <c r="Z208" s="51" t="s">
        <v>348</v>
      </c>
      <c r="AA208" s="51" t="s">
        <v>782</v>
      </c>
      <c r="AB208" s="51" t="s">
        <v>348</v>
      </c>
      <c r="AC208" s="51" t="s">
        <v>783</v>
      </c>
      <c r="AD208" s="14" t="s">
        <v>102</v>
      </c>
      <c r="AE208" s="14" t="s">
        <v>784</v>
      </c>
      <c r="AF208" s="9"/>
      <c r="AG208" s="10"/>
      <c r="AH208" s="10"/>
      <c r="AI208" s="10"/>
      <c r="AJ208" s="10"/>
      <c r="AK208" s="10"/>
      <c r="AL208" s="10"/>
      <c r="AM208" s="10"/>
      <c r="AN208" s="10"/>
    </row>
    <row r="209" spans="1:40" ht="32" x14ac:dyDescent="0.2">
      <c r="A209" s="7" t="s">
        <v>343</v>
      </c>
      <c r="B209" s="61" t="s">
        <v>22</v>
      </c>
      <c r="C209" s="11" t="str">
        <f t="shared" si="69"/>
        <v>maths</v>
      </c>
      <c r="D209" s="1" t="s">
        <v>23</v>
      </c>
      <c r="E209" s="63" t="s">
        <v>24</v>
      </c>
      <c r="F209" s="2" t="str">
        <f t="shared" si="5"/>
        <v>number-system</v>
      </c>
      <c r="G209" s="1" t="s">
        <v>25</v>
      </c>
      <c r="H209" s="11"/>
      <c r="I209" s="63" t="s">
        <v>379</v>
      </c>
      <c r="J209" s="2" t="str">
        <f t="shared" si="6"/>
        <v>squares-and-square-roots</v>
      </c>
      <c r="K209" s="2" t="s">
        <v>380</v>
      </c>
      <c r="L209" s="16"/>
      <c r="M209" s="64" t="s">
        <v>390</v>
      </c>
      <c r="N209" s="2" t="str">
        <f t="shared" si="73"/>
        <v>square-roots</v>
      </c>
      <c r="O209" s="16"/>
      <c r="P209" s="64" t="s">
        <v>391</v>
      </c>
      <c r="Q209" s="51" t="str">
        <f t="shared" si="8"/>
        <v>finding-square-root-through-repeated-subtraction</v>
      </c>
      <c r="R209" s="55"/>
      <c r="S209" s="64" t="str">
        <f t="shared" si="74"/>
        <v>Finding Square Root through repeated Subtraction</v>
      </c>
      <c r="T209" s="51" t="str">
        <f t="shared" si="70"/>
        <v>finding-square-root-through-repeated-subtraction</v>
      </c>
      <c r="U209" s="76" t="str">
        <f t="shared" si="71"/>
        <v>Working Rule for finding square root through repeated subtraction</v>
      </c>
      <c r="V209" s="74" t="str">
        <f t="shared" si="75"/>
        <v>working-rule-for-finding-square-root-through-repeated-subtraction</v>
      </c>
      <c r="W209" s="78"/>
      <c r="X209" s="51" t="s">
        <v>102</v>
      </c>
      <c r="Y209" s="51" t="s">
        <v>785</v>
      </c>
      <c r="Z209" s="51"/>
      <c r="AA209" s="56"/>
      <c r="AB209" s="51"/>
      <c r="AC209" s="56"/>
      <c r="AD209" s="9"/>
      <c r="AE209" s="9"/>
      <c r="AF209" s="9"/>
      <c r="AG209" s="10"/>
      <c r="AH209" s="10"/>
      <c r="AI209" s="10"/>
      <c r="AJ209" s="10"/>
      <c r="AK209" s="10"/>
      <c r="AL209" s="10"/>
      <c r="AM209" s="10"/>
      <c r="AN209" s="10"/>
    </row>
    <row r="210" spans="1:40" ht="60" x14ac:dyDescent="0.2">
      <c r="A210" s="7" t="s">
        <v>343</v>
      </c>
      <c r="B210" s="61" t="s">
        <v>22</v>
      </c>
      <c r="C210" s="11" t="str">
        <f t="shared" si="69"/>
        <v>maths</v>
      </c>
      <c r="D210" s="1" t="s">
        <v>23</v>
      </c>
      <c r="E210" s="63" t="s">
        <v>24</v>
      </c>
      <c r="F210" s="2" t="str">
        <f t="shared" si="5"/>
        <v>number-system</v>
      </c>
      <c r="G210" s="1" t="s">
        <v>25</v>
      </c>
      <c r="H210" s="11"/>
      <c r="I210" s="63" t="s">
        <v>379</v>
      </c>
      <c r="J210" s="2" t="str">
        <f t="shared" si="6"/>
        <v>squares-and-square-roots</v>
      </c>
      <c r="K210" s="2" t="s">
        <v>380</v>
      </c>
      <c r="L210" s="16"/>
      <c r="M210" s="64" t="s">
        <v>390</v>
      </c>
      <c r="N210" s="2" t="str">
        <f t="shared" si="73"/>
        <v>square-roots</v>
      </c>
      <c r="O210" s="16"/>
      <c r="P210" s="64" t="s">
        <v>392</v>
      </c>
      <c r="Q210" s="51" t="str">
        <f t="shared" si="8"/>
        <v>finding-square-root-through-prime-facorization</v>
      </c>
      <c r="R210" s="51"/>
      <c r="S210" s="64" t="str">
        <f t="shared" si="74"/>
        <v>Finding Square Root through prime facorization</v>
      </c>
      <c r="T210" s="51" t="str">
        <f t="shared" si="70"/>
        <v>finding-square-root-through-prime-facorization</v>
      </c>
      <c r="U210" s="76" t="str">
        <f t="shared" si="71"/>
        <v>Working Rule for finding square root through prime facorization</v>
      </c>
      <c r="V210" s="74" t="str">
        <f t="shared" si="75"/>
        <v>working-rule-for-finding-square-root-through-prime-facorization</v>
      </c>
      <c r="W210" s="78"/>
      <c r="X210" s="56" t="s">
        <v>786</v>
      </c>
      <c r="Y210" s="51" t="s">
        <v>787</v>
      </c>
      <c r="Z210" s="51" t="s">
        <v>788</v>
      </c>
      <c r="AA210" s="56" t="s">
        <v>789</v>
      </c>
      <c r="AB210" s="51" t="s">
        <v>107</v>
      </c>
      <c r="AC210" s="56" t="s">
        <v>790</v>
      </c>
      <c r="AD210" s="14" t="s">
        <v>102</v>
      </c>
      <c r="AE210" s="14" t="s">
        <v>791</v>
      </c>
      <c r="AG210" s="10"/>
      <c r="AH210" s="10"/>
      <c r="AI210" s="10"/>
      <c r="AJ210" s="10"/>
      <c r="AK210" s="10"/>
      <c r="AL210" s="10"/>
      <c r="AM210" s="10"/>
      <c r="AN210" s="10"/>
    </row>
    <row r="211" spans="1:40" ht="60" x14ac:dyDescent="0.2">
      <c r="A211" s="7" t="s">
        <v>343</v>
      </c>
      <c r="B211" s="61" t="s">
        <v>22</v>
      </c>
      <c r="C211" s="11" t="str">
        <f t="shared" si="69"/>
        <v>maths</v>
      </c>
      <c r="D211" s="1" t="s">
        <v>23</v>
      </c>
      <c r="E211" s="63" t="s">
        <v>24</v>
      </c>
      <c r="F211" s="2" t="str">
        <f t="shared" si="5"/>
        <v>number-system</v>
      </c>
      <c r="G211" s="1" t="s">
        <v>25</v>
      </c>
      <c r="H211" s="11"/>
      <c r="I211" s="63" t="s">
        <v>379</v>
      </c>
      <c r="J211" s="2" t="str">
        <f t="shared" si="6"/>
        <v>squares-and-square-roots</v>
      </c>
      <c r="K211" s="2" t="s">
        <v>380</v>
      </c>
      <c r="L211" s="16"/>
      <c r="M211" s="64" t="s">
        <v>390</v>
      </c>
      <c r="N211" s="2" t="str">
        <f t="shared" si="73"/>
        <v>square-roots</v>
      </c>
      <c r="O211" s="16"/>
      <c r="P211" s="64" t="s">
        <v>792</v>
      </c>
      <c r="Q211" s="51" t="str">
        <f t="shared" si="8"/>
        <v>finding-min-number-dividing/multiplying-which-can-make-a-number-perfect-square</v>
      </c>
      <c r="R211" s="51"/>
      <c r="S211" s="64" t="str">
        <f t="shared" si="74"/>
        <v>Finding min number dividing/multiplying which can make a number perfect square</v>
      </c>
      <c r="T211" s="51" t="str">
        <f t="shared" si="70"/>
        <v>finding-min-number-dividing/multiplying-which-can-make-a-number-perfect-square</v>
      </c>
      <c r="U211" s="76" t="str">
        <f t="shared" si="71"/>
        <v>Working Rule for finding min number dividing/multiplying which can make a number perfect square</v>
      </c>
      <c r="V211" s="74" t="str">
        <f t="shared" si="75"/>
        <v>working-rule-for-finding-min-number-dividing/multiplying-which-can-make-a-number-perfect-square</v>
      </c>
      <c r="W211" s="78"/>
      <c r="X211" s="56" t="s">
        <v>786</v>
      </c>
      <c r="Y211" s="51" t="s">
        <v>787</v>
      </c>
      <c r="Z211" s="51" t="s">
        <v>788</v>
      </c>
      <c r="AA211" s="56" t="s">
        <v>789</v>
      </c>
      <c r="AB211" s="51" t="s">
        <v>109</v>
      </c>
      <c r="AC211" s="56" t="s">
        <v>793</v>
      </c>
      <c r="AD211" s="14" t="s">
        <v>102</v>
      </c>
      <c r="AE211" s="14" t="s">
        <v>794</v>
      </c>
      <c r="AG211" s="10"/>
      <c r="AH211" s="10"/>
      <c r="AI211" s="10"/>
      <c r="AJ211" s="10"/>
      <c r="AK211" s="10"/>
      <c r="AL211" s="10"/>
      <c r="AM211" s="10"/>
      <c r="AN211" s="10"/>
    </row>
    <row r="212" spans="1:40" ht="32" x14ac:dyDescent="0.2">
      <c r="A212" s="7" t="s">
        <v>343</v>
      </c>
      <c r="B212" s="61" t="s">
        <v>22</v>
      </c>
      <c r="C212" s="11" t="str">
        <f t="shared" si="69"/>
        <v>maths</v>
      </c>
      <c r="D212" s="1" t="s">
        <v>23</v>
      </c>
      <c r="E212" s="63" t="s">
        <v>24</v>
      </c>
      <c r="F212" s="2" t="str">
        <f t="shared" si="5"/>
        <v>number-system</v>
      </c>
      <c r="G212" s="1" t="s">
        <v>25</v>
      </c>
      <c r="H212" s="11"/>
      <c r="I212" s="63" t="s">
        <v>379</v>
      </c>
      <c r="J212" s="2" t="str">
        <f t="shared" si="6"/>
        <v>squares-and-square-roots</v>
      </c>
      <c r="K212" s="2" t="s">
        <v>380</v>
      </c>
      <c r="L212" s="16"/>
      <c r="M212" s="64" t="s">
        <v>390</v>
      </c>
      <c r="N212" s="2" t="str">
        <f t="shared" si="73"/>
        <v>square-roots</v>
      </c>
      <c r="O212" s="16"/>
      <c r="P212" s="64" t="s">
        <v>396</v>
      </c>
      <c r="Q212" s="51" t="str">
        <f t="shared" si="8"/>
        <v>finding-square-root-through-division</v>
      </c>
      <c r="R212" s="51"/>
      <c r="S212" s="64" t="str">
        <f t="shared" si="74"/>
        <v>Finding Square Root through division</v>
      </c>
      <c r="T212" s="51" t="str">
        <f t="shared" si="70"/>
        <v>finding-square-root-through-division</v>
      </c>
      <c r="U212" s="76" t="str">
        <f t="shared" si="71"/>
        <v>Working Rule for finding square root through division</v>
      </c>
      <c r="V212" s="74" t="str">
        <f t="shared" si="75"/>
        <v>working-rule-for-finding-square-root-through-division</v>
      </c>
      <c r="W212" s="78"/>
      <c r="X212" s="51" t="s">
        <v>795</v>
      </c>
      <c r="Y212" s="51" t="s">
        <v>796</v>
      </c>
      <c r="Z212" s="51" t="s">
        <v>797</v>
      </c>
      <c r="AA212" s="51" t="s">
        <v>798</v>
      </c>
      <c r="AB212" s="51"/>
      <c r="AC212" s="56"/>
      <c r="AD212" s="9"/>
      <c r="AE212" s="9"/>
      <c r="AF212" s="9"/>
      <c r="AG212" s="10"/>
      <c r="AH212" s="10"/>
      <c r="AI212" s="10"/>
      <c r="AJ212" s="10"/>
      <c r="AK212" s="10"/>
      <c r="AL212" s="10"/>
      <c r="AM212" s="10"/>
      <c r="AN212" s="10"/>
    </row>
    <row r="213" spans="1:40" ht="32" x14ac:dyDescent="0.2">
      <c r="A213" s="7" t="s">
        <v>343</v>
      </c>
      <c r="B213" s="61" t="s">
        <v>22</v>
      </c>
      <c r="C213" s="11" t="str">
        <f t="shared" si="69"/>
        <v>maths</v>
      </c>
      <c r="D213" s="1" t="s">
        <v>23</v>
      </c>
      <c r="E213" s="63" t="s">
        <v>24</v>
      </c>
      <c r="F213" s="2" t="str">
        <f t="shared" si="5"/>
        <v>number-system</v>
      </c>
      <c r="G213" s="1" t="s">
        <v>25</v>
      </c>
      <c r="H213" s="11"/>
      <c r="I213" s="63" t="s">
        <v>379</v>
      </c>
      <c r="J213" s="2" t="str">
        <f t="shared" si="6"/>
        <v>squares-and-square-roots</v>
      </c>
      <c r="K213" s="2" t="s">
        <v>380</v>
      </c>
      <c r="L213" s="16"/>
      <c r="M213" s="64" t="s">
        <v>401</v>
      </c>
      <c r="N213" s="2" t="str">
        <f t="shared" si="73"/>
        <v>square-roots-of-decimals</v>
      </c>
      <c r="O213" s="16"/>
      <c r="P213" s="64" t="s">
        <v>396</v>
      </c>
      <c r="Q213" s="51" t="str">
        <f t="shared" si="8"/>
        <v>finding-square-root-through-division</v>
      </c>
      <c r="R213" s="55"/>
      <c r="S213" s="64" t="str">
        <f t="shared" si="74"/>
        <v>Finding Square Root through division</v>
      </c>
      <c r="T213" s="51" t="str">
        <f t="shared" si="70"/>
        <v>finding-square-root-through-division</v>
      </c>
      <c r="U213" s="76" t="str">
        <f t="shared" si="71"/>
        <v>Working Rule for finding square root through division</v>
      </c>
      <c r="V213" s="74" t="str">
        <f t="shared" si="75"/>
        <v>working-rule-for-finding-square-root-through-division</v>
      </c>
      <c r="W213" s="78"/>
      <c r="X213" s="51" t="s">
        <v>795</v>
      </c>
      <c r="Y213" s="51" t="s">
        <v>796</v>
      </c>
      <c r="Z213" s="51" t="s">
        <v>797</v>
      </c>
      <c r="AA213" s="51" t="s">
        <v>798</v>
      </c>
      <c r="AB213" s="51"/>
      <c r="AC213" s="56"/>
      <c r="AD213" s="9"/>
      <c r="AE213" s="9"/>
      <c r="AF213" s="9"/>
      <c r="AG213" s="10"/>
      <c r="AH213" s="10"/>
      <c r="AI213" s="10"/>
      <c r="AJ213" s="10"/>
      <c r="AK213" s="10"/>
      <c r="AL213" s="10"/>
      <c r="AM213" s="10"/>
      <c r="AN213" s="10"/>
    </row>
    <row r="214" spans="1:40" ht="32" x14ac:dyDescent="0.2">
      <c r="A214" s="7" t="s">
        <v>343</v>
      </c>
      <c r="B214" s="61" t="s">
        <v>22</v>
      </c>
      <c r="C214" s="11" t="str">
        <f t="shared" si="69"/>
        <v>maths</v>
      </c>
      <c r="D214" s="1" t="s">
        <v>23</v>
      </c>
      <c r="E214" s="63" t="s">
        <v>24</v>
      </c>
      <c r="F214" s="2" t="str">
        <f t="shared" si="5"/>
        <v>number-system</v>
      </c>
      <c r="G214" s="1" t="s">
        <v>25</v>
      </c>
      <c r="H214" s="11"/>
      <c r="I214" s="63" t="s">
        <v>379</v>
      </c>
      <c r="J214" s="2" t="str">
        <f t="shared" si="6"/>
        <v>squares-and-square-roots</v>
      </c>
      <c r="K214" s="2" t="s">
        <v>380</v>
      </c>
      <c r="L214" s="16"/>
      <c r="M214" s="64" t="s">
        <v>402</v>
      </c>
      <c r="N214" s="2" t="str">
        <f t="shared" si="73"/>
        <v>estimating-square-root</v>
      </c>
      <c r="O214" s="16"/>
      <c r="P214" s="64" t="s">
        <v>402</v>
      </c>
      <c r="Q214" s="51" t="str">
        <f t="shared" si="8"/>
        <v>estimating-square-root</v>
      </c>
      <c r="R214" s="51"/>
      <c r="S214" s="64" t="str">
        <f t="shared" si="74"/>
        <v>Estimating Square Root</v>
      </c>
      <c r="T214" s="51" t="str">
        <f t="shared" si="70"/>
        <v>estimating-square-root</v>
      </c>
      <c r="U214" s="76" t="str">
        <f t="shared" si="71"/>
        <v>Working Rule for estimating square root</v>
      </c>
      <c r="V214" s="74" t="str">
        <f t="shared" si="75"/>
        <v>working-rule-for-estimating-square-root</v>
      </c>
      <c r="W214" s="78"/>
      <c r="X214" s="51" t="s">
        <v>109</v>
      </c>
      <c r="Y214" s="51" t="s">
        <v>799</v>
      </c>
      <c r="Z214" s="51" t="s">
        <v>109</v>
      </c>
      <c r="AA214" s="56" t="s">
        <v>800</v>
      </c>
      <c r="AB214" s="51" t="s">
        <v>109</v>
      </c>
      <c r="AC214" s="56" t="s">
        <v>801</v>
      </c>
      <c r="AD214" s="9"/>
      <c r="AE214" s="9"/>
      <c r="AF214" s="9"/>
      <c r="AG214" s="10"/>
      <c r="AH214" s="10"/>
      <c r="AI214" s="10"/>
      <c r="AJ214" s="10"/>
      <c r="AK214" s="10"/>
      <c r="AL214" s="10"/>
      <c r="AM214" s="10"/>
      <c r="AN214" s="10"/>
    </row>
    <row r="215" spans="1:40" ht="30" hidden="1" x14ac:dyDescent="0.2">
      <c r="A215" s="7" t="s">
        <v>343</v>
      </c>
      <c r="B215" s="61" t="s">
        <v>22</v>
      </c>
      <c r="C215" s="11" t="str">
        <f t="shared" si="69"/>
        <v>maths</v>
      </c>
      <c r="D215" s="1" t="s">
        <v>23</v>
      </c>
      <c r="E215" s="63" t="s">
        <v>24</v>
      </c>
      <c r="F215" s="2" t="str">
        <f t="shared" si="5"/>
        <v>number-system</v>
      </c>
      <c r="G215" s="1" t="s">
        <v>25</v>
      </c>
      <c r="H215" s="11"/>
      <c r="I215" s="63" t="s">
        <v>403</v>
      </c>
      <c r="J215" s="2" t="str">
        <f t="shared" si="6"/>
        <v>cubes-and-cube-roots</v>
      </c>
      <c r="K215" s="2" t="s">
        <v>404</v>
      </c>
      <c r="L215" s="16"/>
      <c r="M215" s="63" t="s">
        <v>28</v>
      </c>
      <c r="N215" s="4" t="str">
        <f>A215&amp;"-"&amp;J215&amp;"-introduction"</f>
        <v>C08-cubes-and-cube-roots-introduction</v>
      </c>
      <c r="O215" s="16"/>
      <c r="P215" s="66"/>
      <c r="Q215" s="51" t="str">
        <f t="shared" si="8"/>
        <v/>
      </c>
      <c r="R215" s="55"/>
      <c r="S215" s="66"/>
      <c r="T215" s="51" t="str">
        <f t="shared" si="70"/>
        <v/>
      </c>
      <c r="U215" s="76" t="str">
        <f t="shared" si="71"/>
        <v/>
      </c>
      <c r="V215" s="74" t="str">
        <f t="shared" si="72"/>
        <v/>
      </c>
      <c r="W215" s="74"/>
      <c r="X215" s="11"/>
      <c r="Y215" s="11"/>
      <c r="Z215" s="11"/>
      <c r="AA215" s="10"/>
      <c r="AB215" s="2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</row>
    <row r="216" spans="1:40" ht="30" x14ac:dyDescent="0.2">
      <c r="A216" s="7" t="s">
        <v>343</v>
      </c>
      <c r="B216" s="61" t="s">
        <v>22</v>
      </c>
      <c r="C216" s="11" t="str">
        <f t="shared" si="69"/>
        <v>maths</v>
      </c>
      <c r="D216" s="1" t="s">
        <v>23</v>
      </c>
      <c r="E216" s="63" t="s">
        <v>24</v>
      </c>
      <c r="F216" s="2" t="str">
        <f t="shared" si="5"/>
        <v>number-system</v>
      </c>
      <c r="G216" s="1" t="s">
        <v>25</v>
      </c>
      <c r="H216" s="11"/>
      <c r="I216" s="63" t="s">
        <v>403</v>
      </c>
      <c r="J216" s="2" t="str">
        <f t="shared" si="6"/>
        <v>cubes-and-cube-roots</v>
      </c>
      <c r="K216" s="2" t="s">
        <v>404</v>
      </c>
      <c r="L216" s="16"/>
      <c r="M216" s="64" t="s">
        <v>406</v>
      </c>
      <c r="N216" s="2" t="str">
        <f t="shared" ref="N216:N233" si="76">SUBSTITUTE(LOWER(M216)," ","-")</f>
        <v>cubes</v>
      </c>
      <c r="O216" s="16"/>
      <c r="P216" s="64" t="s">
        <v>407</v>
      </c>
      <c r="Q216" s="51" t="str">
        <f t="shared" si="8"/>
        <v>calculating-cubes</v>
      </c>
      <c r="R216" s="51"/>
      <c r="S216" s="64" t="str">
        <f t="shared" ref="S216:S219" si="77">IF(X216&lt;&gt;"",(P216),"")</f>
        <v>Calculating Cubes</v>
      </c>
      <c r="T216" s="51" t="str">
        <f t="shared" si="70"/>
        <v>calculating-cubes</v>
      </c>
      <c r="U216" s="76" t="str">
        <f t="shared" si="71"/>
        <v>Working Rule for calculating cubes</v>
      </c>
      <c r="V216" s="74" t="str">
        <f t="shared" ref="V216:V219" si="78">SUBSTITUTE(SUBSTITUTE(LOWER(U216)," ","-"),"""","")</f>
        <v>working-rule-for-calculating-cubes</v>
      </c>
      <c r="W216" s="78"/>
      <c r="X216" s="51" t="s">
        <v>802</v>
      </c>
      <c r="Y216" s="51" t="s">
        <v>803</v>
      </c>
      <c r="Z216" s="51"/>
      <c r="AA216" s="56"/>
      <c r="AB216" s="51"/>
      <c r="AC216" s="56"/>
      <c r="AD216" s="9"/>
      <c r="AE216" s="9"/>
      <c r="AF216" s="9"/>
      <c r="AG216" s="10"/>
      <c r="AH216" s="10"/>
      <c r="AI216" s="10"/>
      <c r="AJ216" s="10"/>
      <c r="AK216" s="10"/>
      <c r="AL216" s="10"/>
      <c r="AM216" s="10"/>
      <c r="AN216" s="10"/>
    </row>
    <row r="217" spans="1:40" ht="60" x14ac:dyDescent="0.2">
      <c r="A217" s="7" t="s">
        <v>343</v>
      </c>
      <c r="B217" s="61" t="s">
        <v>22</v>
      </c>
      <c r="C217" s="11" t="str">
        <f t="shared" si="69"/>
        <v>maths</v>
      </c>
      <c r="D217" s="1" t="s">
        <v>23</v>
      </c>
      <c r="E217" s="63" t="s">
        <v>24</v>
      </c>
      <c r="F217" s="2" t="str">
        <f t="shared" si="5"/>
        <v>number-system</v>
      </c>
      <c r="G217" s="1" t="s">
        <v>25</v>
      </c>
      <c r="H217" s="11"/>
      <c r="I217" s="63" t="s">
        <v>403</v>
      </c>
      <c r="J217" s="2" t="str">
        <f t="shared" si="6"/>
        <v>cubes-and-cube-roots</v>
      </c>
      <c r="K217" s="2" t="s">
        <v>404</v>
      </c>
      <c r="L217" s="16"/>
      <c r="M217" s="64" t="s">
        <v>411</v>
      </c>
      <c r="N217" s="2" t="str">
        <f t="shared" si="76"/>
        <v>cube-roots</v>
      </c>
      <c r="O217" s="16"/>
      <c r="P217" s="64" t="s">
        <v>412</v>
      </c>
      <c r="Q217" s="51" t="str">
        <f t="shared" si="8"/>
        <v>finding-cube-root-through-prime-facorization</v>
      </c>
      <c r="R217" s="51"/>
      <c r="S217" s="64" t="str">
        <f t="shared" si="77"/>
        <v>Finding Cube Root through prime facorization</v>
      </c>
      <c r="T217" s="51" t="str">
        <f t="shared" si="70"/>
        <v>finding-cube-root-through-prime-facorization</v>
      </c>
      <c r="U217" s="76" t="str">
        <f t="shared" si="71"/>
        <v>Working Rule for finding cube root through prime facorization</v>
      </c>
      <c r="V217" s="74" t="str">
        <f t="shared" si="78"/>
        <v>working-rule-for-finding-cube-root-through-prime-facorization</v>
      </c>
      <c r="W217" s="78"/>
      <c r="X217" s="56" t="s">
        <v>786</v>
      </c>
      <c r="Y217" s="51" t="s">
        <v>787</v>
      </c>
      <c r="Z217" s="51" t="s">
        <v>788</v>
      </c>
      <c r="AA217" s="56" t="s">
        <v>804</v>
      </c>
      <c r="AB217" s="51" t="s">
        <v>107</v>
      </c>
      <c r="AC217" s="56" t="s">
        <v>805</v>
      </c>
      <c r="AD217" s="14" t="s">
        <v>102</v>
      </c>
      <c r="AE217" s="14" t="s">
        <v>806</v>
      </c>
      <c r="AF217" s="9"/>
      <c r="AG217" s="10"/>
      <c r="AH217" s="10"/>
      <c r="AI217" s="10"/>
      <c r="AJ217" s="10"/>
      <c r="AK217" s="10"/>
      <c r="AL217" s="10"/>
      <c r="AM217" s="10"/>
      <c r="AN217" s="10"/>
    </row>
    <row r="218" spans="1:40" ht="75" x14ac:dyDescent="0.2">
      <c r="A218" s="7"/>
      <c r="B218" s="61"/>
      <c r="C218" s="11" t="str">
        <f t="shared" si="69"/>
        <v/>
      </c>
      <c r="D218" s="1"/>
      <c r="E218" s="61"/>
      <c r="F218" s="2" t="str">
        <f t="shared" si="5"/>
        <v/>
      </c>
      <c r="G218" s="1"/>
      <c r="H218" s="11"/>
      <c r="I218" s="63"/>
      <c r="J218" s="2" t="str">
        <f t="shared" si="6"/>
        <v/>
      </c>
      <c r="K218" s="2"/>
      <c r="L218" s="16"/>
      <c r="M218" s="63"/>
      <c r="N218" s="2" t="str">
        <f t="shared" si="76"/>
        <v/>
      </c>
      <c r="O218" s="16"/>
      <c r="P218" s="64" t="s">
        <v>807</v>
      </c>
      <c r="Q218" s="51" t="str">
        <f t="shared" si="8"/>
        <v>finding-min-number-dividing/multiplying-which-can-make-a-number-perfect-cube</v>
      </c>
      <c r="R218" s="51"/>
      <c r="S218" s="64" t="str">
        <f t="shared" si="77"/>
        <v>Finding min number dividing/multiplying which can make a number perfect cube</v>
      </c>
      <c r="T218" s="51" t="str">
        <f t="shared" si="70"/>
        <v>finding-min-number-dividing/multiplying-which-can-make-a-number-perfect-cube</v>
      </c>
      <c r="U218" s="76" t="str">
        <f t="shared" si="71"/>
        <v>Working Rule for finding min number dividing/multiplying which can make a number perfect cube</v>
      </c>
      <c r="V218" s="74" t="str">
        <f t="shared" si="78"/>
        <v>working-rule-for-finding-min-number-dividing/multiplying-which-can-make-a-number-perfect-cube</v>
      </c>
      <c r="W218" s="78"/>
      <c r="X218" s="22" t="s">
        <v>392</v>
      </c>
      <c r="Y218" s="22" t="s">
        <v>394</v>
      </c>
      <c r="Z218" s="5"/>
      <c r="AA218"/>
      <c r="AB218"/>
      <c r="AC218"/>
    </row>
    <row r="219" spans="1:40" ht="32" x14ac:dyDescent="0.2">
      <c r="A219" s="7" t="s">
        <v>343</v>
      </c>
      <c r="B219" s="61" t="s">
        <v>22</v>
      </c>
      <c r="C219" s="11" t="str">
        <f t="shared" si="69"/>
        <v>maths</v>
      </c>
      <c r="D219" s="1" t="s">
        <v>23</v>
      </c>
      <c r="E219" s="63" t="s">
        <v>24</v>
      </c>
      <c r="F219" s="2" t="str">
        <f t="shared" si="5"/>
        <v>number-system</v>
      </c>
      <c r="G219" s="1" t="s">
        <v>25</v>
      </c>
      <c r="H219" s="11"/>
      <c r="I219" s="63" t="s">
        <v>403</v>
      </c>
      <c r="J219" s="2" t="str">
        <f t="shared" si="6"/>
        <v>cubes-and-cube-roots</v>
      </c>
      <c r="K219" s="2" t="s">
        <v>404</v>
      </c>
      <c r="L219" s="16"/>
      <c r="M219" s="64" t="s">
        <v>411</v>
      </c>
      <c r="N219" s="2" t="str">
        <f t="shared" si="76"/>
        <v>cube-roots</v>
      </c>
      <c r="O219" s="16"/>
      <c r="P219" s="64" t="s">
        <v>415</v>
      </c>
      <c r="Q219" s="51" t="str">
        <f t="shared" si="8"/>
        <v>finding-cube-root-of-perfect-cube</v>
      </c>
      <c r="R219" s="51"/>
      <c r="S219" s="64" t="str">
        <f t="shared" si="77"/>
        <v>Finding Cube Root of perfect cube</v>
      </c>
      <c r="T219" s="51" t="str">
        <f t="shared" si="70"/>
        <v>finding-cube-root-of-perfect-cube</v>
      </c>
      <c r="U219" s="76" t="str">
        <f t="shared" si="71"/>
        <v>Working Rule for finding cube root of perfect cube</v>
      </c>
      <c r="V219" s="74" t="str">
        <f t="shared" si="78"/>
        <v>working-rule-for-finding-cube-root-of-perfect-cube</v>
      </c>
      <c r="W219" s="78"/>
      <c r="X219" s="51" t="s">
        <v>795</v>
      </c>
      <c r="Y219" s="51" t="s">
        <v>808</v>
      </c>
      <c r="Z219" s="51" t="s">
        <v>102</v>
      </c>
      <c r="AA219" s="56" t="s">
        <v>809</v>
      </c>
      <c r="AB219" s="51" t="s">
        <v>109</v>
      </c>
      <c r="AC219" s="56" t="s">
        <v>810</v>
      </c>
      <c r="AD219" s="4" t="s">
        <v>109</v>
      </c>
      <c r="AE219" s="14" t="s">
        <v>801</v>
      </c>
      <c r="AF219" s="9"/>
      <c r="AG219" s="10"/>
      <c r="AH219" s="10"/>
      <c r="AI219" s="10"/>
      <c r="AJ219" s="10"/>
      <c r="AK219" s="10"/>
      <c r="AL219" s="10"/>
      <c r="AM219" s="10"/>
      <c r="AN219" s="10"/>
    </row>
    <row r="220" spans="1:40" ht="30" hidden="1" x14ac:dyDescent="0.2">
      <c r="A220" s="7" t="s">
        <v>343</v>
      </c>
      <c r="B220" s="61" t="s">
        <v>22</v>
      </c>
      <c r="C220" s="11" t="str">
        <f t="shared" si="69"/>
        <v>maths</v>
      </c>
      <c r="D220" s="1" t="s">
        <v>23</v>
      </c>
      <c r="E220" s="63" t="s">
        <v>24</v>
      </c>
      <c r="F220" s="2" t="str">
        <f t="shared" si="5"/>
        <v>number-system</v>
      </c>
      <c r="G220" s="1" t="s">
        <v>25</v>
      </c>
      <c r="H220" s="11"/>
      <c r="I220" s="63" t="s">
        <v>264</v>
      </c>
      <c r="J220" s="2" t="str">
        <f t="shared" si="6"/>
        <v>comparing-quantities</v>
      </c>
      <c r="K220" s="2" t="s">
        <v>265</v>
      </c>
      <c r="L220" s="16"/>
      <c r="M220" s="63" t="s">
        <v>416</v>
      </c>
      <c r="N220" s="2" t="str">
        <f t="shared" si="76"/>
        <v>ratio-and-percentage</v>
      </c>
      <c r="O220" s="16"/>
      <c r="P220" s="66"/>
      <c r="Q220" s="51" t="str">
        <f t="shared" si="8"/>
        <v/>
      </c>
      <c r="R220" s="55"/>
      <c r="S220" s="66"/>
      <c r="T220" s="51" t="str">
        <f t="shared" si="70"/>
        <v/>
      </c>
      <c r="U220" s="76" t="str">
        <f t="shared" si="71"/>
        <v/>
      </c>
      <c r="V220" s="74" t="str">
        <f t="shared" si="72"/>
        <v/>
      </c>
      <c r="W220" s="74"/>
      <c r="X220" s="11"/>
      <c r="Y220" s="11"/>
      <c r="Z220" s="11"/>
      <c r="AA220" s="10"/>
      <c r="AB220" s="2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 spans="1:40" ht="32" x14ac:dyDescent="0.2">
      <c r="A221" s="7" t="s">
        <v>343</v>
      </c>
      <c r="B221" s="61" t="s">
        <v>22</v>
      </c>
      <c r="C221" s="11" t="str">
        <f t="shared" si="69"/>
        <v>maths</v>
      </c>
      <c r="D221" s="1" t="s">
        <v>23</v>
      </c>
      <c r="E221" s="63" t="s">
        <v>24</v>
      </c>
      <c r="F221" s="2" t="str">
        <f t="shared" si="5"/>
        <v>number-system</v>
      </c>
      <c r="G221" s="1" t="s">
        <v>25</v>
      </c>
      <c r="H221" s="11"/>
      <c r="I221" s="63" t="s">
        <v>264</v>
      </c>
      <c r="J221" s="2" t="str">
        <f t="shared" si="6"/>
        <v>comparing-quantities</v>
      </c>
      <c r="K221" s="2" t="s">
        <v>265</v>
      </c>
      <c r="L221" s="16"/>
      <c r="M221" s="64" t="s">
        <v>417</v>
      </c>
      <c r="N221" s="2" t="str">
        <f t="shared" si="76"/>
        <v>change-in-percent</v>
      </c>
      <c r="O221" s="16"/>
      <c r="P221" s="64" t="s">
        <v>418</v>
      </c>
      <c r="Q221" s="51" t="str">
        <f t="shared" si="8"/>
        <v>find-increase/decrease-per-cent</v>
      </c>
      <c r="R221" s="51"/>
      <c r="S221" s="64" t="str">
        <f t="shared" ref="S221:S227" si="79">IF(X221&lt;&gt;"",(P221),"")</f>
        <v>Find increase/decrease per cent</v>
      </c>
      <c r="T221" s="51" t="str">
        <f t="shared" si="70"/>
        <v>find-increase/decrease-per-cent</v>
      </c>
      <c r="U221" s="76" t="str">
        <f t="shared" si="71"/>
        <v>Working Rule for find increase/decrease per cent</v>
      </c>
      <c r="V221" s="74" t="str">
        <f t="shared" ref="V221:V227" si="80">SUBSTITUTE(SUBSTITUTE(LOWER(U221)," ","-"),"""","")</f>
        <v>working-rule-for-find-increase/decrease-per-cent</v>
      </c>
      <c r="W221" s="78"/>
      <c r="X221" s="51" t="s">
        <v>811</v>
      </c>
      <c r="Y221" s="51" t="s">
        <v>812</v>
      </c>
      <c r="Z221" s="51" t="s">
        <v>811</v>
      </c>
      <c r="AA221" s="51" t="s">
        <v>813</v>
      </c>
      <c r="AB221" s="51"/>
      <c r="AC221" s="56"/>
      <c r="AD221" s="9"/>
      <c r="AE221" s="9"/>
      <c r="AF221" s="9"/>
      <c r="AG221" s="10"/>
      <c r="AH221" s="10"/>
      <c r="AI221" s="10"/>
      <c r="AJ221" s="10"/>
      <c r="AK221" s="10"/>
      <c r="AL221" s="10"/>
      <c r="AM221" s="10"/>
      <c r="AN221" s="10"/>
    </row>
    <row r="222" spans="1:40" ht="30" x14ac:dyDescent="0.2">
      <c r="A222" s="7" t="s">
        <v>343</v>
      </c>
      <c r="B222" s="61" t="s">
        <v>22</v>
      </c>
      <c r="C222" s="11" t="str">
        <f t="shared" si="69"/>
        <v>maths</v>
      </c>
      <c r="D222" s="1" t="s">
        <v>23</v>
      </c>
      <c r="E222" s="63" t="s">
        <v>24</v>
      </c>
      <c r="F222" s="2" t="str">
        <f t="shared" si="5"/>
        <v>number-system</v>
      </c>
      <c r="G222" s="1" t="s">
        <v>25</v>
      </c>
      <c r="H222" s="11"/>
      <c r="I222" s="63" t="s">
        <v>264</v>
      </c>
      <c r="J222" s="2" t="str">
        <f t="shared" si="6"/>
        <v>comparing-quantities</v>
      </c>
      <c r="K222" s="2" t="s">
        <v>265</v>
      </c>
      <c r="L222" s="16"/>
      <c r="M222" s="64" t="s">
        <v>419</v>
      </c>
      <c r="N222" s="2" t="str">
        <f t="shared" si="76"/>
        <v>discounts</v>
      </c>
      <c r="O222" s="16"/>
      <c r="P222" s="64" t="s">
        <v>420</v>
      </c>
      <c r="Q222" s="51" t="str">
        <f t="shared" si="8"/>
        <v>calculating-discount</v>
      </c>
      <c r="R222" s="51"/>
      <c r="S222" s="64" t="str">
        <f t="shared" si="79"/>
        <v>Calculating discount</v>
      </c>
      <c r="T222" s="51" t="str">
        <f t="shared" si="70"/>
        <v>calculating-discount</v>
      </c>
      <c r="U222" s="76" t="str">
        <f t="shared" si="71"/>
        <v>Working Rule for calculating discount</v>
      </c>
      <c r="V222" s="74" t="str">
        <f t="shared" si="80"/>
        <v>working-rule-for-calculating-discount</v>
      </c>
      <c r="W222" s="78"/>
      <c r="X222" s="51" t="s">
        <v>811</v>
      </c>
      <c r="Y222" s="51" t="s">
        <v>814</v>
      </c>
      <c r="Z222" s="51" t="s">
        <v>811</v>
      </c>
      <c r="AA222" s="56" t="s">
        <v>815</v>
      </c>
      <c r="AB222" s="51"/>
      <c r="AC222" s="56"/>
      <c r="AD222" s="9"/>
      <c r="AE222" s="9"/>
      <c r="AF222" s="9"/>
      <c r="AG222" s="10"/>
      <c r="AH222" s="10"/>
      <c r="AI222" s="10"/>
      <c r="AJ222" s="10"/>
      <c r="AK222" s="10"/>
      <c r="AL222" s="10"/>
      <c r="AM222" s="10"/>
      <c r="AN222" s="10"/>
    </row>
    <row r="223" spans="1:40" ht="32" x14ac:dyDescent="0.2">
      <c r="A223" s="7" t="s">
        <v>343</v>
      </c>
      <c r="B223" s="61" t="s">
        <v>22</v>
      </c>
      <c r="C223" s="11" t="str">
        <f t="shared" si="69"/>
        <v>maths</v>
      </c>
      <c r="D223" s="1" t="s">
        <v>23</v>
      </c>
      <c r="E223" s="63" t="s">
        <v>24</v>
      </c>
      <c r="F223" s="2" t="str">
        <f t="shared" si="5"/>
        <v>number-system</v>
      </c>
      <c r="G223" s="1" t="s">
        <v>25</v>
      </c>
      <c r="H223" s="11"/>
      <c r="I223" s="63" t="s">
        <v>264</v>
      </c>
      <c r="J223" s="2" t="str">
        <f t="shared" si="6"/>
        <v>comparing-quantities</v>
      </c>
      <c r="K223" s="2" t="s">
        <v>265</v>
      </c>
      <c r="L223" s="16"/>
      <c r="M223" s="64" t="s">
        <v>421</v>
      </c>
      <c r="N223" s="2" t="str">
        <f t="shared" si="76"/>
        <v>profit-and-loss</v>
      </c>
      <c r="O223" s="16"/>
      <c r="P223" s="64" t="s">
        <v>816</v>
      </c>
      <c r="Q223" s="51" t="str">
        <f t="shared" si="8"/>
        <v>calculating-profit-and-loss</v>
      </c>
      <c r="R223" s="51"/>
      <c r="S223" s="64" t="str">
        <f t="shared" si="79"/>
        <v>Calculating Profit and Loss</v>
      </c>
      <c r="T223" s="51" t="str">
        <f t="shared" si="70"/>
        <v>calculating-profit-and-loss</v>
      </c>
      <c r="U223" s="76" t="str">
        <f t="shared" si="71"/>
        <v>Working Rule for calculating profit and loss</v>
      </c>
      <c r="V223" s="74" t="str">
        <f t="shared" si="80"/>
        <v>working-rule-for-calculating-profit-and-loss</v>
      </c>
      <c r="W223" s="78"/>
      <c r="X223" s="51" t="s">
        <v>109</v>
      </c>
      <c r="Y223" s="51" t="s">
        <v>817</v>
      </c>
      <c r="Z223" s="51" t="s">
        <v>811</v>
      </c>
      <c r="AA223" s="51" t="s">
        <v>818</v>
      </c>
      <c r="AB223" s="51" t="s">
        <v>811</v>
      </c>
      <c r="AC223" s="56" t="s">
        <v>819</v>
      </c>
      <c r="AD223" s="9"/>
      <c r="AE223" s="9"/>
      <c r="AF223" s="9"/>
      <c r="AG223" s="10"/>
      <c r="AH223" s="10"/>
      <c r="AI223" s="10"/>
      <c r="AJ223" s="10"/>
      <c r="AK223" s="10"/>
      <c r="AL223" s="10"/>
      <c r="AM223" s="10"/>
      <c r="AN223" s="10"/>
    </row>
    <row r="224" spans="1:40" ht="32" x14ac:dyDescent="0.2">
      <c r="A224" s="7" t="s">
        <v>343</v>
      </c>
      <c r="B224" s="61" t="s">
        <v>22</v>
      </c>
      <c r="C224" s="11" t="str">
        <f t="shared" si="69"/>
        <v>maths</v>
      </c>
      <c r="D224" s="1" t="s">
        <v>23</v>
      </c>
      <c r="E224" s="63" t="s">
        <v>24</v>
      </c>
      <c r="F224" s="2" t="str">
        <f t="shared" si="5"/>
        <v>number-system</v>
      </c>
      <c r="G224" s="1" t="s">
        <v>25</v>
      </c>
      <c r="H224" s="11"/>
      <c r="I224" s="63" t="s">
        <v>264</v>
      </c>
      <c r="J224" s="2" t="str">
        <f t="shared" si="6"/>
        <v>comparing-quantities</v>
      </c>
      <c r="K224" s="2" t="s">
        <v>265</v>
      </c>
      <c r="L224" s="16"/>
      <c r="M224" s="64" t="s">
        <v>423</v>
      </c>
      <c r="N224" s="2" t="str">
        <f t="shared" si="76"/>
        <v>sales-tax-and-value-added-tax</v>
      </c>
      <c r="O224" s="16"/>
      <c r="P224" s="64" t="s">
        <v>423</v>
      </c>
      <c r="Q224" s="51" t="str">
        <f t="shared" si="8"/>
        <v>sales-tax-and-value-added-tax</v>
      </c>
      <c r="R224" s="51"/>
      <c r="S224" s="64" t="str">
        <f t="shared" si="79"/>
        <v>Sales Tax and Value Added Tax</v>
      </c>
      <c r="T224" s="51" t="str">
        <f t="shared" si="70"/>
        <v>sales-tax-and-value-added-tax</v>
      </c>
      <c r="U224" s="76" t="str">
        <f t="shared" si="71"/>
        <v>Working Rule for sales tax and value added tax</v>
      </c>
      <c r="V224" s="74" t="str">
        <f t="shared" si="80"/>
        <v>working-rule-for-sales-tax-and-value-added-tax</v>
      </c>
      <c r="W224" s="78"/>
      <c r="X224" s="51" t="s">
        <v>811</v>
      </c>
      <c r="Y224" s="51" t="s">
        <v>820</v>
      </c>
      <c r="Z224" s="51" t="s">
        <v>811</v>
      </c>
      <c r="AA224" s="56" t="s">
        <v>821</v>
      </c>
      <c r="AB224" s="51" t="s">
        <v>811</v>
      </c>
      <c r="AC224" s="56" t="s">
        <v>822</v>
      </c>
      <c r="AD224" s="9"/>
      <c r="AE224" s="9"/>
      <c r="AF224" s="9"/>
      <c r="AG224" s="10"/>
      <c r="AH224" s="10"/>
      <c r="AI224" s="10"/>
      <c r="AJ224" s="10"/>
      <c r="AK224" s="10"/>
      <c r="AL224" s="10"/>
      <c r="AM224" s="10"/>
      <c r="AN224" s="10"/>
    </row>
    <row r="225" spans="1:40" ht="30" x14ac:dyDescent="0.2">
      <c r="A225" s="7" t="s">
        <v>343</v>
      </c>
      <c r="B225" s="61" t="s">
        <v>22</v>
      </c>
      <c r="C225" s="11" t="str">
        <f t="shared" si="69"/>
        <v>maths</v>
      </c>
      <c r="D225" s="1" t="s">
        <v>23</v>
      </c>
      <c r="E225" s="63" t="s">
        <v>24</v>
      </c>
      <c r="F225" s="2" t="str">
        <f t="shared" si="5"/>
        <v>number-system</v>
      </c>
      <c r="G225" s="1" t="s">
        <v>25</v>
      </c>
      <c r="H225" s="11"/>
      <c r="I225" s="63" t="s">
        <v>264</v>
      </c>
      <c r="J225" s="2" t="str">
        <f t="shared" si="6"/>
        <v>comparing-quantities</v>
      </c>
      <c r="K225" s="2" t="s">
        <v>265</v>
      </c>
      <c r="L225" s="16"/>
      <c r="M225" s="64" t="s">
        <v>424</v>
      </c>
      <c r="N225" s="2" t="str">
        <f t="shared" si="76"/>
        <v>compound-interest</v>
      </c>
      <c r="O225" s="16"/>
      <c r="P225" s="64" t="s">
        <v>424</v>
      </c>
      <c r="Q225" s="51" t="str">
        <f t="shared" si="8"/>
        <v>compound-interest</v>
      </c>
      <c r="R225" s="51"/>
      <c r="S225" s="64" t="str">
        <f t="shared" si="79"/>
        <v>Compound Interest</v>
      </c>
      <c r="T225" s="51" t="str">
        <f t="shared" si="70"/>
        <v>compound-interest</v>
      </c>
      <c r="U225" s="76" t="str">
        <f t="shared" si="71"/>
        <v>Working Rule for compound interest</v>
      </c>
      <c r="V225" s="74" t="str">
        <f t="shared" si="80"/>
        <v>working-rule-for-compound-interest</v>
      </c>
      <c r="W225" s="78"/>
      <c r="X225" s="54" t="s">
        <v>811</v>
      </c>
      <c r="Y225" s="56" t="s">
        <v>823</v>
      </c>
      <c r="Z225" s="56" t="s">
        <v>811</v>
      </c>
      <c r="AA225" s="56" t="s">
        <v>824</v>
      </c>
      <c r="AB225" s="56" t="s">
        <v>811</v>
      </c>
      <c r="AC225" s="56" t="s">
        <v>825</v>
      </c>
      <c r="AD225" s="14" t="s">
        <v>811</v>
      </c>
      <c r="AE225" s="14" t="s">
        <v>826</v>
      </c>
      <c r="AF225" s="9"/>
      <c r="AG225" s="10"/>
      <c r="AH225" s="10"/>
      <c r="AI225" s="10"/>
      <c r="AJ225" s="10"/>
      <c r="AK225" s="10"/>
      <c r="AL225" s="10"/>
      <c r="AM225" s="10"/>
      <c r="AN225" s="10"/>
    </row>
    <row r="226" spans="1:40" ht="32" x14ac:dyDescent="0.2">
      <c r="A226" s="7" t="s">
        <v>343</v>
      </c>
      <c r="B226" s="61" t="s">
        <v>22</v>
      </c>
      <c r="C226" s="11" t="str">
        <f t="shared" si="69"/>
        <v>maths</v>
      </c>
      <c r="D226" s="1" t="s">
        <v>23</v>
      </c>
      <c r="E226" s="63" t="s">
        <v>24</v>
      </c>
      <c r="F226" s="2" t="str">
        <f t="shared" si="5"/>
        <v>number-system</v>
      </c>
      <c r="G226" s="1" t="s">
        <v>25</v>
      </c>
      <c r="H226" s="11"/>
      <c r="I226" s="63" t="s">
        <v>264</v>
      </c>
      <c r="J226" s="2" t="str">
        <f t="shared" si="6"/>
        <v>comparing-quantities</v>
      </c>
      <c r="K226" s="2" t="s">
        <v>265</v>
      </c>
      <c r="L226" s="16"/>
      <c r="M226" s="64" t="s">
        <v>424</v>
      </c>
      <c r="N226" s="2" t="str">
        <f t="shared" si="76"/>
        <v>compound-interest</v>
      </c>
      <c r="O226" s="16"/>
      <c r="P226" s="64" t="s">
        <v>425</v>
      </c>
      <c r="Q226" s="51" t="str">
        <f t="shared" si="8"/>
        <v>compound-interest-formula</v>
      </c>
      <c r="R226" s="51"/>
      <c r="S226" s="64" t="str">
        <f t="shared" si="79"/>
        <v>Compound Interest Formula</v>
      </c>
      <c r="T226" s="51" t="str">
        <f t="shared" si="70"/>
        <v>compound-interest-formula</v>
      </c>
      <c r="U226" s="76" t="str">
        <f t="shared" si="71"/>
        <v>Working Rule for compound interest formula</v>
      </c>
      <c r="V226" s="74" t="str">
        <f t="shared" si="80"/>
        <v>working-rule-for-compound-interest-formula</v>
      </c>
      <c r="W226" s="78"/>
      <c r="X226" s="54" t="s">
        <v>107</v>
      </c>
      <c r="Y226" s="56" t="s">
        <v>827</v>
      </c>
      <c r="Z226" s="51" t="s">
        <v>107</v>
      </c>
      <c r="AA226" s="51" t="s">
        <v>828</v>
      </c>
      <c r="AB226" s="51" t="s">
        <v>811</v>
      </c>
      <c r="AC226" s="56" t="s">
        <v>829</v>
      </c>
      <c r="AD226" s="9"/>
      <c r="AE226" s="9"/>
      <c r="AF226" s="9"/>
      <c r="AG226" s="10"/>
      <c r="AH226" s="10"/>
      <c r="AI226" s="10"/>
      <c r="AJ226" s="10"/>
      <c r="AK226" s="10"/>
      <c r="AL226" s="10"/>
      <c r="AM226" s="10"/>
      <c r="AN226" s="10"/>
    </row>
    <row r="227" spans="1:40" ht="32" x14ac:dyDescent="0.2">
      <c r="A227" s="7" t="s">
        <v>343</v>
      </c>
      <c r="B227" s="61" t="s">
        <v>22</v>
      </c>
      <c r="C227" s="11" t="str">
        <f t="shared" si="69"/>
        <v>maths</v>
      </c>
      <c r="D227" s="1" t="s">
        <v>23</v>
      </c>
      <c r="E227" s="63" t="s">
        <v>24</v>
      </c>
      <c r="F227" s="2" t="str">
        <f t="shared" si="5"/>
        <v>number-system</v>
      </c>
      <c r="G227" s="1" t="s">
        <v>25</v>
      </c>
      <c r="H227" s="11"/>
      <c r="I227" s="63" t="s">
        <v>264</v>
      </c>
      <c r="J227" s="2" t="str">
        <f t="shared" si="6"/>
        <v>comparing-quantities</v>
      </c>
      <c r="K227" s="2" t="s">
        <v>265</v>
      </c>
      <c r="L227" s="16"/>
      <c r="M227" s="64" t="s">
        <v>427</v>
      </c>
      <c r="N227" s="2" t="str">
        <f t="shared" si="76"/>
        <v>application-of-compound-interest</v>
      </c>
      <c r="O227" s="16"/>
      <c r="P227" s="64" t="s">
        <v>428</v>
      </c>
      <c r="Q227" s="51" t="str">
        <f t="shared" si="8"/>
        <v>population-increase-problem</v>
      </c>
      <c r="R227" s="51"/>
      <c r="S227" s="64" t="str">
        <f t="shared" si="79"/>
        <v>Population Increase Problem</v>
      </c>
      <c r="T227" s="51" t="str">
        <f t="shared" si="70"/>
        <v>population-increase-problem</v>
      </c>
      <c r="U227" s="76" t="str">
        <f t="shared" si="71"/>
        <v>Working Rule for population increase problem</v>
      </c>
      <c r="V227" s="74" t="str">
        <f t="shared" si="80"/>
        <v>working-rule-for-population-increase-problem</v>
      </c>
      <c r="W227" s="78"/>
      <c r="X227" s="54" t="s">
        <v>811</v>
      </c>
      <c r="Y227" s="56" t="s">
        <v>830</v>
      </c>
      <c r="Z227" s="56" t="s">
        <v>811</v>
      </c>
      <c r="AA227" s="56" t="s">
        <v>831</v>
      </c>
      <c r="AB227" s="56" t="s">
        <v>811</v>
      </c>
      <c r="AC227" s="56" t="s">
        <v>832</v>
      </c>
      <c r="AD227" s="14" t="s">
        <v>811</v>
      </c>
      <c r="AE227" s="14" t="s">
        <v>833</v>
      </c>
      <c r="AF227" s="9"/>
      <c r="AG227" s="10"/>
      <c r="AH227" s="10"/>
      <c r="AI227" s="10"/>
      <c r="AJ227" s="10"/>
      <c r="AK227" s="10"/>
      <c r="AL227" s="10"/>
      <c r="AM227" s="10"/>
      <c r="AN227" s="10"/>
    </row>
    <row r="228" spans="1:40" ht="45" hidden="1" x14ac:dyDescent="0.2">
      <c r="A228" s="7" t="s">
        <v>343</v>
      </c>
      <c r="B228" s="61" t="s">
        <v>22</v>
      </c>
      <c r="C228" s="11" t="str">
        <f t="shared" si="69"/>
        <v>maths</v>
      </c>
      <c r="D228" s="1" t="s">
        <v>23</v>
      </c>
      <c r="E228" s="63" t="s">
        <v>152</v>
      </c>
      <c r="F228" s="2" t="str">
        <f t="shared" si="5"/>
        <v>algebra</v>
      </c>
      <c r="G228" s="1" t="s">
        <v>153</v>
      </c>
      <c r="H228" s="11"/>
      <c r="I228" s="63" t="s">
        <v>429</v>
      </c>
      <c r="J228" s="2" t="str">
        <f t="shared" si="6"/>
        <v>algebraic-expressions-and-identities</v>
      </c>
      <c r="K228" s="2" t="s">
        <v>430</v>
      </c>
      <c r="L228" s="16"/>
      <c r="M228" s="64" t="s">
        <v>431</v>
      </c>
      <c r="N228" s="2" t="str">
        <f t="shared" si="76"/>
        <v>multiplying-a-monomial-by-a-monomial</v>
      </c>
      <c r="O228" s="16"/>
      <c r="P228" s="64" t="s">
        <v>431</v>
      </c>
      <c r="Q228" s="51" t="str">
        <f t="shared" si="8"/>
        <v>multiplying-a-monomial-by-a-monomial</v>
      </c>
      <c r="R228" s="51"/>
      <c r="S228" s="64"/>
      <c r="T228" s="51" t="str">
        <f t="shared" si="70"/>
        <v/>
      </c>
      <c r="U228" s="76" t="str">
        <f t="shared" si="71"/>
        <v/>
      </c>
      <c r="V228" s="74" t="str">
        <f t="shared" si="72"/>
        <v/>
      </c>
      <c r="W228" s="74"/>
      <c r="X228" s="51"/>
      <c r="Y228" s="51"/>
      <c r="Z228" s="55"/>
      <c r="AA228" s="56"/>
      <c r="AB228" s="51"/>
      <c r="AC228" s="56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</row>
    <row r="229" spans="1:40" ht="45" hidden="1" x14ac:dyDescent="0.2">
      <c r="A229" s="7" t="s">
        <v>343</v>
      </c>
      <c r="B229" s="61" t="s">
        <v>22</v>
      </c>
      <c r="C229" s="11" t="str">
        <f t="shared" si="69"/>
        <v>maths</v>
      </c>
      <c r="D229" s="1" t="s">
        <v>23</v>
      </c>
      <c r="E229" s="63" t="s">
        <v>152</v>
      </c>
      <c r="F229" s="2" t="str">
        <f t="shared" si="5"/>
        <v>algebra</v>
      </c>
      <c r="G229" s="1" t="s">
        <v>153</v>
      </c>
      <c r="H229" s="11"/>
      <c r="I229" s="63" t="s">
        <v>429</v>
      </c>
      <c r="J229" s="2" t="str">
        <f t="shared" si="6"/>
        <v>algebraic-expressions-and-identities</v>
      </c>
      <c r="K229" s="2" t="s">
        <v>430</v>
      </c>
      <c r="L229" s="16"/>
      <c r="M229" s="64" t="s">
        <v>433</v>
      </c>
      <c r="N229" s="2" t="str">
        <f t="shared" si="76"/>
        <v>multiplying-a-monomial-by-a-polynomial</v>
      </c>
      <c r="O229" s="16"/>
      <c r="P229" s="64" t="s">
        <v>433</v>
      </c>
      <c r="Q229" s="51" t="str">
        <f t="shared" si="8"/>
        <v>multiplying-a-monomial-by-a-polynomial</v>
      </c>
      <c r="R229" s="51"/>
      <c r="S229" s="64"/>
      <c r="T229" s="51" t="str">
        <f t="shared" si="70"/>
        <v/>
      </c>
      <c r="U229" s="76" t="str">
        <f t="shared" si="71"/>
        <v/>
      </c>
      <c r="V229" s="74" t="str">
        <f t="shared" si="72"/>
        <v/>
      </c>
      <c r="W229" s="74"/>
      <c r="X229" s="51"/>
      <c r="Y229" s="51"/>
      <c r="Z229" s="55"/>
      <c r="AA229" s="56"/>
      <c r="AB229" s="51"/>
      <c r="AC229" s="56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</row>
    <row r="230" spans="1:40" ht="45" hidden="1" x14ac:dyDescent="0.2">
      <c r="A230" s="7" t="s">
        <v>343</v>
      </c>
      <c r="B230" s="61" t="s">
        <v>22</v>
      </c>
      <c r="C230" s="11" t="str">
        <f t="shared" si="69"/>
        <v>maths</v>
      </c>
      <c r="D230" s="1" t="s">
        <v>23</v>
      </c>
      <c r="E230" s="63" t="s">
        <v>152</v>
      </c>
      <c r="F230" s="2" t="str">
        <f t="shared" si="5"/>
        <v>algebra</v>
      </c>
      <c r="G230" s="1" t="s">
        <v>153</v>
      </c>
      <c r="H230" s="11"/>
      <c r="I230" s="63" t="s">
        <v>429</v>
      </c>
      <c r="J230" s="2" t="str">
        <f t="shared" si="6"/>
        <v>algebraic-expressions-and-identities</v>
      </c>
      <c r="K230" s="2" t="s">
        <v>430</v>
      </c>
      <c r="L230" s="16"/>
      <c r="M230" s="64" t="s">
        <v>436</v>
      </c>
      <c r="N230" s="2" t="str">
        <f t="shared" si="76"/>
        <v>multiplying-a-polynomial-by-a-polynomial</v>
      </c>
      <c r="O230" s="16"/>
      <c r="P230" s="64" t="s">
        <v>55</v>
      </c>
      <c r="Q230" s="51" t="str">
        <f t="shared" si="8"/>
        <v>distributivity</v>
      </c>
      <c r="R230" s="51"/>
      <c r="S230" s="64"/>
      <c r="T230" s="51" t="str">
        <f t="shared" si="70"/>
        <v/>
      </c>
      <c r="U230" s="76" t="str">
        <f t="shared" si="71"/>
        <v/>
      </c>
      <c r="V230" s="74" t="str">
        <f t="shared" si="72"/>
        <v/>
      </c>
      <c r="W230" s="74"/>
      <c r="X230" s="51"/>
      <c r="Y230" s="51"/>
      <c r="Z230" s="55"/>
      <c r="AA230" s="56"/>
      <c r="AB230" s="51"/>
      <c r="AC230" s="56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</row>
    <row r="231" spans="1:40" ht="45" hidden="1" x14ac:dyDescent="0.2">
      <c r="A231" s="7" t="s">
        <v>343</v>
      </c>
      <c r="B231" s="61" t="s">
        <v>22</v>
      </c>
      <c r="C231" s="11" t="str">
        <f t="shared" si="69"/>
        <v>maths</v>
      </c>
      <c r="D231" s="1" t="s">
        <v>23</v>
      </c>
      <c r="E231" s="63" t="s">
        <v>152</v>
      </c>
      <c r="F231" s="2" t="str">
        <f t="shared" si="5"/>
        <v>algebra</v>
      </c>
      <c r="G231" s="1" t="s">
        <v>153</v>
      </c>
      <c r="H231" s="11"/>
      <c r="I231" s="63" t="s">
        <v>429</v>
      </c>
      <c r="J231" s="2" t="str">
        <f t="shared" si="6"/>
        <v>algebraic-expressions-and-identities</v>
      </c>
      <c r="K231" s="2" t="s">
        <v>430</v>
      </c>
      <c r="L231" s="16"/>
      <c r="M231" s="63" t="s">
        <v>441</v>
      </c>
      <c r="N231" s="2" t="str">
        <f t="shared" si="76"/>
        <v>introduction-to-identities</v>
      </c>
      <c r="O231" s="16"/>
      <c r="P231" s="66"/>
      <c r="Q231" s="51" t="str">
        <f t="shared" si="8"/>
        <v/>
      </c>
      <c r="R231" s="55"/>
      <c r="S231" s="66"/>
      <c r="T231" s="51" t="str">
        <f t="shared" si="70"/>
        <v/>
      </c>
      <c r="U231" s="76" t="str">
        <f t="shared" si="71"/>
        <v/>
      </c>
      <c r="V231" s="74" t="str">
        <f t="shared" si="72"/>
        <v/>
      </c>
      <c r="W231" s="74"/>
      <c r="X231" s="11"/>
      <c r="Y231" s="11"/>
      <c r="Z231" s="11"/>
      <c r="AA231" s="10"/>
      <c r="AB231" s="2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</row>
    <row r="232" spans="1:40" ht="45" hidden="1" x14ac:dyDescent="0.2">
      <c r="A232" s="7" t="s">
        <v>343</v>
      </c>
      <c r="B232" s="61" t="s">
        <v>22</v>
      </c>
      <c r="C232" s="11" t="str">
        <f t="shared" si="69"/>
        <v>maths</v>
      </c>
      <c r="D232" s="1" t="s">
        <v>23</v>
      </c>
      <c r="E232" s="63" t="s">
        <v>152</v>
      </c>
      <c r="F232" s="2" t="str">
        <f t="shared" si="5"/>
        <v>algebra</v>
      </c>
      <c r="G232" s="1" t="s">
        <v>153</v>
      </c>
      <c r="H232" s="11"/>
      <c r="I232" s="63" t="s">
        <v>429</v>
      </c>
      <c r="J232" s="2" t="str">
        <f t="shared" si="6"/>
        <v>algebraic-expressions-and-identities</v>
      </c>
      <c r="K232" s="2" t="s">
        <v>430</v>
      </c>
      <c r="L232" s="16"/>
      <c r="M232" s="64" t="s">
        <v>442</v>
      </c>
      <c r="N232" s="2" t="str">
        <f t="shared" si="76"/>
        <v>standard-identities</v>
      </c>
      <c r="O232" s="16"/>
      <c r="P232" s="64" t="s">
        <v>442</v>
      </c>
      <c r="Q232" s="51" t="str">
        <f t="shared" si="8"/>
        <v>standard-identities</v>
      </c>
      <c r="R232" s="51"/>
      <c r="S232" s="64"/>
      <c r="T232" s="51" t="str">
        <f t="shared" si="70"/>
        <v/>
      </c>
      <c r="U232" s="76" t="str">
        <f t="shared" si="71"/>
        <v/>
      </c>
      <c r="V232" s="74" t="str">
        <f t="shared" si="72"/>
        <v/>
      </c>
      <c r="W232" s="74"/>
      <c r="X232" s="51"/>
      <c r="Y232" s="51"/>
      <c r="Z232" s="55"/>
      <c r="AA232" s="56"/>
      <c r="AB232" s="51"/>
      <c r="AC232" s="56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</row>
    <row r="233" spans="1:40" ht="45" hidden="1" x14ac:dyDescent="0.2">
      <c r="A233" s="7" t="s">
        <v>343</v>
      </c>
      <c r="B233" s="61" t="s">
        <v>22</v>
      </c>
      <c r="C233" s="11" t="str">
        <f t="shared" si="69"/>
        <v>maths</v>
      </c>
      <c r="D233" s="1" t="s">
        <v>23</v>
      </c>
      <c r="E233" s="63" t="s">
        <v>152</v>
      </c>
      <c r="F233" s="2" t="str">
        <f t="shared" si="5"/>
        <v>algebra</v>
      </c>
      <c r="G233" s="1" t="s">
        <v>153</v>
      </c>
      <c r="H233" s="11"/>
      <c r="I233" s="63" t="s">
        <v>429</v>
      </c>
      <c r="J233" s="2" t="str">
        <f t="shared" si="6"/>
        <v>algebraic-expressions-and-identities</v>
      </c>
      <c r="K233" s="2" t="s">
        <v>430</v>
      </c>
      <c r="L233" s="16"/>
      <c r="M233" s="64" t="s">
        <v>442</v>
      </c>
      <c r="N233" s="2" t="str">
        <f t="shared" si="76"/>
        <v>standard-identities</v>
      </c>
      <c r="O233" s="16"/>
      <c r="P233" s="64" t="s">
        <v>459</v>
      </c>
      <c r="Q233" s="51" t="str">
        <f t="shared" si="8"/>
        <v>applying-standard-identities</v>
      </c>
      <c r="R233" s="51"/>
      <c r="S233" s="64"/>
      <c r="T233" s="51" t="str">
        <f t="shared" si="70"/>
        <v/>
      </c>
      <c r="U233" s="76" t="str">
        <f t="shared" si="71"/>
        <v/>
      </c>
      <c r="V233" s="74" t="str">
        <f t="shared" si="72"/>
        <v/>
      </c>
      <c r="W233" s="74"/>
      <c r="X233" s="51"/>
      <c r="Y233" s="51"/>
      <c r="Z233" s="55"/>
      <c r="AA233" s="56"/>
      <c r="AB233" s="51"/>
      <c r="AC233" s="56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</row>
    <row r="234" spans="1:40" ht="30" hidden="1" x14ac:dyDescent="0.2">
      <c r="A234" s="7" t="s">
        <v>343</v>
      </c>
      <c r="B234" s="61" t="s">
        <v>22</v>
      </c>
      <c r="C234" s="11" t="str">
        <f t="shared" si="69"/>
        <v>maths</v>
      </c>
      <c r="D234" s="1" t="s">
        <v>23</v>
      </c>
      <c r="E234" s="61" t="s">
        <v>80</v>
      </c>
      <c r="F234" s="2" t="str">
        <f t="shared" si="5"/>
        <v>geometry-</v>
      </c>
      <c r="G234" s="1" t="s">
        <v>81</v>
      </c>
      <c r="H234" s="11"/>
      <c r="I234" s="63" t="s">
        <v>336</v>
      </c>
      <c r="J234" s="2" t="str">
        <f t="shared" si="6"/>
        <v>visualising-solid-shapes</v>
      </c>
      <c r="K234" s="2" t="s">
        <v>337</v>
      </c>
      <c r="L234" s="16"/>
      <c r="M234" s="63" t="s">
        <v>28</v>
      </c>
      <c r="N234" s="4" t="str">
        <f>A234&amp;"-"&amp;J234&amp;"-introduction"</f>
        <v>C08-visualising-solid-shapes-introduction</v>
      </c>
      <c r="O234" s="16"/>
      <c r="P234" s="70"/>
      <c r="Q234" s="51" t="str">
        <f t="shared" si="8"/>
        <v/>
      </c>
      <c r="R234" s="71"/>
      <c r="S234" s="70"/>
      <c r="T234" s="51" t="str">
        <f t="shared" si="70"/>
        <v/>
      </c>
      <c r="U234" s="76" t="str">
        <f t="shared" si="71"/>
        <v/>
      </c>
      <c r="V234" s="74" t="str">
        <f t="shared" si="72"/>
        <v/>
      </c>
      <c r="W234" s="74"/>
      <c r="X234" s="5"/>
      <c r="Y234" s="5"/>
      <c r="Z234" s="5"/>
      <c r="AA234"/>
      <c r="AB234"/>
      <c r="AC234"/>
    </row>
    <row r="235" spans="1:40" ht="30" hidden="1" x14ac:dyDescent="0.2">
      <c r="A235" s="7" t="s">
        <v>343</v>
      </c>
      <c r="B235" s="61" t="s">
        <v>22</v>
      </c>
      <c r="C235" s="11" t="str">
        <f t="shared" si="69"/>
        <v>maths</v>
      </c>
      <c r="D235" s="1" t="s">
        <v>23</v>
      </c>
      <c r="E235" s="61" t="s">
        <v>80</v>
      </c>
      <c r="F235" s="2" t="str">
        <f t="shared" si="5"/>
        <v>geometry-</v>
      </c>
      <c r="G235" s="1" t="s">
        <v>81</v>
      </c>
      <c r="H235" s="11"/>
      <c r="I235" s="63" t="s">
        <v>336</v>
      </c>
      <c r="J235" s="2" t="str">
        <f t="shared" si="6"/>
        <v>visualising-solid-shapes</v>
      </c>
      <c r="K235" s="2" t="s">
        <v>337</v>
      </c>
      <c r="L235" s="16"/>
      <c r="M235" s="63" t="s">
        <v>443</v>
      </c>
      <c r="N235" s="2" t="str">
        <f t="shared" ref="N235:N247" si="81">SUBSTITUTE(LOWER(M235)," ","-")</f>
        <v>views-of-3d-shapes</v>
      </c>
      <c r="O235" s="16"/>
      <c r="P235" s="70"/>
      <c r="Q235" s="51" t="str">
        <f t="shared" si="8"/>
        <v/>
      </c>
      <c r="R235" s="71"/>
      <c r="S235" s="70"/>
      <c r="T235" s="51" t="str">
        <f t="shared" si="70"/>
        <v/>
      </c>
      <c r="U235" s="76" t="str">
        <f t="shared" si="71"/>
        <v/>
      </c>
      <c r="V235" s="74" t="str">
        <f t="shared" si="72"/>
        <v/>
      </c>
      <c r="W235" s="74"/>
      <c r="X235" s="5"/>
      <c r="Y235" s="5"/>
      <c r="Z235" s="5"/>
      <c r="AA235"/>
      <c r="AB235"/>
      <c r="AC235"/>
    </row>
    <row r="236" spans="1:40" ht="30" hidden="1" x14ac:dyDescent="0.2">
      <c r="A236" s="7" t="s">
        <v>343</v>
      </c>
      <c r="B236" s="61" t="s">
        <v>22</v>
      </c>
      <c r="C236" s="11" t="str">
        <f t="shared" si="69"/>
        <v>maths</v>
      </c>
      <c r="D236" s="1" t="s">
        <v>23</v>
      </c>
      <c r="E236" s="61" t="s">
        <v>80</v>
      </c>
      <c r="F236" s="2" t="str">
        <f t="shared" si="5"/>
        <v>geometry-</v>
      </c>
      <c r="G236" s="1" t="s">
        <v>81</v>
      </c>
      <c r="H236" s="11"/>
      <c r="I236" s="63" t="s">
        <v>336</v>
      </c>
      <c r="J236" s="2" t="str">
        <f t="shared" si="6"/>
        <v>visualising-solid-shapes</v>
      </c>
      <c r="K236" s="2" t="s">
        <v>337</v>
      </c>
      <c r="L236" s="16"/>
      <c r="M236" s="63" t="s">
        <v>445</v>
      </c>
      <c r="N236" s="2" t="str">
        <f t="shared" si="81"/>
        <v>mapping-of-space-around-us</v>
      </c>
      <c r="O236" s="16"/>
      <c r="P236" s="70"/>
      <c r="Q236" s="51" t="str">
        <f t="shared" si="8"/>
        <v/>
      </c>
      <c r="R236" s="71"/>
      <c r="S236" s="70"/>
      <c r="T236" s="51" t="str">
        <f t="shared" si="70"/>
        <v/>
      </c>
      <c r="U236" s="76" t="str">
        <f t="shared" si="71"/>
        <v/>
      </c>
      <c r="V236" s="74" t="str">
        <f t="shared" si="72"/>
        <v/>
      </c>
      <c r="W236" s="74"/>
      <c r="X236" s="5"/>
      <c r="Y236" s="5"/>
      <c r="Z236" s="5"/>
      <c r="AA236"/>
      <c r="AB236"/>
      <c r="AC236"/>
    </row>
    <row r="237" spans="1:40" ht="30" hidden="1" x14ac:dyDescent="0.2">
      <c r="A237" s="7" t="s">
        <v>343</v>
      </c>
      <c r="B237" s="61" t="s">
        <v>22</v>
      </c>
      <c r="C237" s="11" t="str">
        <f t="shared" si="69"/>
        <v>maths</v>
      </c>
      <c r="D237" s="1" t="s">
        <v>23</v>
      </c>
      <c r="E237" s="61" t="s">
        <v>80</v>
      </c>
      <c r="F237" s="2" t="str">
        <f t="shared" si="5"/>
        <v>geometry-</v>
      </c>
      <c r="G237" s="1" t="s">
        <v>81</v>
      </c>
      <c r="H237" s="11"/>
      <c r="I237" s="63" t="s">
        <v>336</v>
      </c>
      <c r="J237" s="2" t="str">
        <f t="shared" si="6"/>
        <v>visualising-solid-shapes</v>
      </c>
      <c r="K237" s="2" t="s">
        <v>337</v>
      </c>
      <c r="L237" s="16"/>
      <c r="M237" s="63" t="s">
        <v>338</v>
      </c>
      <c r="N237" s="2" t="str">
        <f t="shared" si="81"/>
        <v>faces,-edge-and-vertices</v>
      </c>
      <c r="O237" s="16"/>
      <c r="P237" s="70"/>
      <c r="Q237" s="51" t="str">
        <f t="shared" si="8"/>
        <v/>
      </c>
      <c r="R237" s="71"/>
      <c r="S237" s="70"/>
      <c r="T237" s="51" t="str">
        <f t="shared" si="70"/>
        <v/>
      </c>
      <c r="U237" s="76" t="str">
        <f t="shared" si="71"/>
        <v/>
      </c>
      <c r="V237" s="74" t="str">
        <f t="shared" si="72"/>
        <v/>
      </c>
      <c r="W237" s="74"/>
      <c r="X237" s="5"/>
      <c r="Y237" s="5"/>
      <c r="Z237" s="5"/>
      <c r="AA237"/>
      <c r="AB237"/>
      <c r="AC237"/>
    </row>
    <row r="238" spans="1:40" hidden="1" x14ac:dyDescent="0.2">
      <c r="A238" s="7" t="s">
        <v>343</v>
      </c>
      <c r="B238" s="61" t="s">
        <v>22</v>
      </c>
      <c r="C238" s="11" t="str">
        <f t="shared" si="69"/>
        <v>maths</v>
      </c>
      <c r="D238" s="1" t="s">
        <v>23</v>
      </c>
      <c r="E238" s="61" t="s">
        <v>141</v>
      </c>
      <c r="F238" s="2" t="str">
        <f t="shared" si="5"/>
        <v>mensuration</v>
      </c>
      <c r="G238" s="1" t="s">
        <v>142</v>
      </c>
      <c r="H238" s="11"/>
      <c r="I238" s="63" t="s">
        <v>143</v>
      </c>
      <c r="J238" s="2" t="str">
        <f t="shared" si="6"/>
        <v>mensuration-</v>
      </c>
      <c r="K238" s="2" t="s">
        <v>144</v>
      </c>
      <c r="L238" s="16"/>
      <c r="M238" s="63" t="s">
        <v>448</v>
      </c>
      <c r="N238" s="2" t="str">
        <f t="shared" si="81"/>
        <v>areas-of-standard-figures</v>
      </c>
      <c r="O238" s="16"/>
      <c r="P238" s="70"/>
      <c r="Q238" s="51" t="str">
        <f t="shared" si="8"/>
        <v/>
      </c>
      <c r="R238" s="71"/>
      <c r="S238" s="70"/>
      <c r="T238" s="51" t="str">
        <f t="shared" si="70"/>
        <v/>
      </c>
      <c r="U238" s="76" t="str">
        <f t="shared" si="71"/>
        <v/>
      </c>
      <c r="V238" s="74" t="str">
        <f t="shared" si="72"/>
        <v/>
      </c>
      <c r="W238" s="74"/>
      <c r="X238" s="5"/>
      <c r="Y238" s="5"/>
      <c r="Z238" s="5"/>
      <c r="AA238"/>
      <c r="AB238"/>
      <c r="AC238"/>
    </row>
    <row r="239" spans="1:40" hidden="1" x14ac:dyDescent="0.2">
      <c r="A239" s="7" t="s">
        <v>343</v>
      </c>
      <c r="B239" s="61" t="s">
        <v>22</v>
      </c>
      <c r="C239" s="11" t="str">
        <f t="shared" si="69"/>
        <v>maths</v>
      </c>
      <c r="D239" s="1" t="s">
        <v>23</v>
      </c>
      <c r="E239" s="61" t="s">
        <v>141</v>
      </c>
      <c r="F239" s="2" t="str">
        <f t="shared" si="5"/>
        <v>mensuration</v>
      </c>
      <c r="G239" s="1" t="s">
        <v>142</v>
      </c>
      <c r="H239" s="11"/>
      <c r="I239" s="63" t="s">
        <v>143</v>
      </c>
      <c r="J239" s="2" t="str">
        <f t="shared" si="6"/>
        <v>mensuration-</v>
      </c>
      <c r="K239" s="2" t="s">
        <v>144</v>
      </c>
      <c r="L239" s="16"/>
      <c r="M239" s="63" t="s">
        <v>449</v>
      </c>
      <c r="N239" s="2" t="str">
        <f t="shared" si="81"/>
        <v>area-of-trapezium</v>
      </c>
      <c r="O239" s="16"/>
      <c r="P239" s="70"/>
      <c r="Q239" s="51" t="str">
        <f t="shared" si="8"/>
        <v/>
      </c>
      <c r="R239" s="71"/>
      <c r="S239" s="70"/>
      <c r="T239" s="51" t="str">
        <f t="shared" si="70"/>
        <v/>
      </c>
      <c r="U239" s="76" t="str">
        <f t="shared" si="71"/>
        <v/>
      </c>
      <c r="V239" s="74" t="str">
        <f t="shared" si="72"/>
        <v/>
      </c>
      <c r="W239" s="74"/>
      <c r="X239" s="5"/>
      <c r="Y239" s="5"/>
      <c r="Z239" s="5"/>
      <c r="AA239"/>
      <c r="AB239"/>
      <c r="AC239"/>
    </row>
    <row r="240" spans="1:40" hidden="1" x14ac:dyDescent="0.2">
      <c r="A240" s="7" t="s">
        <v>343</v>
      </c>
      <c r="B240" s="61" t="s">
        <v>22</v>
      </c>
      <c r="C240" s="11" t="str">
        <f t="shared" si="69"/>
        <v>maths</v>
      </c>
      <c r="D240" s="1" t="s">
        <v>23</v>
      </c>
      <c r="E240" s="61" t="s">
        <v>141</v>
      </c>
      <c r="F240" s="2" t="str">
        <f t="shared" si="5"/>
        <v>mensuration</v>
      </c>
      <c r="G240" s="1" t="s">
        <v>142</v>
      </c>
      <c r="H240" s="11"/>
      <c r="I240" s="63" t="s">
        <v>143</v>
      </c>
      <c r="J240" s="2" t="str">
        <f t="shared" si="6"/>
        <v>mensuration-</v>
      </c>
      <c r="K240" s="2" t="s">
        <v>144</v>
      </c>
      <c r="L240" s="16"/>
      <c r="M240" s="63" t="s">
        <v>453</v>
      </c>
      <c r="N240" s="2" t="str">
        <f t="shared" si="81"/>
        <v>area-of-general-quadrilateral</v>
      </c>
      <c r="O240" s="16"/>
      <c r="P240" s="70"/>
      <c r="Q240" s="51" t="str">
        <f t="shared" si="8"/>
        <v/>
      </c>
      <c r="R240" s="71"/>
      <c r="S240" s="70"/>
      <c r="T240" s="51" t="str">
        <f t="shared" si="70"/>
        <v/>
      </c>
      <c r="U240" s="76" t="str">
        <f t="shared" si="71"/>
        <v/>
      </c>
      <c r="V240" s="74" t="str">
        <f t="shared" si="72"/>
        <v/>
      </c>
      <c r="W240" s="74"/>
      <c r="X240" s="5"/>
      <c r="Y240" s="5"/>
      <c r="Z240" s="5"/>
      <c r="AA240"/>
      <c r="AB240"/>
      <c r="AC240"/>
    </row>
    <row r="241" spans="1:40" ht="30" hidden="1" x14ac:dyDescent="0.2">
      <c r="A241" s="7" t="s">
        <v>343</v>
      </c>
      <c r="B241" s="61" t="s">
        <v>22</v>
      </c>
      <c r="C241" s="11" t="str">
        <f t="shared" si="69"/>
        <v>maths</v>
      </c>
      <c r="D241" s="1" t="s">
        <v>23</v>
      </c>
      <c r="E241" s="61" t="s">
        <v>141</v>
      </c>
      <c r="F241" s="2" t="str">
        <f t="shared" si="5"/>
        <v>mensuration</v>
      </c>
      <c r="G241" s="1" t="s">
        <v>142</v>
      </c>
      <c r="H241" s="11"/>
      <c r="I241" s="63" t="s">
        <v>143</v>
      </c>
      <c r="J241" s="2" t="str">
        <f t="shared" si="6"/>
        <v>mensuration-</v>
      </c>
      <c r="K241" s="2" t="s">
        <v>144</v>
      </c>
      <c r="L241" s="16"/>
      <c r="M241" s="63" t="s">
        <v>454</v>
      </c>
      <c r="N241" s="2" t="str">
        <f t="shared" si="81"/>
        <v>area-of--standard--solid-shapes</v>
      </c>
      <c r="O241" s="16"/>
      <c r="P241" s="70"/>
      <c r="Q241" s="51" t="str">
        <f t="shared" si="8"/>
        <v/>
      </c>
      <c r="R241" s="71"/>
      <c r="S241" s="70"/>
      <c r="T241" s="51" t="str">
        <f t="shared" si="70"/>
        <v/>
      </c>
      <c r="U241" s="76" t="str">
        <f t="shared" si="71"/>
        <v/>
      </c>
      <c r="V241" s="74" t="str">
        <f t="shared" si="72"/>
        <v/>
      </c>
      <c r="W241" s="74"/>
      <c r="X241" s="5"/>
      <c r="Y241" s="5"/>
      <c r="Z241" s="5"/>
      <c r="AA241"/>
      <c r="AB241"/>
      <c r="AC241"/>
    </row>
    <row r="242" spans="1:40" hidden="1" x14ac:dyDescent="0.2">
      <c r="A242" s="7" t="s">
        <v>343</v>
      </c>
      <c r="B242" s="61" t="s">
        <v>22</v>
      </c>
      <c r="C242" s="11" t="str">
        <f t="shared" si="69"/>
        <v>maths</v>
      </c>
      <c r="D242" s="1" t="s">
        <v>23</v>
      </c>
      <c r="E242" s="61" t="s">
        <v>141</v>
      </c>
      <c r="F242" s="2" t="str">
        <f t="shared" si="5"/>
        <v>mensuration</v>
      </c>
      <c r="G242" s="1" t="s">
        <v>142</v>
      </c>
      <c r="H242" s="11"/>
      <c r="I242" s="63" t="s">
        <v>143</v>
      </c>
      <c r="J242" s="2" t="str">
        <f t="shared" si="6"/>
        <v>mensuration-</v>
      </c>
      <c r="K242" s="2" t="s">
        <v>144</v>
      </c>
      <c r="L242" s="16"/>
      <c r="M242" s="63" t="s">
        <v>455</v>
      </c>
      <c r="N242" s="2" t="str">
        <f t="shared" si="81"/>
        <v>volume-of-solid-shape</v>
      </c>
      <c r="O242" s="16"/>
      <c r="P242" s="70"/>
      <c r="Q242" s="51" t="str">
        <f t="shared" si="8"/>
        <v/>
      </c>
      <c r="R242" s="71"/>
      <c r="S242" s="70"/>
      <c r="T242" s="51" t="str">
        <f t="shared" si="70"/>
        <v/>
      </c>
      <c r="U242" s="76" t="str">
        <f t="shared" si="71"/>
        <v/>
      </c>
      <c r="V242" s="74" t="str">
        <f t="shared" si="72"/>
        <v/>
      </c>
      <c r="W242" s="74"/>
      <c r="X242" s="5"/>
      <c r="Y242" s="5"/>
      <c r="Z242" s="5"/>
      <c r="AA242"/>
      <c r="AB242"/>
      <c r="AC242"/>
    </row>
    <row r="243" spans="1:40" ht="32" x14ac:dyDescent="0.2">
      <c r="A243" s="7" t="s">
        <v>343</v>
      </c>
      <c r="B243" s="61" t="s">
        <v>22</v>
      </c>
      <c r="C243" s="11" t="str">
        <f t="shared" si="69"/>
        <v>maths</v>
      </c>
      <c r="D243" s="1" t="s">
        <v>23</v>
      </c>
      <c r="E243" s="63" t="s">
        <v>24</v>
      </c>
      <c r="F243" s="2" t="str">
        <f t="shared" si="5"/>
        <v>number-system</v>
      </c>
      <c r="G243" s="1" t="s">
        <v>25</v>
      </c>
      <c r="H243" s="11"/>
      <c r="I243" s="63" t="s">
        <v>320</v>
      </c>
      <c r="J243" s="2" t="str">
        <f t="shared" si="6"/>
        <v>exponents-and-powers</v>
      </c>
      <c r="K243" s="2" t="s">
        <v>321</v>
      </c>
      <c r="L243" s="16"/>
      <c r="M243" s="64" t="s">
        <v>460</v>
      </c>
      <c r="N243" s="2" t="str">
        <f t="shared" si="81"/>
        <v>powers-with-negative-exponents</v>
      </c>
      <c r="O243" s="16"/>
      <c r="P243" s="64" t="s">
        <v>460</v>
      </c>
      <c r="Q243" s="51" t="str">
        <f t="shared" si="8"/>
        <v>powers-with-negative-exponents</v>
      </c>
      <c r="R243" s="51"/>
      <c r="S243" s="64" t="str">
        <f t="shared" ref="S243:S245" si="82">IF(X243&lt;&gt;"",(P243),"")</f>
        <v>Powers with Negative Exponents</v>
      </c>
      <c r="T243" s="51" t="str">
        <f t="shared" si="70"/>
        <v>powers-with-negative-exponents</v>
      </c>
      <c r="U243" s="76" t="str">
        <f t="shared" si="71"/>
        <v>Working Rule for powers with negative exponents</v>
      </c>
      <c r="V243" s="74" t="str">
        <f t="shared" ref="V243:V245" si="83">SUBSTITUTE(SUBSTITUTE(LOWER(U243)," ","-"),"""","")</f>
        <v>working-rule-for-powers-with-negative-exponents</v>
      </c>
      <c r="W243" s="78"/>
      <c r="X243" s="51" t="s">
        <v>107</v>
      </c>
      <c r="Y243" s="51" t="s">
        <v>834</v>
      </c>
      <c r="Z243" s="51"/>
      <c r="AA243" s="56"/>
      <c r="AB243" s="51"/>
      <c r="AC243" s="56"/>
      <c r="AD243" s="9"/>
      <c r="AE243" s="9"/>
      <c r="AF243" s="9"/>
      <c r="AG243" s="10"/>
      <c r="AH243" s="10"/>
      <c r="AI243" s="10"/>
      <c r="AJ243" s="10"/>
      <c r="AK243" s="10"/>
      <c r="AL243" s="10"/>
      <c r="AM243" s="10"/>
      <c r="AN243" s="10"/>
    </row>
    <row r="244" spans="1:40" ht="32" x14ac:dyDescent="0.2">
      <c r="A244" s="7" t="s">
        <v>343</v>
      </c>
      <c r="B244" s="61" t="s">
        <v>22</v>
      </c>
      <c r="C244" s="11" t="str">
        <f t="shared" si="69"/>
        <v>maths</v>
      </c>
      <c r="D244" s="1" t="s">
        <v>23</v>
      </c>
      <c r="E244" s="63" t="s">
        <v>24</v>
      </c>
      <c r="F244" s="2" t="str">
        <f t="shared" si="5"/>
        <v>number-system</v>
      </c>
      <c r="G244" s="1" t="s">
        <v>25</v>
      </c>
      <c r="H244" s="11"/>
      <c r="I244" s="63" t="s">
        <v>320</v>
      </c>
      <c r="J244" s="2" t="str">
        <f t="shared" si="6"/>
        <v>exponents-and-powers</v>
      </c>
      <c r="K244" s="2" t="s">
        <v>321</v>
      </c>
      <c r="L244" s="16"/>
      <c r="M244" s="64" t="s">
        <v>460</v>
      </c>
      <c r="N244" s="2" t="str">
        <f t="shared" si="81"/>
        <v>powers-with-negative-exponents</v>
      </c>
      <c r="O244" s="16"/>
      <c r="P244" s="64" t="s">
        <v>835</v>
      </c>
      <c r="Q244" s="51" t="str">
        <f t="shared" si="8"/>
        <v>find-multiplicative-inverse-of-number-with-exponent</v>
      </c>
      <c r="R244" s="51"/>
      <c r="S244" s="64" t="str">
        <f t="shared" si="82"/>
        <v>Find multiplicative inverse of number with exponent</v>
      </c>
      <c r="T244" s="51" t="str">
        <f t="shared" si="70"/>
        <v>find-multiplicative-inverse-of-number-with-exponent</v>
      </c>
      <c r="U244" s="76" t="str">
        <f t="shared" si="71"/>
        <v>Working Rule for find multiplicative inverse of number with exponent</v>
      </c>
      <c r="V244" s="74" t="str">
        <f t="shared" si="83"/>
        <v>working-rule-for-find-multiplicative-inverse-of-number-with-exponent</v>
      </c>
      <c r="W244" s="78"/>
      <c r="X244" s="51" t="s">
        <v>109</v>
      </c>
      <c r="Y244" s="51" t="s">
        <v>836</v>
      </c>
      <c r="Z244" s="51"/>
      <c r="AA244" s="56"/>
      <c r="AB244" s="51"/>
      <c r="AC244" s="56"/>
      <c r="AD244" s="9"/>
      <c r="AE244" s="9"/>
      <c r="AF244" s="9"/>
      <c r="AG244" s="10"/>
      <c r="AH244" s="10"/>
      <c r="AI244" s="10"/>
      <c r="AJ244" s="10"/>
      <c r="AK244" s="10"/>
      <c r="AL244" s="10"/>
      <c r="AM244" s="10"/>
      <c r="AN244" s="10"/>
    </row>
    <row r="245" spans="1:40" ht="32" x14ac:dyDescent="0.2">
      <c r="A245" s="7" t="s">
        <v>343</v>
      </c>
      <c r="B245" s="61" t="s">
        <v>22</v>
      </c>
      <c r="C245" s="11" t="str">
        <f t="shared" si="69"/>
        <v>maths</v>
      </c>
      <c r="D245" s="1" t="s">
        <v>23</v>
      </c>
      <c r="E245" s="63" t="s">
        <v>24</v>
      </c>
      <c r="F245" s="2" t="str">
        <f t="shared" si="5"/>
        <v>number-system</v>
      </c>
      <c r="G245" s="1" t="s">
        <v>25</v>
      </c>
      <c r="H245" s="11"/>
      <c r="I245" s="63" t="s">
        <v>320</v>
      </c>
      <c r="J245" s="2" t="str">
        <f t="shared" si="6"/>
        <v>exponents-and-powers</v>
      </c>
      <c r="K245" s="2" t="s">
        <v>321</v>
      </c>
      <c r="L245" s="16"/>
      <c r="M245" s="64" t="s">
        <v>460</v>
      </c>
      <c r="N245" s="2" t="str">
        <f t="shared" si="81"/>
        <v>powers-with-negative-exponents</v>
      </c>
      <c r="O245" s="16"/>
      <c r="P245" s="64" t="s">
        <v>463</v>
      </c>
      <c r="Q245" s="51" t="str">
        <f t="shared" si="8"/>
        <v>expansion-of-decimals-using-exponents</v>
      </c>
      <c r="R245" s="51"/>
      <c r="S245" s="64" t="str">
        <f t="shared" si="82"/>
        <v>Expansion of decimals using exponents</v>
      </c>
      <c r="T245" s="51" t="str">
        <f t="shared" si="70"/>
        <v>expansion-of-decimals-using-exponents</v>
      </c>
      <c r="U245" s="76" t="str">
        <f t="shared" si="71"/>
        <v>Working Rule for expansion of decimals using exponents</v>
      </c>
      <c r="V245" s="74" t="str">
        <f t="shared" si="83"/>
        <v>working-rule-for-expansion-of-decimals-using-exponents</v>
      </c>
      <c r="W245" s="78"/>
      <c r="X245" s="51" t="s">
        <v>811</v>
      </c>
      <c r="Y245" s="51" t="s">
        <v>837</v>
      </c>
      <c r="Z245" s="51" t="s">
        <v>838</v>
      </c>
      <c r="AA245" s="51" t="s">
        <v>839</v>
      </c>
      <c r="AB245" s="51" t="s">
        <v>102</v>
      </c>
      <c r="AC245" s="56" t="s">
        <v>840</v>
      </c>
      <c r="AD245" s="9"/>
      <c r="AE245" s="9"/>
      <c r="AF245" s="9"/>
      <c r="AG245" s="10"/>
      <c r="AH245" s="10"/>
      <c r="AI245" s="10"/>
      <c r="AJ245" s="10"/>
      <c r="AK245" s="10"/>
      <c r="AL245" s="10"/>
      <c r="AM245" s="10"/>
      <c r="AN245" s="10"/>
    </row>
    <row r="246" spans="1:40" ht="30" hidden="1" x14ac:dyDescent="0.2">
      <c r="A246" s="7" t="s">
        <v>343</v>
      </c>
      <c r="B246" s="61" t="s">
        <v>22</v>
      </c>
      <c r="C246" s="11" t="str">
        <f t="shared" si="69"/>
        <v>maths</v>
      </c>
      <c r="D246" s="1" t="s">
        <v>23</v>
      </c>
      <c r="E246" s="63" t="s">
        <v>24</v>
      </c>
      <c r="F246" s="2" t="str">
        <f t="shared" si="5"/>
        <v>number-system</v>
      </c>
      <c r="G246" s="1" t="s">
        <v>25</v>
      </c>
      <c r="H246" s="11"/>
      <c r="I246" s="63" t="s">
        <v>320</v>
      </c>
      <c r="J246" s="2" t="str">
        <f t="shared" si="6"/>
        <v>exponents-and-powers</v>
      </c>
      <c r="K246" s="2" t="s">
        <v>321</v>
      </c>
      <c r="L246" s="16"/>
      <c r="M246" s="64" t="s">
        <v>460</v>
      </c>
      <c r="N246" s="2" t="str">
        <f t="shared" si="81"/>
        <v>powers-with-negative-exponents</v>
      </c>
      <c r="O246" s="16"/>
      <c r="P246" s="64" t="s">
        <v>841</v>
      </c>
      <c r="Q246" s="51" t="str">
        <f t="shared" si="8"/>
        <v>write-in-exponential-form</v>
      </c>
      <c r="R246" s="51"/>
      <c r="S246" s="64" t="s">
        <v>759</v>
      </c>
      <c r="T246" s="51" t="str">
        <f t="shared" si="70"/>
        <v>repeatition</v>
      </c>
      <c r="U246" s="76" t="str">
        <f t="shared" si="71"/>
        <v>Working Rule for repeatition</v>
      </c>
      <c r="V246" s="74" t="str">
        <f t="shared" si="72"/>
        <v>working-rule-for-repeatition</v>
      </c>
      <c r="W246" s="74"/>
      <c r="X246" s="51"/>
      <c r="Y246" s="51"/>
      <c r="Z246" s="51"/>
      <c r="AA246" s="56"/>
      <c r="AB246" s="51"/>
      <c r="AC246" s="56"/>
      <c r="AD246" s="9"/>
      <c r="AE246" s="9"/>
      <c r="AF246" s="9"/>
      <c r="AG246" s="10"/>
      <c r="AH246" s="10"/>
      <c r="AI246" s="10"/>
      <c r="AJ246" s="10"/>
      <c r="AK246" s="10"/>
      <c r="AL246" s="10"/>
      <c r="AM246" s="10"/>
      <c r="AN246" s="10"/>
    </row>
    <row r="247" spans="1:40" ht="32" x14ac:dyDescent="0.2">
      <c r="A247" s="7" t="s">
        <v>343</v>
      </c>
      <c r="B247" s="61" t="s">
        <v>22</v>
      </c>
      <c r="C247" s="11" t="str">
        <f t="shared" si="69"/>
        <v>maths</v>
      </c>
      <c r="D247" s="1" t="s">
        <v>23</v>
      </c>
      <c r="E247" s="63" t="s">
        <v>24</v>
      </c>
      <c r="F247" s="2" t="str">
        <f t="shared" si="5"/>
        <v>number-system</v>
      </c>
      <c r="G247" s="1" t="s">
        <v>25</v>
      </c>
      <c r="H247" s="11"/>
      <c r="I247" s="63" t="s">
        <v>320</v>
      </c>
      <c r="J247" s="2" t="str">
        <f t="shared" si="6"/>
        <v>exponents-and-powers</v>
      </c>
      <c r="K247" s="2" t="s">
        <v>321</v>
      </c>
      <c r="L247" s="16"/>
      <c r="M247" s="64" t="s">
        <v>465</v>
      </c>
      <c r="N247" s="2" t="str">
        <f t="shared" si="81"/>
        <v>representing-small-numbers</v>
      </c>
      <c r="O247" s="16"/>
      <c r="P247" s="64" t="s">
        <v>842</v>
      </c>
      <c r="Q247" s="51" t="str">
        <f t="shared" si="8"/>
        <v>convert-exponential-form-to-simple-form</v>
      </c>
      <c r="R247" s="51"/>
      <c r="S247" s="64" t="str">
        <f t="shared" ref="S247" si="84">IF(X247&lt;&gt;"",(P247),"")</f>
        <v>Convert exponential form to simple form</v>
      </c>
      <c r="T247" s="51" t="str">
        <f t="shared" si="70"/>
        <v>convert-exponential-form-to-simple-form</v>
      </c>
      <c r="U247" s="76" t="str">
        <f t="shared" si="71"/>
        <v>Working Rule for convert exponential form to simple form</v>
      </c>
      <c r="V247" s="74" t="str">
        <f>SUBSTITUTE(SUBSTITUTE(LOWER(U247)," ","-"),"""","")</f>
        <v>working-rule-for-convert-exponential-form-to-simple-form</v>
      </c>
      <c r="W247" s="78"/>
      <c r="X247" s="51" t="s">
        <v>811</v>
      </c>
      <c r="Y247" s="51" t="s">
        <v>843</v>
      </c>
      <c r="Z247" s="51" t="s">
        <v>811</v>
      </c>
      <c r="AA247" s="56" t="s">
        <v>844</v>
      </c>
      <c r="AB247" s="51"/>
      <c r="AC247" s="56"/>
      <c r="AD247" s="9"/>
      <c r="AE247" s="9"/>
      <c r="AF247" s="9"/>
      <c r="AG247" s="10"/>
      <c r="AH247" s="10"/>
      <c r="AI247" s="10"/>
      <c r="AJ247" s="10"/>
      <c r="AK247" s="10"/>
      <c r="AL247" s="10"/>
      <c r="AM247" s="10"/>
      <c r="AN247" s="10"/>
    </row>
    <row r="248" spans="1:40" ht="45" hidden="1" x14ac:dyDescent="0.2">
      <c r="A248" s="7" t="s">
        <v>343</v>
      </c>
      <c r="B248" s="61" t="s">
        <v>22</v>
      </c>
      <c r="C248" s="11" t="str">
        <f t="shared" si="69"/>
        <v>maths</v>
      </c>
      <c r="D248" s="1" t="s">
        <v>23</v>
      </c>
      <c r="E248" s="63" t="s">
        <v>24</v>
      </c>
      <c r="F248" s="2" t="str">
        <f t="shared" si="5"/>
        <v>number-system</v>
      </c>
      <c r="G248" s="1" t="s">
        <v>25</v>
      </c>
      <c r="H248" s="11"/>
      <c r="I248" s="63" t="s">
        <v>466</v>
      </c>
      <c r="J248" s="2" t="str">
        <f t="shared" si="6"/>
        <v>direct-and-inverse-proportions</v>
      </c>
      <c r="K248" s="2" t="s">
        <v>467</v>
      </c>
      <c r="L248" s="16"/>
      <c r="M248" s="63" t="s">
        <v>28</v>
      </c>
      <c r="N248" s="4" t="str">
        <f>A248&amp;"-"&amp;J248&amp;"-introduction"</f>
        <v>C08-direct-and-inverse-proportions-introduction</v>
      </c>
      <c r="O248" s="16"/>
      <c r="P248" s="66"/>
      <c r="Q248" s="51" t="str">
        <f t="shared" si="8"/>
        <v/>
      </c>
      <c r="R248" s="55"/>
      <c r="S248" s="66"/>
      <c r="T248" s="51" t="str">
        <f t="shared" si="70"/>
        <v/>
      </c>
      <c r="U248" s="76" t="str">
        <f t="shared" si="71"/>
        <v/>
      </c>
      <c r="V248" s="74" t="str">
        <f t="shared" si="72"/>
        <v/>
      </c>
      <c r="W248" s="74"/>
      <c r="X248" s="11"/>
      <c r="Y248" s="11"/>
      <c r="Z248" s="11"/>
      <c r="AA248" s="10"/>
      <c r="AB248" s="2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</row>
    <row r="249" spans="1:40" ht="45" x14ac:dyDescent="0.2">
      <c r="A249" s="7" t="s">
        <v>343</v>
      </c>
      <c r="B249" s="61" t="s">
        <v>22</v>
      </c>
      <c r="C249" s="11" t="str">
        <f t="shared" si="69"/>
        <v>maths</v>
      </c>
      <c r="D249" s="1" t="s">
        <v>23</v>
      </c>
      <c r="E249" s="63" t="s">
        <v>24</v>
      </c>
      <c r="F249" s="2" t="str">
        <f t="shared" si="5"/>
        <v>number-system</v>
      </c>
      <c r="G249" s="1" t="s">
        <v>25</v>
      </c>
      <c r="H249" s="11"/>
      <c r="I249" s="63" t="s">
        <v>466</v>
      </c>
      <c r="J249" s="2" t="str">
        <f t="shared" si="6"/>
        <v>direct-and-inverse-proportions</v>
      </c>
      <c r="K249" s="2" t="s">
        <v>467</v>
      </c>
      <c r="L249" s="16"/>
      <c r="M249" s="64" t="s">
        <v>470</v>
      </c>
      <c r="N249" s="2" t="str">
        <f t="shared" ref="N249:N250" si="85">SUBSTITUTE(LOWER(M249)," ","-")</f>
        <v>direct-proportion</v>
      </c>
      <c r="O249" s="16"/>
      <c r="P249" s="64" t="s">
        <v>471</v>
      </c>
      <c r="Q249" s="51" t="str">
        <f t="shared" si="8"/>
        <v>fill-the-table-based-on-proportion</v>
      </c>
      <c r="R249" s="51"/>
      <c r="S249" s="64" t="str">
        <f t="shared" ref="S249:S250" si="86">IF(X249&lt;&gt;"",(P249),"")</f>
        <v>Fill the table based on proportion</v>
      </c>
      <c r="T249" s="51" t="str">
        <f t="shared" si="70"/>
        <v>fill-the-table-based-on-proportion</v>
      </c>
      <c r="U249" s="76" t="str">
        <f t="shared" si="71"/>
        <v>Working Rule for fill the table based on proportion</v>
      </c>
      <c r="V249" s="74" t="str">
        <f t="shared" ref="V249:V250" si="87">SUBSTITUTE(SUBSTITUTE(LOWER(U249)," ","-"),"""","")</f>
        <v>working-rule-for-fill-the-table-based-on-proportion</v>
      </c>
      <c r="W249" s="78"/>
      <c r="X249" s="51" t="s">
        <v>107</v>
      </c>
      <c r="Y249" s="51" t="s">
        <v>845</v>
      </c>
      <c r="Z249" s="51"/>
      <c r="AA249" s="56"/>
      <c r="AB249" s="51"/>
      <c r="AC249" s="56"/>
      <c r="AD249" s="9"/>
      <c r="AE249" s="9"/>
      <c r="AF249" s="9"/>
      <c r="AG249" s="10"/>
      <c r="AH249" s="10"/>
      <c r="AI249" s="10"/>
      <c r="AJ249" s="10"/>
      <c r="AK249" s="10"/>
      <c r="AL249" s="10"/>
      <c r="AM249" s="10"/>
      <c r="AN249" s="10"/>
    </row>
    <row r="250" spans="1:40" ht="45" x14ac:dyDescent="0.2">
      <c r="A250" s="7" t="s">
        <v>343</v>
      </c>
      <c r="B250" s="61" t="s">
        <v>22</v>
      </c>
      <c r="C250" s="11" t="str">
        <f t="shared" si="69"/>
        <v>maths</v>
      </c>
      <c r="D250" s="1" t="s">
        <v>23</v>
      </c>
      <c r="E250" s="63" t="s">
        <v>24</v>
      </c>
      <c r="F250" s="2" t="str">
        <f>#N/A</f>
        <v>number-system</v>
      </c>
      <c r="G250" s="1" t="s">
        <v>25</v>
      </c>
      <c r="H250" s="11"/>
      <c r="I250" s="63" t="s">
        <v>466</v>
      </c>
      <c r="J250" s="2" t="str">
        <f>#N/A</f>
        <v>direct-and-inverse-proportions</v>
      </c>
      <c r="K250" s="2" t="s">
        <v>467</v>
      </c>
      <c r="L250" s="16"/>
      <c r="M250" s="64" t="s">
        <v>472</v>
      </c>
      <c r="N250" s="2" t="str">
        <f t="shared" si="85"/>
        <v>inverse-proportion</v>
      </c>
      <c r="O250" s="16"/>
      <c r="P250" s="64" t="s">
        <v>473</v>
      </c>
      <c r="Q250" s="51" t="str">
        <f>#N/A</f>
        <v>fill-the-table-based-on-inverse-proportion</v>
      </c>
      <c r="R250" s="51"/>
      <c r="S250" s="64" t="str">
        <f t="shared" si="86"/>
        <v>Fill the table based on inverse proportion</v>
      </c>
      <c r="T250" s="51" t="str">
        <f t="shared" si="70"/>
        <v>fill-the-table-based-on-inverse-proportion</v>
      </c>
      <c r="U250" s="76" t="str">
        <f t="shared" si="71"/>
        <v>Working Rule for fill the table based on inverse proportion</v>
      </c>
      <c r="V250" s="74" t="str">
        <f t="shared" si="87"/>
        <v>working-rule-for-fill-the-table-based-on-inverse-proportion</v>
      </c>
      <c r="W250" s="78"/>
      <c r="X250" s="51" t="s">
        <v>107</v>
      </c>
      <c r="Y250" s="51" t="s">
        <v>846</v>
      </c>
      <c r="Z250" s="51"/>
      <c r="AA250" s="56"/>
      <c r="AB250" s="51"/>
      <c r="AC250" s="56"/>
      <c r="AD250" s="9"/>
      <c r="AE250" s="9"/>
      <c r="AF250" s="9"/>
      <c r="AG250" s="10"/>
      <c r="AH250" s="10"/>
      <c r="AI250" s="10"/>
      <c r="AJ250" s="10"/>
      <c r="AK250" s="10"/>
      <c r="AL250" s="10"/>
      <c r="AM250" s="10"/>
      <c r="AN250" s="10"/>
    </row>
    <row r="251" spans="1:40" ht="30" hidden="1" x14ac:dyDescent="0.2">
      <c r="A251" s="7" t="s">
        <v>343</v>
      </c>
      <c r="B251" s="61" t="s">
        <v>22</v>
      </c>
      <c r="C251" s="11" t="str">
        <f t="shared" si="69"/>
        <v>maths</v>
      </c>
      <c r="D251" s="1" t="s">
        <v>23</v>
      </c>
      <c r="E251" s="63" t="s">
        <v>152</v>
      </c>
      <c r="F251" s="2" t="str">
        <f>#N/A</f>
        <v>algebra</v>
      </c>
      <c r="G251" s="1" t="s">
        <v>153</v>
      </c>
      <c r="H251" s="11"/>
      <c r="I251" s="63" t="s">
        <v>474</v>
      </c>
      <c r="J251" s="2" t="str">
        <f>#N/A</f>
        <v>factorisation</v>
      </c>
      <c r="K251" s="2" t="s">
        <v>475</v>
      </c>
      <c r="L251" s="16"/>
      <c r="M251" s="64" t="s">
        <v>28</v>
      </c>
      <c r="N251" s="4" t="str">
        <f>A251&amp;"-"&amp;J251&amp;"-introduction"</f>
        <v>C08-factorisation-introduction</v>
      </c>
      <c r="O251" s="16"/>
      <c r="P251" s="64" t="s">
        <v>476</v>
      </c>
      <c r="Q251" s="51" t="str">
        <f>#N/A</f>
        <v>factorisation-by-method-of-common-factor</v>
      </c>
      <c r="R251" s="51"/>
      <c r="S251" s="64"/>
      <c r="T251" s="51" t="str">
        <f t="shared" si="70"/>
        <v/>
      </c>
      <c r="U251" s="76" t="str">
        <f t="shared" si="71"/>
        <v/>
      </c>
      <c r="V251" s="74" t="str">
        <f t="shared" si="72"/>
        <v/>
      </c>
      <c r="W251" s="74"/>
      <c r="X251" s="51"/>
      <c r="Y251" s="51"/>
      <c r="Z251" s="55"/>
      <c r="AA251" s="56"/>
      <c r="AB251" s="51"/>
      <c r="AC251" s="56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</row>
    <row r="252" spans="1:40" ht="30" hidden="1" x14ac:dyDescent="0.2">
      <c r="A252" s="7" t="s">
        <v>343</v>
      </c>
      <c r="B252" s="61" t="s">
        <v>22</v>
      </c>
      <c r="C252" s="11" t="str">
        <f t="shared" si="69"/>
        <v>maths</v>
      </c>
      <c r="D252" s="1" t="s">
        <v>23</v>
      </c>
      <c r="E252" s="63" t="s">
        <v>152</v>
      </c>
      <c r="F252" s="2" t="str">
        <f>#N/A</f>
        <v>algebra</v>
      </c>
      <c r="G252" s="1" t="s">
        <v>153</v>
      </c>
      <c r="H252" s="11"/>
      <c r="I252" s="63" t="s">
        <v>474</v>
      </c>
      <c r="J252" s="2" t="str">
        <f>#N/A</f>
        <v>factorisation</v>
      </c>
      <c r="K252" s="2" t="s">
        <v>475</v>
      </c>
      <c r="L252" s="16"/>
      <c r="M252" s="64" t="s">
        <v>28</v>
      </c>
      <c r="N252" s="4" t="str">
        <f>A252&amp;"-"&amp;J252&amp;"-introduction"</f>
        <v>C08-factorisation-introduction</v>
      </c>
      <c r="O252" s="16"/>
      <c r="P252" s="64" t="s">
        <v>481</v>
      </c>
      <c r="Q252" s="51" t="str">
        <f>#N/A</f>
        <v>factorisation-by-method-of-regrouping-terms</v>
      </c>
      <c r="R252" s="51"/>
      <c r="S252" s="64"/>
      <c r="T252" s="51" t="str">
        <f t="shared" si="70"/>
        <v/>
      </c>
      <c r="U252" s="76" t="str">
        <f t="shared" si="71"/>
        <v/>
      </c>
      <c r="V252" s="74" t="str">
        <f t="shared" si="72"/>
        <v/>
      </c>
      <c r="W252" s="74"/>
      <c r="X252" s="51"/>
      <c r="Y252" s="51"/>
      <c r="Z252" s="55"/>
      <c r="AA252" s="56"/>
      <c r="AB252" s="51"/>
      <c r="AC252" s="56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</row>
    <row r="253" spans="1:40" ht="30" hidden="1" x14ac:dyDescent="0.2">
      <c r="A253" s="7" t="s">
        <v>343</v>
      </c>
      <c r="B253" s="61" t="s">
        <v>22</v>
      </c>
      <c r="C253" s="11" t="str">
        <f t="shared" si="69"/>
        <v>maths</v>
      </c>
      <c r="D253" s="1" t="s">
        <v>23</v>
      </c>
      <c r="E253" s="63" t="s">
        <v>152</v>
      </c>
      <c r="F253" s="2" t="str">
        <f>#N/A</f>
        <v>algebra</v>
      </c>
      <c r="G253" s="1" t="s">
        <v>153</v>
      </c>
      <c r="H253" s="11"/>
      <c r="I253" s="63" t="s">
        <v>474</v>
      </c>
      <c r="J253" s="2" t="str">
        <f>#N/A</f>
        <v>factorisation</v>
      </c>
      <c r="K253" s="2" t="s">
        <v>475</v>
      </c>
      <c r="L253" s="16"/>
      <c r="M253" s="64" t="s">
        <v>28</v>
      </c>
      <c r="N253" s="4" t="str">
        <f>A253&amp;"-"&amp;J253&amp;"-introduction"</f>
        <v>C08-factorisation-introduction</v>
      </c>
      <c r="O253" s="16"/>
      <c r="P253" s="64" t="s">
        <v>486</v>
      </c>
      <c r="Q253" s="51" t="str">
        <f>#N/A</f>
        <v>factorisation-using-identities</v>
      </c>
      <c r="R253" s="51"/>
      <c r="S253" s="64"/>
      <c r="T253" s="51" t="str">
        <f t="shared" si="70"/>
        <v/>
      </c>
      <c r="U253" s="76" t="str">
        <f t="shared" si="71"/>
        <v/>
      </c>
      <c r="V253" s="74" t="str">
        <f t="shared" si="72"/>
        <v/>
      </c>
      <c r="W253" s="74"/>
      <c r="X253" s="51"/>
      <c r="Y253" s="51"/>
      <c r="Z253" s="55"/>
      <c r="AA253" s="56"/>
      <c r="AB253" s="51"/>
      <c r="AC253" s="56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</row>
    <row r="254" spans="1:40" ht="30" hidden="1" x14ac:dyDescent="0.2">
      <c r="A254" s="7" t="s">
        <v>343</v>
      </c>
      <c r="B254" s="61" t="s">
        <v>22</v>
      </c>
      <c r="C254" s="11" t="str">
        <f t="shared" si="69"/>
        <v>maths</v>
      </c>
      <c r="D254" s="1" t="s">
        <v>23</v>
      </c>
      <c r="E254" s="63" t="s">
        <v>152</v>
      </c>
      <c r="F254" s="2" t="str">
        <f>#N/A</f>
        <v>algebra</v>
      </c>
      <c r="G254" s="1" t="s">
        <v>153</v>
      </c>
      <c r="H254" s="11"/>
      <c r="I254" s="63" t="s">
        <v>474</v>
      </c>
      <c r="J254" s="2" t="str">
        <f>#N/A</f>
        <v>factorisation</v>
      </c>
      <c r="K254" s="2" t="s">
        <v>475</v>
      </c>
      <c r="L254" s="16"/>
      <c r="M254" s="64" t="s">
        <v>487</v>
      </c>
      <c r="N254" s="2" t="str">
        <f t="shared" ref="N254:N257" si="88">SUBSTITUTE(LOWER(M254)," ","-")</f>
        <v>division-of-algebraic-expression</v>
      </c>
      <c r="O254" s="16"/>
      <c r="P254" s="64" t="s">
        <v>488</v>
      </c>
      <c r="Q254" s="51" t="str">
        <f>#N/A</f>
        <v>division-of-a-monomial-by-another-monomial</v>
      </c>
      <c r="R254" s="51"/>
      <c r="S254" s="64"/>
      <c r="T254" s="51" t="str">
        <f t="shared" si="70"/>
        <v/>
      </c>
      <c r="U254" s="76" t="str">
        <f t="shared" si="71"/>
        <v/>
      </c>
      <c r="V254" s="74" t="str">
        <f t="shared" si="72"/>
        <v/>
      </c>
      <c r="W254" s="74"/>
      <c r="X254" s="51"/>
      <c r="Y254" s="51"/>
      <c r="Z254" s="55"/>
      <c r="AA254" s="56"/>
      <c r="AB254" s="51"/>
      <c r="AC254" s="56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 spans="1:40" ht="30" hidden="1" x14ac:dyDescent="0.2">
      <c r="A255" s="7" t="s">
        <v>343</v>
      </c>
      <c r="B255" s="61" t="s">
        <v>22</v>
      </c>
      <c r="C255" s="11" t="str">
        <f t="shared" si="69"/>
        <v>maths</v>
      </c>
      <c r="D255" s="1" t="s">
        <v>23</v>
      </c>
      <c r="E255" s="63" t="s">
        <v>152</v>
      </c>
      <c r="F255" s="2" t="str">
        <f>#N/A</f>
        <v>algebra</v>
      </c>
      <c r="G255" s="1" t="s">
        <v>153</v>
      </c>
      <c r="H255" s="11"/>
      <c r="I255" s="63" t="s">
        <v>474</v>
      </c>
      <c r="J255" s="2" t="str">
        <f>#N/A</f>
        <v>factorisation</v>
      </c>
      <c r="K255" s="2" t="s">
        <v>475</v>
      </c>
      <c r="L255" s="16"/>
      <c r="M255" s="64" t="s">
        <v>487</v>
      </c>
      <c r="N255" s="2" t="str">
        <f t="shared" si="88"/>
        <v>division-of-algebraic-expression</v>
      </c>
      <c r="O255" s="16"/>
      <c r="P255" s="64" t="s">
        <v>489</v>
      </c>
      <c r="Q255" s="51" t="str">
        <f>#N/A</f>
        <v>division-of-a-polynomial-by-a-monomial</v>
      </c>
      <c r="R255" s="51"/>
      <c r="S255" s="64"/>
      <c r="T255" s="51" t="str">
        <f t="shared" si="70"/>
        <v/>
      </c>
      <c r="U255" s="76" t="str">
        <f t="shared" si="71"/>
        <v/>
      </c>
      <c r="V255" s="74" t="str">
        <f t="shared" si="72"/>
        <v/>
      </c>
      <c r="W255" s="74"/>
      <c r="X255" s="51"/>
      <c r="Y255" s="51"/>
      <c r="Z255" s="55"/>
      <c r="AA255" s="56"/>
      <c r="AB255" s="51"/>
      <c r="AC255" s="56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</row>
    <row r="256" spans="1:40" ht="30" hidden="1" x14ac:dyDescent="0.2">
      <c r="A256" s="7" t="s">
        <v>343</v>
      </c>
      <c r="B256" s="61" t="s">
        <v>22</v>
      </c>
      <c r="C256" s="11" t="str">
        <f t="shared" si="69"/>
        <v>maths</v>
      </c>
      <c r="D256" s="1" t="s">
        <v>23</v>
      </c>
      <c r="E256" s="63" t="s">
        <v>152</v>
      </c>
      <c r="F256" s="2" t="str">
        <f>#N/A</f>
        <v>algebra</v>
      </c>
      <c r="G256" s="1" t="s">
        <v>153</v>
      </c>
      <c r="H256" s="11"/>
      <c r="I256" s="63" t="s">
        <v>474</v>
      </c>
      <c r="J256" s="2" t="str">
        <f>#N/A</f>
        <v>factorisation</v>
      </c>
      <c r="K256" s="2" t="s">
        <v>475</v>
      </c>
      <c r="L256" s="16"/>
      <c r="M256" s="64" t="s">
        <v>487</v>
      </c>
      <c r="N256" s="2" t="str">
        <f t="shared" si="88"/>
        <v>division-of-algebraic-expression</v>
      </c>
      <c r="O256" s="16"/>
      <c r="P256" s="64" t="s">
        <v>490</v>
      </c>
      <c r="Q256" s="51" t="str">
        <f>#N/A</f>
        <v>division-of-a-polynomial-by-another-polynomial</v>
      </c>
      <c r="R256" s="51"/>
      <c r="S256" s="64"/>
      <c r="T256" s="51" t="str">
        <f t="shared" si="70"/>
        <v/>
      </c>
      <c r="U256" s="76" t="str">
        <f t="shared" si="71"/>
        <v/>
      </c>
      <c r="V256" s="74" t="str">
        <f t="shared" si="72"/>
        <v/>
      </c>
      <c r="W256" s="74"/>
      <c r="X256" s="51"/>
      <c r="Y256" s="51"/>
      <c r="Z256" s="55"/>
      <c r="AA256" s="56"/>
      <c r="AB256" s="51"/>
      <c r="AC256" s="56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</row>
    <row r="257" spans="1:40" hidden="1" x14ac:dyDescent="0.2">
      <c r="A257" s="7" t="s">
        <v>343</v>
      </c>
      <c r="B257" s="61" t="s">
        <v>22</v>
      </c>
      <c r="C257" s="11" t="str">
        <f t="shared" si="69"/>
        <v>maths</v>
      </c>
      <c r="D257" s="1" t="s">
        <v>23</v>
      </c>
      <c r="E257" s="63" t="s">
        <v>152</v>
      </c>
      <c r="F257" s="2" t="str">
        <f>#N/A</f>
        <v>algebra</v>
      </c>
      <c r="G257" s="1" t="s">
        <v>153</v>
      </c>
      <c r="H257" s="11"/>
      <c r="I257" s="63" t="s">
        <v>474</v>
      </c>
      <c r="J257" s="2" t="str">
        <f>#N/A</f>
        <v>factorisation</v>
      </c>
      <c r="K257" s="2" t="s">
        <v>475</v>
      </c>
      <c r="L257" s="16"/>
      <c r="M257" s="64" t="s">
        <v>491</v>
      </c>
      <c r="N257" s="2" t="str">
        <f t="shared" si="88"/>
        <v>finding-errors-in-equations</v>
      </c>
      <c r="O257" s="16"/>
      <c r="P257" s="64" t="s">
        <v>491</v>
      </c>
      <c r="Q257" s="51" t="str">
        <f>#N/A</f>
        <v>finding-errors-in-equations</v>
      </c>
      <c r="R257" s="51"/>
      <c r="S257" s="64"/>
      <c r="T257" s="51" t="str">
        <f t="shared" si="70"/>
        <v/>
      </c>
      <c r="U257" s="76" t="str">
        <f t="shared" si="71"/>
        <v/>
      </c>
      <c r="V257" s="74" t="str">
        <f t="shared" si="72"/>
        <v/>
      </c>
      <c r="W257" s="74"/>
      <c r="X257" s="51"/>
      <c r="Y257" s="51"/>
      <c r="Z257" s="55"/>
      <c r="AA257" s="56"/>
      <c r="AB257" s="51"/>
      <c r="AC257" s="56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</row>
    <row r="258" spans="1:40" ht="30" hidden="1" x14ac:dyDescent="0.2">
      <c r="A258" s="7" t="s">
        <v>343</v>
      </c>
      <c r="B258" s="61" t="s">
        <v>22</v>
      </c>
      <c r="C258" s="11" t="str">
        <f t="shared" si="69"/>
        <v>maths</v>
      </c>
      <c r="D258" s="1" t="s">
        <v>23</v>
      </c>
      <c r="E258" s="61" t="s">
        <v>492</v>
      </c>
      <c r="F258" s="2" t="str">
        <f>#N/A</f>
        <v>coordinate-geometry</v>
      </c>
      <c r="G258" s="1" t="s">
        <v>493</v>
      </c>
      <c r="H258" s="11"/>
      <c r="I258" s="63" t="s">
        <v>494</v>
      </c>
      <c r="J258" s="2" t="str">
        <f>#N/A</f>
        <v>introduction-to-graphs</v>
      </c>
      <c r="K258" s="2" t="s">
        <v>495</v>
      </c>
      <c r="L258" s="16"/>
      <c r="M258" s="63" t="s">
        <v>28</v>
      </c>
      <c r="N258" s="4" t="str">
        <f>A258&amp;"-"&amp;J258&amp;"-introduction"</f>
        <v>C08-introduction-to-graphs-introduction</v>
      </c>
      <c r="O258" s="16"/>
      <c r="P258" s="70"/>
      <c r="Q258" s="51" t="str">
        <f>#N/A</f>
        <v/>
      </c>
      <c r="R258" s="71"/>
      <c r="S258" s="70"/>
      <c r="T258" s="51" t="str">
        <f t="shared" si="70"/>
        <v/>
      </c>
      <c r="U258" s="76" t="str">
        <f t="shared" si="71"/>
        <v/>
      </c>
      <c r="V258" s="74" t="str">
        <f t="shared" si="72"/>
        <v/>
      </c>
      <c r="W258" s="74"/>
      <c r="X258" s="5"/>
      <c r="Y258" s="5"/>
      <c r="Z258" s="5"/>
      <c r="AA258"/>
      <c r="AB258"/>
      <c r="AC258"/>
    </row>
    <row r="259" spans="1:40" ht="30" hidden="1" x14ac:dyDescent="0.2">
      <c r="A259" s="7" t="s">
        <v>343</v>
      </c>
      <c r="B259" s="61" t="s">
        <v>22</v>
      </c>
      <c r="C259" s="11" t="str">
        <f t="shared" ref="C259:C322" si="89">SUBSTITUTE(LOWER(B259)," ","-")</f>
        <v>maths</v>
      </c>
      <c r="D259" s="1" t="s">
        <v>23</v>
      </c>
      <c r="E259" s="61" t="s">
        <v>492</v>
      </c>
      <c r="F259" s="2" t="str">
        <f>#N/A</f>
        <v>coordinate-geometry</v>
      </c>
      <c r="G259" s="1" t="s">
        <v>493</v>
      </c>
      <c r="H259" s="11"/>
      <c r="I259" s="63" t="s">
        <v>494</v>
      </c>
      <c r="J259" s="2" t="str">
        <f>#N/A</f>
        <v>introduction-to-graphs</v>
      </c>
      <c r="K259" s="2" t="s">
        <v>495</v>
      </c>
      <c r="L259" s="16"/>
      <c r="M259" s="63" t="s">
        <v>496</v>
      </c>
      <c r="N259" s="2" t="str">
        <f t="shared" ref="N259:N264" si="90">SUBSTITUTE(LOWER(M259)," ","-")</f>
        <v>types-of-graphs</v>
      </c>
      <c r="O259" s="16"/>
      <c r="P259" s="70"/>
      <c r="Q259" s="51" t="str">
        <f>#N/A</f>
        <v/>
      </c>
      <c r="R259" s="71"/>
      <c r="S259" s="70"/>
      <c r="T259" s="51" t="str">
        <f t="shared" si="70"/>
        <v/>
      </c>
      <c r="U259" s="76" t="str">
        <f t="shared" si="71"/>
        <v/>
      </c>
      <c r="V259" s="74" t="str">
        <f t="shared" si="72"/>
        <v/>
      </c>
      <c r="W259" s="74"/>
      <c r="X259" s="5"/>
      <c r="Y259" s="5"/>
      <c r="Z259" s="5"/>
      <c r="AA259"/>
      <c r="AB259"/>
      <c r="AC259"/>
    </row>
    <row r="260" spans="1:40" ht="30" hidden="1" x14ac:dyDescent="0.2">
      <c r="A260" s="7" t="s">
        <v>343</v>
      </c>
      <c r="B260" s="61" t="s">
        <v>22</v>
      </c>
      <c r="C260" s="11" t="str">
        <f t="shared" si="89"/>
        <v>maths</v>
      </c>
      <c r="D260" s="1" t="s">
        <v>23</v>
      </c>
      <c r="E260" s="61" t="s">
        <v>492</v>
      </c>
      <c r="F260" s="2" t="str">
        <f>#N/A</f>
        <v>coordinate-geometry</v>
      </c>
      <c r="G260" s="1" t="s">
        <v>493</v>
      </c>
      <c r="H260" s="11"/>
      <c r="I260" s="63" t="s">
        <v>494</v>
      </c>
      <c r="J260" s="2" t="str">
        <f>#N/A</f>
        <v>introduction-to-graphs</v>
      </c>
      <c r="K260" s="2" t="s">
        <v>495</v>
      </c>
      <c r="L260" s="16"/>
      <c r="M260" s="63" t="s">
        <v>497</v>
      </c>
      <c r="N260" s="2" t="str">
        <f t="shared" si="90"/>
        <v>linear-graphs</v>
      </c>
      <c r="O260" s="16"/>
      <c r="P260" s="70"/>
      <c r="Q260" s="51" t="str">
        <f>#N/A</f>
        <v/>
      </c>
      <c r="R260" s="71"/>
      <c r="S260" s="70"/>
      <c r="T260" s="51" t="str">
        <f t="shared" ref="T260:T272" si="91">SUBSTITUTE(LOWER(S260)," ","-")</f>
        <v/>
      </c>
      <c r="U260" s="76" t="str">
        <f t="shared" ref="U260:U264" si="92">IF(S260&lt;&gt;"","Working Rule for "&amp;LOWER(S260),"")</f>
        <v/>
      </c>
      <c r="V260" s="74" t="str">
        <f t="shared" ref="V260:V264" si="93">SUBSTITUTE(LOWER(U260)," ","-")</f>
        <v/>
      </c>
      <c r="W260" s="74"/>
      <c r="X260" s="5"/>
      <c r="Y260" s="5"/>
      <c r="Z260" s="5"/>
      <c r="AA260"/>
      <c r="AB260"/>
      <c r="AC260"/>
    </row>
    <row r="261" spans="1:40" ht="30" hidden="1" x14ac:dyDescent="0.2">
      <c r="A261" s="7" t="s">
        <v>343</v>
      </c>
      <c r="B261" s="61" t="s">
        <v>22</v>
      </c>
      <c r="C261" s="11" t="str">
        <f t="shared" si="89"/>
        <v>maths</v>
      </c>
      <c r="D261" s="1" t="s">
        <v>23</v>
      </c>
      <c r="E261" s="61" t="s">
        <v>492</v>
      </c>
      <c r="F261" s="2" t="str">
        <f>#N/A</f>
        <v>coordinate-geometry</v>
      </c>
      <c r="G261" s="1" t="s">
        <v>493</v>
      </c>
      <c r="H261" s="11"/>
      <c r="I261" s="63" t="s">
        <v>494</v>
      </c>
      <c r="J261" s="2" t="str">
        <f>#N/A</f>
        <v>introduction-to-graphs</v>
      </c>
      <c r="K261" s="2" t="s">
        <v>495</v>
      </c>
      <c r="L261" s="16"/>
      <c r="M261" s="63" t="s">
        <v>498</v>
      </c>
      <c r="N261" s="2" t="str">
        <f t="shared" si="90"/>
        <v>application-of-graphs</v>
      </c>
      <c r="O261" s="16"/>
      <c r="P261" s="70"/>
      <c r="Q261" s="51" t="str">
        <f>#N/A</f>
        <v/>
      </c>
      <c r="R261" s="71"/>
      <c r="S261" s="70"/>
      <c r="T261" s="51" t="str">
        <f t="shared" si="91"/>
        <v/>
      </c>
      <c r="U261" s="76" t="str">
        <f t="shared" si="92"/>
        <v/>
      </c>
      <c r="V261" s="74" t="str">
        <f t="shared" si="93"/>
        <v/>
      </c>
      <c r="W261" s="74"/>
      <c r="X261" s="5"/>
      <c r="Y261" s="5"/>
      <c r="Z261" s="5"/>
      <c r="AA261"/>
      <c r="AB261"/>
      <c r="AC261"/>
    </row>
    <row r="262" spans="1:40" ht="30" hidden="1" x14ac:dyDescent="0.2">
      <c r="A262" s="7" t="s">
        <v>343</v>
      </c>
      <c r="B262" s="61" t="s">
        <v>22</v>
      </c>
      <c r="C262" s="11" t="str">
        <f t="shared" si="89"/>
        <v>maths</v>
      </c>
      <c r="D262" s="1" t="s">
        <v>23</v>
      </c>
      <c r="E262" s="63" t="s">
        <v>24</v>
      </c>
      <c r="F262" s="2" t="str">
        <f>#N/A</f>
        <v>number-system</v>
      </c>
      <c r="G262" s="1" t="s">
        <v>25</v>
      </c>
      <c r="H262" s="11"/>
      <c r="I262" s="63" t="s">
        <v>63</v>
      </c>
      <c r="J262" s="2" t="str">
        <f>#N/A</f>
        <v>playing-with-numbers</v>
      </c>
      <c r="K262" s="2" t="s">
        <v>64</v>
      </c>
      <c r="L262" s="16"/>
      <c r="M262" s="64" t="s">
        <v>499</v>
      </c>
      <c r="N262" s="2" t="str">
        <f t="shared" si="90"/>
        <v>numbers-in-general-form</v>
      </c>
      <c r="O262" s="16"/>
      <c r="P262" s="64" t="s">
        <v>499</v>
      </c>
      <c r="Q262" s="51" t="str">
        <f>#N/A</f>
        <v>numbers-in-general-form</v>
      </c>
      <c r="R262" s="51"/>
      <c r="S262" s="64" t="s">
        <v>146</v>
      </c>
      <c r="T262" s="51" t="str">
        <f t="shared" si="91"/>
        <v>??</v>
      </c>
      <c r="U262" s="76" t="str">
        <f t="shared" si="92"/>
        <v>Working Rule for ??</v>
      </c>
      <c r="V262" s="74" t="str">
        <f t="shared" si="93"/>
        <v>working-rule-for-??</v>
      </c>
      <c r="W262" s="74"/>
      <c r="X262" s="51"/>
      <c r="Y262" s="51"/>
      <c r="Z262" s="51"/>
      <c r="AA262" s="56"/>
      <c r="AB262" s="51"/>
      <c r="AC262" s="56"/>
      <c r="AD262" s="9"/>
      <c r="AE262" s="9"/>
      <c r="AF262" s="9"/>
      <c r="AG262" s="10"/>
      <c r="AH262" s="10"/>
      <c r="AI262" s="10"/>
      <c r="AJ262" s="10"/>
      <c r="AK262" s="10"/>
      <c r="AL262" s="10"/>
      <c r="AM262" s="10"/>
      <c r="AN262" s="10"/>
    </row>
    <row r="263" spans="1:40" ht="30" hidden="1" x14ac:dyDescent="0.2">
      <c r="A263" s="7" t="s">
        <v>343</v>
      </c>
      <c r="B263" s="61" t="s">
        <v>22</v>
      </c>
      <c r="C263" s="11" t="str">
        <f t="shared" si="89"/>
        <v>maths</v>
      </c>
      <c r="D263" s="1" t="s">
        <v>23</v>
      </c>
      <c r="E263" s="63" t="s">
        <v>24</v>
      </c>
      <c r="F263" s="2" t="str">
        <f>#N/A</f>
        <v>number-system</v>
      </c>
      <c r="G263" s="1" t="s">
        <v>25</v>
      </c>
      <c r="H263" s="11"/>
      <c r="I263" s="63" t="s">
        <v>63</v>
      </c>
      <c r="J263" s="2" t="str">
        <f>#N/A</f>
        <v>playing-with-numbers</v>
      </c>
      <c r="K263" s="2" t="s">
        <v>64</v>
      </c>
      <c r="L263" s="16"/>
      <c r="M263" s="64" t="s">
        <v>500</v>
      </c>
      <c r="N263" s="2" t="str">
        <f t="shared" si="90"/>
        <v>letter-for-digits</v>
      </c>
      <c r="O263" s="16"/>
      <c r="P263" s="64" t="s">
        <v>500</v>
      </c>
      <c r="Q263" s="51" t="str">
        <f>#N/A</f>
        <v>letter-for-digits</v>
      </c>
      <c r="R263" s="51"/>
      <c r="S263" s="64" t="s">
        <v>146</v>
      </c>
      <c r="T263" s="51" t="str">
        <f t="shared" si="91"/>
        <v>??</v>
      </c>
      <c r="U263" s="76" t="str">
        <f t="shared" si="92"/>
        <v>Working Rule for ??</v>
      </c>
      <c r="V263" s="74" t="str">
        <f t="shared" si="93"/>
        <v>working-rule-for-??</v>
      </c>
      <c r="W263" s="74"/>
      <c r="X263" s="51"/>
      <c r="Y263" s="51"/>
      <c r="Z263" s="51"/>
      <c r="AA263" s="56"/>
      <c r="AB263" s="51"/>
      <c r="AC263" s="56"/>
      <c r="AD263" s="9"/>
      <c r="AE263" s="9"/>
      <c r="AF263" s="9"/>
      <c r="AG263" s="10"/>
      <c r="AH263" s="10"/>
      <c r="AI263" s="10"/>
      <c r="AJ263" s="10"/>
      <c r="AK263" s="10"/>
      <c r="AL263" s="10"/>
      <c r="AM263" s="10"/>
      <c r="AN263" s="10"/>
    </row>
    <row r="264" spans="1:40" ht="30" hidden="1" x14ac:dyDescent="0.2">
      <c r="A264" s="7" t="s">
        <v>343</v>
      </c>
      <c r="B264" s="61" t="s">
        <v>22</v>
      </c>
      <c r="C264" s="11" t="str">
        <f t="shared" si="89"/>
        <v>maths</v>
      </c>
      <c r="D264" s="1" t="s">
        <v>23</v>
      </c>
      <c r="E264" s="63" t="s">
        <v>24</v>
      </c>
      <c r="F264" s="2" t="str">
        <f>#N/A</f>
        <v>number-system</v>
      </c>
      <c r="G264" s="1" t="s">
        <v>25</v>
      </c>
      <c r="H264" s="11"/>
      <c r="I264" s="63" t="s">
        <v>63</v>
      </c>
      <c r="J264" s="2" t="str">
        <f>#N/A</f>
        <v>playing-with-numbers</v>
      </c>
      <c r="K264" s="2" t="s">
        <v>64</v>
      </c>
      <c r="L264" s="16"/>
      <c r="M264" s="64" t="s">
        <v>501</v>
      </c>
      <c r="N264" s="2" t="str">
        <f t="shared" si="90"/>
        <v>test-of-divisibility-</v>
      </c>
      <c r="O264" s="16"/>
      <c r="P264" s="64" t="s">
        <v>502</v>
      </c>
      <c r="Q264" s="51" t="str">
        <f>#N/A</f>
        <v>divisibility-tests</v>
      </c>
      <c r="R264" s="51"/>
      <c r="S264" s="64" t="s">
        <v>146</v>
      </c>
      <c r="T264" s="51" t="str">
        <f t="shared" si="91"/>
        <v>??</v>
      </c>
      <c r="U264" s="76" t="str">
        <f t="shared" si="92"/>
        <v>Working Rule for ??</v>
      </c>
      <c r="V264" s="74" t="str">
        <f t="shared" si="93"/>
        <v>working-rule-for-??</v>
      </c>
      <c r="W264" s="74"/>
      <c r="X264" s="51"/>
      <c r="Y264" s="51"/>
      <c r="Z264" s="51"/>
      <c r="AA264" s="56"/>
      <c r="AB264" s="51"/>
      <c r="AC264" s="56"/>
      <c r="AD264" s="9"/>
      <c r="AE264" s="9"/>
      <c r="AF264" s="9"/>
      <c r="AG264" s="10"/>
      <c r="AH264" s="10"/>
      <c r="AI264" s="10"/>
      <c r="AJ264" s="10"/>
      <c r="AK264" s="10"/>
      <c r="AL264" s="10"/>
      <c r="AM264" s="10"/>
      <c r="AN264" s="10"/>
    </row>
    <row r="265" spans="1:40" hidden="1" x14ac:dyDescent="0.2">
      <c r="A265" s="7" t="s">
        <v>503</v>
      </c>
      <c r="B265" s="61" t="s">
        <v>22</v>
      </c>
      <c r="C265" s="11" t="str">
        <f t="shared" si="89"/>
        <v>maths</v>
      </c>
      <c r="D265" s="1" t="s">
        <v>23</v>
      </c>
      <c r="E265" s="61" t="s">
        <v>24</v>
      </c>
      <c r="F265" s="2" t="str">
        <f>#N/A</f>
        <v>number-system</v>
      </c>
      <c r="G265" s="1" t="s">
        <v>25</v>
      </c>
      <c r="H265" s="11"/>
      <c r="I265" s="63" t="s">
        <v>24</v>
      </c>
      <c r="J265" s="2" t="str">
        <f>#N/A</f>
        <v>number-system</v>
      </c>
      <c r="K265" s="2" t="s">
        <v>504</v>
      </c>
      <c r="L265" s="16"/>
      <c r="M265" s="63" t="s">
        <v>28</v>
      </c>
      <c r="N265" s="4" t="str">
        <f>A265&amp;"-"&amp;J265&amp;"-introduction"</f>
        <v>C09-number-system-introduction</v>
      </c>
      <c r="O265" s="16"/>
      <c r="P265" s="70"/>
      <c r="Q265" s="51" t="str">
        <f>#N/A</f>
        <v/>
      </c>
      <c r="R265" s="71"/>
      <c r="S265" s="70"/>
      <c r="T265" s="51" t="str">
        <f t="shared" si="91"/>
        <v/>
      </c>
      <c r="W265" s="75"/>
      <c r="X265" s="5"/>
      <c r="Y265" s="5"/>
      <c r="Z265" s="5"/>
      <c r="AA265"/>
      <c r="AB265"/>
      <c r="AC265"/>
    </row>
    <row r="266" spans="1:40" hidden="1" x14ac:dyDescent="0.2">
      <c r="A266" s="7" t="s">
        <v>503</v>
      </c>
      <c r="B266" s="61" t="s">
        <v>22</v>
      </c>
      <c r="C266" s="11" t="str">
        <f t="shared" si="89"/>
        <v>maths</v>
      </c>
      <c r="D266" s="1" t="s">
        <v>23</v>
      </c>
      <c r="E266" s="61" t="s">
        <v>24</v>
      </c>
      <c r="F266" s="2" t="str">
        <f>#N/A</f>
        <v>number-system</v>
      </c>
      <c r="G266" s="1" t="s">
        <v>25</v>
      </c>
      <c r="H266" s="11"/>
      <c r="I266" s="63" t="s">
        <v>24</v>
      </c>
      <c r="J266" s="2" t="str">
        <f>#N/A</f>
        <v>number-system</v>
      </c>
      <c r="K266" s="2" t="s">
        <v>504</v>
      </c>
      <c r="L266" s="16"/>
      <c r="M266" s="63" t="s">
        <v>505</v>
      </c>
      <c r="N266" s="2" t="str">
        <f t="shared" ref="N266:N270" si="94">SUBSTITUTE(LOWER(M266)," ","-")</f>
        <v>irrational-numbers</v>
      </c>
      <c r="O266" s="16"/>
      <c r="P266" s="70"/>
      <c r="Q266" s="51" t="str">
        <f>#N/A</f>
        <v/>
      </c>
      <c r="R266" s="71"/>
      <c r="S266" s="70"/>
      <c r="T266" s="51" t="str">
        <f t="shared" si="91"/>
        <v/>
      </c>
      <c r="W266" s="75"/>
      <c r="X266" s="5"/>
      <c r="Y266" s="5"/>
      <c r="Z266" s="5"/>
      <c r="AA266"/>
      <c r="AB266"/>
      <c r="AC266"/>
    </row>
    <row r="267" spans="1:40" ht="30" hidden="1" x14ac:dyDescent="0.2">
      <c r="A267" s="7" t="s">
        <v>503</v>
      </c>
      <c r="B267" s="61" t="s">
        <v>22</v>
      </c>
      <c r="C267" s="11" t="str">
        <f t="shared" si="89"/>
        <v>maths</v>
      </c>
      <c r="D267" s="1" t="s">
        <v>23</v>
      </c>
      <c r="E267" s="61" t="s">
        <v>24</v>
      </c>
      <c r="F267" s="2" t="str">
        <f>#N/A</f>
        <v>number-system</v>
      </c>
      <c r="G267" s="1" t="s">
        <v>25</v>
      </c>
      <c r="H267" s="11"/>
      <c r="I267" s="63" t="s">
        <v>24</v>
      </c>
      <c r="J267" s="2" t="str">
        <f>#N/A</f>
        <v>number-system</v>
      </c>
      <c r="K267" s="2" t="s">
        <v>504</v>
      </c>
      <c r="L267" s="16"/>
      <c r="M267" s="63" t="s">
        <v>506</v>
      </c>
      <c r="N267" s="2" t="str">
        <f t="shared" si="94"/>
        <v>real-numbers-and-their-decimal-expansion</v>
      </c>
      <c r="O267" s="16"/>
      <c r="P267" s="70"/>
      <c r="Q267" s="51" t="str">
        <f>#N/A</f>
        <v/>
      </c>
      <c r="R267" s="71"/>
      <c r="S267" s="70"/>
      <c r="T267" s="51" t="str">
        <f t="shared" si="91"/>
        <v/>
      </c>
      <c r="W267" s="75"/>
      <c r="X267" s="5"/>
      <c r="Y267" s="5"/>
      <c r="Z267" s="5"/>
      <c r="AA267"/>
      <c r="AB267"/>
      <c r="AC267"/>
    </row>
    <row r="268" spans="1:40" ht="30" hidden="1" x14ac:dyDescent="0.2">
      <c r="A268" s="7" t="s">
        <v>503</v>
      </c>
      <c r="B268" s="61" t="s">
        <v>22</v>
      </c>
      <c r="C268" s="11" t="str">
        <f t="shared" si="89"/>
        <v>maths</v>
      </c>
      <c r="D268" s="1" t="s">
        <v>23</v>
      </c>
      <c r="E268" s="61" t="s">
        <v>24</v>
      </c>
      <c r="F268" s="2" t="str">
        <f>#N/A</f>
        <v>number-system</v>
      </c>
      <c r="G268" s="1" t="s">
        <v>25</v>
      </c>
      <c r="H268" s="11"/>
      <c r="I268" s="63" t="s">
        <v>24</v>
      </c>
      <c r="J268" s="2" t="str">
        <f>#N/A</f>
        <v>number-system</v>
      </c>
      <c r="K268" s="2" t="s">
        <v>504</v>
      </c>
      <c r="L268" s="16"/>
      <c r="M268" s="63" t="s">
        <v>507</v>
      </c>
      <c r="N268" s="2" t="str">
        <f t="shared" si="94"/>
        <v>real-numbers-on-number-line</v>
      </c>
      <c r="O268" s="16"/>
      <c r="P268" s="70"/>
      <c r="Q268" s="51" t="str">
        <f>#N/A</f>
        <v/>
      </c>
      <c r="R268" s="71"/>
      <c r="S268" s="70"/>
      <c r="T268" s="51" t="str">
        <f t="shared" si="91"/>
        <v/>
      </c>
      <c r="W268" s="75"/>
      <c r="X268" s="5"/>
      <c r="Y268" s="5"/>
      <c r="Z268" s="5"/>
      <c r="AA268"/>
      <c r="AB268"/>
      <c r="AC268"/>
    </row>
    <row r="269" spans="1:40" hidden="1" x14ac:dyDescent="0.2">
      <c r="A269" s="7" t="s">
        <v>503</v>
      </c>
      <c r="B269" s="61" t="s">
        <v>22</v>
      </c>
      <c r="C269" s="11" t="str">
        <f t="shared" si="89"/>
        <v>maths</v>
      </c>
      <c r="D269" s="1" t="s">
        <v>23</v>
      </c>
      <c r="E269" s="61" t="s">
        <v>24</v>
      </c>
      <c r="F269" s="2" t="str">
        <f>#N/A</f>
        <v>number-system</v>
      </c>
      <c r="G269" s="1" t="s">
        <v>25</v>
      </c>
      <c r="H269" s="11"/>
      <c r="I269" s="63" t="s">
        <v>24</v>
      </c>
      <c r="J269" s="2" t="str">
        <f>#N/A</f>
        <v>number-system</v>
      </c>
      <c r="K269" s="2" t="s">
        <v>504</v>
      </c>
      <c r="L269" s="16"/>
      <c r="M269" s="63" t="s">
        <v>510</v>
      </c>
      <c r="N269" s="2" t="str">
        <f t="shared" si="94"/>
        <v>operation-on-real-number</v>
      </c>
      <c r="O269" s="16"/>
      <c r="P269" s="70"/>
      <c r="Q269" s="51" t="str">
        <f>#N/A</f>
        <v/>
      </c>
      <c r="R269" s="71"/>
      <c r="S269" s="70"/>
      <c r="T269" s="51" t="str">
        <f t="shared" si="91"/>
        <v/>
      </c>
      <c r="W269" s="75"/>
      <c r="X269" s="5"/>
      <c r="Y269" s="5"/>
      <c r="Z269" s="5"/>
      <c r="AA269"/>
      <c r="AB269"/>
      <c r="AC269"/>
    </row>
    <row r="270" spans="1:40" ht="30" hidden="1" x14ac:dyDescent="0.2">
      <c r="A270" s="7" t="s">
        <v>503</v>
      </c>
      <c r="B270" s="61" t="s">
        <v>22</v>
      </c>
      <c r="C270" s="11" t="str">
        <f t="shared" si="89"/>
        <v>maths</v>
      </c>
      <c r="D270" s="1" t="s">
        <v>23</v>
      </c>
      <c r="E270" s="61" t="s">
        <v>24</v>
      </c>
      <c r="F270" s="2" t="str">
        <f>#N/A</f>
        <v>number-system</v>
      </c>
      <c r="G270" s="1" t="s">
        <v>25</v>
      </c>
      <c r="H270" s="11"/>
      <c r="I270" s="63" t="s">
        <v>24</v>
      </c>
      <c r="J270" s="2" t="str">
        <f>#N/A</f>
        <v>number-system</v>
      </c>
      <c r="K270" s="2" t="s">
        <v>504</v>
      </c>
      <c r="L270" s="16"/>
      <c r="M270" s="63" t="s">
        <v>512</v>
      </c>
      <c r="N270" s="2" t="str">
        <f t="shared" si="94"/>
        <v>laws-of-exponents-for-real-number</v>
      </c>
      <c r="O270" s="16"/>
      <c r="P270" s="70"/>
      <c r="Q270" s="51" t="str">
        <f>#N/A</f>
        <v/>
      </c>
      <c r="R270" s="71"/>
      <c r="S270" s="70"/>
      <c r="T270" s="51" t="str">
        <f t="shared" si="91"/>
        <v/>
      </c>
      <c r="W270" s="75"/>
      <c r="X270" s="5"/>
      <c r="Y270" s="5"/>
      <c r="Z270" s="5"/>
      <c r="AA270"/>
      <c r="AB270"/>
      <c r="AC270"/>
    </row>
    <row r="271" spans="1:40" hidden="1" x14ac:dyDescent="0.2">
      <c r="A271" s="7" t="s">
        <v>503</v>
      </c>
      <c r="B271" s="61" t="s">
        <v>22</v>
      </c>
      <c r="C271" s="11" t="str">
        <f t="shared" si="89"/>
        <v>maths</v>
      </c>
      <c r="D271" s="1" t="s">
        <v>23</v>
      </c>
      <c r="E271" s="61" t="s">
        <v>152</v>
      </c>
      <c r="F271" s="2" t="str">
        <f>#N/A</f>
        <v>algebra</v>
      </c>
      <c r="G271" s="1" t="s">
        <v>153</v>
      </c>
      <c r="H271" s="11"/>
      <c r="I271" s="63" t="s">
        <v>312</v>
      </c>
      <c r="J271" s="2" t="str">
        <f>#N/A</f>
        <v>polynomials</v>
      </c>
      <c r="K271" s="2" t="s">
        <v>513</v>
      </c>
      <c r="L271" s="16"/>
      <c r="M271" s="63" t="s">
        <v>28</v>
      </c>
      <c r="N271" s="4" t="str">
        <f>A271&amp;"-"&amp;J271&amp;"-introduction"</f>
        <v>C09-polynomials-introduction</v>
      </c>
      <c r="O271" s="16"/>
      <c r="P271" s="70"/>
      <c r="Q271" s="51" t="str">
        <f>#N/A</f>
        <v/>
      </c>
      <c r="R271" s="71"/>
      <c r="S271" s="70"/>
      <c r="T271" s="51" t="str">
        <f t="shared" si="91"/>
        <v/>
      </c>
      <c r="W271" s="75"/>
      <c r="X271" s="5"/>
      <c r="Y271" s="5"/>
      <c r="Z271" s="5"/>
      <c r="AA271"/>
      <c r="AB271"/>
      <c r="AC271"/>
    </row>
    <row r="272" spans="1:40" hidden="1" x14ac:dyDescent="0.2">
      <c r="A272" s="7" t="s">
        <v>503</v>
      </c>
      <c r="B272" s="61" t="s">
        <v>22</v>
      </c>
      <c r="C272" s="11" t="str">
        <f t="shared" si="89"/>
        <v>maths</v>
      </c>
      <c r="D272" s="1" t="s">
        <v>23</v>
      </c>
      <c r="E272" s="61" t="s">
        <v>152</v>
      </c>
      <c r="F272" s="2" t="str">
        <f>#N/A</f>
        <v>algebra</v>
      </c>
      <c r="G272" s="1" t="s">
        <v>153</v>
      </c>
      <c r="H272" s="11"/>
      <c r="I272" s="63" t="s">
        <v>312</v>
      </c>
      <c r="J272" s="2" t="str">
        <f>#N/A</f>
        <v>polynomials</v>
      </c>
      <c r="K272" s="2" t="s">
        <v>513</v>
      </c>
      <c r="L272" s="16"/>
      <c r="M272" s="63" t="s">
        <v>515</v>
      </c>
      <c r="N272" s="2" t="str">
        <f t="shared" ref="N272:N276" si="95">SUBSTITUTE(LOWER(M272)," ","-")</f>
        <v>polynomials-in-one-variable</v>
      </c>
      <c r="O272" s="16"/>
      <c r="P272" s="70"/>
      <c r="Q272" s="51" t="str">
        <f>#N/A</f>
        <v/>
      </c>
      <c r="R272" s="71"/>
      <c r="S272" s="70"/>
      <c r="T272" s="51" t="str">
        <f t="shared" si="91"/>
        <v/>
      </c>
      <c r="W272" s="75"/>
      <c r="X272" s="5"/>
      <c r="Y272" s="5"/>
      <c r="Z272" s="5"/>
      <c r="AA272"/>
      <c r="AB272"/>
      <c r="AC272"/>
    </row>
    <row r="273" spans="1:29" hidden="1" x14ac:dyDescent="0.2">
      <c r="A273" s="7" t="s">
        <v>503</v>
      </c>
      <c r="B273" s="61" t="s">
        <v>22</v>
      </c>
      <c r="C273" s="11" t="str">
        <f t="shared" si="89"/>
        <v>maths</v>
      </c>
      <c r="D273" s="1" t="s">
        <v>23</v>
      </c>
      <c r="E273" s="61" t="s">
        <v>152</v>
      </c>
      <c r="F273" s="2" t="str">
        <f>#N/A</f>
        <v>algebra</v>
      </c>
      <c r="G273" s="1" t="s">
        <v>153</v>
      </c>
      <c r="H273" s="11"/>
      <c r="I273" s="63" t="s">
        <v>312</v>
      </c>
      <c r="J273" s="2" t="str">
        <f>#N/A</f>
        <v>polynomials</v>
      </c>
      <c r="K273" s="2" t="s">
        <v>513</v>
      </c>
      <c r="L273" s="16"/>
      <c r="M273" s="63" t="s">
        <v>519</v>
      </c>
      <c r="N273" s="2" t="str">
        <f t="shared" si="95"/>
        <v>zeroes-of-polynomial</v>
      </c>
      <c r="O273" s="16"/>
      <c r="P273" s="70"/>
      <c r="Q273" s="51" t="str">
        <f>#N/A</f>
        <v/>
      </c>
      <c r="R273" s="71"/>
      <c r="S273" s="70"/>
      <c r="T273" s="71"/>
      <c r="W273" s="75"/>
      <c r="X273" s="5"/>
      <c r="Y273" s="5"/>
      <c r="Z273" s="5"/>
      <c r="AA273"/>
      <c r="AB273"/>
      <c r="AC273"/>
    </row>
    <row r="274" spans="1:29" hidden="1" x14ac:dyDescent="0.2">
      <c r="A274" s="7" t="s">
        <v>503</v>
      </c>
      <c r="B274" s="61" t="s">
        <v>22</v>
      </c>
      <c r="C274" s="11" t="str">
        <f t="shared" si="89"/>
        <v>maths</v>
      </c>
      <c r="D274" s="1" t="s">
        <v>23</v>
      </c>
      <c r="E274" s="61" t="s">
        <v>152</v>
      </c>
      <c r="F274" s="2" t="str">
        <f>#N/A</f>
        <v>algebra</v>
      </c>
      <c r="G274" s="1" t="s">
        <v>153</v>
      </c>
      <c r="H274" s="11"/>
      <c r="I274" s="63" t="s">
        <v>312</v>
      </c>
      <c r="J274" s="2" t="str">
        <f>#N/A</f>
        <v>polynomials</v>
      </c>
      <c r="K274" s="2" t="s">
        <v>513</v>
      </c>
      <c r="L274" s="16"/>
      <c r="M274" s="63" t="s">
        <v>520</v>
      </c>
      <c r="N274" s="2" t="str">
        <f t="shared" si="95"/>
        <v>remainder-theorem</v>
      </c>
      <c r="O274" s="16"/>
      <c r="P274" s="70"/>
      <c r="Q274" s="51" t="str">
        <f>#N/A</f>
        <v/>
      </c>
      <c r="R274" s="71"/>
      <c r="S274" s="70"/>
      <c r="T274" s="71"/>
      <c r="W274" s="75"/>
      <c r="X274" s="5"/>
      <c r="Y274" s="5"/>
      <c r="Z274" s="5"/>
      <c r="AA274"/>
      <c r="AB274"/>
      <c r="AC274"/>
    </row>
    <row r="275" spans="1:29" hidden="1" x14ac:dyDescent="0.2">
      <c r="A275" s="7" t="s">
        <v>503</v>
      </c>
      <c r="B275" s="61" t="s">
        <v>22</v>
      </c>
      <c r="C275" s="11" t="str">
        <f t="shared" si="89"/>
        <v>maths</v>
      </c>
      <c r="D275" s="1" t="s">
        <v>23</v>
      </c>
      <c r="E275" s="61" t="s">
        <v>152</v>
      </c>
      <c r="F275" s="2" t="str">
        <f>#N/A</f>
        <v>algebra</v>
      </c>
      <c r="G275" s="1" t="s">
        <v>153</v>
      </c>
      <c r="H275" s="11"/>
      <c r="I275" s="63" t="s">
        <v>312</v>
      </c>
      <c r="J275" s="2" t="str">
        <f>#N/A</f>
        <v>polynomials</v>
      </c>
      <c r="K275" s="2" t="s">
        <v>513</v>
      </c>
      <c r="L275" s="16"/>
      <c r="M275" s="63" t="s">
        <v>521</v>
      </c>
      <c r="N275" s="2" t="str">
        <f t="shared" si="95"/>
        <v>factorisation-of-polynomials</v>
      </c>
      <c r="O275" s="16"/>
      <c r="P275" s="70"/>
      <c r="Q275" s="51" t="str">
        <f>#N/A</f>
        <v/>
      </c>
      <c r="R275" s="71"/>
      <c r="S275" s="70"/>
      <c r="T275" s="71"/>
      <c r="W275" s="75"/>
      <c r="X275" s="5"/>
      <c r="Y275" s="5"/>
      <c r="Z275" s="5"/>
      <c r="AA275"/>
      <c r="AB275"/>
      <c r="AC275"/>
    </row>
    <row r="276" spans="1:29" hidden="1" x14ac:dyDescent="0.2">
      <c r="A276" s="7" t="s">
        <v>503</v>
      </c>
      <c r="B276" s="61" t="s">
        <v>22</v>
      </c>
      <c r="C276" s="11" t="str">
        <f t="shared" si="89"/>
        <v>maths</v>
      </c>
      <c r="D276" s="1" t="s">
        <v>23</v>
      </c>
      <c r="E276" s="61" t="s">
        <v>152</v>
      </c>
      <c r="F276" s="2" t="str">
        <f>#N/A</f>
        <v>algebra</v>
      </c>
      <c r="G276" s="1" t="s">
        <v>153</v>
      </c>
      <c r="H276" s="11"/>
      <c r="I276" s="63" t="s">
        <v>312</v>
      </c>
      <c r="J276" s="2" t="str">
        <f>#N/A</f>
        <v>polynomials</v>
      </c>
      <c r="K276" s="2" t="s">
        <v>513</v>
      </c>
      <c r="L276" s="16"/>
      <c r="M276" s="63" t="s">
        <v>523</v>
      </c>
      <c r="N276" s="2" t="str">
        <f t="shared" si="95"/>
        <v>algebraic-identities-</v>
      </c>
      <c r="O276" s="16"/>
      <c r="P276" s="70"/>
      <c r="Q276" s="51" t="str">
        <f>#N/A</f>
        <v/>
      </c>
      <c r="R276" s="71"/>
      <c r="S276" s="70"/>
      <c r="T276" s="71"/>
      <c r="W276" s="75"/>
      <c r="X276" s="5"/>
      <c r="Y276" s="5"/>
      <c r="Z276" s="5"/>
      <c r="AA276"/>
      <c r="AB276"/>
      <c r="AC276"/>
    </row>
    <row r="277" spans="1:29" ht="30" hidden="1" x14ac:dyDescent="0.2">
      <c r="A277" s="7" t="s">
        <v>503</v>
      </c>
      <c r="B277" s="61" t="s">
        <v>22</v>
      </c>
      <c r="C277" s="11" t="str">
        <f t="shared" si="89"/>
        <v>maths</v>
      </c>
      <c r="D277" s="1" t="s">
        <v>23</v>
      </c>
      <c r="E277" s="61" t="s">
        <v>492</v>
      </c>
      <c r="F277" s="2" t="str">
        <f>#N/A</f>
        <v>coordinate-geometry</v>
      </c>
      <c r="G277" s="1" t="s">
        <v>493</v>
      </c>
      <c r="H277" s="11"/>
      <c r="I277" s="63" t="s">
        <v>526</v>
      </c>
      <c r="J277" s="2" t="str">
        <f>#N/A</f>
        <v>coordinate-geometry-</v>
      </c>
      <c r="K277" s="2" t="s">
        <v>527</v>
      </c>
      <c r="L277" s="16"/>
      <c r="M277" s="63" t="s">
        <v>28</v>
      </c>
      <c r="N277" s="4" t="str">
        <f>A277&amp;"-"&amp;J277&amp;"-introduction"</f>
        <v>C09-coordinate-geometry--introduction</v>
      </c>
      <c r="O277" s="16"/>
      <c r="P277" s="70"/>
      <c r="Q277" s="51" t="str">
        <f>#N/A</f>
        <v/>
      </c>
      <c r="R277" s="71"/>
      <c r="S277" s="70"/>
      <c r="T277" s="71"/>
      <c r="W277" s="75"/>
      <c r="X277" s="5"/>
      <c r="Y277" s="5"/>
      <c r="Z277" s="5"/>
      <c r="AA277"/>
      <c r="AB277"/>
      <c r="AC277"/>
    </row>
    <row r="278" spans="1:29" ht="30" hidden="1" x14ac:dyDescent="0.2">
      <c r="A278" s="7" t="s">
        <v>503</v>
      </c>
      <c r="B278" s="61" t="s">
        <v>22</v>
      </c>
      <c r="C278" s="11" t="str">
        <f t="shared" si="89"/>
        <v>maths</v>
      </c>
      <c r="D278" s="1" t="s">
        <v>23</v>
      </c>
      <c r="E278" s="61" t="s">
        <v>492</v>
      </c>
      <c r="F278" s="2" t="str">
        <f>#N/A</f>
        <v>coordinate-geometry</v>
      </c>
      <c r="G278" s="1" t="s">
        <v>493</v>
      </c>
      <c r="H278" s="11"/>
      <c r="I278" s="63" t="s">
        <v>526</v>
      </c>
      <c r="J278" s="2" t="str">
        <f>#N/A</f>
        <v>coordinate-geometry-</v>
      </c>
      <c r="K278" s="2" t="s">
        <v>527</v>
      </c>
      <c r="L278" s="16"/>
      <c r="M278" s="63" t="s">
        <v>528</v>
      </c>
      <c r="N278" s="2" t="str">
        <f t="shared" ref="N278:N291" si="96">SUBSTITUTE(LOWER(M278)," ","-")</f>
        <v>cartesian-system</v>
      </c>
      <c r="O278" s="16"/>
      <c r="P278" s="70"/>
      <c r="Q278" s="51" t="str">
        <f>#N/A</f>
        <v/>
      </c>
      <c r="R278" s="71"/>
      <c r="S278" s="70"/>
      <c r="T278" s="71"/>
      <c r="W278" s="75"/>
      <c r="X278" s="5"/>
      <c r="Y278" s="5"/>
      <c r="Z278" s="5"/>
      <c r="AA278"/>
      <c r="AB278"/>
      <c r="AC278"/>
    </row>
    <row r="279" spans="1:29" ht="30" hidden="1" x14ac:dyDescent="0.2">
      <c r="A279" s="7" t="s">
        <v>503</v>
      </c>
      <c r="B279" s="61" t="s">
        <v>22</v>
      </c>
      <c r="C279" s="11" t="str">
        <f t="shared" si="89"/>
        <v>maths</v>
      </c>
      <c r="D279" s="1" t="s">
        <v>23</v>
      </c>
      <c r="E279" s="61" t="s">
        <v>492</v>
      </c>
      <c r="F279" s="2" t="str">
        <f>#N/A</f>
        <v>coordinate-geometry</v>
      </c>
      <c r="G279" s="1" t="s">
        <v>493</v>
      </c>
      <c r="H279" s="11"/>
      <c r="I279" s="63" t="s">
        <v>526</v>
      </c>
      <c r="J279" s="2" t="str">
        <f>#N/A</f>
        <v>coordinate-geometry-</v>
      </c>
      <c r="K279" s="2" t="s">
        <v>527</v>
      </c>
      <c r="L279" s="16"/>
      <c r="M279" s="63" t="s">
        <v>529</v>
      </c>
      <c r="N279" s="2" t="str">
        <f t="shared" si="96"/>
        <v>plotting-a-point-in-the-plane</v>
      </c>
      <c r="O279" s="16"/>
      <c r="P279" s="70"/>
      <c r="Q279" s="51" t="str">
        <f>#N/A</f>
        <v/>
      </c>
      <c r="R279" s="71"/>
      <c r="S279" s="70"/>
      <c r="T279" s="71"/>
      <c r="W279" s="75"/>
      <c r="X279" s="5"/>
      <c r="Y279" s="5"/>
      <c r="Z279" s="5"/>
      <c r="AA279"/>
      <c r="AB279"/>
      <c r="AC279"/>
    </row>
    <row r="280" spans="1:29" ht="30" hidden="1" x14ac:dyDescent="0.2">
      <c r="A280" s="7" t="s">
        <v>503</v>
      </c>
      <c r="B280" s="61" t="s">
        <v>22</v>
      </c>
      <c r="C280" s="11" t="str">
        <f t="shared" si="89"/>
        <v>maths</v>
      </c>
      <c r="D280" s="1" t="s">
        <v>23</v>
      </c>
      <c r="E280" s="61" t="s">
        <v>152</v>
      </c>
      <c r="F280" s="2" t="str">
        <f>#N/A</f>
        <v>algebra</v>
      </c>
      <c r="G280" s="1" t="s">
        <v>153</v>
      </c>
      <c r="H280" s="11"/>
      <c r="I280" s="63" t="s">
        <v>531</v>
      </c>
      <c r="J280" s="2" t="str">
        <f>#N/A</f>
        <v>linear-equations-in-two-variables</v>
      </c>
      <c r="K280" s="2" t="s">
        <v>532</v>
      </c>
      <c r="L280" s="16"/>
      <c r="M280" s="63" t="s">
        <v>533</v>
      </c>
      <c r="N280" s="2" t="str">
        <f t="shared" si="96"/>
        <v>introduction,-formulation-and-solution</v>
      </c>
      <c r="O280" s="16"/>
      <c r="P280" s="70"/>
      <c r="Q280" s="51" t="str">
        <f>#N/A</f>
        <v/>
      </c>
      <c r="R280" s="71"/>
      <c r="S280" s="70"/>
      <c r="T280" s="71"/>
      <c r="W280" s="75"/>
      <c r="X280" s="5"/>
      <c r="Y280" s="5"/>
      <c r="Z280" s="5"/>
      <c r="AA280"/>
      <c r="AB280"/>
      <c r="AC280"/>
    </row>
    <row r="281" spans="1:29" ht="30" hidden="1" x14ac:dyDescent="0.2">
      <c r="A281" s="7" t="s">
        <v>503</v>
      </c>
      <c r="B281" s="61" t="s">
        <v>22</v>
      </c>
      <c r="C281" s="11" t="str">
        <f t="shared" si="89"/>
        <v>maths</v>
      </c>
      <c r="D281" s="1" t="s">
        <v>23</v>
      </c>
      <c r="E281" s="61" t="s">
        <v>152</v>
      </c>
      <c r="F281" s="2" t="str">
        <f>#N/A</f>
        <v>algebra</v>
      </c>
      <c r="G281" s="1" t="s">
        <v>153</v>
      </c>
      <c r="H281" s="11"/>
      <c r="I281" s="63" t="s">
        <v>531</v>
      </c>
      <c r="J281" s="2" t="str">
        <f>#N/A</f>
        <v>linear-equations-in-two-variables</v>
      </c>
      <c r="K281" s="2" t="s">
        <v>532</v>
      </c>
      <c r="L281" s="16"/>
      <c r="M281" s="63" t="s">
        <v>537</v>
      </c>
      <c r="N281" s="2" t="str">
        <f t="shared" si="96"/>
        <v>representation-on-graph</v>
      </c>
      <c r="O281" s="16"/>
      <c r="P281" s="70"/>
      <c r="Q281" s="51" t="str">
        <f>#N/A</f>
        <v/>
      </c>
      <c r="R281" s="71"/>
      <c r="S281" s="70"/>
      <c r="T281" s="71"/>
      <c r="W281" s="75"/>
      <c r="X281" s="5"/>
      <c r="Y281" s="5"/>
      <c r="Z281" s="5"/>
      <c r="AA281"/>
      <c r="AB281"/>
      <c r="AC281"/>
    </row>
    <row r="282" spans="1:29" ht="30" hidden="1" x14ac:dyDescent="0.2">
      <c r="A282" s="7" t="s">
        <v>503</v>
      </c>
      <c r="B282" s="61" t="s">
        <v>22</v>
      </c>
      <c r="C282" s="11" t="str">
        <f t="shared" si="89"/>
        <v>maths</v>
      </c>
      <c r="D282" s="1" t="s">
        <v>23</v>
      </c>
      <c r="E282" s="61" t="s">
        <v>152</v>
      </c>
      <c r="F282" s="2" t="str">
        <f>#N/A</f>
        <v>algebra</v>
      </c>
      <c r="G282" s="1" t="s">
        <v>153</v>
      </c>
      <c r="H282" s="11"/>
      <c r="I282" s="63" t="s">
        <v>531</v>
      </c>
      <c r="J282" s="2" t="str">
        <f>#N/A</f>
        <v>linear-equations-in-two-variables</v>
      </c>
      <c r="K282" s="2" t="s">
        <v>532</v>
      </c>
      <c r="L282" s="16"/>
      <c r="M282" s="63" t="s">
        <v>538</v>
      </c>
      <c r="N282" s="2" t="str">
        <f t="shared" si="96"/>
        <v>equation-of-lines-parallel-to-x-and-y-axis</v>
      </c>
      <c r="O282" s="16"/>
      <c r="P282" s="70"/>
      <c r="Q282" s="51" t="str">
        <f>#N/A</f>
        <v/>
      </c>
      <c r="R282" s="71"/>
      <c r="S282" s="70"/>
      <c r="T282" s="71"/>
      <c r="W282" s="75"/>
      <c r="X282" s="5"/>
      <c r="Y282" s="5"/>
      <c r="Z282" s="5"/>
      <c r="AA282"/>
      <c r="AB282"/>
      <c r="AC282"/>
    </row>
    <row r="283" spans="1:29" ht="30" hidden="1" x14ac:dyDescent="0.2">
      <c r="A283" s="7" t="s">
        <v>503</v>
      </c>
      <c r="B283" s="61" t="s">
        <v>22</v>
      </c>
      <c r="C283" s="11" t="str">
        <f t="shared" si="89"/>
        <v>maths</v>
      </c>
      <c r="D283" s="1" t="s">
        <v>23</v>
      </c>
      <c r="E283" s="61" t="s">
        <v>80</v>
      </c>
      <c r="F283" s="2" t="str">
        <f>#N/A</f>
        <v>geometry-</v>
      </c>
      <c r="G283" s="1" t="s">
        <v>81</v>
      </c>
      <c r="H283" s="11"/>
      <c r="I283" s="63" t="s">
        <v>539</v>
      </c>
      <c r="J283" s="2" t="str">
        <f>#N/A</f>
        <v>euclid's-geometry</v>
      </c>
      <c r="K283" s="2" t="s">
        <v>540</v>
      </c>
      <c r="L283" s="16"/>
      <c r="M283" s="63" t="s">
        <v>541</v>
      </c>
      <c r="N283" s="2" t="str">
        <f t="shared" si="96"/>
        <v>euclid's-definitions,-axioms-and-postulates</v>
      </c>
      <c r="O283" s="16"/>
      <c r="P283" s="70"/>
      <c r="Q283" s="51" t="str">
        <f>#N/A</f>
        <v/>
      </c>
      <c r="R283" s="71"/>
      <c r="S283" s="70"/>
      <c r="T283" s="71"/>
      <c r="W283" s="75"/>
      <c r="X283" s="5"/>
      <c r="Y283" s="5"/>
      <c r="Z283" s="5"/>
      <c r="AA283"/>
      <c r="AB283"/>
      <c r="AC283"/>
    </row>
    <row r="284" spans="1:29" ht="30" hidden="1" x14ac:dyDescent="0.2">
      <c r="A284" s="7" t="s">
        <v>503</v>
      </c>
      <c r="B284" s="61" t="s">
        <v>22</v>
      </c>
      <c r="C284" s="11" t="str">
        <f t="shared" si="89"/>
        <v>maths</v>
      </c>
      <c r="D284" s="1" t="s">
        <v>23</v>
      </c>
      <c r="E284" s="61" t="s">
        <v>80</v>
      </c>
      <c r="F284" s="2" t="str">
        <f>#N/A</f>
        <v>geometry-</v>
      </c>
      <c r="G284" s="1" t="s">
        <v>81</v>
      </c>
      <c r="H284" s="11"/>
      <c r="I284" s="63" t="s">
        <v>241</v>
      </c>
      <c r="J284" s="2" t="str">
        <f>#N/A</f>
        <v>lines-and-angles</v>
      </c>
      <c r="K284" s="2" t="s">
        <v>242</v>
      </c>
      <c r="L284" s="16"/>
      <c r="M284" s="63" t="s">
        <v>542</v>
      </c>
      <c r="N284" s="2" t="str">
        <f t="shared" si="96"/>
        <v>forming-a-line-and-striking-at-an-angle</v>
      </c>
      <c r="O284" s="16"/>
      <c r="P284" s="70"/>
      <c r="Q284" s="51" t="str">
        <f>#N/A</f>
        <v/>
      </c>
      <c r="R284" s="71"/>
      <c r="S284" s="70"/>
      <c r="T284" s="71"/>
      <c r="W284" s="75"/>
      <c r="X284" s="5"/>
      <c r="Y284" s="5"/>
      <c r="Z284" s="5"/>
      <c r="AA284"/>
      <c r="AB284"/>
      <c r="AC284"/>
    </row>
    <row r="285" spans="1:29" hidden="1" x14ac:dyDescent="0.2">
      <c r="A285" s="7" t="s">
        <v>503</v>
      </c>
      <c r="B285" s="61" t="s">
        <v>22</v>
      </c>
      <c r="C285" s="11" t="str">
        <f t="shared" si="89"/>
        <v>maths</v>
      </c>
      <c r="D285" s="1" t="s">
        <v>23</v>
      </c>
      <c r="E285" s="61" t="s">
        <v>80</v>
      </c>
      <c r="F285" s="2" t="str">
        <f>#N/A</f>
        <v>geometry-</v>
      </c>
      <c r="G285" s="1" t="s">
        <v>81</v>
      </c>
      <c r="H285" s="11"/>
      <c r="I285" s="63" t="s">
        <v>241</v>
      </c>
      <c r="J285" s="2" t="str">
        <f>#N/A</f>
        <v>lines-and-angles</v>
      </c>
      <c r="K285" s="2" t="s">
        <v>242</v>
      </c>
      <c r="L285" s="16"/>
      <c r="M285" s="63" t="s">
        <v>545</v>
      </c>
      <c r="N285" s="2" t="str">
        <f t="shared" si="96"/>
        <v>defining-lines-and-angles</v>
      </c>
      <c r="O285" s="16"/>
      <c r="P285" s="70"/>
      <c r="Q285" s="51" t="str">
        <f>#N/A</f>
        <v/>
      </c>
      <c r="R285" s="71"/>
      <c r="S285" s="70"/>
      <c r="T285" s="71"/>
      <c r="W285" s="75"/>
      <c r="X285" s="5"/>
      <c r="Y285" s="5"/>
      <c r="Z285" s="5"/>
      <c r="AA285"/>
      <c r="AB285"/>
      <c r="AC285"/>
    </row>
    <row r="286" spans="1:29" hidden="1" x14ac:dyDescent="0.2">
      <c r="A286" s="7" t="s">
        <v>503</v>
      </c>
      <c r="B286" s="61" t="s">
        <v>22</v>
      </c>
      <c r="C286" s="11" t="str">
        <f t="shared" si="89"/>
        <v>maths</v>
      </c>
      <c r="D286" s="1" t="s">
        <v>23</v>
      </c>
      <c r="E286" s="61" t="s">
        <v>80</v>
      </c>
      <c r="F286" s="2" t="str">
        <f>#N/A</f>
        <v>geometry-</v>
      </c>
      <c r="G286" s="1" t="s">
        <v>81</v>
      </c>
      <c r="H286" s="11"/>
      <c r="I286" s="63" t="s">
        <v>241</v>
      </c>
      <c r="J286" s="2" t="str">
        <f>#N/A</f>
        <v>lines-and-angles</v>
      </c>
      <c r="K286" s="2" t="s">
        <v>242</v>
      </c>
      <c r="L286" s="16"/>
      <c r="M286" s="63" t="s">
        <v>546</v>
      </c>
      <c r="N286" s="2" t="str">
        <f t="shared" si="96"/>
        <v>theorems-of-lines-and-angles</v>
      </c>
      <c r="O286" s="16"/>
      <c r="P286" s="70"/>
      <c r="Q286" s="51" t="str">
        <f>#N/A</f>
        <v/>
      </c>
      <c r="R286" s="71"/>
      <c r="S286" s="70"/>
      <c r="T286" s="71"/>
      <c r="W286" s="75"/>
      <c r="X286" s="5"/>
      <c r="Y286" s="5"/>
      <c r="Z286" s="5"/>
      <c r="AA286"/>
      <c r="AB286"/>
      <c r="AC286"/>
    </row>
    <row r="287" spans="1:29" ht="30" hidden="1" x14ac:dyDescent="0.2">
      <c r="A287" s="7" t="s">
        <v>503</v>
      </c>
      <c r="B287" s="61" t="s">
        <v>22</v>
      </c>
      <c r="C287" s="11" t="str">
        <f t="shared" si="89"/>
        <v>maths</v>
      </c>
      <c r="D287" s="1" t="s">
        <v>23</v>
      </c>
      <c r="E287" s="61" t="s">
        <v>80</v>
      </c>
      <c r="F287" s="2" t="str">
        <f>#N/A</f>
        <v>geometry-</v>
      </c>
      <c r="G287" s="1" t="s">
        <v>81</v>
      </c>
      <c r="H287" s="11"/>
      <c r="I287" s="63" t="s">
        <v>241</v>
      </c>
      <c r="J287" s="2" t="str">
        <f>#N/A</f>
        <v>lines-and-angles</v>
      </c>
      <c r="K287" s="2" t="s">
        <v>242</v>
      </c>
      <c r="L287" s="16"/>
      <c r="M287" s="63" t="s">
        <v>547</v>
      </c>
      <c r="N287" s="2" t="str">
        <f t="shared" si="96"/>
        <v>angles-sum-property-of-triangle</v>
      </c>
      <c r="O287" s="16"/>
      <c r="P287" s="70"/>
      <c r="Q287" s="51" t="str">
        <f>#N/A</f>
        <v/>
      </c>
      <c r="R287" s="71"/>
      <c r="S287" s="70"/>
      <c r="T287" s="71"/>
      <c r="W287" s="75"/>
      <c r="X287" s="5"/>
      <c r="Y287" s="5"/>
      <c r="Z287" s="5"/>
      <c r="AA287"/>
      <c r="AB287"/>
      <c r="AC287"/>
    </row>
    <row r="288" spans="1:29" hidden="1" x14ac:dyDescent="0.2">
      <c r="A288" s="7" t="s">
        <v>503</v>
      </c>
      <c r="B288" s="61" t="s">
        <v>22</v>
      </c>
      <c r="C288" s="11" t="str">
        <f t="shared" si="89"/>
        <v>maths</v>
      </c>
      <c r="D288" s="1" t="s">
        <v>23</v>
      </c>
      <c r="E288" s="61" t="s">
        <v>80</v>
      </c>
      <c r="F288" s="2" t="str">
        <f>#N/A</f>
        <v>geometry-</v>
      </c>
      <c r="G288" s="1" t="s">
        <v>81</v>
      </c>
      <c r="H288" s="11"/>
      <c r="I288" s="63" t="s">
        <v>248</v>
      </c>
      <c r="J288" s="2" t="str">
        <f>#N/A</f>
        <v>triangle-</v>
      </c>
      <c r="K288" s="2" t="s">
        <v>249</v>
      </c>
      <c r="L288" s="16"/>
      <c r="M288" s="63" t="s">
        <v>256</v>
      </c>
      <c r="N288" s="2" t="str">
        <f t="shared" si="96"/>
        <v>congruence-of-triangle</v>
      </c>
      <c r="O288" s="16"/>
      <c r="P288" s="70"/>
      <c r="Q288" s="51" t="str">
        <f>#N/A</f>
        <v/>
      </c>
      <c r="R288" s="71"/>
      <c r="S288" s="70"/>
      <c r="T288" s="71"/>
      <c r="W288" s="75"/>
      <c r="X288" s="5"/>
      <c r="Y288" s="5"/>
      <c r="Z288" s="5"/>
      <c r="AA288"/>
      <c r="AB288"/>
      <c r="AC288"/>
    </row>
    <row r="289" spans="1:29" ht="30" hidden="1" x14ac:dyDescent="0.2">
      <c r="A289" s="7" t="s">
        <v>503</v>
      </c>
      <c r="B289" s="61" t="s">
        <v>22</v>
      </c>
      <c r="C289" s="11" t="str">
        <f t="shared" si="89"/>
        <v>maths</v>
      </c>
      <c r="D289" s="1" t="s">
        <v>23</v>
      </c>
      <c r="E289" s="61" t="s">
        <v>80</v>
      </c>
      <c r="F289" s="2" t="str">
        <f>#N/A</f>
        <v>geometry-</v>
      </c>
      <c r="G289" s="1" t="s">
        <v>81</v>
      </c>
      <c r="H289" s="11"/>
      <c r="I289" s="63" t="s">
        <v>248</v>
      </c>
      <c r="J289" s="2" t="str">
        <f>#N/A</f>
        <v>triangle-</v>
      </c>
      <c r="K289" s="2" t="s">
        <v>249</v>
      </c>
      <c r="L289" s="16"/>
      <c r="M289" s="63" t="s">
        <v>262</v>
      </c>
      <c r="N289" s="2" t="str">
        <f t="shared" si="96"/>
        <v>criteria-for-congruency-of-triangle</v>
      </c>
      <c r="O289" s="16"/>
      <c r="P289" s="70"/>
      <c r="Q289" s="51" t="str">
        <f>#N/A</f>
        <v/>
      </c>
      <c r="R289" s="71"/>
      <c r="S289" s="70"/>
      <c r="T289" s="71"/>
      <c r="W289" s="75"/>
      <c r="X289" s="5"/>
      <c r="Y289" s="5"/>
      <c r="Z289" s="5"/>
      <c r="AA289"/>
      <c r="AB289"/>
      <c r="AC289"/>
    </row>
    <row r="290" spans="1:29" hidden="1" x14ac:dyDescent="0.2">
      <c r="A290" s="7" t="s">
        <v>503</v>
      </c>
      <c r="B290" s="61" t="s">
        <v>22</v>
      </c>
      <c r="C290" s="11" t="str">
        <f t="shared" si="89"/>
        <v>maths</v>
      </c>
      <c r="D290" s="1" t="s">
        <v>23</v>
      </c>
      <c r="E290" s="61" t="s">
        <v>80</v>
      </c>
      <c r="F290" s="2" t="str">
        <f>#N/A</f>
        <v>geometry-</v>
      </c>
      <c r="G290" s="1" t="s">
        <v>81</v>
      </c>
      <c r="H290" s="11"/>
      <c r="I290" s="63" t="s">
        <v>248</v>
      </c>
      <c r="J290" s="2" t="str">
        <f>#N/A</f>
        <v>triangle-</v>
      </c>
      <c r="K290" s="2" t="s">
        <v>249</v>
      </c>
      <c r="L290" s="16"/>
      <c r="M290" s="63" t="s">
        <v>548</v>
      </c>
      <c r="N290" s="2" t="str">
        <f t="shared" si="96"/>
        <v>properties-of-triangle</v>
      </c>
      <c r="O290" s="16"/>
      <c r="P290" s="70"/>
      <c r="Q290" s="51" t="str">
        <f>#N/A</f>
        <v/>
      </c>
      <c r="R290" s="71"/>
      <c r="S290" s="70"/>
      <c r="T290" s="71"/>
      <c r="W290" s="75"/>
      <c r="X290" s="5"/>
      <c r="Y290" s="5"/>
      <c r="Z290" s="5"/>
      <c r="AA290"/>
      <c r="AB290"/>
      <c r="AC290"/>
    </row>
    <row r="291" spans="1:29" hidden="1" x14ac:dyDescent="0.2">
      <c r="A291" s="7" t="s">
        <v>503</v>
      </c>
      <c r="B291" s="61" t="s">
        <v>22</v>
      </c>
      <c r="C291" s="11" t="str">
        <f t="shared" si="89"/>
        <v>maths</v>
      </c>
      <c r="D291" s="1" t="s">
        <v>23</v>
      </c>
      <c r="E291" s="61" t="s">
        <v>80</v>
      </c>
      <c r="F291" s="2" t="str">
        <f>#N/A</f>
        <v>geometry-</v>
      </c>
      <c r="G291" s="1" t="s">
        <v>81</v>
      </c>
      <c r="H291" s="11"/>
      <c r="I291" s="63" t="s">
        <v>248</v>
      </c>
      <c r="J291" s="2" t="str">
        <f>#N/A</f>
        <v>triangle-</v>
      </c>
      <c r="K291" s="2" t="s">
        <v>249</v>
      </c>
      <c r="L291" s="16"/>
      <c r="M291" s="63" t="s">
        <v>549</v>
      </c>
      <c r="N291" s="2" t="str">
        <f t="shared" si="96"/>
        <v>triangle-inequalities</v>
      </c>
      <c r="O291" s="16"/>
      <c r="P291" s="70"/>
      <c r="Q291" s="51" t="str">
        <f>#N/A</f>
        <v/>
      </c>
      <c r="R291" s="71"/>
      <c r="S291" s="70"/>
      <c r="T291" s="71"/>
      <c r="W291" s="75"/>
      <c r="X291" s="5"/>
      <c r="Y291" s="5"/>
      <c r="Z291" s="5"/>
      <c r="AA291"/>
      <c r="AB291"/>
      <c r="AC291"/>
    </row>
    <row r="292" spans="1:29" hidden="1" x14ac:dyDescent="0.2">
      <c r="A292" s="7" t="s">
        <v>503</v>
      </c>
      <c r="B292" s="61" t="s">
        <v>22</v>
      </c>
      <c r="C292" s="11" t="str">
        <f t="shared" si="89"/>
        <v>maths</v>
      </c>
      <c r="D292" s="1" t="s">
        <v>23</v>
      </c>
      <c r="E292" s="61" t="s">
        <v>80</v>
      </c>
      <c r="F292" s="2" t="str">
        <f>#N/A</f>
        <v>geometry-</v>
      </c>
      <c r="G292" s="1" t="s">
        <v>81</v>
      </c>
      <c r="H292" s="11"/>
      <c r="I292" s="63" t="s">
        <v>550</v>
      </c>
      <c r="J292" s="2" t="str">
        <f>#N/A</f>
        <v>quadrilaterals</v>
      </c>
      <c r="K292" s="2" t="s">
        <v>551</v>
      </c>
      <c r="L292" s="16"/>
      <c r="M292" s="63" t="s">
        <v>28</v>
      </c>
      <c r="N292" s="4" t="str">
        <f>A292&amp;"-"&amp;J292&amp;"-introduction"</f>
        <v>C09-quadrilaterals-introduction</v>
      </c>
      <c r="O292" s="16"/>
      <c r="P292" s="70"/>
      <c r="Q292" s="51" t="str">
        <f>#N/A</f>
        <v/>
      </c>
      <c r="R292" s="71"/>
      <c r="S292" s="70"/>
      <c r="T292" s="71"/>
      <c r="W292" s="75"/>
      <c r="X292" s="5"/>
      <c r="Y292" s="5"/>
      <c r="Z292" s="5"/>
      <c r="AA292"/>
      <c r="AB292"/>
      <c r="AC292"/>
    </row>
    <row r="293" spans="1:29" ht="30" hidden="1" x14ac:dyDescent="0.2">
      <c r="A293" s="7" t="s">
        <v>503</v>
      </c>
      <c r="B293" s="61" t="s">
        <v>22</v>
      </c>
      <c r="C293" s="11" t="str">
        <f t="shared" si="89"/>
        <v>maths</v>
      </c>
      <c r="D293" s="1" t="s">
        <v>23</v>
      </c>
      <c r="E293" s="61" t="s">
        <v>80</v>
      </c>
      <c r="F293" s="2" t="str">
        <f>#N/A</f>
        <v>geometry-</v>
      </c>
      <c r="G293" s="1" t="s">
        <v>81</v>
      </c>
      <c r="H293" s="11"/>
      <c r="I293" s="63" t="s">
        <v>550</v>
      </c>
      <c r="J293" s="2" t="str">
        <f>#N/A</f>
        <v>quadrilaterals</v>
      </c>
      <c r="K293" s="2" t="s">
        <v>551</v>
      </c>
      <c r="L293" s="16"/>
      <c r="M293" s="63" t="s">
        <v>552</v>
      </c>
      <c r="N293" s="2" t="str">
        <f t="shared" ref="N293:N295" si="97">SUBSTITUTE(LOWER(M293)," ","-")</f>
        <v>angle-sum-property-of-a-quadrilaterals</v>
      </c>
      <c r="O293" s="16"/>
      <c r="P293" s="70"/>
      <c r="Q293" s="51" t="str">
        <f>#N/A</f>
        <v/>
      </c>
      <c r="R293" s="71"/>
      <c r="S293" s="70"/>
      <c r="T293" s="71"/>
      <c r="W293" s="75"/>
      <c r="X293" s="5"/>
      <c r="Y293" s="5"/>
      <c r="Z293" s="5"/>
      <c r="AA293"/>
      <c r="AB293"/>
      <c r="AC293"/>
    </row>
    <row r="294" spans="1:29" ht="45" hidden="1" x14ac:dyDescent="0.2">
      <c r="A294" s="7" t="s">
        <v>503</v>
      </c>
      <c r="B294" s="61" t="s">
        <v>22</v>
      </c>
      <c r="C294" s="11" t="str">
        <f t="shared" si="89"/>
        <v>maths</v>
      </c>
      <c r="D294" s="1" t="s">
        <v>23</v>
      </c>
      <c r="E294" s="61" t="s">
        <v>80</v>
      </c>
      <c r="F294" s="2" t="str">
        <f>#N/A</f>
        <v>geometry-</v>
      </c>
      <c r="G294" s="1" t="s">
        <v>81</v>
      </c>
      <c r="H294" s="11"/>
      <c r="I294" s="63" t="s">
        <v>550</v>
      </c>
      <c r="J294" s="2" t="str">
        <f>#N/A</f>
        <v>quadrilaterals</v>
      </c>
      <c r="K294" s="2" t="s">
        <v>551</v>
      </c>
      <c r="L294" s="16"/>
      <c r="M294" s="63" t="s">
        <v>553</v>
      </c>
      <c r="N294" s="2" t="str">
        <f t="shared" si="97"/>
        <v>conditions-for-a-quadrilaterals-to-be-parallelogram</v>
      </c>
      <c r="O294" s="16"/>
      <c r="P294" s="70"/>
      <c r="Q294" s="51" t="str">
        <f>#N/A</f>
        <v/>
      </c>
      <c r="R294" s="71"/>
      <c r="S294" s="70"/>
      <c r="T294" s="71"/>
      <c r="W294" s="75"/>
      <c r="X294" s="5"/>
      <c r="Y294" s="5"/>
      <c r="Z294" s="5"/>
      <c r="AA294"/>
      <c r="AB294"/>
      <c r="AC294"/>
    </row>
    <row r="295" spans="1:29" hidden="1" x14ac:dyDescent="0.2">
      <c r="A295" s="7" t="s">
        <v>503</v>
      </c>
      <c r="B295" s="61" t="s">
        <v>22</v>
      </c>
      <c r="C295" s="11" t="str">
        <f t="shared" si="89"/>
        <v>maths</v>
      </c>
      <c r="D295" s="1" t="s">
        <v>23</v>
      </c>
      <c r="E295" s="61" t="s">
        <v>80</v>
      </c>
      <c r="F295" s="2" t="str">
        <f>#N/A</f>
        <v>geometry-</v>
      </c>
      <c r="G295" s="1" t="s">
        <v>81</v>
      </c>
      <c r="H295" s="11"/>
      <c r="I295" s="63" t="s">
        <v>550</v>
      </c>
      <c r="J295" s="2" t="str">
        <f>#N/A</f>
        <v>quadrilaterals</v>
      </c>
      <c r="K295" s="2" t="s">
        <v>551</v>
      </c>
      <c r="L295" s="16"/>
      <c r="M295" s="63" t="s">
        <v>554</v>
      </c>
      <c r="N295" s="2" t="str">
        <f t="shared" si="97"/>
        <v>mid-point-theorem</v>
      </c>
      <c r="O295" s="16"/>
      <c r="P295" s="70"/>
      <c r="Q295" s="51" t="str">
        <f>#N/A</f>
        <v/>
      </c>
      <c r="R295" s="71"/>
      <c r="S295" s="70"/>
      <c r="T295" s="71"/>
      <c r="W295" s="75"/>
      <c r="X295" s="5"/>
      <c r="Y295" s="5"/>
      <c r="Z295" s="5"/>
      <c r="AA295"/>
      <c r="AB295"/>
      <c r="AC295"/>
    </row>
    <row r="296" spans="1:29" ht="45" hidden="1" x14ac:dyDescent="0.2">
      <c r="A296" s="7" t="s">
        <v>503</v>
      </c>
      <c r="B296" s="61" t="s">
        <v>22</v>
      </c>
      <c r="C296" s="11" t="str">
        <f t="shared" si="89"/>
        <v>maths</v>
      </c>
      <c r="D296" s="1" t="s">
        <v>23</v>
      </c>
      <c r="E296" s="61" t="s">
        <v>80</v>
      </c>
      <c r="F296" s="2" t="str">
        <f>#N/A</f>
        <v>geometry-</v>
      </c>
      <c r="G296" s="1" t="s">
        <v>81</v>
      </c>
      <c r="H296" s="11"/>
      <c r="I296" s="63" t="s">
        <v>555</v>
      </c>
      <c r="J296" s="2" t="str">
        <f>#N/A</f>
        <v>area-of-triangles-and-parallelograms</v>
      </c>
      <c r="K296" s="2" t="s">
        <v>556</v>
      </c>
      <c r="L296" s="16"/>
      <c r="M296" s="63" t="s">
        <v>28</v>
      </c>
      <c r="N296" s="4" t="str">
        <f>A296&amp;"-"&amp;J296&amp;"-introduction"</f>
        <v>C09-area-of-triangles-and-parallelograms-introduction</v>
      </c>
      <c r="O296" s="16"/>
      <c r="P296" s="70"/>
      <c r="Q296" s="51" t="str">
        <f>#N/A</f>
        <v/>
      </c>
      <c r="R296" s="71"/>
      <c r="S296" s="70"/>
      <c r="T296" s="71"/>
      <c r="W296" s="75"/>
      <c r="X296" s="5"/>
      <c r="Y296" s="5"/>
      <c r="Z296" s="5"/>
      <c r="AA296"/>
      <c r="AB296"/>
      <c r="AC296"/>
    </row>
    <row r="297" spans="1:29" ht="45" hidden="1" x14ac:dyDescent="0.2">
      <c r="A297" s="7" t="s">
        <v>503</v>
      </c>
      <c r="B297" s="61" t="s">
        <v>22</v>
      </c>
      <c r="C297" s="11" t="str">
        <f t="shared" si="89"/>
        <v>maths</v>
      </c>
      <c r="D297" s="1" t="s">
        <v>23</v>
      </c>
      <c r="E297" s="61" t="s">
        <v>80</v>
      </c>
      <c r="F297" s="2" t="str">
        <f>#N/A</f>
        <v>geometry-</v>
      </c>
      <c r="G297" s="1" t="s">
        <v>81</v>
      </c>
      <c r="H297" s="11"/>
      <c r="I297" s="63" t="s">
        <v>555</v>
      </c>
      <c r="J297" s="2" t="str">
        <f>#N/A</f>
        <v>area-of-triangles-and-parallelograms</v>
      </c>
      <c r="K297" s="2" t="s">
        <v>556</v>
      </c>
      <c r="L297" s="16"/>
      <c r="M297" s="63" t="s">
        <v>557</v>
      </c>
      <c r="N297" s="2" t="str">
        <f t="shared" ref="N297:N299" si="98">SUBSTITUTE(LOWER(M297)," ","-")</f>
        <v>figures-on-the-same-base-and--between-same-parallel-lines-</v>
      </c>
      <c r="O297" s="16"/>
      <c r="P297" s="70"/>
      <c r="Q297" s="51" t="str">
        <f>#N/A</f>
        <v/>
      </c>
      <c r="R297" s="71"/>
      <c r="S297" s="70"/>
      <c r="T297" s="71"/>
      <c r="W297" s="75"/>
      <c r="X297" s="5"/>
      <c r="Y297" s="5"/>
      <c r="Z297" s="5"/>
      <c r="AA297"/>
      <c r="AB297"/>
      <c r="AC297"/>
    </row>
    <row r="298" spans="1:29" ht="45" hidden="1" x14ac:dyDescent="0.2">
      <c r="A298" s="7" t="s">
        <v>503</v>
      </c>
      <c r="B298" s="61" t="s">
        <v>22</v>
      </c>
      <c r="C298" s="11" t="str">
        <f t="shared" si="89"/>
        <v>maths</v>
      </c>
      <c r="D298" s="1" t="s">
        <v>23</v>
      </c>
      <c r="E298" s="61" t="s">
        <v>80</v>
      </c>
      <c r="F298" s="2" t="str">
        <f>#N/A</f>
        <v>geometry-</v>
      </c>
      <c r="G298" s="1" t="s">
        <v>81</v>
      </c>
      <c r="H298" s="11"/>
      <c r="I298" s="63" t="s">
        <v>555</v>
      </c>
      <c r="J298" s="2" t="str">
        <f>#N/A</f>
        <v>area-of-triangles-and-parallelograms</v>
      </c>
      <c r="K298" s="2" t="s">
        <v>556</v>
      </c>
      <c r="L298" s="16"/>
      <c r="M298" s="63" t="s">
        <v>558</v>
      </c>
      <c r="N298" s="2" t="str">
        <f t="shared" si="98"/>
        <v>parallelograms-on-the-same-base-and-between-the-parallel-lines</v>
      </c>
      <c r="O298" s="16"/>
      <c r="P298" s="70"/>
      <c r="Q298" s="51" t="str">
        <f>#N/A</f>
        <v/>
      </c>
      <c r="R298" s="71"/>
      <c r="S298" s="70"/>
      <c r="T298" s="71"/>
      <c r="W298" s="75"/>
      <c r="X298" s="5"/>
      <c r="Y298" s="5"/>
      <c r="Z298" s="5"/>
      <c r="AA298"/>
      <c r="AB298"/>
      <c r="AC298"/>
    </row>
    <row r="299" spans="1:29" ht="45" hidden="1" x14ac:dyDescent="0.2">
      <c r="A299" s="7" t="s">
        <v>503</v>
      </c>
      <c r="B299" s="61" t="s">
        <v>22</v>
      </c>
      <c r="C299" s="11" t="str">
        <f t="shared" si="89"/>
        <v>maths</v>
      </c>
      <c r="D299" s="1" t="s">
        <v>23</v>
      </c>
      <c r="E299" s="61" t="s">
        <v>80</v>
      </c>
      <c r="F299" s="2" t="str">
        <f>#N/A</f>
        <v>geometry-</v>
      </c>
      <c r="G299" s="1" t="s">
        <v>81</v>
      </c>
      <c r="H299" s="11"/>
      <c r="I299" s="63" t="s">
        <v>555</v>
      </c>
      <c r="J299" s="2" t="str">
        <f>#N/A</f>
        <v>area-of-triangles-and-parallelograms</v>
      </c>
      <c r="K299" s="2" t="s">
        <v>556</v>
      </c>
      <c r="L299" s="16"/>
      <c r="M299" s="63" t="s">
        <v>559</v>
      </c>
      <c r="N299" s="2" t="str">
        <f t="shared" si="98"/>
        <v>triangles-on-the-same-base-and-between-the-parallel-lines</v>
      </c>
      <c r="O299" s="16"/>
      <c r="P299" s="70"/>
      <c r="Q299" s="51" t="str">
        <f>#N/A</f>
        <v/>
      </c>
      <c r="R299" s="71"/>
      <c r="S299" s="70"/>
      <c r="T299" s="71"/>
      <c r="W299" s="75"/>
      <c r="X299" s="5"/>
      <c r="Y299" s="5"/>
      <c r="Z299" s="5"/>
      <c r="AA299"/>
      <c r="AB299"/>
      <c r="AC299"/>
    </row>
    <row r="300" spans="1:29" hidden="1" x14ac:dyDescent="0.2">
      <c r="A300" s="7" t="s">
        <v>503</v>
      </c>
      <c r="B300" s="61" t="s">
        <v>22</v>
      </c>
      <c r="C300" s="11" t="str">
        <f t="shared" si="89"/>
        <v>maths</v>
      </c>
      <c r="D300" s="1" t="s">
        <v>23</v>
      </c>
      <c r="E300" s="61" t="s">
        <v>80</v>
      </c>
      <c r="F300" s="2" t="str">
        <f>#N/A</f>
        <v>geometry-</v>
      </c>
      <c r="G300" s="1" t="s">
        <v>81</v>
      </c>
      <c r="H300" s="11"/>
      <c r="I300" s="63" t="s">
        <v>560</v>
      </c>
      <c r="J300" s="2" t="str">
        <f>#N/A</f>
        <v>circle</v>
      </c>
      <c r="K300" s="2" t="s">
        <v>561</v>
      </c>
      <c r="L300" s="16"/>
      <c r="M300" s="63" t="s">
        <v>28</v>
      </c>
      <c r="N300" s="4" t="str">
        <f>A300&amp;"-"&amp;J300&amp;"-introduction"</f>
        <v>C09-circle-introduction</v>
      </c>
      <c r="O300" s="16"/>
      <c r="P300" s="70"/>
      <c r="Q300" s="51" t="str">
        <f>#N/A</f>
        <v/>
      </c>
      <c r="R300" s="71"/>
      <c r="S300" s="70"/>
      <c r="T300" s="71"/>
      <c r="W300" s="75"/>
      <c r="X300" s="5"/>
      <c r="Y300" s="5"/>
      <c r="Z300" s="5"/>
      <c r="AA300"/>
      <c r="AB300"/>
      <c r="AC300"/>
    </row>
    <row r="301" spans="1:29" hidden="1" x14ac:dyDescent="0.2">
      <c r="A301" s="7" t="s">
        <v>503</v>
      </c>
      <c r="B301" s="61" t="s">
        <v>22</v>
      </c>
      <c r="C301" s="11" t="str">
        <f t="shared" si="89"/>
        <v>maths</v>
      </c>
      <c r="D301" s="1" t="s">
        <v>23</v>
      </c>
      <c r="E301" s="61" t="s">
        <v>80</v>
      </c>
      <c r="F301" s="2" t="str">
        <f>#N/A</f>
        <v>geometry-</v>
      </c>
      <c r="G301" s="1" t="s">
        <v>81</v>
      </c>
      <c r="H301" s="11"/>
      <c r="I301" s="63" t="s">
        <v>560</v>
      </c>
      <c r="J301" s="2" t="str">
        <f>#N/A</f>
        <v>circle</v>
      </c>
      <c r="K301" s="2" t="s">
        <v>561</v>
      </c>
      <c r="L301" s="16"/>
      <c r="M301" s="63" t="s">
        <v>562</v>
      </c>
      <c r="N301" s="2" t="str">
        <f t="shared" ref="N301:N314" si="99">SUBSTITUTE(LOWER(M301)," ","-")</f>
        <v>circle-related-terminology</v>
      </c>
      <c r="O301" s="16"/>
      <c r="P301" s="70"/>
      <c r="Q301" s="51" t="str">
        <f>#N/A</f>
        <v/>
      </c>
      <c r="R301" s="71"/>
      <c r="S301" s="70"/>
      <c r="T301" s="71"/>
      <c r="W301" s="75"/>
      <c r="X301" s="5"/>
      <c r="Y301" s="5"/>
      <c r="Z301" s="5"/>
      <c r="AA301"/>
      <c r="AB301"/>
      <c r="AC301"/>
    </row>
    <row r="302" spans="1:29" hidden="1" x14ac:dyDescent="0.2">
      <c r="A302" s="7" t="s">
        <v>503</v>
      </c>
      <c r="B302" s="61" t="s">
        <v>22</v>
      </c>
      <c r="C302" s="11" t="str">
        <f t="shared" si="89"/>
        <v>maths</v>
      </c>
      <c r="D302" s="1" t="s">
        <v>23</v>
      </c>
      <c r="E302" s="61" t="s">
        <v>80</v>
      </c>
      <c r="F302" s="2" t="str">
        <f>#N/A</f>
        <v>geometry-</v>
      </c>
      <c r="G302" s="1" t="s">
        <v>81</v>
      </c>
      <c r="H302" s="11"/>
      <c r="I302" s="63" t="s">
        <v>560</v>
      </c>
      <c r="J302" s="2" t="str">
        <f>#N/A</f>
        <v>circle</v>
      </c>
      <c r="K302" s="2" t="s">
        <v>561</v>
      </c>
      <c r="L302" s="16"/>
      <c r="M302" s="63" t="s">
        <v>563</v>
      </c>
      <c r="N302" s="2" t="str">
        <f t="shared" si="99"/>
        <v>circle-through-3-points</v>
      </c>
      <c r="O302" s="16"/>
      <c r="P302" s="70"/>
      <c r="Q302" s="51" t="str">
        <f>#N/A</f>
        <v/>
      </c>
      <c r="R302" s="71"/>
      <c r="S302" s="70"/>
      <c r="T302" s="71"/>
      <c r="W302" s="75"/>
      <c r="X302" s="5"/>
      <c r="Y302" s="5"/>
      <c r="Z302" s="5"/>
      <c r="AA302"/>
      <c r="AB302"/>
      <c r="AC302"/>
    </row>
    <row r="303" spans="1:29" hidden="1" x14ac:dyDescent="0.2">
      <c r="A303" s="7" t="s">
        <v>503</v>
      </c>
      <c r="B303" s="61" t="s">
        <v>22</v>
      </c>
      <c r="C303" s="11" t="str">
        <f t="shared" si="89"/>
        <v>maths</v>
      </c>
      <c r="D303" s="1" t="s">
        <v>23</v>
      </c>
      <c r="E303" s="61" t="s">
        <v>80</v>
      </c>
      <c r="F303" s="2" t="str">
        <f>#N/A</f>
        <v>geometry-</v>
      </c>
      <c r="G303" s="1" t="s">
        <v>81</v>
      </c>
      <c r="H303" s="11"/>
      <c r="I303" s="63" t="s">
        <v>560</v>
      </c>
      <c r="J303" s="2" t="str">
        <f>#N/A</f>
        <v>circle</v>
      </c>
      <c r="K303" s="2" t="s">
        <v>561</v>
      </c>
      <c r="L303" s="16"/>
      <c r="M303" s="63" t="s">
        <v>564</v>
      </c>
      <c r="N303" s="2" t="str">
        <f t="shared" si="99"/>
        <v>chords-of-a-circle</v>
      </c>
      <c r="O303" s="16"/>
      <c r="P303" s="70"/>
      <c r="Q303" s="51" t="str">
        <f>#N/A</f>
        <v/>
      </c>
      <c r="R303" s="71"/>
      <c r="S303" s="70"/>
      <c r="T303" s="71"/>
      <c r="W303" s="75"/>
      <c r="X303" s="5"/>
      <c r="Y303" s="5"/>
      <c r="Z303" s="5"/>
      <c r="AA303"/>
      <c r="AB303"/>
      <c r="AC303"/>
    </row>
    <row r="304" spans="1:29" hidden="1" x14ac:dyDescent="0.2">
      <c r="A304" s="7" t="s">
        <v>503</v>
      </c>
      <c r="B304" s="61" t="s">
        <v>22</v>
      </c>
      <c r="C304" s="11" t="str">
        <f t="shared" si="89"/>
        <v>maths</v>
      </c>
      <c r="D304" s="1" t="s">
        <v>23</v>
      </c>
      <c r="E304" s="61" t="s">
        <v>80</v>
      </c>
      <c r="F304" s="2" t="str">
        <f>#N/A</f>
        <v>geometry-</v>
      </c>
      <c r="G304" s="1" t="s">
        <v>81</v>
      </c>
      <c r="H304" s="11"/>
      <c r="I304" s="63" t="s">
        <v>560</v>
      </c>
      <c r="J304" s="2" t="str">
        <f>#N/A</f>
        <v>circle</v>
      </c>
      <c r="K304" s="2" t="s">
        <v>561</v>
      </c>
      <c r="L304" s="16"/>
      <c r="M304" s="63" t="s">
        <v>565</v>
      </c>
      <c r="N304" s="2" t="str">
        <f t="shared" si="99"/>
        <v>properties-of-chords-of-circle</v>
      </c>
      <c r="O304" s="16"/>
      <c r="P304" s="70"/>
      <c r="Q304" s="51" t="str">
        <f>#N/A</f>
        <v/>
      </c>
      <c r="R304" s="71"/>
      <c r="S304" s="70"/>
      <c r="T304" s="71"/>
      <c r="W304" s="75"/>
      <c r="X304" s="5"/>
      <c r="Y304" s="5"/>
      <c r="Z304" s="5"/>
      <c r="AA304"/>
      <c r="AB304"/>
      <c r="AC304"/>
    </row>
    <row r="305" spans="1:29" ht="30" hidden="1" x14ac:dyDescent="0.2">
      <c r="A305" s="7" t="s">
        <v>503</v>
      </c>
      <c r="B305" s="61" t="s">
        <v>22</v>
      </c>
      <c r="C305" s="11" t="str">
        <f t="shared" si="89"/>
        <v>maths</v>
      </c>
      <c r="D305" s="1" t="s">
        <v>23</v>
      </c>
      <c r="E305" s="61" t="s">
        <v>80</v>
      </c>
      <c r="F305" s="2" t="str">
        <f>#N/A</f>
        <v>geometry-</v>
      </c>
      <c r="G305" s="1" t="s">
        <v>81</v>
      </c>
      <c r="H305" s="11"/>
      <c r="I305" s="63" t="s">
        <v>560</v>
      </c>
      <c r="J305" s="2" t="str">
        <f>#N/A</f>
        <v>circle</v>
      </c>
      <c r="K305" s="2" t="s">
        <v>561</v>
      </c>
      <c r="L305" s="16"/>
      <c r="M305" s="63" t="s">
        <v>566</v>
      </c>
      <c r="N305" s="2" t="str">
        <f t="shared" si="99"/>
        <v>angle-subtends-by-chord-of-circle</v>
      </c>
      <c r="O305" s="16"/>
      <c r="P305" s="70"/>
      <c r="Q305" s="51" t="str">
        <f>#N/A</f>
        <v/>
      </c>
      <c r="R305" s="71"/>
      <c r="S305" s="70"/>
      <c r="T305" s="71"/>
      <c r="W305" s="75"/>
      <c r="X305" s="5"/>
      <c r="Y305" s="5"/>
      <c r="Z305" s="5"/>
      <c r="AA305"/>
      <c r="AB305"/>
      <c r="AC305"/>
    </row>
    <row r="306" spans="1:29" ht="30" hidden="1" x14ac:dyDescent="0.2">
      <c r="A306" s="7" t="s">
        <v>503</v>
      </c>
      <c r="B306" s="61" t="s">
        <v>22</v>
      </c>
      <c r="C306" s="11" t="str">
        <f t="shared" si="89"/>
        <v>maths</v>
      </c>
      <c r="D306" s="1" t="s">
        <v>23</v>
      </c>
      <c r="E306" s="61" t="s">
        <v>80</v>
      </c>
      <c r="F306" s="2" t="str">
        <f>#N/A</f>
        <v>geometry-</v>
      </c>
      <c r="G306" s="1" t="s">
        <v>81</v>
      </c>
      <c r="H306" s="11"/>
      <c r="I306" s="63" t="s">
        <v>560</v>
      </c>
      <c r="J306" s="2" t="str">
        <f>#N/A</f>
        <v>circle</v>
      </c>
      <c r="K306" s="2" t="s">
        <v>561</v>
      </c>
      <c r="L306" s="16"/>
      <c r="M306" s="63" t="s">
        <v>567</v>
      </c>
      <c r="N306" s="2" t="str">
        <f t="shared" si="99"/>
        <v>angle-subtends-by-arc-of-a-circle</v>
      </c>
      <c r="O306" s="16"/>
      <c r="P306" s="70"/>
      <c r="Q306" s="51" t="str">
        <f>#N/A</f>
        <v/>
      </c>
      <c r="R306" s="71"/>
      <c r="S306" s="70"/>
      <c r="T306" s="71"/>
      <c r="W306" s="75"/>
      <c r="X306" s="5"/>
      <c r="Y306" s="5"/>
      <c r="Z306" s="5"/>
      <c r="AA306"/>
      <c r="AB306"/>
      <c r="AC306"/>
    </row>
    <row r="307" spans="1:29" hidden="1" x14ac:dyDescent="0.2">
      <c r="A307" s="7" t="s">
        <v>503</v>
      </c>
      <c r="B307" s="61" t="s">
        <v>22</v>
      </c>
      <c r="C307" s="11" t="str">
        <f t="shared" si="89"/>
        <v>maths</v>
      </c>
      <c r="D307" s="1" t="s">
        <v>23</v>
      </c>
      <c r="E307" s="61" t="s">
        <v>80</v>
      </c>
      <c r="F307" s="2" t="str">
        <f>#N/A</f>
        <v>geometry-</v>
      </c>
      <c r="G307" s="1" t="s">
        <v>81</v>
      </c>
      <c r="H307" s="11"/>
      <c r="I307" s="63" t="s">
        <v>560</v>
      </c>
      <c r="J307" s="2" t="str">
        <f>#N/A</f>
        <v>circle</v>
      </c>
      <c r="K307" s="2" t="s">
        <v>561</v>
      </c>
      <c r="L307" s="16"/>
      <c r="M307" s="63" t="s">
        <v>568</v>
      </c>
      <c r="N307" s="2" t="str">
        <f t="shared" si="99"/>
        <v>cyclic-quadrilaterals</v>
      </c>
      <c r="O307" s="16"/>
      <c r="P307" s="70"/>
      <c r="Q307" s="51" t="str">
        <f>#N/A</f>
        <v/>
      </c>
      <c r="R307" s="71"/>
      <c r="S307" s="70"/>
      <c r="T307" s="71"/>
      <c r="W307" s="75"/>
      <c r="X307" s="5"/>
      <c r="Y307" s="5"/>
      <c r="Z307" s="5"/>
      <c r="AA307"/>
      <c r="AB307"/>
      <c r="AC307"/>
    </row>
    <row r="308" spans="1:29" ht="30" hidden="1" x14ac:dyDescent="0.2">
      <c r="A308" s="7" t="s">
        <v>503</v>
      </c>
      <c r="B308" s="61" t="s">
        <v>22</v>
      </c>
      <c r="C308" s="11" t="str">
        <f t="shared" si="89"/>
        <v>maths</v>
      </c>
      <c r="D308" s="1" t="s">
        <v>23</v>
      </c>
      <c r="E308" s="61" t="s">
        <v>80</v>
      </c>
      <c r="F308" s="2" t="str">
        <f>#N/A</f>
        <v>geometry-</v>
      </c>
      <c r="G308" s="1" t="s">
        <v>81</v>
      </c>
      <c r="H308" s="11"/>
      <c r="I308" s="63" t="s">
        <v>569</v>
      </c>
      <c r="J308" s="2" t="str">
        <f>#N/A</f>
        <v>construction</v>
      </c>
      <c r="K308" s="2" t="s">
        <v>570</v>
      </c>
      <c r="L308" s="16"/>
      <c r="M308" s="63" t="s">
        <v>571</v>
      </c>
      <c r="N308" s="2" t="str">
        <f t="shared" si="99"/>
        <v>perpendicular-bisector-of-line-and-angle-bisector</v>
      </c>
      <c r="O308" s="16"/>
      <c r="P308" s="70"/>
      <c r="Q308" s="51" t="str">
        <f>#N/A</f>
        <v/>
      </c>
      <c r="R308" s="71"/>
      <c r="S308" s="70"/>
      <c r="T308" s="71"/>
      <c r="W308" s="75"/>
      <c r="X308" s="5"/>
      <c r="Y308" s="5"/>
      <c r="Z308" s="5"/>
      <c r="AA308"/>
      <c r="AB308"/>
      <c r="AC308"/>
    </row>
    <row r="309" spans="1:29" hidden="1" x14ac:dyDescent="0.2">
      <c r="A309" s="7" t="s">
        <v>503</v>
      </c>
      <c r="B309" s="61" t="s">
        <v>22</v>
      </c>
      <c r="C309" s="11" t="str">
        <f t="shared" si="89"/>
        <v>maths</v>
      </c>
      <c r="D309" s="1" t="s">
        <v>23</v>
      </c>
      <c r="E309" s="61" t="s">
        <v>80</v>
      </c>
      <c r="F309" s="2" t="str">
        <f>#N/A</f>
        <v>geometry-</v>
      </c>
      <c r="G309" s="1" t="s">
        <v>81</v>
      </c>
      <c r="H309" s="11"/>
      <c r="I309" s="63" t="s">
        <v>569</v>
      </c>
      <c r="J309" s="2" t="str">
        <f>#N/A</f>
        <v>construction</v>
      </c>
      <c r="K309" s="2" t="s">
        <v>570</v>
      </c>
      <c r="L309" s="16"/>
      <c r="M309" s="63" t="s">
        <v>572</v>
      </c>
      <c r="N309" s="2" t="str">
        <f t="shared" si="99"/>
        <v>given-base-and-base-angles</v>
      </c>
      <c r="O309" s="16"/>
      <c r="P309" s="70"/>
      <c r="Q309" s="51" t="str">
        <f>#N/A</f>
        <v/>
      </c>
      <c r="R309" s="71"/>
      <c r="S309" s="70"/>
      <c r="T309" s="71"/>
      <c r="W309" s="75"/>
      <c r="X309" s="5"/>
      <c r="Y309" s="5"/>
      <c r="Z309" s="5"/>
      <c r="AA309"/>
      <c r="AB309"/>
      <c r="AC309"/>
    </row>
    <row r="310" spans="1:29" hidden="1" x14ac:dyDescent="0.2">
      <c r="A310" s="7" t="s">
        <v>503</v>
      </c>
      <c r="B310" s="61" t="s">
        <v>22</v>
      </c>
      <c r="C310" s="11" t="str">
        <f t="shared" si="89"/>
        <v>maths</v>
      </c>
      <c r="D310" s="1" t="s">
        <v>23</v>
      </c>
      <c r="E310" s="61" t="s">
        <v>141</v>
      </c>
      <c r="F310" s="2" t="str">
        <f>#N/A</f>
        <v>mensuration</v>
      </c>
      <c r="G310" s="1" t="s">
        <v>142</v>
      </c>
      <c r="H310" s="11"/>
      <c r="I310" s="63" t="s">
        <v>573</v>
      </c>
      <c r="J310" s="2" t="str">
        <f>#N/A</f>
        <v>heron's-formula</v>
      </c>
      <c r="K310" s="2" t="s">
        <v>574</v>
      </c>
      <c r="L310" s="16"/>
      <c r="M310" s="63" t="s">
        <v>575</v>
      </c>
      <c r="N310" s="2" t="str">
        <f t="shared" si="99"/>
        <v>area-of-triangle</v>
      </c>
      <c r="O310" s="16"/>
      <c r="P310" s="70"/>
      <c r="Q310" s="51" t="str">
        <f>#N/A</f>
        <v/>
      </c>
      <c r="R310" s="71"/>
      <c r="S310" s="70"/>
      <c r="T310" s="71"/>
      <c r="W310" s="75"/>
      <c r="X310" s="5"/>
      <c r="Y310" s="5"/>
      <c r="Z310" s="5"/>
      <c r="AA310"/>
      <c r="AB310"/>
      <c r="AC310"/>
    </row>
    <row r="311" spans="1:29" hidden="1" x14ac:dyDescent="0.2">
      <c r="A311" s="7" t="s">
        <v>503</v>
      </c>
      <c r="B311" s="61" t="s">
        <v>22</v>
      </c>
      <c r="C311" s="11" t="str">
        <f t="shared" si="89"/>
        <v>maths</v>
      </c>
      <c r="D311" s="1" t="s">
        <v>23</v>
      </c>
      <c r="E311" s="61" t="s">
        <v>141</v>
      </c>
      <c r="F311" s="2" t="str">
        <f>#N/A</f>
        <v>mensuration</v>
      </c>
      <c r="G311" s="1" t="s">
        <v>142</v>
      </c>
      <c r="H311" s="11"/>
      <c r="I311" s="63" t="s">
        <v>573</v>
      </c>
      <c r="J311" s="2" t="str">
        <f>#N/A</f>
        <v>heron's-formula</v>
      </c>
      <c r="K311" s="2" t="s">
        <v>574</v>
      </c>
      <c r="L311" s="16"/>
      <c r="M311" s="63" t="s">
        <v>576</v>
      </c>
      <c r="N311" s="2" t="str">
        <f t="shared" si="99"/>
        <v>area-of-quadrilateral</v>
      </c>
      <c r="O311" s="16"/>
      <c r="P311" s="70"/>
      <c r="Q311" s="51" t="str">
        <f>#N/A</f>
        <v/>
      </c>
      <c r="R311" s="71"/>
      <c r="S311" s="70"/>
      <c r="T311" s="71"/>
      <c r="W311" s="75"/>
      <c r="X311" s="5"/>
      <c r="Y311" s="5"/>
      <c r="Z311" s="5"/>
      <c r="AA311"/>
      <c r="AB311"/>
      <c r="AC311"/>
    </row>
    <row r="312" spans="1:29" ht="30" hidden="1" x14ac:dyDescent="0.2">
      <c r="A312" s="7" t="s">
        <v>503</v>
      </c>
      <c r="B312" s="61" t="s">
        <v>22</v>
      </c>
      <c r="C312" s="11" t="str">
        <f t="shared" si="89"/>
        <v>maths</v>
      </c>
      <c r="D312" s="1" t="s">
        <v>23</v>
      </c>
      <c r="E312" s="61" t="s">
        <v>141</v>
      </c>
      <c r="F312" s="2" t="str">
        <f>#N/A</f>
        <v>mensuration</v>
      </c>
      <c r="G312" s="1" t="s">
        <v>142</v>
      </c>
      <c r="H312" s="11"/>
      <c r="I312" s="63" t="s">
        <v>577</v>
      </c>
      <c r="J312" s="2" t="str">
        <f>#N/A</f>
        <v>surface-area-and-volume</v>
      </c>
      <c r="K312" s="2" t="s">
        <v>578</v>
      </c>
      <c r="L312" s="16"/>
      <c r="M312" s="63" t="s">
        <v>579</v>
      </c>
      <c r="N312" s="2" t="str">
        <f t="shared" si="99"/>
        <v>cube-and-cuboid</v>
      </c>
      <c r="O312" s="16"/>
      <c r="P312" s="70"/>
      <c r="Q312" s="51" t="str">
        <f>#N/A</f>
        <v/>
      </c>
      <c r="R312" s="71"/>
      <c r="S312" s="70"/>
      <c r="T312" s="71"/>
      <c r="W312" s="75"/>
      <c r="X312" s="5"/>
      <c r="Y312" s="5"/>
      <c r="Z312" s="5"/>
      <c r="AA312"/>
      <c r="AB312"/>
      <c r="AC312"/>
    </row>
    <row r="313" spans="1:29" ht="30" hidden="1" x14ac:dyDescent="0.2">
      <c r="A313" s="7" t="s">
        <v>503</v>
      </c>
      <c r="B313" s="61" t="s">
        <v>22</v>
      </c>
      <c r="C313" s="11" t="str">
        <f t="shared" si="89"/>
        <v>maths</v>
      </c>
      <c r="D313" s="1" t="s">
        <v>23</v>
      </c>
      <c r="E313" s="61" t="s">
        <v>141</v>
      </c>
      <c r="F313" s="2" t="str">
        <f>#N/A</f>
        <v>mensuration</v>
      </c>
      <c r="G313" s="1" t="s">
        <v>142</v>
      </c>
      <c r="H313" s="11"/>
      <c r="I313" s="63" t="s">
        <v>577</v>
      </c>
      <c r="J313" s="2" t="str">
        <f>#N/A</f>
        <v>surface-area-and-volume</v>
      </c>
      <c r="K313" s="2" t="s">
        <v>578</v>
      </c>
      <c r="L313" s="16"/>
      <c r="M313" s="63" t="s">
        <v>580</v>
      </c>
      <c r="N313" s="2" t="str">
        <f t="shared" si="99"/>
        <v>cylinder-and-cone</v>
      </c>
      <c r="O313" s="16"/>
      <c r="P313" s="70"/>
      <c r="Q313" s="51" t="str">
        <f>#N/A</f>
        <v/>
      </c>
      <c r="R313" s="71"/>
      <c r="S313" s="70"/>
      <c r="T313" s="71"/>
      <c r="W313" s="75"/>
      <c r="X313" s="5"/>
      <c r="Y313" s="5"/>
      <c r="Z313" s="5"/>
      <c r="AA313"/>
      <c r="AB313"/>
      <c r="AC313"/>
    </row>
    <row r="314" spans="1:29" ht="30" hidden="1" x14ac:dyDescent="0.2">
      <c r="A314" s="7" t="s">
        <v>503</v>
      </c>
      <c r="B314" s="61" t="s">
        <v>22</v>
      </c>
      <c r="C314" s="11" t="str">
        <f t="shared" si="89"/>
        <v>maths</v>
      </c>
      <c r="D314" s="1" t="s">
        <v>23</v>
      </c>
      <c r="E314" s="61" t="s">
        <v>141</v>
      </c>
      <c r="F314" s="2" t="str">
        <f>#N/A</f>
        <v>mensuration</v>
      </c>
      <c r="G314" s="1" t="s">
        <v>142</v>
      </c>
      <c r="H314" s="11"/>
      <c r="I314" s="63" t="s">
        <v>577</v>
      </c>
      <c r="J314" s="2" t="str">
        <f>#N/A</f>
        <v>surface-area-and-volume</v>
      </c>
      <c r="K314" s="2" t="s">
        <v>578</v>
      </c>
      <c r="L314" s="16"/>
      <c r="M314" s="63" t="s">
        <v>581</v>
      </c>
      <c r="N314" s="2" t="str">
        <f t="shared" si="99"/>
        <v>sphere-and-hemisphere</v>
      </c>
      <c r="O314" s="16"/>
      <c r="P314" s="70"/>
      <c r="Q314" s="51" t="str">
        <f>#N/A</f>
        <v/>
      </c>
      <c r="R314" s="71"/>
      <c r="S314" s="70"/>
      <c r="T314" s="71"/>
      <c r="W314" s="75"/>
      <c r="X314" s="5"/>
      <c r="Y314" s="5"/>
      <c r="Z314" s="5"/>
      <c r="AA314"/>
      <c r="AB314"/>
      <c r="AC314"/>
    </row>
    <row r="315" spans="1:29" hidden="1" x14ac:dyDescent="0.2">
      <c r="A315" s="7" t="s">
        <v>503</v>
      </c>
      <c r="B315" s="61" t="s">
        <v>22</v>
      </c>
      <c r="C315" s="11" t="str">
        <f t="shared" si="89"/>
        <v>maths</v>
      </c>
      <c r="D315" s="1" t="s">
        <v>23</v>
      </c>
      <c r="E315" s="61" t="s">
        <v>134</v>
      </c>
      <c r="F315" s="2" t="str">
        <f>#N/A</f>
        <v>statistics</v>
      </c>
      <c r="G315" s="1" t="s">
        <v>135</v>
      </c>
      <c r="H315" s="11"/>
      <c r="I315" s="63" t="s">
        <v>134</v>
      </c>
      <c r="J315" s="2" t="str">
        <f>#N/A</f>
        <v>statistics</v>
      </c>
      <c r="K315" s="2" t="s">
        <v>582</v>
      </c>
      <c r="L315" s="16"/>
      <c r="M315" s="63" t="s">
        <v>28</v>
      </c>
      <c r="N315" s="4" t="str">
        <f>A315&amp;"-"&amp;J315&amp;"-introduction"</f>
        <v>C09-statistics-introduction</v>
      </c>
      <c r="O315" s="16"/>
      <c r="P315" s="70"/>
      <c r="Q315" s="51" t="str">
        <f>#N/A</f>
        <v/>
      </c>
      <c r="R315" s="71"/>
      <c r="S315" s="70"/>
      <c r="T315" s="71"/>
      <c r="W315" s="75"/>
      <c r="X315" s="5"/>
      <c r="Y315" s="5"/>
      <c r="Z315" s="5"/>
      <c r="AA315"/>
      <c r="AB315"/>
      <c r="AC315"/>
    </row>
    <row r="316" spans="1:29" hidden="1" x14ac:dyDescent="0.2">
      <c r="A316" s="7" t="s">
        <v>503</v>
      </c>
      <c r="B316" s="61" t="s">
        <v>22</v>
      </c>
      <c r="C316" s="11" t="str">
        <f t="shared" si="89"/>
        <v>maths</v>
      </c>
      <c r="D316" s="1" t="s">
        <v>23</v>
      </c>
      <c r="E316" s="61" t="s">
        <v>134</v>
      </c>
      <c r="F316" s="2" t="str">
        <f>#N/A</f>
        <v>statistics</v>
      </c>
      <c r="G316" s="1" t="s">
        <v>135</v>
      </c>
      <c r="H316" s="11"/>
      <c r="I316" s="63" t="s">
        <v>134</v>
      </c>
      <c r="J316" s="2" t="str">
        <f>#N/A</f>
        <v>statistics</v>
      </c>
      <c r="K316" s="2" t="s">
        <v>582</v>
      </c>
      <c r="L316" s="16"/>
      <c r="M316" s="63" t="s">
        <v>583</v>
      </c>
      <c r="N316" s="2" t="str">
        <f t="shared" ref="N316:N321" si="100">SUBSTITUTE(LOWER(M316)," ","-")</f>
        <v>presentation-of-data</v>
      </c>
      <c r="O316" s="16"/>
      <c r="P316" s="70"/>
      <c r="Q316" s="51" t="str">
        <f>#N/A</f>
        <v/>
      </c>
      <c r="R316" s="71"/>
      <c r="S316" s="70"/>
      <c r="T316" s="71"/>
      <c r="W316" s="75"/>
      <c r="X316" s="5"/>
      <c r="Y316" s="5"/>
      <c r="Z316" s="5"/>
      <c r="AA316"/>
      <c r="AB316"/>
      <c r="AC316"/>
    </row>
    <row r="317" spans="1:29" hidden="1" x14ac:dyDescent="0.2">
      <c r="A317" s="7" t="s">
        <v>503</v>
      </c>
      <c r="B317" s="61" t="s">
        <v>22</v>
      </c>
      <c r="C317" s="11" t="str">
        <f t="shared" si="89"/>
        <v>maths</v>
      </c>
      <c r="D317" s="1" t="s">
        <v>23</v>
      </c>
      <c r="E317" s="61" t="s">
        <v>134</v>
      </c>
      <c r="F317" s="2" t="str">
        <f>#N/A</f>
        <v>statistics</v>
      </c>
      <c r="G317" s="1" t="s">
        <v>135</v>
      </c>
      <c r="H317" s="11"/>
      <c r="I317" s="63" t="s">
        <v>134</v>
      </c>
      <c r="J317" s="2" t="str">
        <f>#N/A</f>
        <v>statistics</v>
      </c>
      <c r="K317" s="2" t="s">
        <v>582</v>
      </c>
      <c r="L317" s="16"/>
      <c r="M317" s="63" t="s">
        <v>584</v>
      </c>
      <c r="N317" s="2" t="str">
        <f t="shared" si="100"/>
        <v>measure-of-central-tendency</v>
      </c>
      <c r="O317" s="16"/>
      <c r="P317" s="70"/>
      <c r="Q317" s="51" t="str">
        <f>#N/A</f>
        <v/>
      </c>
      <c r="R317" s="71"/>
      <c r="S317" s="70"/>
      <c r="T317" s="71"/>
      <c r="W317" s="75"/>
      <c r="X317" s="5"/>
      <c r="Y317" s="5"/>
      <c r="Z317" s="5"/>
      <c r="AA317"/>
      <c r="AB317"/>
      <c r="AC317"/>
    </row>
    <row r="318" spans="1:29" hidden="1" x14ac:dyDescent="0.2">
      <c r="A318" s="7" t="s">
        <v>503</v>
      </c>
      <c r="B318" s="61" t="s">
        <v>22</v>
      </c>
      <c r="C318" s="11" t="str">
        <f t="shared" si="89"/>
        <v>maths</v>
      </c>
      <c r="D318" s="1" t="s">
        <v>23</v>
      </c>
      <c r="E318" s="61" t="s">
        <v>134</v>
      </c>
      <c r="F318" s="2" t="str">
        <f>#N/A</f>
        <v>statistics</v>
      </c>
      <c r="G318" s="1" t="s">
        <v>135</v>
      </c>
      <c r="H318" s="11"/>
      <c r="I318" s="63" t="s">
        <v>585</v>
      </c>
      <c r="J318" s="2" t="str">
        <f>#N/A</f>
        <v>probability</v>
      </c>
      <c r="K318" s="2" t="s">
        <v>586</v>
      </c>
      <c r="L318" s="16"/>
      <c r="M318" s="63" t="s">
        <v>587</v>
      </c>
      <c r="N318" s="2" t="str">
        <f t="shared" si="100"/>
        <v>experimental-approach</v>
      </c>
      <c r="O318" s="16"/>
      <c r="P318" s="70"/>
      <c r="Q318" s="51" t="str">
        <f>#N/A</f>
        <v/>
      </c>
      <c r="R318" s="71"/>
      <c r="S318" s="70"/>
      <c r="T318" s="71"/>
      <c r="W318" s="75"/>
      <c r="X318" s="5"/>
      <c r="Y318" s="5"/>
      <c r="Z318" s="5"/>
      <c r="AA318"/>
      <c r="AB318"/>
      <c r="AC318"/>
    </row>
    <row r="319" spans="1:29" hidden="1" x14ac:dyDescent="0.2">
      <c r="A319" s="7" t="s">
        <v>588</v>
      </c>
      <c r="B319" s="61" t="s">
        <v>22</v>
      </c>
      <c r="C319" s="11" t="str">
        <f t="shared" si="89"/>
        <v>maths</v>
      </c>
      <c r="D319" s="1" t="s">
        <v>23</v>
      </c>
      <c r="E319" s="61" t="s">
        <v>24</v>
      </c>
      <c r="F319" s="2" t="str">
        <f>#N/A</f>
        <v>number-system</v>
      </c>
      <c r="G319" s="1" t="s">
        <v>25</v>
      </c>
      <c r="H319" s="11"/>
      <c r="I319" s="63" t="s">
        <v>589</v>
      </c>
      <c r="J319" s="2" t="str">
        <f>#N/A</f>
        <v>real-numbers</v>
      </c>
      <c r="K319" s="2" t="s">
        <v>590</v>
      </c>
      <c r="L319" s="16"/>
      <c r="M319" s="63" t="s">
        <v>591</v>
      </c>
      <c r="N319" s="2" t="str">
        <f t="shared" si="100"/>
        <v>euclid's-division-lemma</v>
      </c>
      <c r="O319" s="16"/>
      <c r="P319" s="70"/>
      <c r="Q319" s="51" t="str">
        <f>#N/A</f>
        <v/>
      </c>
      <c r="R319" s="71"/>
      <c r="S319" s="70"/>
      <c r="T319" s="71"/>
      <c r="W319" s="75"/>
      <c r="X319" s="5"/>
      <c r="Y319" s="5"/>
      <c r="Z319" s="5"/>
      <c r="AA319"/>
      <c r="AB319"/>
      <c r="AC319"/>
    </row>
    <row r="320" spans="1:29" ht="30" hidden="1" x14ac:dyDescent="0.2">
      <c r="A320" s="7" t="s">
        <v>588</v>
      </c>
      <c r="B320" s="61" t="s">
        <v>22</v>
      </c>
      <c r="C320" s="11" t="str">
        <f t="shared" si="89"/>
        <v>maths</v>
      </c>
      <c r="D320" s="1" t="s">
        <v>23</v>
      </c>
      <c r="E320" s="61" t="s">
        <v>24</v>
      </c>
      <c r="F320" s="2" t="str">
        <f>#N/A</f>
        <v>number-system</v>
      </c>
      <c r="G320" s="1" t="s">
        <v>25</v>
      </c>
      <c r="H320" s="11"/>
      <c r="I320" s="63" t="s">
        <v>589</v>
      </c>
      <c r="J320" s="2" t="str">
        <f>#N/A</f>
        <v>real-numbers</v>
      </c>
      <c r="K320" s="2" t="s">
        <v>590</v>
      </c>
      <c r="L320" s="16"/>
      <c r="M320" s="63" t="s">
        <v>592</v>
      </c>
      <c r="N320" s="2" t="str">
        <f t="shared" si="100"/>
        <v>fundamental-theorem-of-arithmetic</v>
      </c>
      <c r="O320" s="16"/>
      <c r="P320" s="70"/>
      <c r="Q320" s="51" t="str">
        <f>#N/A</f>
        <v/>
      </c>
      <c r="R320" s="71"/>
      <c r="S320" s="70"/>
      <c r="T320" s="71"/>
      <c r="W320" s="75"/>
      <c r="X320" s="5"/>
      <c r="Y320" s="5"/>
      <c r="Z320" s="5"/>
      <c r="AA320"/>
      <c r="AB320"/>
      <c r="AC320"/>
    </row>
    <row r="321" spans="1:29" ht="30" hidden="1" x14ac:dyDescent="0.2">
      <c r="A321" s="7" t="s">
        <v>588</v>
      </c>
      <c r="B321" s="61" t="s">
        <v>22</v>
      </c>
      <c r="C321" s="11" t="str">
        <f t="shared" si="89"/>
        <v>maths</v>
      </c>
      <c r="D321" s="1" t="s">
        <v>23</v>
      </c>
      <c r="E321" s="61" t="s">
        <v>24</v>
      </c>
      <c r="F321" s="2" t="str">
        <f>#N/A</f>
        <v>number-system</v>
      </c>
      <c r="G321" s="1" t="s">
        <v>25</v>
      </c>
      <c r="H321" s="11"/>
      <c r="I321" s="63" t="s">
        <v>589</v>
      </c>
      <c r="J321" s="2" t="str">
        <f>#N/A</f>
        <v>real-numbers</v>
      </c>
      <c r="K321" s="2" t="s">
        <v>590</v>
      </c>
      <c r="L321" s="16"/>
      <c r="M321" s="63" t="s">
        <v>593</v>
      </c>
      <c r="N321" s="2" t="str">
        <f t="shared" si="100"/>
        <v>rational-number-and-their-decimal-expansion</v>
      </c>
      <c r="O321" s="16"/>
      <c r="P321" s="70"/>
      <c r="Q321" s="51" t="str">
        <f>#N/A</f>
        <v/>
      </c>
      <c r="R321" s="71"/>
      <c r="S321" s="70"/>
      <c r="T321" s="71"/>
      <c r="W321" s="75"/>
      <c r="X321" s="5"/>
      <c r="Y321" s="5"/>
      <c r="Z321" s="5"/>
      <c r="AA321"/>
      <c r="AB321"/>
      <c r="AC321"/>
    </row>
    <row r="322" spans="1:29" hidden="1" x14ac:dyDescent="0.2">
      <c r="A322" s="7" t="s">
        <v>588</v>
      </c>
      <c r="B322" s="61" t="s">
        <v>22</v>
      </c>
      <c r="C322" s="11" t="str">
        <f t="shared" si="89"/>
        <v>maths</v>
      </c>
      <c r="D322" s="1" t="s">
        <v>23</v>
      </c>
      <c r="E322" s="61" t="s">
        <v>152</v>
      </c>
      <c r="F322" s="2" t="str">
        <f>#N/A</f>
        <v>algebra</v>
      </c>
      <c r="G322" s="1" t="s">
        <v>153</v>
      </c>
      <c r="H322" s="11"/>
      <c r="I322" s="63" t="s">
        <v>312</v>
      </c>
      <c r="J322" s="2" t="str">
        <f>#N/A</f>
        <v>polynomials</v>
      </c>
      <c r="K322" s="2" t="s">
        <v>513</v>
      </c>
      <c r="L322" s="16"/>
      <c r="M322" s="63" t="s">
        <v>28</v>
      </c>
      <c r="N322" s="4" t="str">
        <f>A322&amp;"-"&amp;J322&amp;"-introduction"</f>
        <v>C10-polynomials-introduction</v>
      </c>
      <c r="O322" s="16"/>
      <c r="P322" s="70"/>
      <c r="Q322" s="51" t="str">
        <f>#N/A</f>
        <v/>
      </c>
      <c r="R322" s="71"/>
      <c r="S322" s="70"/>
      <c r="T322" s="71"/>
      <c r="W322" s="75"/>
      <c r="X322" s="5"/>
      <c r="Y322" s="5"/>
      <c r="Z322" s="5"/>
      <c r="AA322"/>
      <c r="AB322"/>
      <c r="AC322"/>
    </row>
    <row r="323" spans="1:29" ht="30" hidden="1" x14ac:dyDescent="0.2">
      <c r="A323" s="7" t="s">
        <v>588</v>
      </c>
      <c r="B323" s="61" t="s">
        <v>22</v>
      </c>
      <c r="C323" s="11" t="str">
        <f t="shared" ref="C323:C368" si="101">SUBSTITUTE(LOWER(B323)," ","-")</f>
        <v>maths</v>
      </c>
      <c r="D323" s="1" t="s">
        <v>23</v>
      </c>
      <c r="E323" s="61" t="s">
        <v>152</v>
      </c>
      <c r="F323" s="2" t="str">
        <f>#N/A</f>
        <v>algebra</v>
      </c>
      <c r="G323" s="1" t="s">
        <v>153</v>
      </c>
      <c r="H323" s="11"/>
      <c r="I323" s="63" t="s">
        <v>312</v>
      </c>
      <c r="J323" s="2" t="str">
        <f>#N/A</f>
        <v>polynomials</v>
      </c>
      <c r="K323" s="2" t="s">
        <v>513</v>
      </c>
      <c r="L323" s="16"/>
      <c r="M323" s="63" t="s">
        <v>594</v>
      </c>
      <c r="N323" s="2" t="str">
        <f t="shared" ref="N323:N325" si="102">SUBSTITUTE(LOWER(M323)," ","-")</f>
        <v>geometrical-meaning-of-the-zeroes-of-a-polynomial</v>
      </c>
      <c r="O323" s="16"/>
      <c r="P323" s="70"/>
      <c r="Q323" s="51" t="str">
        <f>#N/A</f>
        <v/>
      </c>
      <c r="R323" s="71"/>
      <c r="S323" s="70"/>
      <c r="T323" s="71"/>
      <c r="W323" s="75"/>
      <c r="X323" s="5"/>
      <c r="Y323" s="5"/>
      <c r="Z323" s="5"/>
      <c r="AA323"/>
      <c r="AB323"/>
      <c r="AC323"/>
    </row>
    <row r="324" spans="1:29" ht="45" hidden="1" x14ac:dyDescent="0.2">
      <c r="A324" s="7" t="s">
        <v>588</v>
      </c>
      <c r="B324" s="61" t="s">
        <v>22</v>
      </c>
      <c r="C324" s="11" t="str">
        <f t="shared" si="101"/>
        <v>maths</v>
      </c>
      <c r="D324" s="1" t="s">
        <v>23</v>
      </c>
      <c r="E324" s="61" t="s">
        <v>152</v>
      </c>
      <c r="F324" s="2" t="str">
        <f>#N/A</f>
        <v>algebra</v>
      </c>
      <c r="G324" s="1" t="s">
        <v>153</v>
      </c>
      <c r="H324" s="11"/>
      <c r="I324" s="63" t="s">
        <v>312</v>
      </c>
      <c r="J324" s="2" t="str">
        <f>#N/A</f>
        <v>polynomials</v>
      </c>
      <c r="K324" s="2" t="s">
        <v>513</v>
      </c>
      <c r="L324" s="16"/>
      <c r="M324" s="63" t="s">
        <v>595</v>
      </c>
      <c r="N324" s="2" t="str">
        <f t="shared" si="102"/>
        <v>relationship-between-zeroes-and-coefficient-of-a-polynomial</v>
      </c>
      <c r="O324" s="16"/>
      <c r="P324" s="70"/>
      <c r="Q324" s="51" t="str">
        <f>#N/A</f>
        <v/>
      </c>
      <c r="R324" s="71"/>
      <c r="S324" s="70"/>
      <c r="T324" s="71"/>
      <c r="W324" s="75"/>
      <c r="X324" s="5"/>
      <c r="Y324" s="5"/>
      <c r="Z324" s="5"/>
      <c r="AA324"/>
      <c r="AB324"/>
      <c r="AC324"/>
    </row>
    <row r="325" spans="1:29" ht="30" hidden="1" x14ac:dyDescent="0.2">
      <c r="A325" s="7" t="s">
        <v>588</v>
      </c>
      <c r="B325" s="61" t="s">
        <v>22</v>
      </c>
      <c r="C325" s="11" t="str">
        <f t="shared" si="101"/>
        <v>maths</v>
      </c>
      <c r="D325" s="1" t="s">
        <v>23</v>
      </c>
      <c r="E325" s="61" t="s">
        <v>152</v>
      </c>
      <c r="F325" s="2" t="str">
        <f>#N/A</f>
        <v>algebra</v>
      </c>
      <c r="G325" s="1" t="s">
        <v>153</v>
      </c>
      <c r="H325" s="11"/>
      <c r="I325" s="63" t="s">
        <v>312</v>
      </c>
      <c r="J325" s="2" t="str">
        <f>#N/A</f>
        <v>polynomials</v>
      </c>
      <c r="K325" s="2" t="s">
        <v>513</v>
      </c>
      <c r="L325" s="16"/>
      <c r="M325" s="63" t="s">
        <v>596</v>
      </c>
      <c r="N325" s="2" t="str">
        <f t="shared" si="102"/>
        <v>division-algorithm-for-polynomials</v>
      </c>
      <c r="O325" s="16"/>
      <c r="P325" s="70"/>
      <c r="Q325" s="51" t="str">
        <f>#N/A</f>
        <v/>
      </c>
      <c r="R325" s="71"/>
      <c r="S325" s="70"/>
      <c r="T325" s="71"/>
      <c r="W325" s="75"/>
      <c r="X325" s="5"/>
      <c r="Y325" s="5"/>
      <c r="Z325" s="5"/>
      <c r="AA325"/>
      <c r="AB325"/>
      <c r="AC325"/>
    </row>
    <row r="326" spans="1:29" ht="45" hidden="1" x14ac:dyDescent="0.2">
      <c r="A326" s="7" t="s">
        <v>588</v>
      </c>
      <c r="B326" s="61" t="s">
        <v>22</v>
      </c>
      <c r="C326" s="11" t="str">
        <f t="shared" si="101"/>
        <v>maths</v>
      </c>
      <c r="D326" s="1" t="s">
        <v>23</v>
      </c>
      <c r="E326" s="61" t="s">
        <v>152</v>
      </c>
      <c r="F326" s="2" t="str">
        <f>#N/A</f>
        <v>algebra</v>
      </c>
      <c r="G326" s="1" t="s">
        <v>153</v>
      </c>
      <c r="H326" s="11"/>
      <c r="I326" s="63" t="s">
        <v>597</v>
      </c>
      <c r="J326" s="2" t="str">
        <f>#N/A</f>
        <v>pair-of-linear-equation-in-two-variables</v>
      </c>
      <c r="K326" s="2" t="s">
        <v>598</v>
      </c>
      <c r="L326" s="16"/>
      <c r="M326" s="63" t="s">
        <v>28</v>
      </c>
      <c r="N326" s="4" t="str">
        <f>A326&amp;"-"&amp;J326&amp;"-introduction"</f>
        <v>C10-pair-of-linear-equation-in-two-variables-introduction</v>
      </c>
      <c r="O326" s="16"/>
      <c r="P326" s="70"/>
      <c r="Q326" s="51" t="str">
        <f>#N/A</f>
        <v/>
      </c>
      <c r="R326" s="71"/>
      <c r="S326" s="70"/>
      <c r="T326" s="71"/>
      <c r="W326" s="75"/>
      <c r="X326" s="5"/>
      <c r="Y326" s="5"/>
      <c r="Z326" s="5"/>
      <c r="AA326"/>
      <c r="AB326"/>
      <c r="AC326"/>
    </row>
    <row r="327" spans="1:29" ht="45" hidden="1" x14ac:dyDescent="0.2">
      <c r="A327" s="7" t="s">
        <v>588</v>
      </c>
      <c r="B327" s="61" t="s">
        <v>22</v>
      </c>
      <c r="C327" s="11" t="str">
        <f t="shared" si="101"/>
        <v>maths</v>
      </c>
      <c r="D327" s="1" t="s">
        <v>23</v>
      </c>
      <c r="E327" s="61" t="s">
        <v>152</v>
      </c>
      <c r="F327" s="2" t="str">
        <f>#N/A</f>
        <v>algebra</v>
      </c>
      <c r="G327" s="1" t="s">
        <v>153</v>
      </c>
      <c r="H327" s="11"/>
      <c r="I327" s="63" t="s">
        <v>597</v>
      </c>
      <c r="J327" s="2" t="str">
        <f>#N/A</f>
        <v>pair-of-linear-equation-in-two-variables</v>
      </c>
      <c r="K327" s="2" t="s">
        <v>598</v>
      </c>
      <c r="L327" s="16"/>
      <c r="M327" s="63" t="s">
        <v>599</v>
      </c>
      <c r="N327" s="2" t="str">
        <f t="shared" ref="N327:N331" si="103">SUBSTITUTE(LOWER(M327)," ","-")</f>
        <v>pair-of-linear-equation-in-two-variables</v>
      </c>
      <c r="O327" s="16"/>
      <c r="P327" s="70"/>
      <c r="Q327" s="51" t="str">
        <f>#N/A</f>
        <v/>
      </c>
      <c r="R327" s="71"/>
      <c r="S327" s="70"/>
      <c r="T327" s="71"/>
      <c r="W327" s="75"/>
      <c r="X327" s="5"/>
      <c r="Y327" s="5"/>
      <c r="Z327" s="5"/>
      <c r="AA327"/>
      <c r="AB327"/>
      <c r="AC327"/>
    </row>
    <row r="328" spans="1:29" ht="45" hidden="1" x14ac:dyDescent="0.2">
      <c r="A328" s="7" t="s">
        <v>588</v>
      </c>
      <c r="B328" s="61" t="s">
        <v>22</v>
      </c>
      <c r="C328" s="11" t="str">
        <f t="shared" si="101"/>
        <v>maths</v>
      </c>
      <c r="D328" s="1" t="s">
        <v>23</v>
      </c>
      <c r="E328" s="61" t="s">
        <v>152</v>
      </c>
      <c r="F328" s="2" t="str">
        <f>#N/A</f>
        <v>algebra</v>
      </c>
      <c r="G328" s="1" t="s">
        <v>153</v>
      </c>
      <c r="H328" s="11"/>
      <c r="I328" s="63" t="s">
        <v>597</v>
      </c>
      <c r="J328" s="2" t="str">
        <f>#N/A</f>
        <v>pair-of-linear-equation-in-two-variables</v>
      </c>
      <c r="K328" s="2" t="s">
        <v>598</v>
      </c>
      <c r="L328" s="16"/>
      <c r="M328" s="63" t="s">
        <v>600</v>
      </c>
      <c r="N328" s="2" t="str">
        <f t="shared" si="103"/>
        <v>graphical-method-of-solution-of-a-pair-of-linear-equations</v>
      </c>
      <c r="O328" s="16"/>
      <c r="P328" s="70"/>
      <c r="Q328" s="51" t="str">
        <f>#N/A</f>
        <v/>
      </c>
      <c r="R328" s="71"/>
      <c r="S328" s="70"/>
      <c r="T328" s="71"/>
      <c r="W328" s="75"/>
      <c r="X328" s="5"/>
      <c r="Y328" s="5"/>
      <c r="Z328" s="5"/>
      <c r="AA328"/>
      <c r="AB328"/>
      <c r="AC328"/>
    </row>
    <row r="329" spans="1:29" ht="45" hidden="1" x14ac:dyDescent="0.2">
      <c r="A329" s="7" t="s">
        <v>588</v>
      </c>
      <c r="B329" s="61" t="s">
        <v>22</v>
      </c>
      <c r="C329" s="11" t="str">
        <f t="shared" si="101"/>
        <v>maths</v>
      </c>
      <c r="D329" s="1" t="s">
        <v>23</v>
      </c>
      <c r="E329" s="61" t="s">
        <v>152</v>
      </c>
      <c r="F329" s="2" t="str">
        <f>#N/A</f>
        <v>algebra</v>
      </c>
      <c r="G329" s="1" t="s">
        <v>153</v>
      </c>
      <c r="H329" s="11"/>
      <c r="I329" s="63" t="s">
        <v>597</v>
      </c>
      <c r="J329" s="2" t="str">
        <f>#N/A</f>
        <v>pair-of-linear-equation-in-two-variables</v>
      </c>
      <c r="K329" s="2" t="s">
        <v>598</v>
      </c>
      <c r="L329" s="16"/>
      <c r="M329" s="63" t="s">
        <v>601</v>
      </c>
      <c r="N329" s="2" t="str">
        <f t="shared" si="103"/>
        <v>algebraic-methods-of-solving-a-pair-of-linear-equation</v>
      </c>
      <c r="O329" s="16"/>
      <c r="P329" s="70"/>
      <c r="Q329" s="51" t="str">
        <f>#N/A</f>
        <v/>
      </c>
      <c r="R329" s="71"/>
      <c r="S329" s="70"/>
      <c r="T329" s="71"/>
      <c r="W329" s="75"/>
      <c r="X329" s="5"/>
      <c r="Y329" s="5"/>
      <c r="Z329" s="5"/>
      <c r="AA329"/>
      <c r="AB329"/>
      <c r="AC329"/>
    </row>
    <row r="330" spans="1:29" ht="45" hidden="1" x14ac:dyDescent="0.2">
      <c r="A330" s="7" t="s">
        <v>588</v>
      </c>
      <c r="B330" s="61" t="s">
        <v>22</v>
      </c>
      <c r="C330" s="11" t="str">
        <f t="shared" si="101"/>
        <v>maths</v>
      </c>
      <c r="D330" s="1" t="s">
        <v>23</v>
      </c>
      <c r="E330" s="61" t="s">
        <v>152</v>
      </c>
      <c r="F330" s="2" t="str">
        <f>#N/A</f>
        <v>algebra</v>
      </c>
      <c r="G330" s="1" t="s">
        <v>153</v>
      </c>
      <c r="H330" s="11"/>
      <c r="I330" s="63" t="s">
        <v>597</v>
      </c>
      <c r="J330" s="2" t="str">
        <f>#N/A</f>
        <v>pair-of-linear-equation-in-two-variables</v>
      </c>
      <c r="K330" s="2" t="s">
        <v>598</v>
      </c>
      <c r="L330" s="16"/>
      <c r="M330" s="63" t="s">
        <v>602</v>
      </c>
      <c r="N330" s="2" t="str">
        <f t="shared" si="103"/>
        <v>substitution,-elimination,-cross-multiplication</v>
      </c>
      <c r="O330" s="16"/>
      <c r="P330" s="70"/>
      <c r="Q330" s="51" t="str">
        <f>#N/A</f>
        <v/>
      </c>
      <c r="R330" s="71"/>
      <c r="S330" s="70"/>
      <c r="T330" s="71"/>
      <c r="W330" s="75"/>
      <c r="X330" s="5"/>
      <c r="Y330" s="5"/>
      <c r="Z330" s="5"/>
      <c r="AA330"/>
      <c r="AB330"/>
      <c r="AC330"/>
    </row>
    <row r="331" spans="1:29" ht="45" hidden="1" x14ac:dyDescent="0.2">
      <c r="A331" s="7" t="s">
        <v>588</v>
      </c>
      <c r="B331" s="61" t="s">
        <v>22</v>
      </c>
      <c r="C331" s="11" t="str">
        <f t="shared" si="101"/>
        <v>maths</v>
      </c>
      <c r="D331" s="1" t="s">
        <v>23</v>
      </c>
      <c r="E331" s="61" t="s">
        <v>152</v>
      </c>
      <c r="F331" s="2" t="str">
        <f>#N/A</f>
        <v>algebra</v>
      </c>
      <c r="G331" s="1" t="s">
        <v>153</v>
      </c>
      <c r="H331" s="11"/>
      <c r="I331" s="63" t="s">
        <v>597</v>
      </c>
      <c r="J331" s="2" t="str">
        <f>#N/A</f>
        <v>pair-of-linear-equation-in-two-variables</v>
      </c>
      <c r="K331" s="2" t="s">
        <v>598</v>
      </c>
      <c r="L331" s="16"/>
      <c r="M331" s="63" t="s">
        <v>603</v>
      </c>
      <c r="N331" s="2" t="str">
        <f t="shared" si="103"/>
        <v>equation-reducible-to-pair-of-</v>
      </c>
      <c r="O331" s="16"/>
      <c r="P331" s="70"/>
      <c r="Q331" s="51" t="str">
        <f>#N/A</f>
        <v/>
      </c>
      <c r="R331" s="71"/>
      <c r="S331" s="70"/>
      <c r="T331" s="71"/>
      <c r="W331" s="75"/>
      <c r="X331" s="5"/>
      <c r="Y331" s="5"/>
      <c r="Z331" s="5"/>
      <c r="AA331"/>
      <c r="AB331"/>
      <c r="AC331"/>
    </row>
    <row r="332" spans="1:29" ht="30" hidden="1" x14ac:dyDescent="0.2">
      <c r="A332" s="7" t="s">
        <v>588</v>
      </c>
      <c r="B332" s="61" t="s">
        <v>22</v>
      </c>
      <c r="C332" s="11" t="str">
        <f t="shared" si="101"/>
        <v>maths</v>
      </c>
      <c r="D332" s="1" t="s">
        <v>23</v>
      </c>
      <c r="E332" s="61" t="s">
        <v>152</v>
      </c>
      <c r="F332" s="2" t="str">
        <f>#N/A</f>
        <v>algebra</v>
      </c>
      <c r="G332" s="1" t="s">
        <v>153</v>
      </c>
      <c r="H332" s="11"/>
      <c r="I332" s="63" t="s">
        <v>604</v>
      </c>
      <c r="J332" s="2" t="str">
        <f>#N/A</f>
        <v>quadratic-equation</v>
      </c>
      <c r="K332" s="2" t="s">
        <v>605</v>
      </c>
      <c r="L332" s="16"/>
      <c r="M332" s="63" t="s">
        <v>28</v>
      </c>
      <c r="N332" s="4" t="str">
        <f>A332&amp;"-"&amp;J332&amp;"-introduction"</f>
        <v>C10-quadratic-equation-introduction</v>
      </c>
      <c r="O332" s="16"/>
      <c r="P332" s="70"/>
      <c r="Q332" s="51" t="str">
        <f>#N/A</f>
        <v/>
      </c>
      <c r="R332" s="71"/>
      <c r="S332" s="70"/>
      <c r="T332" s="71"/>
      <c r="W332" s="75"/>
      <c r="X332" s="5"/>
      <c r="Y332" s="5"/>
      <c r="Z332" s="5"/>
      <c r="AA332"/>
      <c r="AB332"/>
      <c r="AC332"/>
    </row>
    <row r="333" spans="1:29" ht="30" hidden="1" x14ac:dyDescent="0.2">
      <c r="A333" s="7" t="s">
        <v>588</v>
      </c>
      <c r="B333" s="61" t="s">
        <v>22</v>
      </c>
      <c r="C333" s="11" t="str">
        <f t="shared" si="101"/>
        <v>maths</v>
      </c>
      <c r="D333" s="1" t="s">
        <v>23</v>
      </c>
      <c r="E333" s="61" t="s">
        <v>152</v>
      </c>
      <c r="F333" s="2" t="str">
        <f>#N/A</f>
        <v>algebra</v>
      </c>
      <c r="G333" s="1" t="s">
        <v>153</v>
      </c>
      <c r="H333" s="11"/>
      <c r="I333" s="63" t="s">
        <v>604</v>
      </c>
      <c r="J333" s="2" t="str">
        <f>#N/A</f>
        <v>quadratic-equation</v>
      </c>
      <c r="K333" s="2" t="s">
        <v>605</v>
      </c>
      <c r="L333" s="16"/>
      <c r="M333" s="63" t="s">
        <v>604</v>
      </c>
      <c r="N333" s="2" t="str">
        <f t="shared" ref="N333:N336" si="104">SUBSTITUTE(LOWER(M333)," ","-")</f>
        <v>quadratic-equation</v>
      </c>
      <c r="O333" s="16"/>
      <c r="P333" s="70"/>
      <c r="Q333" s="51" t="str">
        <f>#N/A</f>
        <v/>
      </c>
      <c r="R333" s="71"/>
      <c r="S333" s="70"/>
      <c r="T333" s="71"/>
      <c r="W333" s="75"/>
      <c r="X333" s="5"/>
      <c r="Y333" s="5"/>
      <c r="Z333" s="5"/>
      <c r="AA333"/>
      <c r="AB333"/>
      <c r="AC333"/>
    </row>
    <row r="334" spans="1:29" ht="30" hidden="1" x14ac:dyDescent="0.2">
      <c r="A334" s="7" t="s">
        <v>588</v>
      </c>
      <c r="B334" s="61" t="s">
        <v>22</v>
      </c>
      <c r="C334" s="11" t="str">
        <f t="shared" si="101"/>
        <v>maths</v>
      </c>
      <c r="D334" s="1" t="s">
        <v>23</v>
      </c>
      <c r="E334" s="61" t="s">
        <v>152</v>
      </c>
      <c r="F334" s="2" t="str">
        <f>#N/A</f>
        <v>algebra</v>
      </c>
      <c r="G334" s="1" t="s">
        <v>153</v>
      </c>
      <c r="H334" s="11"/>
      <c r="I334" s="63" t="s">
        <v>604</v>
      </c>
      <c r="J334" s="2" t="str">
        <f>#N/A</f>
        <v>quadratic-equation</v>
      </c>
      <c r="K334" s="2" t="s">
        <v>605</v>
      </c>
      <c r="L334" s="16"/>
      <c r="M334" s="63" t="s">
        <v>606</v>
      </c>
      <c r="N334" s="2" t="str">
        <f t="shared" si="104"/>
        <v>solution-of-a-quadratic-equation-by-factorisation</v>
      </c>
      <c r="O334" s="16"/>
      <c r="P334" s="70"/>
      <c r="Q334" s="51" t="str">
        <f>#N/A</f>
        <v/>
      </c>
      <c r="R334" s="71"/>
      <c r="S334" s="70"/>
      <c r="T334" s="71"/>
      <c r="W334" s="75"/>
      <c r="X334" s="5"/>
      <c r="Y334" s="5"/>
      <c r="Z334" s="5"/>
      <c r="AA334"/>
      <c r="AB334"/>
      <c r="AC334"/>
    </row>
    <row r="335" spans="1:29" ht="45" hidden="1" x14ac:dyDescent="0.2">
      <c r="A335" s="7" t="s">
        <v>588</v>
      </c>
      <c r="B335" s="61" t="s">
        <v>22</v>
      </c>
      <c r="C335" s="11" t="str">
        <f t="shared" si="101"/>
        <v>maths</v>
      </c>
      <c r="D335" s="1" t="s">
        <v>23</v>
      </c>
      <c r="E335" s="61" t="s">
        <v>152</v>
      </c>
      <c r="F335" s="2" t="str">
        <f>#N/A</f>
        <v>algebra</v>
      </c>
      <c r="G335" s="1" t="s">
        <v>153</v>
      </c>
      <c r="H335" s="11"/>
      <c r="I335" s="63" t="s">
        <v>604</v>
      </c>
      <c r="J335" s="2" t="str">
        <f>#N/A</f>
        <v>quadratic-equation</v>
      </c>
      <c r="K335" s="2" t="s">
        <v>605</v>
      </c>
      <c r="L335" s="16"/>
      <c r="M335" s="63" t="s">
        <v>607</v>
      </c>
      <c r="N335" s="2" t="str">
        <f t="shared" si="104"/>
        <v>solution-of-a-quadratic-equation-by-completing-the-square</v>
      </c>
      <c r="O335" s="16"/>
      <c r="P335" s="70"/>
      <c r="Q335" s="51" t="str">
        <f>#N/A</f>
        <v/>
      </c>
      <c r="R335" s="71"/>
      <c r="S335" s="70"/>
      <c r="T335" s="71"/>
      <c r="W335" s="75"/>
      <c r="X335" s="5"/>
      <c r="Y335" s="5"/>
      <c r="Z335" s="5"/>
      <c r="AA335"/>
      <c r="AB335"/>
      <c r="AC335"/>
    </row>
    <row r="336" spans="1:29" ht="30" hidden="1" x14ac:dyDescent="0.2">
      <c r="A336" s="7" t="s">
        <v>588</v>
      </c>
      <c r="B336" s="61" t="s">
        <v>22</v>
      </c>
      <c r="C336" s="11" t="str">
        <f t="shared" si="101"/>
        <v>maths</v>
      </c>
      <c r="D336" s="1" t="s">
        <v>23</v>
      </c>
      <c r="E336" s="61" t="s">
        <v>152</v>
      </c>
      <c r="F336" s="2" t="str">
        <f>#N/A</f>
        <v>algebra</v>
      </c>
      <c r="G336" s="1" t="s">
        <v>153</v>
      </c>
      <c r="H336" s="11"/>
      <c r="I336" s="63" t="s">
        <v>604</v>
      </c>
      <c r="J336" s="2" t="str">
        <f>#N/A</f>
        <v>quadratic-equation</v>
      </c>
      <c r="K336" s="2" t="s">
        <v>605</v>
      </c>
      <c r="L336" s="16"/>
      <c r="M336" s="63" t="s">
        <v>608</v>
      </c>
      <c r="N336" s="2" t="str">
        <f t="shared" si="104"/>
        <v>nature-of-roots</v>
      </c>
      <c r="O336" s="16"/>
      <c r="P336" s="70"/>
      <c r="Q336" s="51" t="str">
        <f>#N/A</f>
        <v/>
      </c>
      <c r="R336" s="71"/>
      <c r="S336" s="70"/>
      <c r="T336" s="71"/>
      <c r="W336" s="75"/>
      <c r="X336" s="5"/>
      <c r="Y336" s="5"/>
      <c r="Z336" s="5"/>
      <c r="AA336"/>
      <c r="AB336"/>
      <c r="AC336"/>
    </row>
    <row r="337" spans="1:29" ht="30" hidden="1" x14ac:dyDescent="0.2">
      <c r="A337" s="7" t="s">
        <v>588</v>
      </c>
      <c r="B337" s="61" t="s">
        <v>22</v>
      </c>
      <c r="C337" s="11" t="str">
        <f t="shared" si="101"/>
        <v>maths</v>
      </c>
      <c r="D337" s="1" t="s">
        <v>23</v>
      </c>
      <c r="E337" s="61" t="s">
        <v>152</v>
      </c>
      <c r="F337" s="2" t="str">
        <f>#N/A</f>
        <v>algebra</v>
      </c>
      <c r="G337" s="1" t="s">
        <v>153</v>
      </c>
      <c r="H337" s="11"/>
      <c r="I337" s="63" t="s">
        <v>609</v>
      </c>
      <c r="J337" s="2" t="str">
        <f>#N/A</f>
        <v>arithmetic-progressions</v>
      </c>
      <c r="K337" s="2" t="s">
        <v>610</v>
      </c>
      <c r="L337" s="16"/>
      <c r="M337" s="63" t="s">
        <v>28</v>
      </c>
      <c r="N337" s="4" t="str">
        <f>A337&amp;"-"&amp;J337&amp;"-introduction"</f>
        <v>C10-arithmetic-progressions-introduction</v>
      </c>
      <c r="O337" s="16"/>
      <c r="P337" s="70"/>
      <c r="Q337" s="51" t="str">
        <f>#N/A</f>
        <v/>
      </c>
      <c r="R337" s="71"/>
      <c r="S337" s="70"/>
      <c r="T337" s="71"/>
      <c r="W337" s="75"/>
      <c r="X337" s="5"/>
      <c r="Y337" s="5"/>
      <c r="Z337" s="5"/>
      <c r="AA337"/>
      <c r="AB337"/>
      <c r="AC337"/>
    </row>
    <row r="338" spans="1:29" ht="30" hidden="1" x14ac:dyDescent="0.2">
      <c r="A338" s="7" t="s">
        <v>588</v>
      </c>
      <c r="B338" s="61" t="s">
        <v>22</v>
      </c>
      <c r="C338" s="11" t="str">
        <f t="shared" si="101"/>
        <v>maths</v>
      </c>
      <c r="D338" s="1" t="s">
        <v>23</v>
      </c>
      <c r="E338" s="61" t="s">
        <v>152</v>
      </c>
      <c r="F338" s="2" t="str">
        <f>#N/A</f>
        <v>algebra</v>
      </c>
      <c r="G338" s="1" t="s">
        <v>153</v>
      </c>
      <c r="H338" s="11"/>
      <c r="I338" s="63" t="s">
        <v>609</v>
      </c>
      <c r="J338" s="2" t="str">
        <f>#N/A</f>
        <v>arithmetic-progressions</v>
      </c>
      <c r="K338" s="2" t="s">
        <v>611</v>
      </c>
      <c r="L338" s="16"/>
      <c r="M338" s="63" t="s">
        <v>612</v>
      </c>
      <c r="N338" s="2" t="str">
        <f t="shared" ref="N338:N339" si="105">SUBSTITUTE(LOWER(M338)," ","-")</f>
        <v>nth-term-of-ap</v>
      </c>
      <c r="O338" s="16"/>
      <c r="P338" s="70"/>
      <c r="Q338" s="51" t="str">
        <f>#N/A</f>
        <v/>
      </c>
      <c r="R338" s="71"/>
      <c r="S338" s="70"/>
      <c r="T338" s="71"/>
      <c r="W338" s="75"/>
      <c r="X338" s="5"/>
      <c r="Y338" s="5"/>
      <c r="Z338" s="5"/>
      <c r="AA338"/>
      <c r="AB338"/>
      <c r="AC338"/>
    </row>
    <row r="339" spans="1:29" ht="30" hidden="1" x14ac:dyDescent="0.2">
      <c r="A339" s="7" t="s">
        <v>588</v>
      </c>
      <c r="B339" s="61" t="s">
        <v>22</v>
      </c>
      <c r="C339" s="11" t="str">
        <f t="shared" si="101"/>
        <v>maths</v>
      </c>
      <c r="D339" s="1" t="s">
        <v>23</v>
      </c>
      <c r="E339" s="61" t="s">
        <v>152</v>
      </c>
      <c r="F339" s="2" t="str">
        <f>#N/A</f>
        <v>algebra</v>
      </c>
      <c r="G339" s="1" t="s">
        <v>153</v>
      </c>
      <c r="H339" s="11"/>
      <c r="I339" s="63" t="s">
        <v>609</v>
      </c>
      <c r="J339" s="2" t="str">
        <f>#N/A</f>
        <v>arithmetic-progressions</v>
      </c>
      <c r="K339" s="2" t="s">
        <v>613</v>
      </c>
      <c r="L339" s="16"/>
      <c r="M339" s="63" t="s">
        <v>614</v>
      </c>
      <c r="N339" s="2" t="str">
        <f t="shared" si="105"/>
        <v>sum-of-first-n-terms-of-ap</v>
      </c>
      <c r="O339" s="16"/>
      <c r="P339" s="70"/>
      <c r="Q339" s="51" t="str">
        <f>#N/A</f>
        <v/>
      </c>
      <c r="R339" s="71"/>
      <c r="S339" s="70"/>
      <c r="T339" s="71"/>
      <c r="W339" s="75"/>
      <c r="X339" s="5"/>
      <c r="Y339" s="5"/>
      <c r="Z339" s="5"/>
      <c r="AA339"/>
      <c r="AB339"/>
      <c r="AC339"/>
    </row>
    <row r="340" spans="1:29" ht="30" hidden="1" x14ac:dyDescent="0.2">
      <c r="A340" s="7" t="s">
        <v>588</v>
      </c>
      <c r="B340" s="61" t="s">
        <v>22</v>
      </c>
      <c r="C340" s="11" t="str">
        <f t="shared" si="101"/>
        <v>maths</v>
      </c>
      <c r="D340" s="1" t="s">
        <v>23</v>
      </c>
      <c r="E340" s="61" t="s">
        <v>80</v>
      </c>
      <c r="F340" s="2" t="str">
        <f>#N/A</f>
        <v>geometry-</v>
      </c>
      <c r="G340" s="1" t="s">
        <v>81</v>
      </c>
      <c r="H340" s="11"/>
      <c r="I340" s="63" t="s">
        <v>615</v>
      </c>
      <c r="J340" s="2" t="str">
        <f>#N/A</f>
        <v>similarity-of-triangles</v>
      </c>
      <c r="K340" s="2" t="s">
        <v>616</v>
      </c>
      <c r="L340" s="16"/>
      <c r="M340" s="63" t="s">
        <v>28</v>
      </c>
      <c r="N340" s="4" t="str">
        <f>A340&amp;"-"&amp;J340&amp;"-introduction"</f>
        <v>C10-similarity-of-triangles-introduction</v>
      </c>
      <c r="O340" s="16"/>
      <c r="P340" s="70"/>
      <c r="Q340" s="51" t="str">
        <f>#N/A</f>
        <v/>
      </c>
      <c r="R340" s="71"/>
      <c r="S340" s="70"/>
      <c r="T340" s="71"/>
      <c r="W340" s="75"/>
      <c r="X340" s="5"/>
      <c r="Y340" s="5"/>
      <c r="Z340" s="5"/>
      <c r="AA340"/>
      <c r="AB340"/>
      <c r="AC340"/>
    </row>
    <row r="341" spans="1:29" ht="30" hidden="1" x14ac:dyDescent="0.2">
      <c r="A341" s="7" t="s">
        <v>588</v>
      </c>
      <c r="B341" s="61" t="s">
        <v>22</v>
      </c>
      <c r="C341" s="11" t="str">
        <f t="shared" si="101"/>
        <v>maths</v>
      </c>
      <c r="D341" s="1" t="s">
        <v>23</v>
      </c>
      <c r="E341" s="61" t="s">
        <v>80</v>
      </c>
      <c r="F341" s="2" t="str">
        <f>#N/A</f>
        <v>geometry-</v>
      </c>
      <c r="G341" s="1" t="s">
        <v>81</v>
      </c>
      <c r="H341" s="11"/>
      <c r="I341" s="63" t="s">
        <v>615</v>
      </c>
      <c r="J341" s="2" t="str">
        <f>#N/A</f>
        <v>similarity-of-triangles</v>
      </c>
      <c r="K341" s="2" t="s">
        <v>616</v>
      </c>
      <c r="L341" s="16"/>
      <c r="M341" s="63" t="s">
        <v>617</v>
      </c>
      <c r="N341" s="2" t="str">
        <f t="shared" ref="N341:N348" si="106">SUBSTITUTE(LOWER(M341)," ","-")</f>
        <v>similar-figures</v>
      </c>
      <c r="O341" s="16"/>
      <c r="P341" s="70"/>
      <c r="Q341" s="51" t="str">
        <f>#N/A</f>
        <v/>
      </c>
      <c r="R341" s="71"/>
      <c r="S341" s="70"/>
      <c r="T341" s="71"/>
      <c r="W341" s="75"/>
      <c r="X341" s="5"/>
      <c r="Y341" s="5"/>
      <c r="Z341" s="5"/>
      <c r="AA341"/>
      <c r="AB341"/>
      <c r="AC341"/>
    </row>
    <row r="342" spans="1:29" ht="30" hidden="1" x14ac:dyDescent="0.2">
      <c r="A342" s="7" t="s">
        <v>588</v>
      </c>
      <c r="B342" s="61" t="s">
        <v>22</v>
      </c>
      <c r="C342" s="11" t="str">
        <f t="shared" si="101"/>
        <v>maths</v>
      </c>
      <c r="D342" s="1" t="s">
        <v>23</v>
      </c>
      <c r="E342" s="61" t="s">
        <v>80</v>
      </c>
      <c r="F342" s="2" t="str">
        <f>#N/A</f>
        <v>geometry-</v>
      </c>
      <c r="G342" s="1" t="s">
        <v>81</v>
      </c>
      <c r="H342" s="11"/>
      <c r="I342" s="63" t="s">
        <v>615</v>
      </c>
      <c r="J342" s="2" t="str">
        <f>#N/A</f>
        <v>similarity-of-triangles</v>
      </c>
      <c r="K342" s="2" t="s">
        <v>616</v>
      </c>
      <c r="L342" s="16"/>
      <c r="M342" s="63" t="s">
        <v>618</v>
      </c>
      <c r="N342" s="2" t="str">
        <f t="shared" si="106"/>
        <v>similarity-of-triangle</v>
      </c>
      <c r="O342" s="16"/>
      <c r="P342" s="70"/>
      <c r="Q342" s="51" t="str">
        <f>#N/A</f>
        <v/>
      </c>
      <c r="R342" s="71"/>
      <c r="S342" s="70"/>
      <c r="T342" s="71"/>
      <c r="W342" s="75"/>
      <c r="X342" s="5"/>
      <c r="Y342" s="5"/>
      <c r="Z342" s="5"/>
      <c r="AA342"/>
      <c r="AB342"/>
      <c r="AC342"/>
    </row>
    <row r="343" spans="1:29" ht="30" hidden="1" x14ac:dyDescent="0.2">
      <c r="A343" s="7" t="s">
        <v>588</v>
      </c>
      <c r="B343" s="61" t="s">
        <v>22</v>
      </c>
      <c r="C343" s="11" t="str">
        <f t="shared" si="101"/>
        <v>maths</v>
      </c>
      <c r="D343" s="1" t="s">
        <v>23</v>
      </c>
      <c r="E343" s="61" t="s">
        <v>80</v>
      </c>
      <c r="F343" s="2" t="str">
        <f>#N/A</f>
        <v>geometry-</v>
      </c>
      <c r="G343" s="1" t="s">
        <v>81</v>
      </c>
      <c r="H343" s="11"/>
      <c r="I343" s="63" t="s">
        <v>615</v>
      </c>
      <c r="J343" s="2" t="str">
        <f>#N/A</f>
        <v>similarity-of-triangles</v>
      </c>
      <c r="K343" s="2" t="s">
        <v>616</v>
      </c>
      <c r="L343" s="16"/>
      <c r="M343" s="63" t="s">
        <v>619</v>
      </c>
      <c r="N343" s="2" t="str">
        <f t="shared" si="106"/>
        <v>criteria-of-similarity</v>
      </c>
      <c r="O343" s="16"/>
      <c r="P343" s="70"/>
      <c r="Q343" s="51" t="str">
        <f>#N/A</f>
        <v/>
      </c>
      <c r="R343" s="71"/>
      <c r="S343" s="70"/>
      <c r="T343" s="71"/>
      <c r="W343" s="75"/>
      <c r="X343" s="5"/>
      <c r="Y343" s="5"/>
      <c r="Z343" s="5"/>
      <c r="AA343"/>
      <c r="AB343"/>
      <c r="AC343"/>
    </row>
    <row r="344" spans="1:29" ht="30" hidden="1" x14ac:dyDescent="0.2">
      <c r="A344" s="7" t="s">
        <v>588</v>
      </c>
      <c r="B344" s="61" t="s">
        <v>22</v>
      </c>
      <c r="C344" s="11" t="str">
        <f t="shared" si="101"/>
        <v>maths</v>
      </c>
      <c r="D344" s="1" t="s">
        <v>23</v>
      </c>
      <c r="E344" s="61" t="s">
        <v>80</v>
      </c>
      <c r="F344" s="2" t="str">
        <f>#N/A</f>
        <v>geometry-</v>
      </c>
      <c r="G344" s="1" t="s">
        <v>81</v>
      </c>
      <c r="H344" s="11"/>
      <c r="I344" s="63" t="s">
        <v>615</v>
      </c>
      <c r="J344" s="2" t="str">
        <f>#N/A</f>
        <v>similarity-of-triangles</v>
      </c>
      <c r="K344" s="2" t="s">
        <v>616</v>
      </c>
      <c r="L344" s="16"/>
      <c r="M344" s="63" t="s">
        <v>620</v>
      </c>
      <c r="N344" s="2" t="str">
        <f t="shared" si="106"/>
        <v>area-of-similar-triangle</v>
      </c>
      <c r="O344" s="16"/>
      <c r="P344" s="70"/>
      <c r="Q344" s="51" t="str">
        <f>#N/A</f>
        <v/>
      </c>
      <c r="R344" s="71"/>
      <c r="S344" s="70"/>
      <c r="T344" s="71"/>
      <c r="W344" s="75"/>
      <c r="X344" s="5"/>
      <c r="Y344" s="5"/>
      <c r="Z344" s="5"/>
      <c r="AA344"/>
      <c r="AB344"/>
      <c r="AC344"/>
    </row>
    <row r="345" spans="1:29" ht="30" hidden="1" x14ac:dyDescent="0.2">
      <c r="A345" s="7" t="s">
        <v>588</v>
      </c>
      <c r="B345" s="61" t="s">
        <v>22</v>
      </c>
      <c r="C345" s="11" t="str">
        <f t="shared" si="101"/>
        <v>maths</v>
      </c>
      <c r="D345" s="1" t="s">
        <v>23</v>
      </c>
      <c r="E345" s="61" t="s">
        <v>80</v>
      </c>
      <c r="F345" s="2" t="str">
        <f>#N/A</f>
        <v>geometry-</v>
      </c>
      <c r="G345" s="1" t="s">
        <v>81</v>
      </c>
      <c r="H345" s="11"/>
      <c r="I345" s="63" t="s">
        <v>615</v>
      </c>
      <c r="J345" s="2" t="str">
        <f>#N/A</f>
        <v>similarity-of-triangles</v>
      </c>
      <c r="K345" s="2" t="s">
        <v>616</v>
      </c>
      <c r="L345" s="16"/>
      <c r="M345" s="63" t="s">
        <v>621</v>
      </c>
      <c r="N345" s="2" t="str">
        <f t="shared" si="106"/>
        <v>proof-of-pythagoras-theorem</v>
      </c>
      <c r="O345" s="16"/>
      <c r="P345" s="70"/>
      <c r="Q345" s="51" t="str">
        <f>#N/A</f>
        <v/>
      </c>
      <c r="R345" s="71"/>
      <c r="S345" s="70"/>
      <c r="T345" s="71"/>
      <c r="W345" s="75"/>
      <c r="X345" s="5"/>
      <c r="Y345" s="5"/>
      <c r="Z345" s="5"/>
      <c r="AA345"/>
      <c r="AB345"/>
      <c r="AC345"/>
    </row>
    <row r="346" spans="1:29" ht="30" hidden="1" x14ac:dyDescent="0.2">
      <c r="A346" s="7" t="s">
        <v>588</v>
      </c>
      <c r="B346" s="61" t="s">
        <v>22</v>
      </c>
      <c r="C346" s="11" t="str">
        <f t="shared" si="101"/>
        <v>maths</v>
      </c>
      <c r="D346" s="1" t="s">
        <v>23</v>
      </c>
      <c r="E346" s="61" t="s">
        <v>492</v>
      </c>
      <c r="F346" s="2" t="str">
        <f>#N/A</f>
        <v>coordinate-geometry</v>
      </c>
      <c r="G346" s="1" t="s">
        <v>493</v>
      </c>
      <c r="H346" s="11"/>
      <c r="I346" s="63" t="s">
        <v>526</v>
      </c>
      <c r="J346" s="2" t="str">
        <f>#N/A</f>
        <v>coordinate-geometry-</v>
      </c>
      <c r="K346" s="2" t="s">
        <v>527</v>
      </c>
      <c r="L346" s="16"/>
      <c r="M346" s="63" t="s">
        <v>622</v>
      </c>
      <c r="N346" s="2" t="str">
        <f t="shared" si="106"/>
        <v>distance-formula</v>
      </c>
      <c r="O346" s="16"/>
      <c r="P346" s="70"/>
      <c r="Q346" s="51" t="str">
        <f>#N/A</f>
        <v/>
      </c>
      <c r="R346" s="71"/>
      <c r="S346" s="70"/>
      <c r="T346" s="71"/>
      <c r="W346" s="75"/>
      <c r="X346" s="5"/>
      <c r="Y346" s="5"/>
      <c r="Z346" s="5"/>
      <c r="AA346"/>
      <c r="AB346"/>
      <c r="AC346"/>
    </row>
    <row r="347" spans="1:29" ht="30" hidden="1" x14ac:dyDescent="0.2">
      <c r="A347" s="7" t="s">
        <v>588</v>
      </c>
      <c r="B347" s="61" t="s">
        <v>22</v>
      </c>
      <c r="C347" s="11" t="str">
        <f t="shared" si="101"/>
        <v>maths</v>
      </c>
      <c r="D347" s="1" t="s">
        <v>23</v>
      </c>
      <c r="E347" s="61" t="s">
        <v>492</v>
      </c>
      <c r="F347" s="2" t="str">
        <f>#N/A</f>
        <v>coordinate-geometry</v>
      </c>
      <c r="G347" s="1" t="s">
        <v>493</v>
      </c>
      <c r="H347" s="11"/>
      <c r="I347" s="63" t="s">
        <v>526</v>
      </c>
      <c r="J347" s="2" t="str">
        <f>#N/A</f>
        <v>coordinate-geometry-</v>
      </c>
      <c r="K347" s="2" t="s">
        <v>527</v>
      </c>
      <c r="L347" s="16"/>
      <c r="M347" s="63" t="s">
        <v>623</v>
      </c>
      <c r="N347" s="2" t="str">
        <f t="shared" si="106"/>
        <v>section-formula</v>
      </c>
      <c r="O347" s="16"/>
      <c r="P347" s="70"/>
      <c r="Q347" s="51" t="str">
        <f>#N/A</f>
        <v/>
      </c>
      <c r="R347" s="71"/>
      <c r="S347" s="70"/>
      <c r="T347" s="71"/>
      <c r="W347" s="75"/>
      <c r="X347" s="5"/>
      <c r="Y347" s="5"/>
      <c r="Z347" s="5"/>
      <c r="AA347"/>
      <c r="AB347"/>
      <c r="AC347"/>
    </row>
    <row r="348" spans="1:29" ht="30" hidden="1" x14ac:dyDescent="0.2">
      <c r="A348" s="7" t="s">
        <v>588</v>
      </c>
      <c r="B348" s="61" t="s">
        <v>22</v>
      </c>
      <c r="C348" s="11" t="str">
        <f t="shared" si="101"/>
        <v>maths</v>
      </c>
      <c r="D348" s="1" t="s">
        <v>23</v>
      </c>
      <c r="E348" s="61" t="s">
        <v>492</v>
      </c>
      <c r="F348" s="2" t="str">
        <f>#N/A</f>
        <v>coordinate-geometry</v>
      </c>
      <c r="G348" s="1" t="s">
        <v>493</v>
      </c>
      <c r="H348" s="11"/>
      <c r="I348" s="63" t="s">
        <v>526</v>
      </c>
      <c r="J348" s="2" t="str">
        <f>#N/A</f>
        <v>coordinate-geometry-</v>
      </c>
      <c r="K348" s="2" t="s">
        <v>527</v>
      </c>
      <c r="L348" s="16"/>
      <c r="M348" s="63" t="s">
        <v>575</v>
      </c>
      <c r="N348" s="2" t="str">
        <f t="shared" si="106"/>
        <v>area-of-triangle</v>
      </c>
      <c r="O348" s="16"/>
      <c r="P348" s="70"/>
      <c r="Q348" s="51" t="str">
        <f>#N/A</f>
        <v/>
      </c>
      <c r="R348" s="71"/>
      <c r="S348" s="70"/>
      <c r="T348" s="71"/>
      <c r="W348" s="75"/>
      <c r="X348" s="5"/>
      <c r="Y348" s="5"/>
      <c r="Z348" s="5"/>
      <c r="AA348"/>
      <c r="AB348"/>
      <c r="AC348"/>
    </row>
    <row r="349" spans="1:29" ht="30" hidden="1" x14ac:dyDescent="0.2">
      <c r="A349" s="7" t="s">
        <v>588</v>
      </c>
      <c r="B349" s="61" t="s">
        <v>22</v>
      </c>
      <c r="C349" s="11" t="str">
        <f t="shared" si="101"/>
        <v>maths</v>
      </c>
      <c r="D349" s="1" t="s">
        <v>23</v>
      </c>
      <c r="E349" s="61" t="s">
        <v>624</v>
      </c>
      <c r="F349" s="2" t="str">
        <f>#N/A</f>
        <v>trigonometry</v>
      </c>
      <c r="G349" s="1" t="s">
        <v>625</v>
      </c>
      <c r="H349" s="11"/>
      <c r="I349" s="63" t="s">
        <v>626</v>
      </c>
      <c r="J349" s="2" t="str">
        <f>#N/A</f>
        <v>introduction-to-trigonometry</v>
      </c>
      <c r="K349" s="2" t="s">
        <v>627</v>
      </c>
      <c r="L349" s="16"/>
      <c r="M349" s="63" t="s">
        <v>28</v>
      </c>
      <c r="N349" s="4" t="str">
        <f>A349&amp;"-"&amp;J349&amp;"-introduction"</f>
        <v>C10-introduction-to-trigonometry-introduction</v>
      </c>
      <c r="O349" s="16"/>
      <c r="P349" s="70"/>
      <c r="Q349" s="51" t="str">
        <f>#N/A</f>
        <v/>
      </c>
      <c r="R349" s="71"/>
      <c r="S349" s="70"/>
      <c r="T349" s="71"/>
      <c r="W349" s="75"/>
      <c r="X349" s="5"/>
      <c r="Y349" s="5"/>
      <c r="Z349" s="5"/>
      <c r="AA349"/>
      <c r="AB349"/>
      <c r="AC349"/>
    </row>
    <row r="350" spans="1:29" ht="30" hidden="1" x14ac:dyDescent="0.2">
      <c r="A350" s="7" t="s">
        <v>588</v>
      </c>
      <c r="B350" s="61" t="s">
        <v>22</v>
      </c>
      <c r="C350" s="11" t="str">
        <f t="shared" si="101"/>
        <v>maths</v>
      </c>
      <c r="D350" s="1" t="s">
        <v>23</v>
      </c>
      <c r="E350" s="61" t="s">
        <v>624</v>
      </c>
      <c r="F350" s="2" t="str">
        <f>#N/A</f>
        <v>trigonometry</v>
      </c>
      <c r="G350" s="1" t="s">
        <v>625</v>
      </c>
      <c r="H350" s="11"/>
      <c r="I350" s="63" t="s">
        <v>626</v>
      </c>
      <c r="J350" s="2" t="str">
        <f>#N/A</f>
        <v>introduction-to-trigonometry</v>
      </c>
      <c r="K350" s="2" t="s">
        <v>627</v>
      </c>
      <c r="L350" s="16"/>
      <c r="M350" s="63" t="s">
        <v>628</v>
      </c>
      <c r="N350" s="2" t="str">
        <f t="shared" ref="N350:N368" si="107">SUBSTITUTE(LOWER(M350)," ","-")</f>
        <v>trigonometric-ratios</v>
      </c>
      <c r="O350" s="16"/>
      <c r="P350" s="70"/>
      <c r="Q350" s="51" t="str">
        <f>#N/A</f>
        <v/>
      </c>
      <c r="R350" s="71"/>
      <c r="S350" s="70"/>
      <c r="T350" s="71"/>
      <c r="W350" s="75"/>
      <c r="X350" s="5"/>
      <c r="Y350" s="5"/>
      <c r="Z350" s="5"/>
      <c r="AA350"/>
      <c r="AB350"/>
      <c r="AC350"/>
    </row>
    <row r="351" spans="1:29" ht="30" hidden="1" x14ac:dyDescent="0.2">
      <c r="A351" s="7" t="s">
        <v>588</v>
      </c>
      <c r="B351" s="61" t="s">
        <v>22</v>
      </c>
      <c r="C351" s="11" t="str">
        <f t="shared" si="101"/>
        <v>maths</v>
      </c>
      <c r="D351" s="1" t="s">
        <v>23</v>
      </c>
      <c r="E351" s="61" t="s">
        <v>624</v>
      </c>
      <c r="F351" s="2" t="str">
        <f>#N/A</f>
        <v>trigonometry</v>
      </c>
      <c r="G351" s="1" t="s">
        <v>625</v>
      </c>
      <c r="H351" s="11"/>
      <c r="I351" s="63" t="s">
        <v>626</v>
      </c>
      <c r="J351" s="2" t="str">
        <f>#N/A</f>
        <v>introduction-to-trigonometry</v>
      </c>
      <c r="K351" s="2" t="s">
        <v>627</v>
      </c>
      <c r="L351" s="16"/>
      <c r="M351" s="63" t="s">
        <v>629</v>
      </c>
      <c r="N351" s="2" t="str">
        <f t="shared" si="107"/>
        <v>trigonometric-ratios-of-some-specific-angles</v>
      </c>
      <c r="O351" s="16"/>
      <c r="P351" s="70"/>
      <c r="Q351" s="51" t="str">
        <f>#N/A</f>
        <v/>
      </c>
      <c r="R351" s="71"/>
      <c r="S351" s="70"/>
      <c r="T351" s="71"/>
      <c r="W351" s="75"/>
      <c r="X351" s="5"/>
      <c r="Y351" s="5"/>
      <c r="Z351" s="5"/>
      <c r="AA351"/>
      <c r="AB351"/>
      <c r="AC351"/>
    </row>
    <row r="352" spans="1:29" ht="30" hidden="1" x14ac:dyDescent="0.2">
      <c r="A352" s="7" t="s">
        <v>588</v>
      </c>
      <c r="B352" s="61" t="s">
        <v>22</v>
      </c>
      <c r="C352" s="11" t="str">
        <f t="shared" si="101"/>
        <v>maths</v>
      </c>
      <c r="D352" s="1" t="s">
        <v>23</v>
      </c>
      <c r="E352" s="61" t="s">
        <v>624</v>
      </c>
      <c r="F352" s="2" t="str">
        <f>#N/A</f>
        <v>trigonometry</v>
      </c>
      <c r="G352" s="1" t="s">
        <v>625</v>
      </c>
      <c r="H352" s="11"/>
      <c r="I352" s="63" t="s">
        <v>626</v>
      </c>
      <c r="J352" s="2" t="str">
        <f>#N/A</f>
        <v>introduction-to-trigonometry</v>
      </c>
      <c r="K352" s="2" t="s">
        <v>627</v>
      </c>
      <c r="L352" s="16"/>
      <c r="M352" s="63" t="s">
        <v>630</v>
      </c>
      <c r="N352" s="2" t="str">
        <f t="shared" si="107"/>
        <v>trigonometric-identities</v>
      </c>
      <c r="O352" s="16"/>
      <c r="P352" s="70"/>
      <c r="Q352" s="51" t="str">
        <f>#N/A</f>
        <v/>
      </c>
      <c r="R352" s="71"/>
      <c r="S352" s="70"/>
      <c r="T352" s="71"/>
      <c r="W352" s="75"/>
      <c r="X352" s="5"/>
      <c r="Y352" s="5"/>
      <c r="Z352" s="5"/>
      <c r="AA352"/>
      <c r="AB352"/>
      <c r="AC352"/>
    </row>
    <row r="353" spans="1:29" ht="30" hidden="1" x14ac:dyDescent="0.2">
      <c r="A353" s="7" t="s">
        <v>588</v>
      </c>
      <c r="B353" s="61" t="s">
        <v>22</v>
      </c>
      <c r="C353" s="11" t="str">
        <f t="shared" si="101"/>
        <v>maths</v>
      </c>
      <c r="D353" s="1" t="s">
        <v>23</v>
      </c>
      <c r="E353" s="61" t="s">
        <v>624</v>
      </c>
      <c r="F353" s="2" t="str">
        <f>#N/A</f>
        <v>trigonometry</v>
      </c>
      <c r="G353" s="1" t="s">
        <v>625</v>
      </c>
      <c r="H353" s="11"/>
      <c r="I353" s="63" t="s">
        <v>626</v>
      </c>
      <c r="J353" s="2" t="str">
        <f>#N/A</f>
        <v>introduction-to-trigonometry</v>
      </c>
      <c r="K353" s="2" t="s">
        <v>627</v>
      </c>
      <c r="L353" s="16"/>
      <c r="M353" s="63" t="s">
        <v>631</v>
      </c>
      <c r="N353" s="2" t="str">
        <f t="shared" si="107"/>
        <v>heights-and-distances</v>
      </c>
      <c r="O353" s="16"/>
      <c r="P353" s="70"/>
      <c r="Q353" s="51" t="str">
        <f>#N/A</f>
        <v/>
      </c>
      <c r="R353" s="71"/>
      <c r="S353" s="70"/>
      <c r="T353" s="71"/>
      <c r="W353" s="75"/>
      <c r="X353" s="5"/>
      <c r="Y353" s="5"/>
      <c r="Z353" s="5"/>
      <c r="AA353"/>
      <c r="AB353"/>
      <c r="AC353"/>
    </row>
    <row r="354" spans="1:29" hidden="1" x14ac:dyDescent="0.2">
      <c r="A354" s="7" t="s">
        <v>588</v>
      </c>
      <c r="B354" s="61" t="s">
        <v>22</v>
      </c>
      <c r="C354" s="11" t="str">
        <f t="shared" si="101"/>
        <v>maths</v>
      </c>
      <c r="D354" s="1" t="s">
        <v>23</v>
      </c>
      <c r="E354" s="61" t="s">
        <v>80</v>
      </c>
      <c r="F354" s="2" t="str">
        <f>#N/A</f>
        <v>geometry-</v>
      </c>
      <c r="G354" s="1" t="s">
        <v>81</v>
      </c>
      <c r="H354" s="11"/>
      <c r="I354" s="63" t="s">
        <v>560</v>
      </c>
      <c r="J354" s="2" t="str">
        <f>#N/A</f>
        <v>circle</v>
      </c>
      <c r="K354" s="2" t="s">
        <v>561</v>
      </c>
      <c r="L354" s="16"/>
      <c r="M354" s="63" t="s">
        <v>632</v>
      </c>
      <c r="N354" s="2" t="str">
        <f t="shared" si="107"/>
        <v>tangent-to-a-circle</v>
      </c>
      <c r="O354" s="16"/>
      <c r="P354" s="70"/>
      <c r="Q354" s="51" t="str">
        <f>#N/A</f>
        <v/>
      </c>
      <c r="R354" s="71"/>
      <c r="S354" s="70"/>
      <c r="T354" s="71"/>
      <c r="W354" s="75"/>
      <c r="X354" s="5"/>
      <c r="Y354" s="5"/>
      <c r="Z354" s="5"/>
      <c r="AA354"/>
      <c r="AB354"/>
      <c r="AC354"/>
    </row>
    <row r="355" spans="1:29" ht="30" hidden="1" x14ac:dyDescent="0.2">
      <c r="A355" s="7" t="s">
        <v>588</v>
      </c>
      <c r="B355" s="61" t="s">
        <v>22</v>
      </c>
      <c r="C355" s="11" t="str">
        <f t="shared" si="101"/>
        <v>maths</v>
      </c>
      <c r="D355" s="1" t="s">
        <v>23</v>
      </c>
      <c r="E355" s="61" t="s">
        <v>80</v>
      </c>
      <c r="F355" s="2" t="str">
        <f>#N/A</f>
        <v>geometry-</v>
      </c>
      <c r="G355" s="1" t="s">
        <v>81</v>
      </c>
      <c r="H355" s="11"/>
      <c r="I355" s="63" t="s">
        <v>560</v>
      </c>
      <c r="J355" s="2" t="str">
        <f>#N/A</f>
        <v>circle</v>
      </c>
      <c r="K355" s="2" t="s">
        <v>561</v>
      </c>
      <c r="L355" s="16"/>
      <c r="M355" s="63" t="s">
        <v>633</v>
      </c>
      <c r="N355" s="2" t="str">
        <f t="shared" si="107"/>
        <v>number-of-tangent-from-a-point-on-a-circle</v>
      </c>
      <c r="O355" s="16"/>
      <c r="P355" s="70"/>
      <c r="Q355" s="51" t="str">
        <f>#N/A</f>
        <v/>
      </c>
      <c r="R355" s="71"/>
      <c r="S355" s="70"/>
      <c r="T355" s="71"/>
      <c r="W355" s="75"/>
      <c r="X355" s="5"/>
      <c r="Y355" s="5"/>
      <c r="Z355" s="5"/>
      <c r="AA355"/>
      <c r="AB355"/>
      <c r="AC355"/>
    </row>
    <row r="356" spans="1:29" hidden="1" x14ac:dyDescent="0.2">
      <c r="A356" s="7" t="s">
        <v>588</v>
      </c>
      <c r="B356" s="61" t="s">
        <v>22</v>
      </c>
      <c r="C356" s="11" t="str">
        <f t="shared" si="101"/>
        <v>maths</v>
      </c>
      <c r="D356" s="1" t="s">
        <v>23</v>
      </c>
      <c r="E356" s="61" t="s">
        <v>80</v>
      </c>
      <c r="F356" s="2" t="str">
        <f>#N/A</f>
        <v>geometry-</v>
      </c>
      <c r="G356" s="1" t="s">
        <v>81</v>
      </c>
      <c r="H356" s="11"/>
      <c r="I356" s="63" t="s">
        <v>569</v>
      </c>
      <c r="J356" s="2" t="str">
        <f>#N/A</f>
        <v>construction</v>
      </c>
      <c r="K356" s="2" t="s">
        <v>570</v>
      </c>
      <c r="L356" s="16"/>
      <c r="M356" s="63" t="s">
        <v>634</v>
      </c>
      <c r="N356" s="2" t="str">
        <f t="shared" si="107"/>
        <v>division-of-line-segment</v>
      </c>
      <c r="O356" s="16"/>
      <c r="P356" s="70"/>
      <c r="Q356" s="51" t="str">
        <f>#N/A</f>
        <v/>
      </c>
      <c r="R356" s="71"/>
      <c r="S356" s="70"/>
      <c r="T356" s="71"/>
      <c r="W356" s="75"/>
      <c r="X356" s="5"/>
      <c r="Y356" s="5"/>
      <c r="Z356" s="5"/>
      <c r="AA356"/>
      <c r="AB356"/>
      <c r="AC356"/>
    </row>
    <row r="357" spans="1:29" ht="30" hidden="1" x14ac:dyDescent="0.2">
      <c r="A357" s="7" t="s">
        <v>588</v>
      </c>
      <c r="B357" s="61" t="s">
        <v>22</v>
      </c>
      <c r="C357" s="11" t="str">
        <f t="shared" si="101"/>
        <v>maths</v>
      </c>
      <c r="D357" s="1" t="s">
        <v>23</v>
      </c>
      <c r="E357" s="61" t="s">
        <v>80</v>
      </c>
      <c r="F357" s="2" t="str">
        <f>#N/A</f>
        <v>geometry-</v>
      </c>
      <c r="G357" s="1" t="s">
        <v>81</v>
      </c>
      <c r="H357" s="11"/>
      <c r="I357" s="63" t="s">
        <v>569</v>
      </c>
      <c r="J357" s="2" t="str">
        <f>#N/A</f>
        <v>construction</v>
      </c>
      <c r="K357" s="2" t="s">
        <v>570</v>
      </c>
      <c r="L357" s="16"/>
      <c r="M357" s="63" t="s">
        <v>635</v>
      </c>
      <c r="N357" s="2" t="str">
        <f t="shared" si="107"/>
        <v>perpendicular-to-radius-and-from-an-outside-point</v>
      </c>
      <c r="O357" s="16"/>
      <c r="P357" s="70"/>
      <c r="Q357" s="51" t="str">
        <f>#N/A</f>
        <v/>
      </c>
      <c r="R357" s="71"/>
      <c r="S357" s="70"/>
      <c r="T357" s="71"/>
      <c r="W357" s="75"/>
      <c r="X357" s="5"/>
      <c r="Y357" s="5"/>
      <c r="Z357" s="5"/>
      <c r="AA357"/>
      <c r="AB357"/>
      <c r="AC357"/>
    </row>
    <row r="358" spans="1:29" ht="30" hidden="1" x14ac:dyDescent="0.2">
      <c r="A358" s="7" t="s">
        <v>588</v>
      </c>
      <c r="B358" s="61" t="s">
        <v>22</v>
      </c>
      <c r="C358" s="11" t="str">
        <f t="shared" si="101"/>
        <v>maths</v>
      </c>
      <c r="D358" s="1" t="s">
        <v>23</v>
      </c>
      <c r="E358" s="61" t="s">
        <v>141</v>
      </c>
      <c r="F358" s="2" t="str">
        <f>#N/A</f>
        <v>mensuration</v>
      </c>
      <c r="G358" s="1" t="s">
        <v>142</v>
      </c>
      <c r="H358" s="11"/>
      <c r="I358" s="63" t="s">
        <v>636</v>
      </c>
      <c r="J358" s="2" t="str">
        <f>#N/A</f>
        <v>area-related-to-circle</v>
      </c>
      <c r="K358" s="2" t="s">
        <v>637</v>
      </c>
      <c r="L358" s="16"/>
      <c r="M358" s="63" t="s">
        <v>638</v>
      </c>
      <c r="N358" s="2" t="str">
        <f t="shared" si="107"/>
        <v>area-of-segment-of-a-circle</v>
      </c>
      <c r="O358" s="16"/>
      <c r="P358" s="70"/>
      <c r="Q358" s="51" t="str">
        <f>#N/A</f>
        <v/>
      </c>
      <c r="R358" s="71"/>
      <c r="S358" s="70"/>
      <c r="T358" s="71"/>
      <c r="W358" s="75"/>
      <c r="X358" s="5"/>
      <c r="Y358" s="5"/>
      <c r="Z358" s="5"/>
      <c r="AA358"/>
      <c r="AB358"/>
      <c r="AC358"/>
    </row>
    <row r="359" spans="1:29" ht="30" hidden="1" x14ac:dyDescent="0.2">
      <c r="A359" s="7" t="s">
        <v>588</v>
      </c>
      <c r="B359" s="61" t="s">
        <v>22</v>
      </c>
      <c r="C359" s="11" t="str">
        <f t="shared" si="101"/>
        <v>maths</v>
      </c>
      <c r="D359" s="1" t="s">
        <v>23</v>
      </c>
      <c r="E359" s="61" t="s">
        <v>141</v>
      </c>
      <c r="F359" s="2" t="str">
        <f>#N/A</f>
        <v>mensuration</v>
      </c>
      <c r="G359" s="1" t="s">
        <v>142</v>
      </c>
      <c r="H359" s="11"/>
      <c r="I359" s="63" t="s">
        <v>636</v>
      </c>
      <c r="J359" s="2" t="str">
        <f>#N/A</f>
        <v>area-related-to-circle</v>
      </c>
      <c r="K359" s="2" t="s">
        <v>637</v>
      </c>
      <c r="L359" s="16"/>
      <c r="M359" s="63" t="s">
        <v>638</v>
      </c>
      <c r="N359" s="2" t="str">
        <f t="shared" si="107"/>
        <v>area-of-segment-of-a-circle</v>
      </c>
      <c r="O359" s="16"/>
      <c r="P359" s="70"/>
      <c r="Q359" s="51" t="str">
        <f>#N/A</f>
        <v/>
      </c>
      <c r="R359" s="71"/>
      <c r="S359" s="70"/>
      <c r="T359" s="71"/>
      <c r="W359" s="75"/>
      <c r="X359" s="5"/>
      <c r="Y359" s="5"/>
      <c r="Z359" s="5"/>
      <c r="AA359"/>
      <c r="AB359"/>
      <c r="AC359"/>
    </row>
    <row r="360" spans="1:29" ht="30" hidden="1" x14ac:dyDescent="0.2">
      <c r="A360" s="7" t="s">
        <v>588</v>
      </c>
      <c r="B360" s="61" t="s">
        <v>22</v>
      </c>
      <c r="C360" s="11" t="str">
        <f t="shared" si="101"/>
        <v>maths</v>
      </c>
      <c r="D360" s="1" t="s">
        <v>23</v>
      </c>
      <c r="E360" s="61" t="s">
        <v>141</v>
      </c>
      <c r="F360" s="2" t="str">
        <f>#N/A</f>
        <v>mensuration</v>
      </c>
      <c r="G360" s="1" t="s">
        <v>142</v>
      </c>
      <c r="H360" s="11"/>
      <c r="I360" s="63" t="s">
        <v>636</v>
      </c>
      <c r="J360" s="2" t="str">
        <f>#N/A</f>
        <v>area-related-to-circle</v>
      </c>
      <c r="K360" s="2" t="s">
        <v>637</v>
      </c>
      <c r="L360" s="16"/>
      <c r="M360" s="63" t="s">
        <v>640</v>
      </c>
      <c r="N360" s="2" t="str">
        <f t="shared" si="107"/>
        <v>area-of-combination-of-plane-figures</v>
      </c>
      <c r="O360" s="16"/>
      <c r="P360" s="70"/>
      <c r="Q360" s="51" t="str">
        <f>#N/A</f>
        <v/>
      </c>
      <c r="R360" s="71"/>
      <c r="S360" s="70"/>
      <c r="T360" s="71"/>
      <c r="W360" s="75"/>
      <c r="X360" s="5"/>
      <c r="Y360" s="5"/>
      <c r="Z360" s="5"/>
      <c r="AA360"/>
      <c r="AB360"/>
      <c r="AC360"/>
    </row>
    <row r="361" spans="1:29" ht="30" hidden="1" x14ac:dyDescent="0.2">
      <c r="A361" s="7" t="s">
        <v>588</v>
      </c>
      <c r="B361" s="61" t="s">
        <v>22</v>
      </c>
      <c r="C361" s="11" t="str">
        <f t="shared" si="101"/>
        <v>maths</v>
      </c>
      <c r="D361" s="1" t="s">
        <v>23</v>
      </c>
      <c r="E361" s="61" t="s">
        <v>141</v>
      </c>
      <c r="F361" s="2" t="str">
        <f>#N/A</f>
        <v>mensuration</v>
      </c>
      <c r="G361" s="1" t="s">
        <v>142</v>
      </c>
      <c r="H361" s="11"/>
      <c r="I361" s="63" t="s">
        <v>577</v>
      </c>
      <c r="J361" s="2" t="str">
        <f>#N/A</f>
        <v>surface-area-and-volume</v>
      </c>
      <c r="K361" s="2" t="s">
        <v>578</v>
      </c>
      <c r="L361" s="16"/>
      <c r="M361" s="63" t="s">
        <v>642</v>
      </c>
      <c r="N361" s="2" t="str">
        <f t="shared" si="107"/>
        <v>combination-of-solids</v>
      </c>
      <c r="O361" s="16"/>
      <c r="P361" s="70"/>
      <c r="Q361" s="51" t="str">
        <f>#N/A</f>
        <v/>
      </c>
      <c r="R361" s="71"/>
      <c r="S361" s="70"/>
      <c r="T361" s="71"/>
      <c r="W361" s="75"/>
      <c r="X361" s="5"/>
      <c r="Y361" s="5"/>
      <c r="Z361" s="5"/>
      <c r="AA361"/>
      <c r="AB361"/>
      <c r="AC361"/>
    </row>
    <row r="362" spans="1:29" ht="30" hidden="1" x14ac:dyDescent="0.2">
      <c r="A362" s="7" t="s">
        <v>588</v>
      </c>
      <c r="B362" s="61" t="s">
        <v>22</v>
      </c>
      <c r="C362" s="11" t="str">
        <f t="shared" si="101"/>
        <v>maths</v>
      </c>
      <c r="D362" s="1" t="s">
        <v>23</v>
      </c>
      <c r="E362" s="61" t="s">
        <v>141</v>
      </c>
      <c r="F362" s="2" t="str">
        <f>#N/A</f>
        <v>mensuration</v>
      </c>
      <c r="G362" s="1" t="s">
        <v>142</v>
      </c>
      <c r="H362" s="11"/>
      <c r="I362" s="63" t="s">
        <v>577</v>
      </c>
      <c r="J362" s="2" t="str">
        <f>#N/A</f>
        <v>surface-area-and-volume</v>
      </c>
      <c r="K362" s="2" t="s">
        <v>578</v>
      </c>
      <c r="L362" s="16"/>
      <c r="M362" s="63" t="s">
        <v>643</v>
      </c>
      <c r="N362" s="2" t="str">
        <f t="shared" si="107"/>
        <v>area-and-volume</v>
      </c>
      <c r="O362" s="16"/>
      <c r="P362" s="70"/>
      <c r="Q362" s="51" t="str">
        <f>#N/A</f>
        <v/>
      </c>
      <c r="R362" s="71"/>
      <c r="S362" s="70"/>
      <c r="T362" s="71"/>
      <c r="W362" s="75"/>
      <c r="X362" s="5"/>
      <c r="Y362" s="5"/>
      <c r="Z362" s="5"/>
      <c r="AA362"/>
      <c r="AB362"/>
      <c r="AC362"/>
    </row>
    <row r="363" spans="1:29" ht="30" hidden="1" x14ac:dyDescent="0.2">
      <c r="A363" s="7" t="s">
        <v>588</v>
      </c>
      <c r="B363" s="61" t="s">
        <v>22</v>
      </c>
      <c r="C363" s="11" t="str">
        <f t="shared" si="101"/>
        <v>maths</v>
      </c>
      <c r="D363" s="1" t="s">
        <v>23</v>
      </c>
      <c r="E363" s="61" t="s">
        <v>141</v>
      </c>
      <c r="F363" s="2" t="str">
        <f>#N/A</f>
        <v>mensuration</v>
      </c>
      <c r="G363" s="1" t="s">
        <v>142</v>
      </c>
      <c r="H363" s="11"/>
      <c r="I363" s="63" t="s">
        <v>577</v>
      </c>
      <c r="J363" s="2" t="str">
        <f>#N/A</f>
        <v>surface-area-and-volume</v>
      </c>
      <c r="K363" s="2" t="s">
        <v>578</v>
      </c>
      <c r="L363" s="16"/>
      <c r="M363" s="63" t="s">
        <v>644</v>
      </c>
      <c r="N363" s="2" t="str">
        <f t="shared" si="107"/>
        <v>interconversion</v>
      </c>
      <c r="O363" s="16"/>
      <c r="P363" s="70"/>
      <c r="Q363" s="51" t="str">
        <f>#N/A</f>
        <v/>
      </c>
      <c r="R363" s="71"/>
      <c r="S363" s="70"/>
      <c r="T363" s="71"/>
      <c r="W363" s="75"/>
      <c r="X363" s="5"/>
      <c r="Y363" s="5"/>
      <c r="Z363" s="5"/>
      <c r="AA363"/>
      <c r="AB363"/>
      <c r="AC363"/>
    </row>
    <row r="364" spans="1:29" hidden="1" x14ac:dyDescent="0.2">
      <c r="A364" s="7" t="s">
        <v>588</v>
      </c>
      <c r="B364" s="61" t="s">
        <v>22</v>
      </c>
      <c r="C364" s="11" t="str">
        <f t="shared" si="101"/>
        <v>maths</v>
      </c>
      <c r="D364" s="1" t="s">
        <v>23</v>
      </c>
      <c r="E364" s="61" t="s">
        <v>134</v>
      </c>
      <c r="F364" s="2" t="str">
        <f>#N/A</f>
        <v>statistics</v>
      </c>
      <c r="G364" s="1" t="s">
        <v>135</v>
      </c>
      <c r="H364" s="11"/>
      <c r="I364" s="63" t="s">
        <v>134</v>
      </c>
      <c r="J364" s="2" t="str">
        <f>#N/A</f>
        <v>statistics</v>
      </c>
      <c r="K364" s="2" t="s">
        <v>582</v>
      </c>
      <c r="L364" s="16"/>
      <c r="M364" s="63" t="s">
        <v>645</v>
      </c>
      <c r="N364" s="2" t="str">
        <f t="shared" si="107"/>
        <v>mean-of--grouped-data</v>
      </c>
      <c r="O364" s="16"/>
      <c r="P364" s="70"/>
      <c r="Q364" s="51" t="str">
        <f>#N/A</f>
        <v/>
      </c>
      <c r="R364" s="71"/>
      <c r="S364" s="70"/>
      <c r="T364" s="71"/>
      <c r="W364" s="75"/>
      <c r="X364" s="5"/>
      <c r="Y364" s="5"/>
      <c r="Z364" s="5"/>
      <c r="AA364"/>
      <c r="AB364"/>
      <c r="AC364"/>
    </row>
    <row r="365" spans="1:29" hidden="1" x14ac:dyDescent="0.2">
      <c r="A365" s="7" t="s">
        <v>588</v>
      </c>
      <c r="B365" s="61" t="s">
        <v>22</v>
      </c>
      <c r="C365" s="11" t="str">
        <f t="shared" si="101"/>
        <v>maths</v>
      </c>
      <c r="D365" s="1" t="s">
        <v>23</v>
      </c>
      <c r="E365" s="61" t="s">
        <v>134</v>
      </c>
      <c r="F365" s="2" t="str">
        <f>#N/A</f>
        <v>statistics</v>
      </c>
      <c r="G365" s="1" t="s">
        <v>135</v>
      </c>
      <c r="H365" s="11"/>
      <c r="I365" s="63" t="s">
        <v>134</v>
      </c>
      <c r="J365" s="2" t="str">
        <f>#N/A</f>
        <v>statistics</v>
      </c>
      <c r="K365" s="2" t="s">
        <v>582</v>
      </c>
      <c r="L365" s="16"/>
      <c r="M365" s="63" t="s">
        <v>646</v>
      </c>
      <c r="N365" s="2" t="str">
        <f t="shared" si="107"/>
        <v>mode-of--grouped-data</v>
      </c>
      <c r="O365" s="16"/>
      <c r="P365" s="70"/>
      <c r="Q365" s="51" t="str">
        <f>#N/A</f>
        <v/>
      </c>
      <c r="R365" s="71"/>
      <c r="S365" s="70"/>
      <c r="T365" s="71"/>
      <c r="W365" s="75"/>
      <c r="X365" s="5"/>
      <c r="Y365" s="5"/>
      <c r="Z365" s="5"/>
      <c r="AA365"/>
      <c r="AB365"/>
      <c r="AC365"/>
    </row>
    <row r="366" spans="1:29" hidden="1" x14ac:dyDescent="0.2">
      <c r="A366" s="7" t="s">
        <v>588</v>
      </c>
      <c r="B366" s="61" t="s">
        <v>22</v>
      </c>
      <c r="C366" s="11" t="str">
        <f t="shared" si="101"/>
        <v>maths</v>
      </c>
      <c r="D366" s="1" t="s">
        <v>23</v>
      </c>
      <c r="E366" s="61" t="s">
        <v>134</v>
      </c>
      <c r="F366" s="2" t="str">
        <f>#N/A</f>
        <v>statistics</v>
      </c>
      <c r="G366" s="1" t="s">
        <v>135</v>
      </c>
      <c r="H366" s="11"/>
      <c r="I366" s="63" t="s">
        <v>134</v>
      </c>
      <c r="J366" s="2" t="str">
        <f>#N/A</f>
        <v>statistics</v>
      </c>
      <c r="K366" s="2" t="s">
        <v>582</v>
      </c>
      <c r="L366" s="16"/>
      <c r="M366" s="63" t="s">
        <v>647</v>
      </c>
      <c r="N366" s="2" t="str">
        <f t="shared" si="107"/>
        <v>median-of-grouped-data</v>
      </c>
      <c r="O366" s="16"/>
      <c r="P366" s="70"/>
      <c r="Q366" s="51" t="str">
        <f>#N/A</f>
        <v/>
      </c>
      <c r="R366" s="71"/>
      <c r="S366" s="70"/>
      <c r="T366" s="71"/>
      <c r="W366" s="75"/>
      <c r="X366" s="5"/>
      <c r="Y366" s="5"/>
      <c r="Z366" s="5"/>
      <c r="AA366"/>
      <c r="AB366"/>
      <c r="AC366"/>
    </row>
    <row r="367" spans="1:29" ht="30" hidden="1" x14ac:dyDescent="0.2">
      <c r="A367" s="7" t="s">
        <v>588</v>
      </c>
      <c r="B367" s="61" t="s">
        <v>22</v>
      </c>
      <c r="C367" s="11" t="str">
        <f t="shared" si="101"/>
        <v>maths</v>
      </c>
      <c r="D367" s="1" t="s">
        <v>23</v>
      </c>
      <c r="E367" s="61" t="s">
        <v>134</v>
      </c>
      <c r="F367" s="2" t="str">
        <f>#N/A</f>
        <v>statistics</v>
      </c>
      <c r="G367" s="1" t="s">
        <v>135</v>
      </c>
      <c r="H367" s="11"/>
      <c r="I367" s="63" t="s">
        <v>134</v>
      </c>
      <c r="J367" s="2" t="str">
        <f>#N/A</f>
        <v>statistics</v>
      </c>
      <c r="K367" s="2" t="s">
        <v>582</v>
      </c>
      <c r="L367" s="16"/>
      <c r="M367" s="63" t="s">
        <v>648</v>
      </c>
      <c r="N367" s="2" t="str">
        <f t="shared" si="107"/>
        <v>graphical-presentation-of-cumulative-data</v>
      </c>
      <c r="O367" s="16"/>
      <c r="P367" s="70"/>
      <c r="Q367" s="51" t="str">
        <f>#N/A</f>
        <v/>
      </c>
      <c r="R367" s="71"/>
      <c r="S367" s="70"/>
      <c r="T367" s="71"/>
      <c r="W367" s="75"/>
      <c r="X367" s="5"/>
      <c r="Y367" s="5"/>
      <c r="Z367" s="5"/>
      <c r="AA367"/>
      <c r="AB367"/>
      <c r="AC367"/>
    </row>
    <row r="368" spans="1:29" hidden="1" x14ac:dyDescent="0.2">
      <c r="A368" s="7" t="s">
        <v>588</v>
      </c>
      <c r="B368" s="61" t="s">
        <v>22</v>
      </c>
      <c r="C368" s="11" t="str">
        <f t="shared" si="101"/>
        <v>maths</v>
      </c>
      <c r="D368" s="1" t="s">
        <v>23</v>
      </c>
      <c r="E368" s="61" t="s">
        <v>134</v>
      </c>
      <c r="F368" s="2" t="str">
        <f>#N/A</f>
        <v>statistics</v>
      </c>
      <c r="G368" s="1" t="s">
        <v>135</v>
      </c>
      <c r="H368" s="11"/>
      <c r="I368" s="63" t="s">
        <v>585</v>
      </c>
      <c r="J368" s="2" t="str">
        <f>#N/A</f>
        <v>probability</v>
      </c>
      <c r="K368" s="2" t="s">
        <v>586</v>
      </c>
      <c r="L368" s="16"/>
      <c r="M368" s="63" t="s">
        <v>649</v>
      </c>
      <c r="N368" s="2" t="str">
        <f t="shared" si="107"/>
        <v>theoretical-approach</v>
      </c>
      <c r="O368" s="16"/>
      <c r="P368" s="70"/>
      <c r="Q368" s="51" t="str">
        <f>#N/A</f>
        <v/>
      </c>
      <c r="R368" s="71"/>
      <c r="S368" s="70"/>
      <c r="T368" s="71"/>
      <c r="W368" s="75"/>
      <c r="X368" s="5"/>
      <c r="Y368" s="5"/>
      <c r="Z368" s="5"/>
      <c r="AA368"/>
      <c r="AB368"/>
      <c r="AC368"/>
    </row>
    <row r="369" spans="13:29" hidden="1" x14ac:dyDescent="0.2">
      <c r="M369" s="62"/>
      <c r="N369" s="5"/>
      <c r="O369" s="5"/>
      <c r="P369" s="70"/>
      <c r="Q369" s="71"/>
      <c r="R369" s="71"/>
      <c r="S369" s="70"/>
      <c r="T369" s="71"/>
      <c r="W369" s="75"/>
      <c r="X369" s="5"/>
      <c r="Y369" s="5"/>
      <c r="Z369" s="5"/>
      <c r="AA369"/>
      <c r="AB369"/>
      <c r="AC369"/>
    </row>
    <row r="370" spans="13:29" hidden="1" x14ac:dyDescent="0.2">
      <c r="M370" s="62"/>
      <c r="N370" s="5"/>
      <c r="O370" s="5"/>
      <c r="P370" s="70"/>
      <c r="Q370" s="71"/>
      <c r="R370" s="71"/>
      <c r="S370" s="70"/>
      <c r="T370" s="71"/>
      <c r="W370" s="75"/>
      <c r="X370" s="5"/>
      <c r="Y370" s="5"/>
      <c r="Z370" s="5"/>
      <c r="AA370"/>
      <c r="AB370"/>
      <c r="AC370"/>
    </row>
    <row r="371" spans="13:29" hidden="1" x14ac:dyDescent="0.2">
      <c r="M371" s="62"/>
      <c r="N371" s="5"/>
      <c r="O371" s="5"/>
      <c r="P371" s="70"/>
      <c r="Q371" s="71"/>
      <c r="R371" s="71"/>
      <c r="S371" s="70"/>
      <c r="T371" s="71"/>
      <c r="W371" s="75"/>
      <c r="X371" s="5"/>
      <c r="Y371" s="5"/>
      <c r="Z371" s="5"/>
      <c r="AA371"/>
      <c r="AB371"/>
      <c r="AC371"/>
    </row>
    <row r="372" spans="13:29" hidden="1" x14ac:dyDescent="0.2">
      <c r="M372" s="62"/>
      <c r="N372" s="5"/>
      <c r="O372" s="5"/>
      <c r="P372" s="70"/>
      <c r="Q372" s="71"/>
      <c r="R372" s="71"/>
      <c r="S372" s="70"/>
      <c r="T372" s="71"/>
      <c r="W372" s="75"/>
      <c r="X372" s="5"/>
      <c r="Y372" s="5"/>
      <c r="Z372" s="5"/>
      <c r="AA372"/>
      <c r="AB372"/>
      <c r="AC372"/>
    </row>
    <row r="373" spans="13:29" hidden="1" x14ac:dyDescent="0.2">
      <c r="M373" s="62"/>
      <c r="N373" s="5"/>
      <c r="O373" s="5"/>
      <c r="P373" s="70"/>
      <c r="Q373" s="71"/>
      <c r="R373" s="71"/>
      <c r="S373" s="70"/>
      <c r="T373" s="71"/>
      <c r="W373" s="75"/>
      <c r="X373" s="5"/>
      <c r="Y373" s="5"/>
      <c r="Z373" s="5"/>
      <c r="AA373"/>
      <c r="AB373"/>
      <c r="AC373"/>
    </row>
    <row r="374" spans="13:29" hidden="1" x14ac:dyDescent="0.2">
      <c r="M374" s="62"/>
      <c r="N374" s="5"/>
      <c r="O374" s="5"/>
      <c r="P374" s="70"/>
      <c r="Q374" s="71"/>
      <c r="R374" s="71"/>
      <c r="S374" s="70"/>
      <c r="T374" s="71"/>
      <c r="W374" s="75"/>
      <c r="X374" s="5"/>
      <c r="Y374" s="5"/>
      <c r="Z374" s="5"/>
      <c r="AA374"/>
      <c r="AB374"/>
      <c r="AC374"/>
    </row>
    <row r="375" spans="13:29" hidden="1" x14ac:dyDescent="0.2">
      <c r="M375" s="62"/>
      <c r="N375" s="5"/>
      <c r="O375" s="5"/>
      <c r="P375" s="70"/>
      <c r="Q375" s="71"/>
      <c r="R375" s="71"/>
      <c r="S375" s="70"/>
      <c r="T375" s="71"/>
      <c r="W375" s="75"/>
      <c r="X375" s="5"/>
      <c r="Y375" s="5"/>
      <c r="Z375" s="5"/>
      <c r="AA375"/>
      <c r="AB375"/>
      <c r="AC375"/>
    </row>
    <row r="376" spans="13:29" hidden="1" x14ac:dyDescent="0.2">
      <c r="M376" s="62"/>
      <c r="N376" s="5"/>
      <c r="O376" s="5"/>
      <c r="P376" s="70"/>
      <c r="Q376" s="71"/>
      <c r="R376" s="71"/>
      <c r="S376" s="70"/>
      <c r="T376" s="71"/>
      <c r="W376" s="75"/>
      <c r="X376" s="5"/>
      <c r="Y376" s="5"/>
      <c r="Z376" s="5"/>
      <c r="AA376"/>
      <c r="AB376"/>
      <c r="AC376"/>
    </row>
    <row r="377" spans="13:29" hidden="1" x14ac:dyDescent="0.2">
      <c r="M377" s="62"/>
      <c r="N377" s="5"/>
      <c r="O377" s="5"/>
      <c r="P377" s="70"/>
      <c r="Q377" s="71"/>
      <c r="R377" s="71"/>
      <c r="S377" s="70"/>
      <c r="T377" s="71"/>
      <c r="W377" s="75"/>
      <c r="X377" s="5"/>
      <c r="Y377" s="5"/>
      <c r="Z377" s="5"/>
      <c r="AA377"/>
      <c r="AB377"/>
      <c r="AC377"/>
    </row>
    <row r="378" spans="13:29" hidden="1" x14ac:dyDescent="0.2">
      <c r="M378" s="62"/>
      <c r="N378" s="5"/>
      <c r="O378" s="5"/>
      <c r="P378" s="70"/>
      <c r="Q378" s="71"/>
      <c r="R378" s="71"/>
      <c r="S378" s="70"/>
      <c r="T378" s="71"/>
      <c r="W378" s="75"/>
      <c r="X378" s="5"/>
      <c r="Y378" s="5"/>
      <c r="Z378" s="5"/>
      <c r="AA378"/>
      <c r="AB378"/>
      <c r="AC378"/>
    </row>
    <row r="379" spans="13:29" hidden="1" x14ac:dyDescent="0.2">
      <c r="M379" s="62"/>
      <c r="N379" s="5"/>
      <c r="O379" s="5"/>
      <c r="P379" s="70"/>
      <c r="Q379" s="71"/>
      <c r="R379" s="71"/>
      <c r="S379" s="70"/>
      <c r="T379" s="71"/>
      <c r="W379" s="75"/>
      <c r="X379" s="5"/>
      <c r="Y379" s="5"/>
      <c r="Z379" s="5"/>
      <c r="AA379"/>
      <c r="AB379"/>
      <c r="AC379"/>
    </row>
    <row r="380" spans="13:29" hidden="1" x14ac:dyDescent="0.2">
      <c r="M380" s="62"/>
      <c r="N380" s="5"/>
      <c r="O380" s="5"/>
      <c r="P380" s="70"/>
      <c r="Q380" s="71"/>
      <c r="R380" s="71"/>
      <c r="S380" s="70"/>
      <c r="T380" s="71"/>
      <c r="W380" s="75"/>
      <c r="X380" s="5"/>
      <c r="Y380" s="5"/>
      <c r="Z380" s="5"/>
      <c r="AA380"/>
      <c r="AB380"/>
      <c r="AC380"/>
    </row>
    <row r="381" spans="13:29" hidden="1" x14ac:dyDescent="0.2">
      <c r="M381" s="62"/>
      <c r="N381" s="5"/>
      <c r="O381" s="5"/>
      <c r="P381" s="70"/>
      <c r="Q381" s="71"/>
      <c r="R381" s="71"/>
      <c r="S381" s="70"/>
      <c r="T381" s="71"/>
      <c r="W381" s="75"/>
      <c r="X381" s="5"/>
      <c r="Y381" s="5"/>
      <c r="Z381" s="5"/>
      <c r="AA381"/>
      <c r="AB381"/>
      <c r="AC381"/>
    </row>
    <row r="382" spans="13:29" hidden="1" x14ac:dyDescent="0.2">
      <c r="M382" s="62"/>
      <c r="N382" s="5"/>
      <c r="O382" s="5"/>
      <c r="P382" s="70"/>
      <c r="Q382" s="71"/>
      <c r="R382" s="71"/>
      <c r="S382" s="70"/>
      <c r="T382" s="71"/>
      <c r="W382" s="75"/>
      <c r="X382" s="5"/>
      <c r="Y382" s="5"/>
      <c r="Z382" s="5"/>
      <c r="AA382"/>
      <c r="AB382"/>
      <c r="AC382"/>
    </row>
    <row r="383" spans="13:29" hidden="1" x14ac:dyDescent="0.2">
      <c r="M383" s="62"/>
      <c r="N383" s="5"/>
      <c r="O383" s="5"/>
      <c r="P383" s="70"/>
      <c r="Q383" s="71"/>
      <c r="R383" s="71"/>
      <c r="S383" s="70"/>
      <c r="T383" s="71"/>
      <c r="W383" s="75"/>
      <c r="X383" s="5"/>
      <c r="Y383" s="5"/>
      <c r="Z383" s="5"/>
      <c r="AA383"/>
      <c r="AB383"/>
      <c r="AC383"/>
    </row>
    <row r="384" spans="13:29" hidden="1" x14ac:dyDescent="0.2">
      <c r="M384" s="62"/>
      <c r="N384" s="5"/>
      <c r="O384" s="5"/>
      <c r="P384" s="70"/>
      <c r="Q384" s="71"/>
      <c r="R384" s="71"/>
      <c r="S384" s="70"/>
      <c r="T384" s="71"/>
      <c r="W384" s="75"/>
      <c r="X384" s="5"/>
      <c r="Y384" s="5"/>
      <c r="Z384" s="5"/>
      <c r="AA384"/>
      <c r="AB384"/>
      <c r="AC384"/>
    </row>
    <row r="385" spans="13:29" hidden="1" x14ac:dyDescent="0.2">
      <c r="M385" s="62"/>
      <c r="N385" s="5"/>
      <c r="O385" s="5"/>
      <c r="P385" s="70"/>
      <c r="Q385" s="71"/>
      <c r="R385" s="71"/>
      <c r="S385" s="70"/>
      <c r="T385" s="71"/>
      <c r="W385" s="75"/>
      <c r="X385" s="5"/>
      <c r="Y385" s="5"/>
      <c r="Z385" s="5"/>
      <c r="AA385"/>
      <c r="AB385"/>
      <c r="AC385"/>
    </row>
    <row r="386" spans="13:29" hidden="1" x14ac:dyDescent="0.2">
      <c r="M386" s="62"/>
      <c r="N386" s="5"/>
      <c r="O386" s="5"/>
      <c r="P386" s="70"/>
      <c r="Q386" s="71"/>
      <c r="R386" s="71"/>
      <c r="S386" s="70"/>
      <c r="T386" s="71"/>
      <c r="W386" s="75"/>
      <c r="X386" s="5"/>
      <c r="Y386" s="5"/>
      <c r="Z386" s="5"/>
      <c r="AA386"/>
      <c r="AB386"/>
      <c r="AC386"/>
    </row>
    <row r="387" spans="13:29" hidden="1" x14ac:dyDescent="0.2">
      <c r="M387" s="62"/>
      <c r="N387" s="5"/>
      <c r="O387" s="5"/>
      <c r="P387" s="70"/>
      <c r="Q387" s="71"/>
      <c r="R387" s="71"/>
      <c r="S387" s="70"/>
      <c r="T387" s="71"/>
      <c r="W387" s="75"/>
      <c r="X387" s="5"/>
      <c r="Y387" s="5"/>
      <c r="Z387" s="5"/>
      <c r="AA387"/>
      <c r="AB387"/>
      <c r="AC387"/>
    </row>
    <row r="388" spans="13:29" hidden="1" x14ac:dyDescent="0.2">
      <c r="M388" s="62"/>
      <c r="N388" s="5"/>
      <c r="O388" s="5"/>
      <c r="P388" s="70"/>
      <c r="Q388" s="71"/>
      <c r="R388" s="71"/>
      <c r="S388" s="70"/>
      <c r="T388" s="71"/>
      <c r="W388" s="75"/>
      <c r="X388" s="5"/>
      <c r="Y388" s="5"/>
      <c r="Z388" s="5"/>
      <c r="AA388"/>
      <c r="AB388"/>
      <c r="AC388"/>
    </row>
    <row r="389" spans="13:29" hidden="1" x14ac:dyDescent="0.2">
      <c r="M389" s="62"/>
      <c r="N389" s="5"/>
      <c r="O389" s="5"/>
      <c r="P389" s="70"/>
      <c r="Q389" s="71"/>
      <c r="R389" s="71"/>
      <c r="S389" s="70"/>
      <c r="T389" s="71"/>
      <c r="W389" s="75"/>
      <c r="X389" s="5"/>
      <c r="Y389" s="5"/>
      <c r="Z389" s="5"/>
      <c r="AA389"/>
      <c r="AB389"/>
      <c r="AC389"/>
    </row>
    <row r="390" spans="13:29" hidden="1" x14ac:dyDescent="0.2">
      <c r="M390" s="62"/>
      <c r="N390" s="5"/>
      <c r="O390" s="5"/>
      <c r="P390" s="70"/>
      <c r="Q390" s="71"/>
      <c r="R390" s="71"/>
      <c r="S390" s="70"/>
      <c r="T390" s="71"/>
      <c r="W390" s="75"/>
      <c r="X390" s="5"/>
      <c r="Y390" s="5"/>
      <c r="Z390" s="5"/>
      <c r="AA390"/>
      <c r="AB390"/>
      <c r="AC390"/>
    </row>
    <row r="391" spans="13:29" hidden="1" x14ac:dyDescent="0.2">
      <c r="M391" s="62"/>
      <c r="N391" s="5"/>
      <c r="O391" s="5"/>
      <c r="P391" s="70"/>
      <c r="Q391" s="71"/>
      <c r="R391" s="71"/>
      <c r="S391" s="70"/>
      <c r="T391" s="71"/>
      <c r="W391" s="75"/>
      <c r="X391" s="5"/>
      <c r="Y391" s="5"/>
      <c r="Z391" s="5"/>
      <c r="AA391"/>
      <c r="AB391"/>
      <c r="AC391"/>
    </row>
    <row r="392" spans="13:29" hidden="1" x14ac:dyDescent="0.2">
      <c r="M392" s="62"/>
      <c r="N392" s="5"/>
      <c r="O392" s="5"/>
      <c r="P392" s="70"/>
      <c r="Q392" s="71"/>
      <c r="R392" s="71"/>
      <c r="S392" s="70"/>
      <c r="T392" s="71"/>
      <c r="W392" s="75"/>
      <c r="X392" s="5"/>
      <c r="Y392" s="5"/>
      <c r="Z392" s="5"/>
      <c r="AA392"/>
      <c r="AB392"/>
      <c r="AC392"/>
    </row>
    <row r="393" spans="13:29" hidden="1" x14ac:dyDescent="0.2">
      <c r="M393" s="62"/>
      <c r="N393" s="5"/>
      <c r="O393" s="5"/>
      <c r="P393" s="70"/>
      <c r="Q393" s="71"/>
      <c r="R393" s="71"/>
      <c r="S393" s="70"/>
      <c r="T393" s="71"/>
      <c r="W393" s="75"/>
      <c r="X393" s="5"/>
      <c r="Y393" s="5"/>
      <c r="Z393" s="5"/>
      <c r="AA393"/>
      <c r="AB393"/>
      <c r="AC393"/>
    </row>
    <row r="394" spans="13:29" hidden="1" x14ac:dyDescent="0.2">
      <c r="M394" s="62"/>
      <c r="N394" s="5"/>
      <c r="O394" s="5"/>
      <c r="P394" s="70"/>
      <c r="Q394" s="71"/>
      <c r="R394" s="71"/>
      <c r="S394" s="70"/>
      <c r="T394" s="71"/>
      <c r="W394" s="75"/>
      <c r="X394" s="5"/>
      <c r="Y394" s="5"/>
      <c r="Z394" s="5"/>
      <c r="AA394"/>
      <c r="AB394"/>
      <c r="AC394"/>
    </row>
    <row r="395" spans="13:29" hidden="1" x14ac:dyDescent="0.2">
      <c r="M395" s="62"/>
      <c r="N395" s="5"/>
      <c r="O395" s="5"/>
      <c r="P395" s="70"/>
      <c r="Q395" s="71"/>
      <c r="R395" s="71"/>
      <c r="S395" s="70"/>
      <c r="T395" s="71"/>
      <c r="W395" s="75"/>
      <c r="X395" s="5"/>
      <c r="Y395" s="5"/>
      <c r="Z395" s="5"/>
      <c r="AA395"/>
      <c r="AB395"/>
      <c r="AC395"/>
    </row>
    <row r="396" spans="13:29" hidden="1" x14ac:dyDescent="0.2">
      <c r="M396" s="62"/>
      <c r="N396" s="5"/>
      <c r="O396" s="5"/>
      <c r="P396" s="70"/>
      <c r="Q396" s="71"/>
      <c r="R396" s="71"/>
      <c r="S396" s="70"/>
      <c r="T396" s="71"/>
      <c r="W396" s="75"/>
      <c r="X396" s="5"/>
      <c r="Y396" s="5"/>
      <c r="Z396" s="5"/>
      <c r="AA396"/>
      <c r="AB396"/>
      <c r="AC396"/>
    </row>
    <row r="397" spans="13:29" hidden="1" x14ac:dyDescent="0.2">
      <c r="M397" s="62"/>
      <c r="N397" s="5"/>
      <c r="O397" s="5"/>
      <c r="P397" s="70"/>
      <c r="Q397" s="71"/>
      <c r="R397" s="71"/>
      <c r="S397" s="70"/>
      <c r="T397" s="71"/>
      <c r="W397" s="75"/>
      <c r="X397" s="5"/>
      <c r="Y397" s="5"/>
      <c r="Z397" s="5"/>
      <c r="AA397"/>
      <c r="AB397"/>
      <c r="AC397"/>
    </row>
    <row r="398" spans="13:29" hidden="1" x14ac:dyDescent="0.2">
      <c r="M398" s="62"/>
      <c r="N398" s="5"/>
      <c r="O398" s="5"/>
      <c r="P398" s="70"/>
      <c r="Q398" s="71"/>
      <c r="R398" s="71"/>
      <c r="S398" s="70"/>
      <c r="T398" s="71"/>
      <c r="W398" s="75"/>
      <c r="X398" s="5"/>
      <c r="Y398" s="5"/>
      <c r="Z398" s="5"/>
      <c r="AA398"/>
      <c r="AB398"/>
      <c r="AC398"/>
    </row>
    <row r="399" spans="13:29" hidden="1" x14ac:dyDescent="0.2">
      <c r="M399" s="62"/>
      <c r="N399" s="5"/>
      <c r="O399" s="5"/>
      <c r="P399" s="70"/>
      <c r="Q399" s="71"/>
      <c r="R399" s="71"/>
      <c r="S399" s="70"/>
      <c r="T399" s="71"/>
      <c r="W399" s="75"/>
      <c r="X399" s="5"/>
      <c r="Y399" s="5"/>
      <c r="Z399" s="5"/>
      <c r="AA399"/>
      <c r="AB399"/>
      <c r="AC399"/>
    </row>
    <row r="400" spans="13:29" hidden="1" x14ac:dyDescent="0.2">
      <c r="M400" s="62"/>
      <c r="N400" s="5"/>
      <c r="O400" s="5"/>
      <c r="P400" s="70"/>
      <c r="Q400" s="71"/>
      <c r="R400" s="71"/>
      <c r="S400" s="70"/>
      <c r="T400" s="71"/>
      <c r="W400" s="75"/>
      <c r="X400" s="5"/>
      <c r="Y400" s="5"/>
      <c r="Z400" s="5"/>
      <c r="AA400"/>
      <c r="AB400"/>
      <c r="AC400"/>
    </row>
    <row r="401" spans="13:29" hidden="1" x14ac:dyDescent="0.2">
      <c r="M401" s="62"/>
      <c r="N401" s="5"/>
      <c r="O401" s="5"/>
      <c r="P401" s="70"/>
      <c r="Q401" s="71"/>
      <c r="R401" s="71"/>
      <c r="S401" s="70"/>
      <c r="T401" s="71"/>
      <c r="W401" s="75"/>
      <c r="X401" s="5"/>
      <c r="Y401" s="5"/>
      <c r="Z401" s="5"/>
      <c r="AA401"/>
      <c r="AB401"/>
      <c r="AC401"/>
    </row>
    <row r="402" spans="13:29" hidden="1" x14ac:dyDescent="0.2">
      <c r="M402" s="62"/>
      <c r="N402" s="5"/>
      <c r="O402" s="5"/>
      <c r="P402" s="70"/>
      <c r="Q402" s="71"/>
      <c r="R402" s="71"/>
      <c r="S402" s="70"/>
      <c r="T402" s="71"/>
      <c r="W402" s="75"/>
      <c r="X402" s="5"/>
      <c r="Y402" s="5"/>
      <c r="Z402" s="5"/>
      <c r="AA402"/>
      <c r="AB402"/>
      <c r="AC402"/>
    </row>
    <row r="403" spans="13:29" hidden="1" x14ac:dyDescent="0.2">
      <c r="M403" s="62"/>
      <c r="N403" s="5"/>
      <c r="O403" s="5"/>
      <c r="P403" s="70"/>
      <c r="Q403" s="71"/>
      <c r="R403" s="71"/>
      <c r="S403" s="70"/>
      <c r="T403" s="71"/>
      <c r="W403" s="75"/>
      <c r="X403" s="5"/>
      <c r="Y403" s="5"/>
      <c r="Z403" s="5"/>
      <c r="AA403"/>
      <c r="AB403"/>
      <c r="AC403"/>
    </row>
    <row r="404" spans="13:29" hidden="1" x14ac:dyDescent="0.2">
      <c r="M404" s="62"/>
      <c r="N404" s="5"/>
      <c r="O404" s="5"/>
      <c r="P404" s="70"/>
      <c r="Q404" s="71"/>
      <c r="R404" s="71"/>
      <c r="S404" s="70"/>
      <c r="T404" s="71"/>
      <c r="W404" s="75"/>
      <c r="X404" s="5"/>
      <c r="Y404" s="5"/>
      <c r="Z404" s="5"/>
      <c r="AA404"/>
      <c r="AB404"/>
      <c r="AC404"/>
    </row>
    <row r="405" spans="13:29" hidden="1" x14ac:dyDescent="0.2">
      <c r="M405" s="62"/>
      <c r="N405" s="5"/>
      <c r="O405" s="5"/>
      <c r="P405" s="70"/>
      <c r="Q405" s="71"/>
      <c r="R405" s="71"/>
      <c r="S405" s="70"/>
      <c r="T405" s="71"/>
      <c r="W405" s="75"/>
      <c r="X405" s="5"/>
      <c r="Y405" s="5"/>
      <c r="Z405" s="5"/>
      <c r="AA405"/>
      <c r="AB405"/>
      <c r="AC405"/>
    </row>
    <row r="406" spans="13:29" hidden="1" x14ac:dyDescent="0.2">
      <c r="M406" s="62"/>
      <c r="N406" s="5"/>
      <c r="O406" s="5"/>
      <c r="P406" s="70"/>
      <c r="Q406" s="71"/>
      <c r="R406" s="71"/>
      <c r="S406" s="70"/>
      <c r="T406" s="71"/>
      <c r="W406" s="75"/>
      <c r="X406" s="5"/>
      <c r="Y406" s="5"/>
      <c r="Z406" s="5"/>
      <c r="AA406"/>
      <c r="AB406"/>
      <c r="AC406"/>
    </row>
    <row r="407" spans="13:29" hidden="1" x14ac:dyDescent="0.2">
      <c r="M407" s="62"/>
      <c r="N407" s="5"/>
      <c r="O407" s="5"/>
      <c r="P407" s="70"/>
      <c r="Q407" s="71"/>
      <c r="R407" s="71"/>
      <c r="S407" s="70"/>
      <c r="T407" s="71"/>
      <c r="W407" s="75"/>
      <c r="X407" s="5"/>
      <c r="Y407" s="5"/>
      <c r="Z407" s="5"/>
      <c r="AA407"/>
      <c r="AB407"/>
      <c r="AC407"/>
    </row>
    <row r="408" spans="13:29" hidden="1" x14ac:dyDescent="0.2">
      <c r="M408" s="62"/>
      <c r="N408" s="5"/>
      <c r="O408" s="5"/>
      <c r="P408" s="70"/>
      <c r="Q408" s="71"/>
      <c r="R408" s="71"/>
      <c r="S408" s="70"/>
      <c r="T408" s="71"/>
      <c r="W408" s="75"/>
      <c r="X408" s="5"/>
      <c r="Y408" s="5"/>
      <c r="Z408" s="5"/>
      <c r="AA408"/>
      <c r="AB408"/>
      <c r="AC408"/>
    </row>
    <row r="409" spans="13:29" hidden="1" x14ac:dyDescent="0.2">
      <c r="M409" s="62"/>
      <c r="N409" s="5"/>
      <c r="O409" s="5"/>
      <c r="P409" s="70"/>
      <c r="Q409" s="71"/>
      <c r="R409" s="71"/>
      <c r="S409" s="70"/>
      <c r="T409" s="71"/>
      <c r="W409" s="75"/>
      <c r="X409" s="5"/>
      <c r="Y409" s="5"/>
      <c r="Z409" s="5"/>
      <c r="AA409"/>
      <c r="AB409"/>
      <c r="AC409"/>
    </row>
    <row r="410" spans="13:29" hidden="1" x14ac:dyDescent="0.2">
      <c r="M410" s="62"/>
      <c r="N410" s="5"/>
      <c r="O410" s="5"/>
      <c r="P410" s="70"/>
      <c r="Q410" s="71"/>
      <c r="R410" s="71"/>
      <c r="S410" s="70"/>
      <c r="T410" s="71"/>
      <c r="W410" s="75"/>
      <c r="X410" s="5"/>
      <c r="Y410" s="5"/>
      <c r="Z410" s="5"/>
      <c r="AA410"/>
      <c r="AB410"/>
      <c r="AC410"/>
    </row>
    <row r="411" spans="13:29" hidden="1" x14ac:dyDescent="0.2">
      <c r="M411" s="62"/>
      <c r="N411" s="5"/>
      <c r="O411" s="5"/>
      <c r="P411" s="70"/>
      <c r="Q411" s="71"/>
      <c r="R411" s="71"/>
      <c r="S411" s="70"/>
      <c r="T411" s="71"/>
      <c r="W411" s="75"/>
      <c r="X411" s="5"/>
      <c r="Y411" s="5"/>
      <c r="Z411" s="5"/>
      <c r="AA411"/>
      <c r="AB411"/>
      <c r="AC411"/>
    </row>
    <row r="412" spans="13:29" hidden="1" x14ac:dyDescent="0.2">
      <c r="M412" s="62"/>
      <c r="N412" s="5"/>
      <c r="O412" s="5"/>
      <c r="P412" s="70"/>
      <c r="Q412" s="71"/>
      <c r="R412" s="71"/>
      <c r="S412" s="70"/>
      <c r="T412" s="71"/>
      <c r="W412" s="75"/>
      <c r="X412" s="5"/>
      <c r="Y412" s="5"/>
      <c r="Z412" s="5"/>
      <c r="AA412"/>
      <c r="AB412"/>
      <c r="AC412"/>
    </row>
    <row r="413" spans="13:29" hidden="1" x14ac:dyDescent="0.2">
      <c r="M413" s="62"/>
      <c r="N413" s="5"/>
      <c r="O413" s="5"/>
      <c r="P413" s="70"/>
      <c r="Q413" s="71"/>
      <c r="R413" s="71"/>
      <c r="S413" s="70"/>
      <c r="T413" s="71"/>
      <c r="W413" s="75"/>
      <c r="X413" s="5"/>
      <c r="Y413" s="5"/>
      <c r="Z413" s="5"/>
      <c r="AA413"/>
      <c r="AB413"/>
      <c r="AC413"/>
    </row>
    <row r="414" spans="13:29" hidden="1" x14ac:dyDescent="0.2">
      <c r="M414" s="62"/>
      <c r="N414" s="5"/>
      <c r="O414" s="5"/>
      <c r="P414" s="70"/>
      <c r="Q414" s="71"/>
      <c r="R414" s="71"/>
      <c r="S414" s="70"/>
      <c r="T414" s="71"/>
      <c r="W414" s="75"/>
      <c r="X414" s="5"/>
      <c r="Y414" s="5"/>
      <c r="Z414" s="5"/>
      <c r="AA414"/>
      <c r="AB414"/>
      <c r="AC414"/>
    </row>
    <row r="415" spans="13:29" hidden="1" x14ac:dyDescent="0.2">
      <c r="M415" s="62"/>
      <c r="N415" s="5"/>
      <c r="O415" s="5"/>
      <c r="P415" s="70"/>
      <c r="Q415" s="71"/>
      <c r="R415" s="71"/>
      <c r="S415" s="70"/>
      <c r="T415" s="71"/>
      <c r="W415" s="75"/>
      <c r="X415" s="5"/>
      <c r="Y415" s="5"/>
      <c r="Z415" s="5"/>
      <c r="AA415"/>
      <c r="AB415"/>
      <c r="AC415"/>
    </row>
    <row r="416" spans="13:29" hidden="1" x14ac:dyDescent="0.2">
      <c r="M416" s="62"/>
      <c r="N416" s="5"/>
      <c r="O416" s="5"/>
      <c r="P416" s="70"/>
      <c r="Q416" s="71"/>
      <c r="R416" s="71"/>
      <c r="S416" s="70"/>
      <c r="T416" s="71"/>
      <c r="W416" s="75"/>
      <c r="X416" s="5"/>
      <c r="Y416" s="5"/>
      <c r="Z416" s="5"/>
      <c r="AA416"/>
      <c r="AB416"/>
      <c r="AC416"/>
    </row>
    <row r="417" spans="13:29" hidden="1" x14ac:dyDescent="0.2">
      <c r="M417" s="62"/>
      <c r="N417" s="5"/>
      <c r="O417" s="5"/>
      <c r="P417" s="70"/>
      <c r="Q417" s="71"/>
      <c r="R417" s="71"/>
      <c r="S417" s="70"/>
      <c r="T417" s="71"/>
      <c r="W417" s="75"/>
      <c r="X417" s="5"/>
      <c r="Y417" s="5"/>
      <c r="Z417" s="5"/>
      <c r="AA417"/>
      <c r="AB417"/>
      <c r="AC417"/>
    </row>
    <row r="418" spans="13:29" hidden="1" x14ac:dyDescent="0.2">
      <c r="M418" s="62"/>
      <c r="N418" s="5"/>
      <c r="O418" s="5"/>
      <c r="P418" s="70"/>
      <c r="Q418" s="71"/>
      <c r="R418" s="71"/>
      <c r="S418" s="70"/>
      <c r="T418" s="71"/>
      <c r="W418" s="75"/>
      <c r="X418" s="5"/>
      <c r="Y418" s="5"/>
      <c r="Z418" s="5"/>
      <c r="AA418"/>
      <c r="AB418"/>
      <c r="AC418"/>
    </row>
    <row r="419" spans="13:29" hidden="1" x14ac:dyDescent="0.2">
      <c r="M419" s="62"/>
      <c r="N419" s="5"/>
      <c r="O419" s="5"/>
      <c r="P419" s="70"/>
      <c r="Q419" s="71"/>
      <c r="R419" s="71"/>
      <c r="S419" s="70"/>
      <c r="T419" s="71"/>
      <c r="W419" s="75"/>
      <c r="X419" s="5"/>
      <c r="Y419" s="5"/>
      <c r="Z419" s="5"/>
      <c r="AA419"/>
      <c r="AB419"/>
      <c r="AC419"/>
    </row>
    <row r="420" spans="13:29" hidden="1" x14ac:dyDescent="0.2">
      <c r="M420" s="62"/>
      <c r="N420" s="5"/>
      <c r="O420" s="5"/>
      <c r="P420" s="70"/>
      <c r="Q420" s="71"/>
      <c r="R420" s="71"/>
      <c r="S420" s="70"/>
      <c r="T420" s="71"/>
      <c r="W420" s="75"/>
      <c r="X420" s="5"/>
      <c r="Y420" s="5"/>
      <c r="Z420" s="5"/>
      <c r="AA420"/>
      <c r="AB420"/>
      <c r="AC420"/>
    </row>
    <row r="421" spans="13:29" hidden="1" x14ac:dyDescent="0.2">
      <c r="M421" s="62"/>
      <c r="N421" s="5"/>
      <c r="O421" s="5"/>
      <c r="P421" s="70"/>
      <c r="Q421" s="71"/>
      <c r="R421" s="71"/>
      <c r="S421" s="70"/>
      <c r="T421" s="71"/>
      <c r="W421" s="75"/>
      <c r="X421" s="5"/>
      <c r="Y421" s="5"/>
      <c r="Z421" s="5"/>
      <c r="AA421"/>
      <c r="AB421"/>
      <c r="AC421"/>
    </row>
    <row r="422" spans="13:29" hidden="1" x14ac:dyDescent="0.2">
      <c r="M422" s="62"/>
      <c r="N422" s="5"/>
      <c r="O422" s="5"/>
      <c r="P422" s="70"/>
      <c r="Q422" s="71"/>
      <c r="R422" s="71"/>
      <c r="S422" s="70"/>
      <c r="T422" s="71"/>
      <c r="W422" s="75"/>
      <c r="X422" s="5"/>
      <c r="Y422" s="5"/>
      <c r="Z422" s="5"/>
      <c r="AA422"/>
      <c r="AB422"/>
      <c r="AC422"/>
    </row>
    <row r="423" spans="13:29" hidden="1" x14ac:dyDescent="0.2">
      <c r="M423" s="62"/>
      <c r="N423" s="5"/>
      <c r="O423" s="5"/>
      <c r="P423" s="70"/>
      <c r="Q423" s="71"/>
      <c r="R423" s="71"/>
      <c r="S423" s="70"/>
      <c r="T423" s="71"/>
      <c r="W423" s="75"/>
      <c r="X423" s="5"/>
      <c r="Y423" s="5"/>
      <c r="Z423" s="5"/>
      <c r="AA423"/>
      <c r="AB423"/>
      <c r="AC423"/>
    </row>
    <row r="424" spans="13:29" hidden="1" x14ac:dyDescent="0.2">
      <c r="M424" s="62"/>
      <c r="N424" s="5"/>
      <c r="O424" s="5"/>
      <c r="P424" s="70"/>
      <c r="Q424" s="71"/>
      <c r="R424" s="71"/>
      <c r="S424" s="70"/>
      <c r="T424" s="71"/>
      <c r="W424" s="75"/>
      <c r="X424" s="5"/>
      <c r="Y424" s="5"/>
      <c r="Z424" s="5"/>
      <c r="AA424"/>
      <c r="AB424"/>
      <c r="AC424"/>
    </row>
    <row r="425" spans="13:29" hidden="1" x14ac:dyDescent="0.2">
      <c r="M425" s="62"/>
      <c r="N425" s="5"/>
      <c r="O425" s="5"/>
      <c r="P425" s="70"/>
      <c r="Q425" s="71"/>
      <c r="R425" s="71"/>
      <c r="S425" s="70"/>
      <c r="T425" s="71"/>
      <c r="W425" s="75"/>
      <c r="X425" s="5"/>
      <c r="Y425" s="5"/>
      <c r="Z425" s="5"/>
      <c r="AA425"/>
      <c r="AB425"/>
      <c r="AC425"/>
    </row>
    <row r="426" spans="13:29" hidden="1" x14ac:dyDescent="0.2">
      <c r="M426" s="62"/>
      <c r="N426" s="5"/>
      <c r="O426" s="5"/>
      <c r="P426" s="70"/>
      <c r="Q426" s="71"/>
      <c r="R426" s="71"/>
      <c r="S426" s="70"/>
      <c r="T426" s="71"/>
      <c r="W426" s="75"/>
      <c r="X426" s="5"/>
      <c r="Y426" s="5"/>
      <c r="Z426" s="5"/>
      <c r="AA426"/>
      <c r="AB426"/>
      <c r="AC426"/>
    </row>
    <row r="427" spans="13:29" hidden="1" x14ac:dyDescent="0.2">
      <c r="M427" s="62"/>
      <c r="N427" s="5"/>
      <c r="O427" s="5"/>
      <c r="P427" s="70"/>
      <c r="Q427" s="71"/>
      <c r="R427" s="71"/>
      <c r="S427" s="70"/>
      <c r="T427" s="71"/>
      <c r="W427" s="75"/>
      <c r="X427" s="5"/>
      <c r="Y427" s="5"/>
      <c r="Z427" s="5"/>
      <c r="AA427"/>
      <c r="AB427"/>
      <c r="AC427"/>
    </row>
    <row r="428" spans="13:29" hidden="1" x14ac:dyDescent="0.2">
      <c r="M428" s="62"/>
      <c r="N428" s="5"/>
      <c r="O428" s="5"/>
      <c r="P428" s="70"/>
      <c r="Q428" s="71"/>
      <c r="R428" s="71"/>
      <c r="S428" s="70"/>
      <c r="T428" s="71"/>
      <c r="W428" s="75"/>
      <c r="X428" s="5"/>
      <c r="Y428" s="5"/>
      <c r="Z428" s="5"/>
      <c r="AA428"/>
      <c r="AB428"/>
      <c r="AC428"/>
    </row>
    <row r="429" spans="13:29" hidden="1" x14ac:dyDescent="0.2">
      <c r="M429" s="62"/>
      <c r="N429" s="5"/>
      <c r="O429" s="5"/>
      <c r="P429" s="70"/>
      <c r="Q429" s="71"/>
      <c r="R429" s="71"/>
      <c r="S429" s="70"/>
      <c r="T429" s="71"/>
      <c r="W429" s="75"/>
      <c r="X429" s="5"/>
      <c r="Y429" s="5"/>
      <c r="Z429" s="5"/>
      <c r="AA429"/>
      <c r="AB429"/>
      <c r="AC429"/>
    </row>
    <row r="430" spans="13:29" hidden="1" x14ac:dyDescent="0.2">
      <c r="M430" s="62"/>
      <c r="N430" s="5"/>
      <c r="O430" s="5"/>
      <c r="P430" s="70"/>
      <c r="Q430" s="71"/>
      <c r="R430" s="71"/>
      <c r="S430" s="70"/>
      <c r="T430" s="71"/>
      <c r="W430" s="75"/>
      <c r="X430" s="5"/>
      <c r="Y430" s="5"/>
      <c r="Z430" s="5"/>
      <c r="AA430"/>
      <c r="AB430"/>
      <c r="AC430"/>
    </row>
    <row r="431" spans="13:29" hidden="1" x14ac:dyDescent="0.2">
      <c r="M431" s="62"/>
      <c r="N431" s="5"/>
      <c r="O431" s="5"/>
      <c r="P431" s="70"/>
      <c r="Q431" s="71"/>
      <c r="R431" s="71"/>
      <c r="S431" s="70"/>
      <c r="T431" s="71"/>
      <c r="W431" s="75"/>
      <c r="X431" s="5"/>
      <c r="Y431" s="5"/>
      <c r="Z431" s="5"/>
      <c r="AA431"/>
      <c r="AB431"/>
      <c r="AC431"/>
    </row>
    <row r="432" spans="13:29" hidden="1" x14ac:dyDescent="0.2">
      <c r="M432" s="62"/>
      <c r="N432" s="5"/>
      <c r="O432" s="5"/>
      <c r="P432" s="70"/>
      <c r="Q432" s="71"/>
      <c r="R432" s="71"/>
      <c r="S432" s="70"/>
      <c r="T432" s="71"/>
      <c r="W432" s="75"/>
      <c r="X432" s="5"/>
      <c r="Y432" s="5"/>
      <c r="Z432" s="5"/>
      <c r="AA432"/>
      <c r="AB432"/>
      <c r="AC432"/>
    </row>
    <row r="433" spans="13:29" hidden="1" x14ac:dyDescent="0.2">
      <c r="M433" s="62"/>
      <c r="N433" s="5"/>
      <c r="O433" s="5"/>
      <c r="P433" s="70"/>
      <c r="Q433" s="71"/>
      <c r="R433" s="71"/>
      <c r="S433" s="70"/>
      <c r="T433" s="71"/>
      <c r="W433" s="75"/>
      <c r="X433" s="5"/>
      <c r="Y433" s="5"/>
      <c r="Z433" s="5"/>
      <c r="AA433"/>
      <c r="AB433"/>
      <c r="AC433"/>
    </row>
    <row r="434" spans="13:29" hidden="1" x14ac:dyDescent="0.2">
      <c r="M434" s="62"/>
      <c r="N434" s="5"/>
      <c r="O434" s="5"/>
      <c r="P434" s="70"/>
      <c r="Q434" s="71"/>
      <c r="R434" s="71"/>
      <c r="S434" s="70"/>
      <c r="T434" s="71"/>
      <c r="W434" s="75"/>
      <c r="X434" s="5"/>
      <c r="Y434" s="5"/>
      <c r="Z434" s="5"/>
      <c r="AA434"/>
      <c r="AB434"/>
      <c r="AC434"/>
    </row>
    <row r="435" spans="13:29" hidden="1" x14ac:dyDescent="0.2">
      <c r="M435" s="62"/>
      <c r="N435" s="5"/>
      <c r="O435" s="5"/>
      <c r="P435" s="70"/>
      <c r="Q435" s="71"/>
      <c r="R435" s="71"/>
      <c r="S435" s="70"/>
      <c r="T435" s="71"/>
      <c r="W435" s="75"/>
      <c r="X435" s="5"/>
      <c r="Y435" s="5"/>
      <c r="Z435" s="5"/>
      <c r="AA435"/>
      <c r="AB435"/>
      <c r="AC435"/>
    </row>
    <row r="436" spans="13:29" hidden="1" x14ac:dyDescent="0.2">
      <c r="M436" s="62"/>
      <c r="N436" s="5"/>
      <c r="O436" s="5"/>
      <c r="P436" s="70"/>
      <c r="Q436" s="71"/>
      <c r="R436" s="71"/>
      <c r="S436" s="70"/>
      <c r="T436" s="71"/>
      <c r="W436" s="75"/>
      <c r="X436" s="5"/>
      <c r="Y436" s="5"/>
      <c r="Z436" s="5"/>
      <c r="AA436"/>
      <c r="AB436"/>
      <c r="AC436"/>
    </row>
    <row r="437" spans="13:29" hidden="1" x14ac:dyDescent="0.2">
      <c r="M437" s="62"/>
      <c r="N437" s="5"/>
      <c r="O437" s="5"/>
      <c r="P437" s="70"/>
      <c r="Q437" s="71"/>
      <c r="R437" s="71"/>
      <c r="S437" s="70"/>
      <c r="T437" s="71"/>
      <c r="W437" s="75"/>
      <c r="X437" s="5"/>
      <c r="Y437" s="5"/>
      <c r="Z437" s="5"/>
      <c r="AA437"/>
      <c r="AB437"/>
      <c r="AC437"/>
    </row>
    <row r="438" spans="13:29" hidden="1" x14ac:dyDescent="0.2">
      <c r="M438" s="62"/>
      <c r="N438" s="5"/>
      <c r="O438" s="5"/>
      <c r="P438" s="70"/>
      <c r="Q438" s="71"/>
      <c r="R438" s="71"/>
      <c r="S438" s="70"/>
      <c r="T438" s="71"/>
      <c r="W438" s="75"/>
      <c r="X438" s="5"/>
      <c r="Y438" s="5"/>
      <c r="Z438" s="5"/>
      <c r="AA438"/>
      <c r="AB438"/>
      <c r="AC438"/>
    </row>
    <row r="439" spans="13:29" hidden="1" x14ac:dyDescent="0.2">
      <c r="M439" s="62"/>
      <c r="N439" s="5"/>
      <c r="O439" s="5"/>
      <c r="P439" s="70"/>
      <c r="Q439" s="71"/>
      <c r="R439" s="71"/>
      <c r="S439" s="70"/>
      <c r="T439" s="71"/>
      <c r="W439" s="75"/>
      <c r="X439" s="5"/>
      <c r="Y439" s="5"/>
      <c r="Z439" s="5"/>
      <c r="AA439"/>
      <c r="AB439"/>
      <c r="AC439"/>
    </row>
    <row r="440" spans="13:29" hidden="1" x14ac:dyDescent="0.2">
      <c r="M440" s="62"/>
      <c r="N440" s="5"/>
      <c r="O440" s="5"/>
      <c r="P440" s="70"/>
      <c r="Q440" s="71"/>
      <c r="R440" s="71"/>
      <c r="S440" s="70"/>
      <c r="T440" s="71"/>
      <c r="W440" s="75"/>
      <c r="X440" s="5"/>
      <c r="Y440" s="5"/>
      <c r="Z440" s="5"/>
      <c r="AA440"/>
      <c r="AB440"/>
      <c r="AC440"/>
    </row>
    <row r="441" spans="13:29" hidden="1" x14ac:dyDescent="0.2">
      <c r="M441" s="62"/>
      <c r="N441" s="5"/>
      <c r="O441" s="5"/>
      <c r="P441" s="70"/>
      <c r="Q441" s="71"/>
      <c r="R441" s="71"/>
      <c r="S441" s="70"/>
      <c r="T441" s="71"/>
      <c r="W441" s="75"/>
      <c r="X441" s="5"/>
      <c r="Y441" s="5"/>
      <c r="Z441" s="5"/>
      <c r="AA441"/>
      <c r="AB441"/>
      <c r="AC441"/>
    </row>
    <row r="442" spans="13:29" hidden="1" x14ac:dyDescent="0.2">
      <c r="M442" s="62"/>
      <c r="N442" s="5"/>
      <c r="O442" s="5"/>
      <c r="P442" s="70"/>
      <c r="Q442" s="71"/>
      <c r="R442" s="71"/>
      <c r="S442" s="70"/>
      <c r="T442" s="71"/>
      <c r="W442" s="75"/>
      <c r="X442" s="5"/>
      <c r="Y442" s="5"/>
      <c r="Z442" s="5"/>
      <c r="AA442"/>
      <c r="AB442"/>
      <c r="AC442"/>
    </row>
    <row r="443" spans="13:29" hidden="1" x14ac:dyDescent="0.2">
      <c r="M443" s="62"/>
      <c r="N443" s="5"/>
      <c r="O443" s="5"/>
      <c r="P443" s="70"/>
      <c r="Q443" s="71"/>
      <c r="R443" s="71"/>
      <c r="S443" s="70"/>
      <c r="T443" s="71"/>
      <c r="W443" s="75"/>
      <c r="X443" s="5"/>
      <c r="Y443" s="5"/>
      <c r="Z443" s="5"/>
      <c r="AA443"/>
      <c r="AB443"/>
      <c r="AC443"/>
    </row>
    <row r="444" spans="13:29" hidden="1" x14ac:dyDescent="0.2">
      <c r="M444" s="62"/>
      <c r="N444" s="5"/>
      <c r="O444" s="5"/>
      <c r="P444" s="70"/>
      <c r="Q444" s="71"/>
      <c r="R444" s="71"/>
      <c r="S444" s="70"/>
      <c r="T444" s="71"/>
      <c r="W444" s="75"/>
      <c r="X444" s="5"/>
      <c r="Y444" s="5"/>
      <c r="Z444" s="5"/>
      <c r="AA444"/>
      <c r="AB444"/>
      <c r="AC444"/>
    </row>
    <row r="445" spans="13:29" hidden="1" x14ac:dyDescent="0.2">
      <c r="M445" s="62"/>
      <c r="N445" s="5"/>
      <c r="O445" s="5"/>
      <c r="P445" s="70"/>
      <c r="Q445" s="71"/>
      <c r="R445" s="71"/>
      <c r="S445" s="70"/>
      <c r="T445" s="71"/>
      <c r="W445" s="75"/>
      <c r="X445" s="5"/>
      <c r="Y445" s="5"/>
      <c r="Z445" s="5"/>
      <c r="AA445"/>
      <c r="AB445"/>
      <c r="AC445"/>
    </row>
    <row r="446" spans="13:29" hidden="1" x14ac:dyDescent="0.2">
      <c r="M446" s="62"/>
      <c r="N446" s="5"/>
      <c r="O446" s="5"/>
      <c r="P446" s="70"/>
      <c r="Q446" s="71"/>
      <c r="R446" s="71"/>
      <c r="S446" s="70"/>
      <c r="T446" s="71"/>
      <c r="W446" s="75"/>
      <c r="X446" s="5"/>
      <c r="Y446" s="5"/>
      <c r="Z446" s="5"/>
      <c r="AA446"/>
      <c r="AB446"/>
      <c r="AC446"/>
    </row>
    <row r="447" spans="13:29" hidden="1" x14ac:dyDescent="0.2">
      <c r="M447" s="62"/>
      <c r="N447" s="5"/>
      <c r="O447" s="5"/>
      <c r="P447" s="70"/>
      <c r="Q447" s="71"/>
      <c r="R447" s="71"/>
      <c r="S447" s="70"/>
      <c r="T447" s="71"/>
      <c r="W447" s="75"/>
      <c r="X447" s="5"/>
      <c r="Y447" s="5"/>
      <c r="Z447" s="5"/>
      <c r="AA447"/>
      <c r="AB447"/>
      <c r="AC447"/>
    </row>
    <row r="448" spans="13:29" hidden="1" x14ac:dyDescent="0.2">
      <c r="M448" s="62"/>
      <c r="N448" s="5"/>
      <c r="O448" s="5"/>
      <c r="P448" s="70"/>
      <c r="Q448" s="71"/>
      <c r="R448" s="71"/>
      <c r="S448" s="70"/>
      <c r="T448" s="71"/>
      <c r="W448" s="75"/>
      <c r="X448" s="5"/>
      <c r="Y448" s="5"/>
      <c r="Z448" s="5"/>
      <c r="AA448"/>
      <c r="AB448"/>
      <c r="AC448"/>
    </row>
    <row r="449" spans="13:29" hidden="1" x14ac:dyDescent="0.2">
      <c r="M449" s="62"/>
      <c r="N449" s="5"/>
      <c r="O449" s="5"/>
      <c r="P449" s="70"/>
      <c r="Q449" s="71"/>
      <c r="R449" s="71"/>
      <c r="S449" s="70"/>
      <c r="T449" s="71"/>
      <c r="W449" s="75"/>
      <c r="X449" s="5"/>
      <c r="Y449" s="5"/>
      <c r="Z449" s="5"/>
      <c r="AA449"/>
      <c r="AB449"/>
      <c r="AC449"/>
    </row>
    <row r="450" spans="13:29" hidden="1" x14ac:dyDescent="0.2">
      <c r="M450" s="62"/>
      <c r="N450" s="5"/>
      <c r="O450" s="5"/>
      <c r="P450" s="70"/>
      <c r="Q450" s="71"/>
      <c r="R450" s="71"/>
      <c r="S450" s="70"/>
      <c r="T450" s="71"/>
      <c r="W450" s="75"/>
      <c r="X450" s="5"/>
      <c r="Y450" s="5"/>
      <c r="Z450" s="5"/>
      <c r="AA450"/>
      <c r="AB450"/>
      <c r="AC450"/>
    </row>
    <row r="451" spans="13:29" hidden="1" x14ac:dyDescent="0.2">
      <c r="M451" s="62"/>
      <c r="N451" s="5"/>
      <c r="O451" s="5"/>
      <c r="P451" s="70"/>
      <c r="Q451" s="71"/>
      <c r="R451" s="71"/>
      <c r="S451" s="70"/>
      <c r="T451" s="71"/>
      <c r="W451" s="75"/>
      <c r="X451" s="5"/>
      <c r="Y451" s="5"/>
      <c r="Z451" s="5"/>
      <c r="AA451"/>
      <c r="AB451"/>
      <c r="AC451"/>
    </row>
    <row r="452" spans="13:29" hidden="1" x14ac:dyDescent="0.2">
      <c r="M452" s="62"/>
      <c r="N452" s="5"/>
      <c r="O452" s="5"/>
      <c r="P452" s="70"/>
      <c r="Q452" s="71"/>
      <c r="R452" s="71"/>
      <c r="S452" s="70"/>
      <c r="T452" s="71"/>
      <c r="W452" s="75"/>
      <c r="X452" s="5"/>
      <c r="Y452" s="5"/>
      <c r="Z452" s="5"/>
      <c r="AA452"/>
      <c r="AB452"/>
      <c r="AC452"/>
    </row>
    <row r="453" spans="13:29" hidden="1" x14ac:dyDescent="0.2">
      <c r="M453" s="62"/>
      <c r="N453" s="5"/>
      <c r="O453" s="5"/>
      <c r="P453" s="70"/>
      <c r="Q453" s="71"/>
      <c r="R453" s="71"/>
      <c r="S453" s="70"/>
      <c r="T453" s="71"/>
      <c r="W453" s="75"/>
      <c r="X453" s="5"/>
      <c r="Y453" s="5"/>
      <c r="Z453" s="5"/>
      <c r="AA453"/>
      <c r="AB453"/>
      <c r="AC453"/>
    </row>
    <row r="454" spans="13:29" hidden="1" x14ac:dyDescent="0.2">
      <c r="M454" s="62"/>
      <c r="N454" s="5"/>
      <c r="O454" s="5"/>
      <c r="P454" s="70"/>
      <c r="Q454" s="71"/>
      <c r="R454" s="71"/>
      <c r="S454" s="70"/>
      <c r="T454" s="71"/>
      <c r="W454" s="75"/>
      <c r="X454" s="5"/>
      <c r="Y454" s="5"/>
      <c r="Z454" s="5"/>
      <c r="AA454"/>
      <c r="AB454"/>
      <c r="AC454"/>
    </row>
    <row r="455" spans="13:29" hidden="1" x14ac:dyDescent="0.2">
      <c r="M455" s="62"/>
      <c r="N455" s="5"/>
      <c r="O455" s="5"/>
      <c r="P455" s="70"/>
      <c r="Q455" s="71"/>
      <c r="R455" s="71"/>
      <c r="S455" s="70"/>
      <c r="T455" s="71"/>
      <c r="W455" s="75"/>
      <c r="X455" s="5"/>
      <c r="Y455" s="5"/>
      <c r="Z455" s="5"/>
      <c r="AA455"/>
      <c r="AB455"/>
      <c r="AC455"/>
    </row>
    <row r="456" spans="13:29" hidden="1" x14ac:dyDescent="0.2">
      <c r="M456" s="62"/>
      <c r="N456" s="5"/>
      <c r="O456" s="5"/>
      <c r="P456" s="70"/>
      <c r="Q456" s="71"/>
      <c r="R456" s="71"/>
      <c r="S456" s="70"/>
      <c r="T456" s="71"/>
      <c r="W456" s="75"/>
      <c r="X456" s="5"/>
      <c r="Y456" s="5"/>
      <c r="Z456" s="5"/>
      <c r="AA456"/>
      <c r="AB456"/>
      <c r="AC456"/>
    </row>
    <row r="457" spans="13:29" hidden="1" x14ac:dyDescent="0.2">
      <c r="M457" s="62"/>
      <c r="N457" s="5"/>
      <c r="O457" s="5"/>
      <c r="P457" s="70"/>
      <c r="Q457" s="71"/>
      <c r="R457" s="71"/>
      <c r="S457" s="70"/>
      <c r="T457" s="71"/>
      <c r="W457" s="75"/>
      <c r="X457" s="5"/>
      <c r="Y457" s="5"/>
      <c r="Z457" s="5"/>
      <c r="AA457"/>
      <c r="AB457"/>
      <c r="AC457"/>
    </row>
    <row r="458" spans="13:29" hidden="1" x14ac:dyDescent="0.2">
      <c r="M458" s="62"/>
      <c r="N458" s="5"/>
      <c r="O458" s="5"/>
      <c r="P458" s="70"/>
      <c r="Q458" s="71"/>
      <c r="R458" s="71"/>
      <c r="S458" s="70"/>
      <c r="T458" s="71"/>
      <c r="W458" s="75"/>
      <c r="X458" s="5"/>
      <c r="Y458" s="5"/>
      <c r="Z458" s="5"/>
      <c r="AA458"/>
      <c r="AB458"/>
      <c r="AC458"/>
    </row>
    <row r="459" spans="13:29" hidden="1" x14ac:dyDescent="0.2">
      <c r="M459" s="62"/>
      <c r="N459" s="5"/>
      <c r="O459" s="5"/>
      <c r="P459" s="70"/>
      <c r="Q459" s="71"/>
      <c r="R459" s="71"/>
      <c r="S459" s="70"/>
      <c r="T459" s="71"/>
      <c r="W459" s="75"/>
      <c r="X459" s="5"/>
      <c r="Y459" s="5"/>
      <c r="Z459" s="5"/>
      <c r="AA459"/>
      <c r="AB459"/>
      <c r="AC459"/>
    </row>
    <row r="460" spans="13:29" hidden="1" x14ac:dyDescent="0.2">
      <c r="M460" s="62"/>
      <c r="N460" s="5"/>
      <c r="O460" s="5"/>
      <c r="P460" s="70"/>
      <c r="Q460" s="71"/>
      <c r="R460" s="71"/>
      <c r="S460" s="70"/>
      <c r="T460" s="71"/>
      <c r="W460" s="75"/>
      <c r="X460" s="5"/>
      <c r="Y460" s="5"/>
      <c r="Z460" s="5"/>
      <c r="AA460"/>
      <c r="AB460"/>
      <c r="AC460"/>
    </row>
    <row r="461" spans="13:29" hidden="1" x14ac:dyDescent="0.2">
      <c r="M461" s="62"/>
      <c r="N461" s="5"/>
      <c r="O461" s="5"/>
      <c r="P461" s="70"/>
      <c r="Q461" s="71"/>
      <c r="R461" s="71"/>
      <c r="S461" s="70"/>
      <c r="T461" s="71"/>
      <c r="W461" s="75"/>
      <c r="X461" s="5"/>
      <c r="Y461" s="5"/>
      <c r="Z461" s="5"/>
      <c r="AA461"/>
      <c r="AB461"/>
      <c r="AC461"/>
    </row>
    <row r="462" spans="13:29" hidden="1" x14ac:dyDescent="0.2">
      <c r="M462" s="62"/>
      <c r="N462" s="5"/>
      <c r="O462" s="5"/>
      <c r="P462" s="70"/>
      <c r="Q462" s="71"/>
      <c r="R462" s="71"/>
      <c r="S462" s="70"/>
      <c r="T462" s="71"/>
      <c r="W462" s="75"/>
      <c r="X462" s="5"/>
      <c r="Y462" s="5"/>
      <c r="Z462" s="5"/>
      <c r="AA462"/>
      <c r="AB462"/>
      <c r="AC462"/>
    </row>
    <row r="463" spans="13:29" hidden="1" x14ac:dyDescent="0.2">
      <c r="M463" s="62"/>
      <c r="N463" s="5"/>
      <c r="O463" s="5"/>
      <c r="P463" s="70"/>
      <c r="Q463" s="71"/>
      <c r="R463" s="71"/>
      <c r="S463" s="70"/>
      <c r="T463" s="71"/>
      <c r="W463" s="75"/>
      <c r="X463" s="5"/>
      <c r="Y463" s="5"/>
      <c r="Z463" s="5"/>
      <c r="AA463"/>
      <c r="AB463"/>
      <c r="AC463"/>
    </row>
    <row r="464" spans="13:29" hidden="1" x14ac:dyDescent="0.2">
      <c r="M464" s="62"/>
      <c r="N464" s="5"/>
      <c r="O464" s="5"/>
      <c r="P464" s="70"/>
      <c r="Q464" s="71"/>
      <c r="R464" s="71"/>
      <c r="S464" s="70"/>
      <c r="T464" s="71"/>
      <c r="W464" s="75"/>
      <c r="X464" s="5"/>
      <c r="Y464" s="5"/>
      <c r="Z464" s="5"/>
      <c r="AA464"/>
      <c r="AB464"/>
      <c r="AC464"/>
    </row>
    <row r="465" spans="13:29" hidden="1" x14ac:dyDescent="0.2">
      <c r="M465" s="62"/>
      <c r="N465" s="5"/>
      <c r="O465" s="5"/>
      <c r="P465" s="70"/>
      <c r="Q465" s="71"/>
      <c r="R465" s="71"/>
      <c r="S465" s="70"/>
      <c r="T465" s="71"/>
      <c r="W465" s="75"/>
      <c r="X465" s="5"/>
      <c r="Y465" s="5"/>
      <c r="Z465" s="5"/>
      <c r="AA465"/>
      <c r="AB465"/>
      <c r="AC465"/>
    </row>
    <row r="466" spans="13:29" hidden="1" x14ac:dyDescent="0.2">
      <c r="M466" s="62"/>
      <c r="N466" s="5"/>
      <c r="O466" s="5"/>
      <c r="P466" s="70"/>
      <c r="Q466" s="71"/>
      <c r="R466" s="71"/>
      <c r="S466" s="70"/>
      <c r="T466" s="71"/>
      <c r="W466" s="75"/>
      <c r="X466" s="5"/>
      <c r="Y466" s="5"/>
      <c r="Z466" s="5"/>
      <c r="AA466"/>
      <c r="AB466"/>
      <c r="AC466"/>
    </row>
    <row r="467" spans="13:29" hidden="1" x14ac:dyDescent="0.2">
      <c r="M467" s="62"/>
      <c r="N467" s="5"/>
      <c r="O467" s="5"/>
      <c r="P467" s="70"/>
      <c r="Q467" s="71"/>
      <c r="R467" s="71"/>
      <c r="S467" s="70"/>
      <c r="T467" s="71"/>
      <c r="W467" s="75"/>
      <c r="X467" s="5"/>
      <c r="Y467" s="5"/>
      <c r="Z467" s="5"/>
      <c r="AA467"/>
      <c r="AB467"/>
      <c r="AC467"/>
    </row>
    <row r="468" spans="13:29" hidden="1" x14ac:dyDescent="0.2">
      <c r="M468" s="62"/>
      <c r="N468" s="5"/>
      <c r="O468" s="5"/>
      <c r="P468" s="70"/>
      <c r="Q468" s="71"/>
      <c r="R468" s="71"/>
      <c r="S468" s="70"/>
      <c r="T468" s="71"/>
      <c r="W468" s="75"/>
      <c r="X468" s="5"/>
      <c r="Y468" s="5"/>
      <c r="Z468" s="5"/>
      <c r="AA468"/>
      <c r="AB468"/>
      <c r="AC468"/>
    </row>
    <row r="469" spans="13:29" hidden="1" x14ac:dyDescent="0.2">
      <c r="M469" s="62"/>
      <c r="N469" s="5"/>
      <c r="O469" s="5"/>
      <c r="P469" s="70"/>
      <c r="Q469" s="71"/>
      <c r="R469" s="71"/>
      <c r="S469" s="70"/>
      <c r="T469" s="71"/>
      <c r="W469" s="75"/>
      <c r="X469" s="5"/>
      <c r="Y469" s="5"/>
      <c r="Z469" s="5"/>
      <c r="AA469"/>
      <c r="AB469"/>
      <c r="AC469"/>
    </row>
    <row r="470" spans="13:29" hidden="1" x14ac:dyDescent="0.2">
      <c r="M470" s="62"/>
      <c r="N470" s="5"/>
      <c r="O470" s="5"/>
      <c r="P470" s="70"/>
      <c r="Q470" s="71"/>
      <c r="R470" s="71"/>
      <c r="S470" s="70"/>
      <c r="T470" s="71"/>
      <c r="W470" s="75"/>
      <c r="X470" s="5"/>
      <c r="Y470" s="5"/>
      <c r="Z470" s="5"/>
      <c r="AA470"/>
      <c r="AB470"/>
      <c r="AC470"/>
    </row>
    <row r="471" spans="13:29" hidden="1" x14ac:dyDescent="0.2">
      <c r="M471" s="62"/>
      <c r="N471" s="5"/>
      <c r="O471" s="5"/>
      <c r="P471" s="70"/>
      <c r="Q471" s="71"/>
      <c r="R471" s="71"/>
      <c r="S471" s="70"/>
      <c r="T471" s="71"/>
      <c r="W471" s="75"/>
      <c r="X471" s="5"/>
      <c r="Y471" s="5"/>
      <c r="Z471" s="5"/>
      <c r="AA471"/>
      <c r="AB471"/>
      <c r="AC471"/>
    </row>
    <row r="472" spans="13:29" hidden="1" x14ac:dyDescent="0.2">
      <c r="M472" s="62"/>
      <c r="N472" s="5"/>
      <c r="O472" s="5"/>
      <c r="P472" s="70"/>
      <c r="Q472" s="71"/>
      <c r="R472" s="71"/>
      <c r="S472" s="70"/>
      <c r="T472" s="71"/>
      <c r="W472" s="75"/>
      <c r="X472" s="5"/>
      <c r="Y472" s="5"/>
      <c r="Z472" s="5"/>
      <c r="AA472"/>
      <c r="AB472"/>
      <c r="AC472"/>
    </row>
    <row r="473" spans="13:29" hidden="1" x14ac:dyDescent="0.2">
      <c r="M473" s="62"/>
      <c r="N473" s="5"/>
      <c r="O473" s="5"/>
      <c r="P473" s="70"/>
      <c r="Q473" s="71"/>
      <c r="R473" s="71"/>
      <c r="S473" s="70"/>
      <c r="T473" s="71"/>
      <c r="W473" s="75"/>
      <c r="X473" s="5"/>
      <c r="Y473" s="5"/>
      <c r="Z473" s="5"/>
      <c r="AA473"/>
      <c r="AB473"/>
      <c r="AC473"/>
    </row>
    <row r="474" spans="13:29" hidden="1" x14ac:dyDescent="0.2">
      <c r="M474" s="62"/>
      <c r="N474" s="5"/>
      <c r="O474" s="5"/>
      <c r="P474" s="70"/>
      <c r="Q474" s="71"/>
      <c r="R474" s="71"/>
      <c r="S474" s="70"/>
      <c r="T474" s="71"/>
      <c r="W474" s="75"/>
      <c r="X474" s="5"/>
      <c r="Y474" s="5"/>
      <c r="Z474" s="5"/>
      <c r="AA474"/>
      <c r="AB474"/>
      <c r="AC474"/>
    </row>
    <row r="475" spans="13:29" hidden="1" x14ac:dyDescent="0.2">
      <c r="M475" s="62"/>
      <c r="N475" s="5"/>
      <c r="O475" s="5"/>
      <c r="P475" s="70"/>
      <c r="Q475" s="71"/>
      <c r="R475" s="71"/>
      <c r="S475" s="70"/>
      <c r="T475" s="71"/>
      <c r="W475" s="75"/>
      <c r="X475" s="5"/>
      <c r="Y475" s="5"/>
      <c r="Z475" s="5"/>
      <c r="AA475"/>
      <c r="AB475"/>
      <c r="AC475"/>
    </row>
    <row r="476" spans="13:29" hidden="1" x14ac:dyDescent="0.2">
      <c r="M476" s="62"/>
      <c r="N476" s="5"/>
      <c r="O476" s="5"/>
      <c r="P476" s="70"/>
      <c r="Q476" s="71"/>
      <c r="R476" s="71"/>
      <c r="S476" s="70"/>
      <c r="T476" s="71"/>
      <c r="W476" s="75"/>
      <c r="X476" s="5"/>
      <c r="Y476" s="5"/>
      <c r="Z476" s="5"/>
      <c r="AA476"/>
      <c r="AB476"/>
      <c r="AC476"/>
    </row>
    <row r="477" spans="13:29" hidden="1" x14ac:dyDescent="0.2">
      <c r="M477" s="62"/>
      <c r="N477" s="5"/>
      <c r="O477" s="5"/>
      <c r="P477" s="70"/>
      <c r="Q477" s="71"/>
      <c r="R477" s="71"/>
      <c r="S477" s="70"/>
      <c r="T477" s="71"/>
      <c r="W477" s="75"/>
      <c r="X477" s="5"/>
      <c r="Y477" s="5"/>
      <c r="Z477" s="5"/>
      <c r="AA477"/>
      <c r="AB477"/>
      <c r="AC477"/>
    </row>
    <row r="478" spans="13:29" hidden="1" x14ac:dyDescent="0.2">
      <c r="M478" s="62"/>
      <c r="N478" s="5"/>
      <c r="O478" s="5"/>
      <c r="P478" s="70"/>
      <c r="Q478" s="71"/>
      <c r="R478" s="71"/>
      <c r="S478" s="70"/>
      <c r="T478" s="71"/>
      <c r="W478" s="75"/>
      <c r="X478" s="5"/>
      <c r="Y478" s="5"/>
      <c r="Z478" s="5"/>
      <c r="AA478"/>
      <c r="AB478"/>
      <c r="AC478"/>
    </row>
    <row r="479" spans="13:29" hidden="1" x14ac:dyDescent="0.2">
      <c r="M479" s="62"/>
      <c r="N479" s="5"/>
      <c r="O479" s="5"/>
      <c r="P479" s="70"/>
      <c r="Q479" s="71"/>
      <c r="R479" s="71"/>
      <c r="S479" s="70"/>
      <c r="T479" s="71"/>
      <c r="W479" s="75"/>
      <c r="X479" s="5"/>
      <c r="Y479" s="5"/>
      <c r="Z479" s="5"/>
      <c r="AA479"/>
      <c r="AB479"/>
      <c r="AC479"/>
    </row>
    <row r="480" spans="13:29" hidden="1" x14ac:dyDescent="0.2">
      <c r="M480" s="62"/>
      <c r="N480" s="5"/>
      <c r="O480" s="5"/>
      <c r="P480" s="70"/>
      <c r="Q480" s="71"/>
      <c r="R480" s="71"/>
      <c r="S480" s="70"/>
      <c r="T480" s="71"/>
      <c r="W480" s="75"/>
      <c r="X480" s="5"/>
      <c r="Y480" s="5"/>
      <c r="Z480" s="5"/>
      <c r="AA480"/>
      <c r="AB480"/>
      <c r="AC480"/>
    </row>
    <row r="481" spans="13:29" hidden="1" x14ac:dyDescent="0.2">
      <c r="M481" s="62"/>
      <c r="N481" s="5"/>
      <c r="O481" s="5"/>
      <c r="P481" s="70"/>
      <c r="Q481" s="71"/>
      <c r="R481" s="71"/>
      <c r="S481" s="70"/>
      <c r="T481" s="71"/>
      <c r="W481" s="75"/>
      <c r="X481" s="5"/>
      <c r="Y481" s="5"/>
      <c r="Z481" s="5"/>
      <c r="AA481"/>
      <c r="AB481"/>
      <c r="AC481"/>
    </row>
    <row r="482" spans="13:29" hidden="1" x14ac:dyDescent="0.2">
      <c r="M482" s="62"/>
      <c r="N482" s="5"/>
      <c r="O482" s="5"/>
      <c r="P482" s="70"/>
      <c r="Q482" s="71"/>
      <c r="R482" s="71"/>
      <c r="S482" s="70"/>
      <c r="T482" s="71"/>
      <c r="W482" s="75"/>
      <c r="X482" s="5"/>
      <c r="Y482" s="5"/>
      <c r="Z482" s="5"/>
      <c r="AA482"/>
      <c r="AB482"/>
      <c r="AC482"/>
    </row>
    <row r="483" spans="13:29" hidden="1" x14ac:dyDescent="0.2">
      <c r="M483" s="62"/>
      <c r="N483" s="5"/>
      <c r="O483" s="5"/>
      <c r="P483" s="70"/>
      <c r="Q483" s="71"/>
      <c r="R483" s="71"/>
      <c r="S483" s="70"/>
      <c r="T483" s="71"/>
      <c r="W483" s="75"/>
      <c r="X483" s="5"/>
      <c r="Y483" s="5"/>
      <c r="Z483" s="5"/>
      <c r="AA483"/>
      <c r="AB483"/>
      <c r="AC483"/>
    </row>
    <row r="484" spans="13:29" hidden="1" x14ac:dyDescent="0.2">
      <c r="M484" s="62"/>
      <c r="N484" s="5"/>
      <c r="O484" s="5"/>
      <c r="P484" s="70"/>
      <c r="Q484" s="71"/>
      <c r="R484" s="71"/>
      <c r="S484" s="70"/>
      <c r="T484" s="71"/>
      <c r="W484" s="75"/>
      <c r="X484" s="5"/>
      <c r="Y484" s="5"/>
      <c r="Z484" s="5"/>
      <c r="AA484"/>
      <c r="AB484"/>
      <c r="AC484"/>
    </row>
    <row r="485" spans="13:29" hidden="1" x14ac:dyDescent="0.2">
      <c r="M485" s="62"/>
      <c r="N485" s="5"/>
      <c r="O485" s="5"/>
      <c r="P485" s="70"/>
      <c r="Q485" s="71"/>
      <c r="R485" s="71"/>
      <c r="S485" s="70"/>
      <c r="T485" s="71"/>
      <c r="W485" s="75"/>
      <c r="X485" s="5"/>
      <c r="Y485" s="5"/>
      <c r="Z485" s="5"/>
      <c r="AA485"/>
      <c r="AB485"/>
      <c r="AC485"/>
    </row>
    <row r="486" spans="13:29" hidden="1" x14ac:dyDescent="0.2">
      <c r="M486" s="62"/>
      <c r="N486" s="5"/>
      <c r="O486" s="5"/>
      <c r="P486" s="70"/>
      <c r="Q486" s="71"/>
      <c r="R486" s="71"/>
      <c r="S486" s="70"/>
      <c r="T486" s="71"/>
      <c r="W486" s="75"/>
      <c r="X486" s="5"/>
      <c r="Y486" s="5"/>
      <c r="Z486" s="5"/>
      <c r="AA486"/>
      <c r="AB486"/>
      <c r="AC486"/>
    </row>
    <row r="487" spans="13:29" hidden="1" x14ac:dyDescent="0.2">
      <c r="M487" s="62"/>
      <c r="N487" s="5"/>
      <c r="O487" s="5"/>
      <c r="P487" s="70"/>
      <c r="Q487" s="71"/>
      <c r="R487" s="71"/>
      <c r="S487" s="70"/>
      <c r="T487" s="71"/>
      <c r="W487" s="75"/>
      <c r="X487" s="5"/>
      <c r="Y487" s="5"/>
      <c r="Z487" s="5"/>
      <c r="AA487"/>
      <c r="AB487"/>
      <c r="AC487"/>
    </row>
    <row r="488" spans="13:29" hidden="1" x14ac:dyDescent="0.2">
      <c r="M488" s="62"/>
      <c r="N488" s="5"/>
      <c r="O488" s="5"/>
      <c r="P488" s="70"/>
      <c r="Q488" s="71"/>
      <c r="R488" s="71"/>
      <c r="S488" s="70"/>
      <c r="T488" s="71"/>
      <c r="W488" s="75"/>
      <c r="X488" s="5"/>
      <c r="Y488" s="5"/>
      <c r="Z488" s="5"/>
      <c r="AA488"/>
      <c r="AB488"/>
      <c r="AC488"/>
    </row>
    <row r="489" spans="13:29" hidden="1" x14ac:dyDescent="0.2">
      <c r="M489" s="62"/>
      <c r="N489" s="5"/>
      <c r="O489" s="5"/>
      <c r="P489" s="70"/>
      <c r="Q489" s="71"/>
      <c r="R489" s="71"/>
      <c r="S489" s="70"/>
      <c r="T489" s="71"/>
      <c r="W489" s="75"/>
      <c r="X489" s="5"/>
      <c r="Y489" s="5"/>
      <c r="Z489" s="5"/>
      <c r="AA489"/>
      <c r="AB489"/>
      <c r="AC489"/>
    </row>
    <row r="490" spans="13:29" hidden="1" x14ac:dyDescent="0.2">
      <c r="M490" s="62"/>
      <c r="N490" s="5"/>
      <c r="O490" s="5"/>
      <c r="P490" s="70"/>
      <c r="Q490" s="71"/>
      <c r="R490" s="71"/>
      <c r="S490" s="70"/>
      <c r="T490" s="71"/>
      <c r="W490" s="75"/>
      <c r="X490" s="5"/>
      <c r="Y490" s="5"/>
      <c r="Z490" s="5"/>
      <c r="AA490"/>
      <c r="AB490"/>
      <c r="AC490"/>
    </row>
    <row r="491" spans="13:29" hidden="1" x14ac:dyDescent="0.2">
      <c r="M491" s="62"/>
      <c r="N491" s="5"/>
      <c r="O491" s="5"/>
      <c r="P491" s="70"/>
      <c r="Q491" s="71"/>
      <c r="R491" s="71"/>
      <c r="S491" s="70"/>
      <c r="T491" s="71"/>
      <c r="W491" s="75"/>
      <c r="X491" s="5"/>
      <c r="Y491" s="5"/>
      <c r="Z491" s="5"/>
      <c r="AA491"/>
      <c r="AB491"/>
      <c r="AC491"/>
    </row>
    <row r="492" spans="13:29" hidden="1" x14ac:dyDescent="0.2">
      <c r="M492" s="62"/>
      <c r="N492" s="5"/>
      <c r="O492" s="5"/>
      <c r="P492" s="70"/>
      <c r="Q492" s="71"/>
      <c r="R492" s="71"/>
      <c r="S492" s="70"/>
      <c r="T492" s="71"/>
      <c r="W492" s="75"/>
      <c r="X492" s="5"/>
      <c r="Y492" s="5"/>
      <c r="Z492" s="5"/>
      <c r="AA492"/>
      <c r="AB492"/>
      <c r="AC492"/>
    </row>
    <row r="493" spans="13:29" hidden="1" x14ac:dyDescent="0.2">
      <c r="M493" s="62"/>
      <c r="N493" s="5"/>
      <c r="O493" s="5"/>
      <c r="P493" s="70"/>
      <c r="Q493" s="71"/>
      <c r="R493" s="71"/>
      <c r="S493" s="70"/>
      <c r="T493" s="71"/>
      <c r="W493" s="75"/>
      <c r="X493" s="5"/>
      <c r="Y493" s="5"/>
      <c r="Z493" s="5"/>
      <c r="AA493"/>
      <c r="AB493"/>
      <c r="AC493"/>
    </row>
    <row r="494" spans="13:29" hidden="1" x14ac:dyDescent="0.2">
      <c r="M494" s="62"/>
      <c r="N494" s="5"/>
      <c r="O494" s="5"/>
      <c r="P494" s="70"/>
      <c r="Q494" s="71"/>
      <c r="R494" s="71"/>
      <c r="S494" s="70"/>
      <c r="T494" s="71"/>
      <c r="W494" s="75"/>
      <c r="X494" s="5"/>
      <c r="Y494" s="5"/>
      <c r="Z494" s="5"/>
      <c r="AA494"/>
      <c r="AB494"/>
      <c r="AC494"/>
    </row>
    <row r="495" spans="13:29" hidden="1" x14ac:dyDescent="0.2">
      <c r="M495" s="62"/>
      <c r="N495" s="5"/>
      <c r="O495" s="5"/>
      <c r="P495" s="70"/>
      <c r="Q495" s="71"/>
      <c r="R495" s="71"/>
      <c r="S495" s="70"/>
      <c r="T495" s="71"/>
      <c r="W495" s="75"/>
      <c r="X495" s="5"/>
      <c r="Y495" s="5"/>
      <c r="Z495" s="5"/>
      <c r="AA495"/>
      <c r="AB495"/>
      <c r="AC495"/>
    </row>
    <row r="496" spans="13:29" hidden="1" x14ac:dyDescent="0.2">
      <c r="M496" s="62"/>
      <c r="N496" s="5"/>
      <c r="O496" s="5"/>
      <c r="P496" s="70"/>
      <c r="Q496" s="71"/>
      <c r="R496" s="71"/>
      <c r="S496" s="70"/>
      <c r="T496" s="71"/>
      <c r="W496" s="75"/>
      <c r="X496" s="5"/>
      <c r="Y496" s="5"/>
      <c r="Z496" s="5"/>
      <c r="AA496"/>
      <c r="AB496"/>
      <c r="AC496"/>
    </row>
    <row r="497" spans="13:29" hidden="1" x14ac:dyDescent="0.2">
      <c r="M497" s="62"/>
      <c r="N497" s="5"/>
      <c r="O497" s="5"/>
      <c r="P497" s="70"/>
      <c r="Q497" s="71"/>
      <c r="R497" s="71"/>
      <c r="S497" s="70"/>
      <c r="T497" s="71"/>
      <c r="W497" s="75"/>
      <c r="X497" s="5"/>
      <c r="Y497" s="5"/>
      <c r="Z497" s="5"/>
      <c r="AA497"/>
      <c r="AB497"/>
      <c r="AC497"/>
    </row>
    <row r="498" spans="13:29" hidden="1" x14ac:dyDescent="0.2">
      <c r="M498" s="62"/>
      <c r="N498" s="5"/>
      <c r="O498" s="5"/>
      <c r="P498" s="70"/>
      <c r="Q498" s="71"/>
      <c r="R498" s="71"/>
      <c r="S498" s="70"/>
      <c r="T498" s="71"/>
      <c r="W498" s="75"/>
      <c r="X498" s="5"/>
      <c r="Y498" s="5"/>
      <c r="Z498" s="5"/>
      <c r="AA498"/>
      <c r="AB498"/>
      <c r="AC498"/>
    </row>
    <row r="499" spans="13:29" hidden="1" x14ac:dyDescent="0.2">
      <c r="M499" s="62"/>
      <c r="N499" s="5"/>
      <c r="O499" s="5"/>
      <c r="P499" s="70"/>
      <c r="Q499" s="71"/>
      <c r="R499" s="71"/>
      <c r="S499" s="70"/>
      <c r="T499" s="71"/>
      <c r="W499" s="75"/>
      <c r="X499" s="5"/>
      <c r="Y499" s="5"/>
      <c r="Z499" s="5"/>
      <c r="AA499"/>
      <c r="AB499"/>
      <c r="AC499"/>
    </row>
    <row r="500" spans="13:29" hidden="1" x14ac:dyDescent="0.2">
      <c r="M500" s="62"/>
      <c r="N500" s="5"/>
      <c r="O500" s="5"/>
      <c r="P500" s="70"/>
      <c r="Q500" s="71"/>
      <c r="R500" s="71"/>
      <c r="S500" s="70"/>
      <c r="T500" s="71"/>
      <c r="W500" s="75"/>
      <c r="X500" s="5"/>
      <c r="Y500" s="5"/>
      <c r="Z500" s="5"/>
      <c r="AA500"/>
      <c r="AB500"/>
      <c r="AC500"/>
    </row>
    <row r="501" spans="13:29" hidden="1" x14ac:dyDescent="0.2">
      <c r="M501" s="62"/>
      <c r="N501" s="5"/>
      <c r="O501" s="5"/>
      <c r="P501" s="70"/>
      <c r="Q501" s="71"/>
      <c r="R501" s="71"/>
      <c r="S501" s="70"/>
      <c r="T501" s="71"/>
      <c r="W501" s="75"/>
      <c r="X501" s="5"/>
      <c r="Y501" s="5"/>
      <c r="Z501" s="5"/>
      <c r="AA501"/>
      <c r="AB501"/>
      <c r="AC501"/>
    </row>
    <row r="502" spans="13:29" hidden="1" x14ac:dyDescent="0.2">
      <c r="M502" s="62"/>
      <c r="N502" s="5"/>
      <c r="O502" s="5"/>
      <c r="P502" s="70"/>
      <c r="Q502" s="71"/>
      <c r="R502" s="71"/>
      <c r="S502" s="70"/>
      <c r="T502" s="71"/>
      <c r="W502" s="75"/>
      <c r="X502" s="5"/>
      <c r="Y502" s="5"/>
      <c r="Z502" s="5"/>
      <c r="AA502"/>
      <c r="AB502"/>
      <c r="AC502"/>
    </row>
    <row r="503" spans="13:29" hidden="1" x14ac:dyDescent="0.2">
      <c r="M503" s="62"/>
      <c r="N503" s="5"/>
      <c r="O503" s="5"/>
      <c r="P503" s="70"/>
      <c r="Q503" s="71"/>
      <c r="R503" s="71"/>
      <c r="S503" s="70"/>
      <c r="T503" s="71"/>
      <c r="W503" s="75"/>
      <c r="X503" s="5"/>
      <c r="Y503" s="5"/>
      <c r="Z503" s="5"/>
      <c r="AA503"/>
      <c r="AB503"/>
      <c r="AC503"/>
    </row>
    <row r="504" spans="13:29" hidden="1" x14ac:dyDescent="0.2">
      <c r="M504" s="62"/>
      <c r="N504" s="5"/>
      <c r="O504" s="5"/>
      <c r="P504" s="70"/>
      <c r="Q504" s="71"/>
      <c r="R504" s="71"/>
      <c r="S504" s="70"/>
      <c r="T504" s="71"/>
      <c r="W504" s="75"/>
      <c r="X504" s="5"/>
      <c r="Y504" s="5"/>
      <c r="Z504" s="5"/>
      <c r="AA504"/>
      <c r="AB504"/>
      <c r="AC504"/>
    </row>
    <row r="505" spans="13:29" hidden="1" x14ac:dyDescent="0.2">
      <c r="M505" s="62"/>
      <c r="N505" s="5"/>
      <c r="O505" s="5"/>
      <c r="P505" s="70"/>
      <c r="Q505" s="71"/>
      <c r="R505" s="71"/>
      <c r="S505" s="70"/>
      <c r="T505" s="71"/>
      <c r="W505" s="75"/>
      <c r="X505" s="5"/>
      <c r="Y505" s="5"/>
      <c r="Z505" s="5"/>
      <c r="AA505"/>
      <c r="AB505"/>
      <c r="AC505"/>
    </row>
    <row r="506" spans="13:29" hidden="1" x14ac:dyDescent="0.2">
      <c r="M506" s="62"/>
      <c r="N506" s="5"/>
      <c r="O506" s="5"/>
      <c r="P506" s="70"/>
      <c r="Q506" s="71"/>
      <c r="R506" s="71"/>
      <c r="S506" s="70"/>
      <c r="T506" s="71"/>
      <c r="W506" s="75"/>
      <c r="X506" s="5"/>
      <c r="Y506" s="5"/>
      <c r="Z506" s="5"/>
      <c r="AA506"/>
      <c r="AB506"/>
      <c r="AC506"/>
    </row>
    <row r="507" spans="13:29" hidden="1" x14ac:dyDescent="0.2">
      <c r="M507" s="62"/>
      <c r="N507" s="5"/>
      <c r="O507" s="5"/>
      <c r="P507" s="70"/>
      <c r="Q507" s="71"/>
      <c r="R507" s="71"/>
      <c r="S507" s="70"/>
      <c r="T507" s="71"/>
      <c r="W507" s="75"/>
      <c r="X507" s="5"/>
      <c r="Y507" s="5"/>
      <c r="Z507" s="5"/>
      <c r="AA507"/>
      <c r="AB507"/>
      <c r="AC507"/>
    </row>
    <row r="508" spans="13:29" hidden="1" x14ac:dyDescent="0.2">
      <c r="M508" s="62"/>
      <c r="N508" s="5"/>
      <c r="O508" s="5"/>
      <c r="P508" s="70"/>
      <c r="Q508" s="71"/>
      <c r="R508" s="71"/>
      <c r="S508" s="70"/>
      <c r="T508" s="71"/>
      <c r="W508" s="75"/>
      <c r="X508" s="5"/>
      <c r="Y508" s="5"/>
      <c r="Z508" s="5"/>
      <c r="AA508"/>
      <c r="AB508"/>
      <c r="AC508"/>
    </row>
    <row r="509" spans="13:29" hidden="1" x14ac:dyDescent="0.2">
      <c r="M509" s="62"/>
      <c r="N509" s="5"/>
      <c r="O509" s="5"/>
      <c r="P509" s="70"/>
      <c r="Q509" s="71"/>
      <c r="R509" s="71"/>
      <c r="S509" s="70"/>
      <c r="T509" s="71"/>
      <c r="W509" s="75"/>
      <c r="X509" s="5"/>
      <c r="Y509" s="5"/>
      <c r="Z509" s="5"/>
      <c r="AA509"/>
      <c r="AB509"/>
      <c r="AC509"/>
    </row>
    <row r="510" spans="13:29" hidden="1" x14ac:dyDescent="0.2">
      <c r="M510" s="62"/>
      <c r="N510" s="5"/>
      <c r="O510" s="5"/>
      <c r="P510" s="70"/>
      <c r="Q510" s="71"/>
      <c r="R510" s="71"/>
      <c r="S510" s="70"/>
      <c r="T510" s="71"/>
      <c r="W510" s="75"/>
      <c r="X510" s="5"/>
      <c r="Y510" s="5"/>
      <c r="Z510" s="5"/>
      <c r="AA510"/>
      <c r="AB510"/>
      <c r="AC510"/>
    </row>
    <row r="511" spans="13:29" hidden="1" x14ac:dyDescent="0.2">
      <c r="M511" s="62"/>
      <c r="N511" s="5"/>
      <c r="O511" s="5"/>
      <c r="P511" s="70"/>
      <c r="Q511" s="71"/>
      <c r="R511" s="71"/>
      <c r="S511" s="70"/>
      <c r="T511" s="71"/>
      <c r="W511" s="75"/>
      <c r="X511" s="5"/>
      <c r="Y511" s="5"/>
      <c r="Z511" s="5"/>
      <c r="AA511"/>
      <c r="AB511"/>
      <c r="AC511"/>
    </row>
    <row r="512" spans="13:29" hidden="1" x14ac:dyDescent="0.2">
      <c r="M512" s="62"/>
      <c r="N512" s="5"/>
      <c r="O512" s="5"/>
      <c r="P512" s="70"/>
      <c r="Q512" s="71"/>
      <c r="R512" s="71"/>
      <c r="S512" s="70"/>
      <c r="T512" s="71"/>
      <c r="W512" s="75"/>
      <c r="X512" s="5"/>
      <c r="Y512" s="5"/>
      <c r="Z512" s="5"/>
      <c r="AA512"/>
      <c r="AB512"/>
      <c r="AC512"/>
    </row>
    <row r="513" spans="13:29" hidden="1" x14ac:dyDescent="0.2">
      <c r="M513" s="62"/>
      <c r="N513" s="5"/>
      <c r="O513" s="5"/>
      <c r="P513" s="70"/>
      <c r="Q513" s="71"/>
      <c r="R513" s="71"/>
      <c r="S513" s="70"/>
      <c r="T513" s="71"/>
      <c r="W513" s="75"/>
      <c r="X513" s="5"/>
      <c r="Y513" s="5"/>
      <c r="Z513" s="5"/>
      <c r="AA513"/>
      <c r="AB513"/>
      <c r="AC513"/>
    </row>
    <row r="514" spans="13:29" hidden="1" x14ac:dyDescent="0.2">
      <c r="M514" s="62"/>
      <c r="N514" s="5"/>
      <c r="O514" s="5"/>
      <c r="P514" s="70"/>
      <c r="Q514" s="71"/>
      <c r="R514" s="71"/>
      <c r="S514" s="70"/>
      <c r="T514" s="71"/>
      <c r="W514" s="75"/>
      <c r="X514" s="5"/>
      <c r="Y514" s="5"/>
      <c r="Z514" s="5"/>
      <c r="AA514"/>
      <c r="AB514"/>
      <c r="AC514"/>
    </row>
    <row r="515" spans="13:29" hidden="1" x14ac:dyDescent="0.2">
      <c r="M515" s="62"/>
      <c r="N515" s="5"/>
      <c r="O515" s="5"/>
      <c r="P515" s="70"/>
      <c r="Q515" s="71"/>
      <c r="R515" s="71"/>
      <c r="S515" s="70"/>
      <c r="T515" s="71"/>
      <c r="W515" s="75"/>
      <c r="X515" s="5"/>
      <c r="Y515" s="5"/>
      <c r="Z515" s="5"/>
      <c r="AA515"/>
      <c r="AB515"/>
      <c r="AC515"/>
    </row>
    <row r="516" spans="13:29" hidden="1" x14ac:dyDescent="0.2">
      <c r="M516" s="62"/>
      <c r="N516" s="5"/>
      <c r="O516" s="5"/>
      <c r="P516" s="70"/>
      <c r="Q516" s="71"/>
      <c r="R516" s="71"/>
      <c r="S516" s="70"/>
      <c r="T516" s="71"/>
      <c r="W516" s="75"/>
      <c r="X516" s="5"/>
      <c r="Y516" s="5"/>
      <c r="Z516" s="5"/>
      <c r="AA516"/>
      <c r="AB516"/>
      <c r="AC516"/>
    </row>
    <row r="517" spans="13:29" hidden="1" x14ac:dyDescent="0.2">
      <c r="M517" s="62"/>
      <c r="N517" s="5"/>
      <c r="O517" s="5"/>
      <c r="P517" s="70"/>
      <c r="Q517" s="71"/>
      <c r="R517" s="71"/>
      <c r="S517" s="70"/>
      <c r="T517" s="71"/>
      <c r="W517" s="75"/>
      <c r="X517" s="5"/>
      <c r="Y517" s="5"/>
      <c r="Z517" s="5"/>
      <c r="AA517"/>
      <c r="AB517"/>
      <c r="AC517"/>
    </row>
    <row r="518" spans="13:29" hidden="1" x14ac:dyDescent="0.2">
      <c r="M518" s="62"/>
      <c r="N518" s="5"/>
      <c r="O518" s="5"/>
      <c r="P518" s="70"/>
      <c r="Q518" s="71"/>
      <c r="R518" s="71"/>
      <c r="S518" s="70"/>
      <c r="T518" s="71"/>
      <c r="W518" s="75"/>
      <c r="X518" s="5"/>
      <c r="Y518" s="5"/>
      <c r="Z518" s="5"/>
      <c r="AA518"/>
      <c r="AB518"/>
      <c r="AC518"/>
    </row>
    <row r="519" spans="13:29" hidden="1" x14ac:dyDescent="0.2">
      <c r="M519" s="62"/>
      <c r="N519" s="5"/>
      <c r="O519" s="5"/>
      <c r="P519" s="70"/>
      <c r="Q519" s="71"/>
      <c r="R519" s="71"/>
      <c r="S519" s="70"/>
      <c r="T519" s="71"/>
      <c r="W519" s="75"/>
      <c r="X519" s="5"/>
      <c r="Y519" s="5"/>
      <c r="Z519" s="5"/>
      <c r="AA519"/>
      <c r="AB519"/>
      <c r="AC519"/>
    </row>
    <row r="520" spans="13:29" hidden="1" x14ac:dyDescent="0.2">
      <c r="M520" s="62"/>
      <c r="N520" s="5"/>
      <c r="O520" s="5"/>
      <c r="P520" s="70"/>
      <c r="Q520" s="71"/>
      <c r="R520" s="71"/>
      <c r="S520" s="70"/>
      <c r="T520" s="71"/>
      <c r="W520" s="75"/>
      <c r="X520" s="5"/>
      <c r="Y520" s="5"/>
      <c r="Z520" s="5"/>
      <c r="AA520"/>
      <c r="AB520"/>
      <c r="AC520"/>
    </row>
    <row r="521" spans="13:29" hidden="1" x14ac:dyDescent="0.2">
      <c r="M521" s="62"/>
      <c r="N521" s="5"/>
      <c r="O521" s="5"/>
      <c r="P521" s="70"/>
      <c r="Q521" s="71"/>
      <c r="R521" s="71"/>
      <c r="S521" s="70"/>
      <c r="T521" s="71"/>
      <c r="W521" s="75"/>
      <c r="X521" s="5"/>
      <c r="Y521" s="5"/>
      <c r="Z521" s="5"/>
      <c r="AA521"/>
      <c r="AB521"/>
      <c r="AC521"/>
    </row>
    <row r="522" spans="13:29" hidden="1" x14ac:dyDescent="0.2">
      <c r="M522" s="62"/>
      <c r="N522" s="5"/>
      <c r="O522" s="5"/>
      <c r="P522" s="70"/>
      <c r="Q522" s="71"/>
      <c r="R522" s="71"/>
      <c r="S522" s="70"/>
      <c r="T522" s="71"/>
      <c r="W522" s="75"/>
      <c r="X522" s="5"/>
      <c r="Y522" s="5"/>
      <c r="Z522" s="5"/>
      <c r="AA522"/>
      <c r="AB522"/>
      <c r="AC522"/>
    </row>
    <row r="523" spans="13:29" hidden="1" x14ac:dyDescent="0.2">
      <c r="M523" s="62"/>
      <c r="N523" s="5"/>
      <c r="O523" s="5"/>
      <c r="P523" s="70"/>
      <c r="Q523" s="71"/>
      <c r="R523" s="71"/>
      <c r="S523" s="70"/>
      <c r="T523" s="71"/>
      <c r="W523" s="75"/>
      <c r="X523" s="5"/>
      <c r="Y523" s="5"/>
      <c r="Z523" s="5"/>
      <c r="AA523"/>
      <c r="AB523"/>
      <c r="AC523"/>
    </row>
    <row r="524" spans="13:29" hidden="1" x14ac:dyDescent="0.2">
      <c r="M524" s="62"/>
      <c r="N524" s="5"/>
      <c r="O524" s="5"/>
      <c r="P524" s="70"/>
      <c r="Q524" s="71"/>
      <c r="R524" s="71"/>
      <c r="S524" s="70"/>
      <c r="T524" s="71"/>
      <c r="W524" s="75"/>
      <c r="X524" s="5"/>
      <c r="Y524" s="5"/>
      <c r="Z524" s="5"/>
      <c r="AA524"/>
      <c r="AB524"/>
      <c r="AC524"/>
    </row>
    <row r="525" spans="13:29" hidden="1" x14ac:dyDescent="0.2">
      <c r="M525" s="62"/>
      <c r="N525" s="5"/>
      <c r="O525" s="5"/>
      <c r="P525" s="70"/>
      <c r="Q525" s="71"/>
      <c r="R525" s="71"/>
      <c r="S525" s="70"/>
      <c r="T525" s="71"/>
      <c r="W525" s="75"/>
      <c r="X525" s="5"/>
      <c r="Y525" s="5"/>
      <c r="Z525" s="5"/>
      <c r="AA525"/>
      <c r="AB525"/>
      <c r="AC525"/>
    </row>
    <row r="526" spans="13:29" hidden="1" x14ac:dyDescent="0.2">
      <c r="M526" s="62"/>
      <c r="N526" s="5"/>
      <c r="O526" s="5"/>
      <c r="P526" s="70"/>
      <c r="Q526" s="71"/>
      <c r="R526" s="71"/>
      <c r="S526" s="70"/>
      <c r="T526" s="71"/>
      <c r="W526" s="75"/>
      <c r="X526" s="5"/>
      <c r="Y526" s="5"/>
      <c r="Z526" s="5"/>
      <c r="AA526"/>
      <c r="AB526"/>
      <c r="AC526"/>
    </row>
    <row r="527" spans="13:29" hidden="1" x14ac:dyDescent="0.2">
      <c r="M527" s="62"/>
      <c r="N527" s="5"/>
      <c r="O527" s="5"/>
      <c r="P527" s="70"/>
      <c r="Q527" s="71"/>
      <c r="R527" s="71"/>
      <c r="S527" s="70"/>
      <c r="T527" s="71"/>
      <c r="W527" s="75"/>
      <c r="X527" s="5"/>
      <c r="Y527" s="5"/>
      <c r="Z527" s="5"/>
      <c r="AA527"/>
      <c r="AB527"/>
      <c r="AC527"/>
    </row>
    <row r="528" spans="13:29" hidden="1" x14ac:dyDescent="0.2">
      <c r="M528" s="62"/>
      <c r="N528" s="5"/>
      <c r="O528" s="5"/>
      <c r="P528" s="70"/>
      <c r="Q528" s="71"/>
      <c r="R528" s="71"/>
      <c r="S528" s="70"/>
      <c r="T528" s="71"/>
      <c r="W528" s="75"/>
      <c r="X528" s="5"/>
      <c r="Y528" s="5"/>
      <c r="Z528" s="5"/>
      <c r="AA528"/>
      <c r="AB528"/>
      <c r="AC528"/>
    </row>
    <row r="529" spans="13:29" hidden="1" x14ac:dyDescent="0.2">
      <c r="M529" s="62"/>
      <c r="N529" s="5"/>
      <c r="O529" s="5"/>
      <c r="P529" s="70"/>
      <c r="Q529" s="71"/>
      <c r="R529" s="71"/>
      <c r="S529" s="70"/>
      <c r="T529" s="71"/>
      <c r="W529" s="75"/>
      <c r="X529" s="5"/>
      <c r="Y529" s="5"/>
      <c r="Z529" s="5"/>
      <c r="AA529"/>
      <c r="AB529"/>
      <c r="AC529"/>
    </row>
    <row r="530" spans="13:29" hidden="1" x14ac:dyDescent="0.2">
      <c r="M530" s="62"/>
      <c r="N530" s="5"/>
      <c r="O530" s="5"/>
      <c r="P530" s="70"/>
      <c r="Q530" s="71"/>
      <c r="R530" s="71"/>
      <c r="S530" s="70"/>
      <c r="T530" s="71"/>
      <c r="W530" s="75"/>
      <c r="X530" s="5"/>
      <c r="Y530" s="5"/>
      <c r="Z530" s="5"/>
      <c r="AA530"/>
      <c r="AB530"/>
      <c r="AC530"/>
    </row>
    <row r="531" spans="13:29" hidden="1" x14ac:dyDescent="0.2">
      <c r="M531" s="62"/>
      <c r="N531" s="5"/>
      <c r="O531" s="5"/>
      <c r="P531" s="70"/>
      <c r="Q531" s="71"/>
      <c r="R531" s="71"/>
      <c r="S531" s="70"/>
      <c r="T531" s="71"/>
      <c r="W531" s="75"/>
      <c r="X531" s="5"/>
      <c r="Y531" s="5"/>
      <c r="Z531" s="5"/>
      <c r="AA531"/>
      <c r="AB531"/>
      <c r="AC531"/>
    </row>
    <row r="532" spans="13:29" hidden="1" x14ac:dyDescent="0.2">
      <c r="M532" s="62"/>
      <c r="N532" s="5"/>
      <c r="O532" s="5"/>
      <c r="P532" s="70"/>
      <c r="Q532" s="71"/>
      <c r="R532" s="71"/>
      <c r="S532" s="70"/>
      <c r="T532" s="71"/>
      <c r="W532" s="75"/>
      <c r="X532" s="5"/>
      <c r="Y532" s="5"/>
      <c r="Z532" s="5"/>
      <c r="AA532"/>
      <c r="AB532"/>
      <c r="AC532"/>
    </row>
    <row r="533" spans="13:29" hidden="1" x14ac:dyDescent="0.2">
      <c r="M533" s="62"/>
      <c r="N533" s="5"/>
      <c r="O533" s="5"/>
      <c r="P533" s="70"/>
      <c r="Q533" s="71"/>
      <c r="R533" s="71"/>
      <c r="S533" s="70"/>
      <c r="T533" s="71"/>
      <c r="W533" s="75"/>
      <c r="X533" s="5"/>
      <c r="Y533" s="5"/>
      <c r="Z533" s="5"/>
      <c r="AA533"/>
      <c r="AB533"/>
      <c r="AC533"/>
    </row>
    <row r="534" spans="13:29" hidden="1" x14ac:dyDescent="0.2">
      <c r="M534" s="62"/>
      <c r="N534" s="5"/>
      <c r="O534" s="5"/>
      <c r="P534" s="70"/>
      <c r="Q534" s="71"/>
      <c r="R534" s="71"/>
      <c r="S534" s="70"/>
      <c r="T534" s="71"/>
      <c r="W534" s="75"/>
      <c r="X534" s="5"/>
      <c r="Y534" s="5"/>
      <c r="Z534" s="5"/>
      <c r="AA534"/>
      <c r="AB534"/>
      <c r="AC534"/>
    </row>
    <row r="535" spans="13:29" hidden="1" x14ac:dyDescent="0.2">
      <c r="M535" s="62"/>
      <c r="N535" s="5"/>
      <c r="O535" s="5"/>
      <c r="P535" s="70"/>
      <c r="Q535" s="71"/>
      <c r="R535" s="71"/>
      <c r="S535" s="70"/>
      <c r="T535" s="71"/>
      <c r="W535" s="75"/>
      <c r="X535" s="5"/>
      <c r="Y535" s="5"/>
      <c r="Z535" s="5"/>
      <c r="AA535"/>
      <c r="AB535"/>
      <c r="AC535"/>
    </row>
    <row r="536" spans="13:29" hidden="1" x14ac:dyDescent="0.2">
      <c r="M536" s="62"/>
      <c r="N536" s="5"/>
      <c r="O536" s="5"/>
      <c r="P536" s="70"/>
      <c r="Q536" s="71"/>
      <c r="R536" s="71"/>
      <c r="S536" s="70"/>
      <c r="T536" s="71"/>
      <c r="W536" s="75"/>
      <c r="X536" s="5"/>
      <c r="Y536" s="5"/>
      <c r="Z536" s="5"/>
      <c r="AA536"/>
      <c r="AB536"/>
      <c r="AC536"/>
    </row>
    <row r="537" spans="13:29" hidden="1" x14ac:dyDescent="0.2">
      <c r="M537" s="62"/>
      <c r="N537" s="5"/>
      <c r="O537" s="5"/>
      <c r="P537" s="70"/>
      <c r="Q537" s="71"/>
      <c r="R537" s="71"/>
      <c r="S537" s="70"/>
      <c r="T537" s="71"/>
      <c r="W537" s="75"/>
      <c r="X537" s="5"/>
      <c r="Y537" s="5"/>
      <c r="Z537" s="5"/>
      <c r="AA537"/>
      <c r="AB537"/>
      <c r="AC537"/>
    </row>
    <row r="538" spans="13:29" hidden="1" x14ac:dyDescent="0.2">
      <c r="M538" s="62"/>
      <c r="N538" s="5"/>
      <c r="O538" s="5"/>
      <c r="P538" s="70"/>
      <c r="Q538" s="71"/>
      <c r="R538" s="71"/>
      <c r="S538" s="70"/>
      <c r="T538" s="71"/>
      <c r="W538" s="75"/>
      <c r="X538" s="5"/>
      <c r="Y538" s="5"/>
      <c r="Z538" s="5"/>
      <c r="AA538"/>
      <c r="AB538"/>
      <c r="AC538"/>
    </row>
    <row r="539" spans="13:29" hidden="1" x14ac:dyDescent="0.2">
      <c r="M539" s="62"/>
      <c r="N539" s="5"/>
      <c r="O539" s="5"/>
      <c r="P539" s="70"/>
      <c r="Q539" s="71"/>
      <c r="R539" s="71"/>
      <c r="S539" s="70"/>
      <c r="T539" s="71"/>
      <c r="W539" s="75"/>
      <c r="X539" s="5"/>
      <c r="Y539" s="5"/>
      <c r="Z539" s="5"/>
      <c r="AA539"/>
      <c r="AB539"/>
      <c r="AC539"/>
    </row>
    <row r="540" spans="13:29" hidden="1" x14ac:dyDescent="0.2">
      <c r="M540" s="62"/>
      <c r="N540" s="5"/>
      <c r="O540" s="5"/>
      <c r="P540" s="70"/>
      <c r="Q540" s="71"/>
      <c r="R540" s="71"/>
      <c r="S540" s="70"/>
      <c r="T540" s="71"/>
      <c r="W540" s="75"/>
      <c r="X540" s="5"/>
      <c r="Y540" s="5"/>
      <c r="Z540" s="5"/>
      <c r="AA540"/>
      <c r="AB540"/>
      <c r="AC540"/>
    </row>
    <row r="541" spans="13:29" hidden="1" x14ac:dyDescent="0.2">
      <c r="M541" s="62"/>
      <c r="N541" s="5"/>
      <c r="O541" s="5"/>
      <c r="P541" s="70"/>
      <c r="Q541" s="71"/>
      <c r="R541" s="71"/>
      <c r="S541" s="70"/>
      <c r="T541" s="71"/>
      <c r="W541" s="75"/>
      <c r="X541" s="5"/>
      <c r="Y541" s="5"/>
      <c r="Z541" s="5"/>
      <c r="AA541"/>
      <c r="AB541"/>
      <c r="AC541"/>
    </row>
    <row r="542" spans="13:29" hidden="1" x14ac:dyDescent="0.2">
      <c r="M542" s="62"/>
      <c r="N542" s="5"/>
      <c r="O542" s="5"/>
      <c r="P542" s="70"/>
      <c r="Q542" s="71"/>
      <c r="R542" s="71"/>
      <c r="S542" s="70"/>
      <c r="T542" s="71"/>
      <c r="W542" s="75"/>
      <c r="X542" s="5"/>
      <c r="Y542" s="5"/>
      <c r="Z542" s="5"/>
      <c r="AA542"/>
      <c r="AB542"/>
      <c r="AC542"/>
    </row>
    <row r="543" spans="13:29" hidden="1" x14ac:dyDescent="0.2">
      <c r="M543" s="62"/>
      <c r="N543" s="5"/>
      <c r="O543" s="5"/>
      <c r="P543" s="70"/>
      <c r="Q543" s="71"/>
      <c r="R543" s="71"/>
      <c r="S543" s="70"/>
      <c r="T543" s="71"/>
      <c r="W543" s="75"/>
      <c r="X543" s="5"/>
      <c r="Y543" s="5"/>
      <c r="Z543" s="5"/>
      <c r="AA543"/>
      <c r="AB543"/>
      <c r="AC543"/>
    </row>
    <row r="544" spans="13:29" hidden="1" x14ac:dyDescent="0.2">
      <c r="M544" s="62"/>
      <c r="N544" s="5"/>
      <c r="O544" s="5"/>
      <c r="P544" s="70"/>
      <c r="Q544" s="71"/>
      <c r="R544" s="71"/>
      <c r="S544" s="70"/>
      <c r="T544" s="71"/>
      <c r="W544" s="75"/>
      <c r="X544" s="5"/>
      <c r="Y544" s="5"/>
      <c r="Z544" s="5"/>
      <c r="AA544"/>
      <c r="AB544"/>
      <c r="AC544"/>
    </row>
    <row r="545" spans="13:29" hidden="1" x14ac:dyDescent="0.2">
      <c r="M545" s="62"/>
      <c r="N545" s="5"/>
      <c r="O545" s="5"/>
      <c r="P545" s="70"/>
      <c r="Q545" s="71"/>
      <c r="R545" s="71"/>
      <c r="S545" s="70"/>
      <c r="T545" s="71"/>
      <c r="W545" s="75"/>
      <c r="X545" s="5"/>
      <c r="Y545" s="5"/>
      <c r="Z545" s="5"/>
      <c r="AA545"/>
      <c r="AB545"/>
      <c r="AC545"/>
    </row>
    <row r="546" spans="13:29" hidden="1" x14ac:dyDescent="0.2">
      <c r="M546" s="62"/>
      <c r="N546" s="5"/>
      <c r="O546" s="5"/>
      <c r="P546" s="70"/>
      <c r="Q546" s="71"/>
      <c r="R546" s="71"/>
      <c r="S546" s="70"/>
      <c r="T546" s="71"/>
      <c r="W546" s="75"/>
      <c r="X546" s="5"/>
      <c r="Y546" s="5"/>
      <c r="Z546" s="5"/>
      <c r="AA546"/>
      <c r="AB546"/>
      <c r="AC546"/>
    </row>
    <row r="547" spans="13:29" hidden="1" x14ac:dyDescent="0.2">
      <c r="M547" s="62"/>
      <c r="N547" s="5"/>
      <c r="O547" s="5"/>
      <c r="P547" s="70"/>
      <c r="Q547" s="71"/>
      <c r="R547" s="71"/>
      <c r="S547" s="70"/>
      <c r="T547" s="71"/>
      <c r="W547" s="75"/>
      <c r="X547" s="5"/>
      <c r="Y547" s="5"/>
      <c r="Z547" s="5"/>
      <c r="AA547"/>
      <c r="AB547"/>
      <c r="AC547"/>
    </row>
    <row r="548" spans="13:29" hidden="1" x14ac:dyDescent="0.2">
      <c r="M548" s="62"/>
      <c r="N548" s="5"/>
      <c r="O548" s="5"/>
      <c r="P548" s="70"/>
      <c r="Q548" s="71"/>
      <c r="R548" s="71"/>
      <c r="S548" s="70"/>
      <c r="T548" s="71"/>
      <c r="W548" s="75"/>
      <c r="X548" s="5"/>
      <c r="Y548" s="5"/>
      <c r="Z548" s="5"/>
      <c r="AA548"/>
      <c r="AB548"/>
      <c r="AC548"/>
    </row>
    <row r="549" spans="13:29" hidden="1" x14ac:dyDescent="0.2">
      <c r="M549" s="62"/>
      <c r="N549" s="5"/>
      <c r="O549" s="5"/>
      <c r="P549" s="70"/>
      <c r="Q549" s="71"/>
      <c r="R549" s="71"/>
      <c r="S549" s="70"/>
      <c r="T549" s="71"/>
      <c r="W549" s="75"/>
      <c r="X549" s="5"/>
      <c r="Y549" s="5"/>
      <c r="Z549" s="5"/>
      <c r="AA549"/>
      <c r="AB549"/>
      <c r="AC549"/>
    </row>
    <row r="550" spans="13:29" hidden="1" x14ac:dyDescent="0.2">
      <c r="M550" s="62"/>
      <c r="N550" s="5"/>
      <c r="O550" s="5"/>
      <c r="P550" s="70"/>
      <c r="Q550" s="71"/>
      <c r="R550" s="71"/>
      <c r="S550" s="70"/>
      <c r="T550" s="71"/>
      <c r="W550" s="75"/>
      <c r="X550" s="5"/>
      <c r="Y550" s="5"/>
      <c r="Z550" s="5"/>
      <c r="AA550"/>
      <c r="AB550"/>
      <c r="AC550"/>
    </row>
    <row r="551" spans="13:29" hidden="1" x14ac:dyDescent="0.2">
      <c r="M551" s="62"/>
      <c r="N551" s="5"/>
      <c r="O551" s="5"/>
      <c r="P551" s="70"/>
      <c r="Q551" s="71"/>
      <c r="R551" s="71"/>
      <c r="S551" s="70"/>
      <c r="T551" s="71"/>
      <c r="W551" s="75"/>
      <c r="X551" s="5"/>
      <c r="Y551" s="5"/>
      <c r="Z551" s="5"/>
      <c r="AA551"/>
      <c r="AB551"/>
      <c r="AC551"/>
    </row>
    <row r="552" spans="13:29" hidden="1" x14ac:dyDescent="0.2">
      <c r="M552" s="62"/>
      <c r="N552" s="5"/>
      <c r="O552" s="5"/>
      <c r="P552" s="70"/>
      <c r="Q552" s="71"/>
      <c r="R552" s="71"/>
      <c r="S552" s="70"/>
      <c r="T552" s="71"/>
      <c r="W552" s="75"/>
      <c r="X552" s="5"/>
      <c r="Y552" s="5"/>
      <c r="Z552" s="5"/>
      <c r="AA552"/>
      <c r="AB552"/>
      <c r="AC552"/>
    </row>
    <row r="553" spans="13:29" hidden="1" x14ac:dyDescent="0.2">
      <c r="M553" s="62"/>
      <c r="N553" s="5"/>
      <c r="O553" s="5"/>
      <c r="P553" s="70"/>
      <c r="Q553" s="71"/>
      <c r="R553" s="71"/>
      <c r="S553" s="70"/>
      <c r="T553" s="71"/>
      <c r="W553" s="75"/>
      <c r="X553" s="5"/>
      <c r="Y553" s="5"/>
      <c r="Z553" s="5"/>
      <c r="AA553"/>
      <c r="AB553"/>
      <c r="AC553"/>
    </row>
    <row r="554" spans="13:29" hidden="1" x14ac:dyDescent="0.2">
      <c r="M554" s="62"/>
      <c r="N554" s="5"/>
      <c r="O554" s="5"/>
      <c r="P554" s="70"/>
      <c r="Q554" s="71"/>
      <c r="R554" s="71"/>
      <c r="S554" s="70"/>
      <c r="T554" s="71"/>
      <c r="W554" s="75"/>
      <c r="X554" s="5"/>
      <c r="Y554" s="5"/>
      <c r="Z554" s="5"/>
      <c r="AA554"/>
      <c r="AB554"/>
      <c r="AC554"/>
    </row>
    <row r="555" spans="13:29" hidden="1" x14ac:dyDescent="0.2">
      <c r="M555" s="62"/>
      <c r="N555" s="5"/>
      <c r="O555" s="5"/>
      <c r="P555" s="70"/>
      <c r="Q555" s="71"/>
      <c r="R555" s="71"/>
      <c r="S555" s="70"/>
      <c r="T555" s="71"/>
      <c r="W555" s="75"/>
      <c r="X555" s="5"/>
      <c r="Y555" s="5"/>
      <c r="Z555" s="5"/>
      <c r="AA555"/>
      <c r="AB555"/>
      <c r="AC555"/>
    </row>
    <row r="556" spans="13:29" hidden="1" x14ac:dyDescent="0.2">
      <c r="M556" s="62"/>
      <c r="N556" s="5"/>
      <c r="O556" s="5"/>
      <c r="P556" s="70"/>
      <c r="Q556" s="71"/>
      <c r="R556" s="71"/>
      <c r="S556" s="70"/>
      <c r="T556" s="71"/>
      <c r="W556" s="75"/>
      <c r="X556" s="5"/>
      <c r="Y556" s="5"/>
      <c r="Z556" s="5"/>
      <c r="AA556"/>
      <c r="AB556"/>
      <c r="AC556"/>
    </row>
    <row r="557" spans="13:29" hidden="1" x14ac:dyDescent="0.2">
      <c r="M557" s="62"/>
      <c r="N557" s="5"/>
      <c r="O557" s="5"/>
      <c r="P557" s="70"/>
      <c r="Q557" s="71"/>
      <c r="R557" s="71"/>
      <c r="S557" s="70"/>
      <c r="T557" s="71"/>
      <c r="W557" s="75"/>
      <c r="X557" s="5"/>
      <c r="Y557" s="5"/>
      <c r="Z557" s="5"/>
      <c r="AA557"/>
      <c r="AB557"/>
      <c r="AC557"/>
    </row>
    <row r="558" spans="13:29" hidden="1" x14ac:dyDescent="0.2">
      <c r="M558" s="62"/>
      <c r="N558" s="5"/>
      <c r="O558" s="5"/>
      <c r="P558" s="70"/>
      <c r="Q558" s="71"/>
      <c r="R558" s="71"/>
      <c r="S558" s="70"/>
      <c r="T558" s="71"/>
      <c r="W558" s="75"/>
      <c r="X558" s="5"/>
      <c r="Y558" s="5"/>
      <c r="Z558" s="5"/>
      <c r="AA558"/>
      <c r="AB558"/>
      <c r="AC558"/>
    </row>
    <row r="559" spans="13:29" hidden="1" x14ac:dyDescent="0.2">
      <c r="M559" s="62"/>
      <c r="N559" s="5"/>
      <c r="O559" s="5"/>
      <c r="P559" s="70"/>
      <c r="Q559" s="71"/>
      <c r="R559" s="71"/>
      <c r="S559" s="70"/>
      <c r="T559" s="71"/>
      <c r="W559" s="75"/>
      <c r="X559" s="5"/>
      <c r="Y559" s="5"/>
      <c r="Z559" s="5"/>
      <c r="AA559"/>
      <c r="AB559"/>
      <c r="AC559"/>
    </row>
    <row r="560" spans="13:29" hidden="1" x14ac:dyDescent="0.2">
      <c r="M560" s="62"/>
      <c r="N560" s="5"/>
      <c r="O560" s="5"/>
      <c r="P560" s="70"/>
      <c r="Q560" s="71"/>
      <c r="R560" s="71"/>
      <c r="S560" s="70"/>
      <c r="T560" s="71"/>
      <c r="W560" s="75"/>
      <c r="X560" s="5"/>
      <c r="Y560" s="5"/>
      <c r="Z560" s="5"/>
      <c r="AA560"/>
      <c r="AB560"/>
      <c r="AC560"/>
    </row>
    <row r="561" spans="13:29" hidden="1" x14ac:dyDescent="0.2">
      <c r="M561" s="62"/>
      <c r="N561" s="5"/>
      <c r="O561" s="5"/>
      <c r="P561" s="70"/>
      <c r="Q561" s="71"/>
      <c r="R561" s="71"/>
      <c r="S561" s="70"/>
      <c r="T561" s="71"/>
      <c r="W561" s="75"/>
      <c r="X561" s="5"/>
      <c r="Y561" s="5"/>
      <c r="Z561" s="5"/>
      <c r="AA561"/>
      <c r="AB561"/>
      <c r="AC561"/>
    </row>
    <row r="562" spans="13:29" hidden="1" x14ac:dyDescent="0.2">
      <c r="M562" s="62"/>
      <c r="N562" s="5"/>
      <c r="O562" s="5"/>
      <c r="P562" s="70"/>
      <c r="Q562" s="71"/>
      <c r="R562" s="71"/>
      <c r="S562" s="70"/>
      <c r="T562" s="71"/>
      <c r="W562" s="75"/>
      <c r="X562" s="5"/>
      <c r="Y562" s="5"/>
      <c r="Z562" s="5"/>
      <c r="AA562"/>
      <c r="AB562"/>
      <c r="AC562"/>
    </row>
    <row r="563" spans="13:29" hidden="1" x14ac:dyDescent="0.2">
      <c r="M563" s="62"/>
      <c r="N563" s="5"/>
      <c r="O563" s="5"/>
      <c r="P563" s="70"/>
      <c r="Q563" s="71"/>
      <c r="R563" s="71"/>
      <c r="S563" s="70"/>
      <c r="T563" s="71"/>
      <c r="W563" s="75"/>
      <c r="X563" s="5"/>
      <c r="Y563" s="5"/>
      <c r="Z563" s="5"/>
      <c r="AA563"/>
      <c r="AB563"/>
      <c r="AC563"/>
    </row>
    <row r="564" spans="13:29" hidden="1" x14ac:dyDescent="0.2">
      <c r="M564" s="62"/>
      <c r="N564" s="5"/>
      <c r="O564" s="5"/>
      <c r="P564" s="70"/>
      <c r="Q564" s="71"/>
      <c r="R564" s="71"/>
      <c r="S564" s="70"/>
      <c r="T564" s="71"/>
      <c r="W564" s="75"/>
      <c r="X564" s="5"/>
      <c r="Y564" s="5"/>
      <c r="Z564" s="5"/>
      <c r="AA564"/>
      <c r="AB564"/>
      <c r="AC564"/>
    </row>
    <row r="565" spans="13:29" hidden="1" x14ac:dyDescent="0.2">
      <c r="M565" s="62"/>
      <c r="N565" s="5"/>
      <c r="O565" s="5"/>
      <c r="P565" s="70"/>
      <c r="Q565" s="71"/>
      <c r="R565" s="71"/>
      <c r="S565" s="70"/>
      <c r="T565" s="71"/>
      <c r="W565" s="75"/>
      <c r="X565" s="5"/>
      <c r="Y565" s="5"/>
      <c r="Z565" s="5"/>
      <c r="AA565"/>
      <c r="AB565"/>
      <c r="AC565"/>
    </row>
    <row r="566" spans="13:29" hidden="1" x14ac:dyDescent="0.2">
      <c r="M566" s="62"/>
      <c r="N566" s="5"/>
      <c r="O566" s="5"/>
      <c r="P566" s="70"/>
      <c r="Q566" s="71"/>
      <c r="R566" s="71"/>
      <c r="S566" s="70"/>
      <c r="T566" s="71"/>
      <c r="W566" s="75"/>
      <c r="X566" s="5"/>
      <c r="Y566" s="5"/>
      <c r="Z566" s="5"/>
      <c r="AA566"/>
      <c r="AB566"/>
      <c r="AC566"/>
    </row>
    <row r="567" spans="13:29" hidden="1" x14ac:dyDescent="0.2">
      <c r="M567" s="62"/>
      <c r="N567" s="5"/>
      <c r="O567" s="5"/>
      <c r="P567" s="70"/>
      <c r="Q567" s="71"/>
      <c r="R567" s="71"/>
      <c r="S567" s="70"/>
      <c r="T567" s="71"/>
      <c r="W567" s="75"/>
      <c r="X567" s="5"/>
      <c r="Y567" s="5"/>
      <c r="Z567" s="5"/>
      <c r="AA567"/>
      <c r="AB567"/>
      <c r="AC567"/>
    </row>
    <row r="568" spans="13:29" hidden="1" x14ac:dyDescent="0.2">
      <c r="M568" s="62"/>
      <c r="N568" s="5"/>
      <c r="O568" s="5"/>
      <c r="P568" s="70"/>
      <c r="Q568" s="71"/>
      <c r="R568" s="71"/>
      <c r="S568" s="70"/>
      <c r="T568" s="71"/>
      <c r="W568" s="75"/>
      <c r="X568" s="5"/>
      <c r="Y568" s="5"/>
      <c r="Z568" s="5"/>
      <c r="AA568"/>
      <c r="AB568"/>
      <c r="AC568"/>
    </row>
    <row r="569" spans="13:29" hidden="1" x14ac:dyDescent="0.2">
      <c r="M569" s="62"/>
      <c r="N569" s="5"/>
      <c r="O569" s="5"/>
      <c r="P569" s="70"/>
      <c r="Q569" s="71"/>
      <c r="R569" s="71"/>
      <c r="S569" s="70"/>
      <c r="T569" s="71"/>
      <c r="W569" s="75"/>
      <c r="X569" s="5"/>
      <c r="Y569" s="5"/>
      <c r="Z569" s="5"/>
      <c r="AA569"/>
      <c r="AB569"/>
      <c r="AC569"/>
    </row>
    <row r="570" spans="13:29" hidden="1" x14ac:dyDescent="0.2">
      <c r="M570" s="62"/>
      <c r="N570" s="5"/>
      <c r="O570" s="5"/>
      <c r="P570" s="70"/>
      <c r="Q570" s="71"/>
      <c r="R570" s="71"/>
      <c r="S570" s="70"/>
      <c r="T570" s="71"/>
      <c r="W570" s="75"/>
      <c r="X570" s="5"/>
      <c r="Y570" s="5"/>
      <c r="Z570" s="5"/>
      <c r="AA570"/>
      <c r="AB570"/>
      <c r="AC570"/>
    </row>
    <row r="571" spans="13:29" hidden="1" x14ac:dyDescent="0.2">
      <c r="M571" s="62"/>
      <c r="N571" s="5"/>
      <c r="O571" s="5"/>
      <c r="P571" s="70"/>
      <c r="Q571" s="71"/>
      <c r="R571" s="71"/>
      <c r="S571" s="70"/>
      <c r="T571" s="71"/>
      <c r="W571" s="75"/>
      <c r="X571" s="5"/>
      <c r="Y571" s="5"/>
      <c r="Z571" s="5"/>
      <c r="AA571"/>
      <c r="AB571"/>
      <c r="AC571"/>
    </row>
    <row r="572" spans="13:29" hidden="1" x14ac:dyDescent="0.2">
      <c r="M572" s="62"/>
      <c r="N572" s="5"/>
      <c r="O572" s="5"/>
      <c r="P572" s="70"/>
      <c r="Q572" s="71"/>
      <c r="R572" s="71"/>
      <c r="S572" s="70"/>
      <c r="T572" s="71"/>
      <c r="W572" s="75"/>
      <c r="X572" s="5"/>
      <c r="Y572" s="5"/>
      <c r="Z572" s="5"/>
      <c r="AA572"/>
      <c r="AB572"/>
      <c r="AC572"/>
    </row>
    <row r="573" spans="13:29" hidden="1" x14ac:dyDescent="0.2">
      <c r="M573" s="62"/>
      <c r="N573" s="5"/>
      <c r="O573" s="5"/>
      <c r="P573" s="70"/>
      <c r="Q573" s="71"/>
      <c r="R573" s="71"/>
      <c r="S573" s="70"/>
      <c r="T573" s="71"/>
      <c r="W573" s="75"/>
      <c r="X573" s="5"/>
      <c r="Y573" s="5"/>
      <c r="Z573" s="5"/>
      <c r="AA573"/>
      <c r="AB573"/>
      <c r="AC573"/>
    </row>
    <row r="574" spans="13:29" hidden="1" x14ac:dyDescent="0.2">
      <c r="M574" s="62"/>
      <c r="N574" s="5"/>
      <c r="O574" s="5"/>
      <c r="P574" s="70"/>
      <c r="Q574" s="71"/>
      <c r="R574" s="71"/>
      <c r="S574" s="70"/>
      <c r="T574" s="71"/>
      <c r="W574" s="75"/>
      <c r="X574" s="5"/>
      <c r="Y574" s="5"/>
      <c r="Z574" s="5"/>
      <c r="AA574"/>
      <c r="AB574"/>
      <c r="AC574"/>
    </row>
    <row r="575" spans="13:29" hidden="1" x14ac:dyDescent="0.2">
      <c r="M575" s="62"/>
      <c r="N575" s="5"/>
      <c r="O575" s="5"/>
      <c r="P575" s="70"/>
      <c r="Q575" s="71"/>
      <c r="R575" s="71"/>
      <c r="S575" s="70"/>
      <c r="T575" s="71"/>
      <c r="W575" s="75"/>
      <c r="X575" s="5"/>
      <c r="Y575" s="5"/>
      <c r="Z575" s="5"/>
      <c r="AA575"/>
      <c r="AB575"/>
      <c r="AC575"/>
    </row>
    <row r="576" spans="13:29" hidden="1" x14ac:dyDescent="0.2">
      <c r="M576" s="62"/>
      <c r="N576" s="5"/>
      <c r="O576" s="5"/>
      <c r="P576" s="70"/>
      <c r="Q576" s="71"/>
      <c r="R576" s="71"/>
      <c r="S576" s="70"/>
      <c r="T576" s="71"/>
      <c r="W576" s="75"/>
      <c r="X576" s="5"/>
      <c r="Y576" s="5"/>
      <c r="Z576" s="5"/>
      <c r="AA576"/>
      <c r="AB576"/>
      <c r="AC576"/>
    </row>
    <row r="577" spans="13:29" hidden="1" x14ac:dyDescent="0.2">
      <c r="M577" s="62"/>
      <c r="N577" s="5"/>
      <c r="O577" s="5"/>
      <c r="P577" s="70"/>
      <c r="Q577" s="71"/>
      <c r="R577" s="71"/>
      <c r="S577" s="70"/>
      <c r="T577" s="71"/>
      <c r="W577" s="75"/>
      <c r="X577" s="5"/>
      <c r="Y577" s="5"/>
      <c r="Z577" s="5"/>
      <c r="AA577"/>
      <c r="AB577"/>
      <c r="AC577"/>
    </row>
    <row r="578" spans="13:29" hidden="1" x14ac:dyDescent="0.2">
      <c r="M578" s="62"/>
      <c r="N578" s="5"/>
      <c r="O578" s="5"/>
      <c r="P578" s="70"/>
      <c r="Q578" s="71"/>
      <c r="R578" s="71"/>
      <c r="S578" s="70"/>
      <c r="T578" s="71"/>
      <c r="W578" s="75"/>
      <c r="X578" s="5"/>
      <c r="Y578" s="5"/>
      <c r="Z578" s="5"/>
      <c r="AA578"/>
      <c r="AB578"/>
      <c r="AC578"/>
    </row>
    <row r="579" spans="13:29" hidden="1" x14ac:dyDescent="0.2">
      <c r="M579" s="62"/>
      <c r="N579" s="5"/>
      <c r="O579" s="5"/>
      <c r="P579" s="70"/>
      <c r="Q579" s="71"/>
      <c r="R579" s="71"/>
      <c r="S579" s="70"/>
      <c r="T579" s="71"/>
      <c r="W579" s="75"/>
      <c r="X579" s="5"/>
      <c r="Y579" s="5"/>
      <c r="Z579" s="5"/>
      <c r="AA579"/>
      <c r="AB579"/>
      <c r="AC579"/>
    </row>
    <row r="580" spans="13:29" hidden="1" x14ac:dyDescent="0.2">
      <c r="M580" s="62"/>
      <c r="N580" s="5"/>
      <c r="O580" s="5"/>
      <c r="P580" s="70"/>
      <c r="Q580" s="71"/>
      <c r="R580" s="71"/>
      <c r="S580" s="70"/>
      <c r="T580" s="71"/>
      <c r="W580" s="75"/>
      <c r="X580" s="5"/>
      <c r="Y580" s="5"/>
      <c r="Z580" s="5"/>
      <c r="AA580"/>
      <c r="AB580"/>
      <c r="AC580"/>
    </row>
    <row r="581" spans="13:29" hidden="1" x14ac:dyDescent="0.2">
      <c r="M581" s="62"/>
      <c r="N581" s="5"/>
      <c r="O581" s="5"/>
      <c r="P581" s="70"/>
      <c r="Q581" s="71"/>
      <c r="R581" s="71"/>
      <c r="S581" s="70"/>
      <c r="T581" s="71"/>
      <c r="W581" s="75"/>
      <c r="X581" s="5"/>
      <c r="Y581" s="5"/>
      <c r="Z581" s="5"/>
      <c r="AA581"/>
      <c r="AB581"/>
      <c r="AC581"/>
    </row>
    <row r="582" spans="13:29" hidden="1" x14ac:dyDescent="0.2">
      <c r="M582" s="62"/>
      <c r="N582" s="5"/>
      <c r="O582" s="5"/>
      <c r="P582" s="70"/>
      <c r="Q582" s="71"/>
      <c r="R582" s="71"/>
      <c r="S582" s="70"/>
      <c r="T582" s="71"/>
      <c r="W582" s="75"/>
      <c r="X582" s="5"/>
      <c r="Y582" s="5"/>
      <c r="Z582" s="5"/>
      <c r="AA582"/>
      <c r="AB582"/>
      <c r="AC582"/>
    </row>
    <row r="583" spans="13:29" hidden="1" x14ac:dyDescent="0.2">
      <c r="M583" s="62"/>
      <c r="N583" s="5"/>
      <c r="O583" s="5"/>
      <c r="P583" s="70"/>
      <c r="Q583" s="71"/>
      <c r="R583" s="71"/>
      <c r="S583" s="70"/>
      <c r="T583" s="71"/>
      <c r="W583" s="75"/>
      <c r="X583" s="5"/>
      <c r="Y583" s="5"/>
      <c r="Z583" s="5"/>
      <c r="AA583"/>
      <c r="AB583"/>
      <c r="AC583"/>
    </row>
    <row r="584" spans="13:29" hidden="1" x14ac:dyDescent="0.2">
      <c r="M584" s="62"/>
      <c r="N584" s="5"/>
      <c r="O584" s="5"/>
      <c r="P584" s="70"/>
      <c r="Q584" s="71"/>
      <c r="R584" s="71"/>
      <c r="S584" s="70"/>
      <c r="T584" s="71"/>
      <c r="W584" s="75"/>
      <c r="X584" s="5"/>
      <c r="Y584" s="5"/>
      <c r="Z584" s="5"/>
      <c r="AA584"/>
      <c r="AB584"/>
      <c r="AC584"/>
    </row>
    <row r="585" spans="13:29" hidden="1" x14ac:dyDescent="0.2">
      <c r="M585" s="62"/>
      <c r="N585" s="5"/>
      <c r="O585" s="5"/>
      <c r="P585" s="70"/>
      <c r="Q585" s="71"/>
      <c r="R585" s="71"/>
      <c r="S585" s="70"/>
      <c r="T585" s="71"/>
      <c r="W585" s="75"/>
      <c r="X585" s="5"/>
      <c r="Y585" s="5"/>
      <c r="Z585" s="5"/>
      <c r="AA585"/>
      <c r="AB585"/>
      <c r="AC585"/>
    </row>
    <row r="586" spans="13:29" hidden="1" x14ac:dyDescent="0.2">
      <c r="M586" s="62"/>
      <c r="N586" s="5"/>
      <c r="O586" s="5"/>
      <c r="P586" s="70"/>
      <c r="Q586" s="71"/>
      <c r="R586" s="71"/>
      <c r="S586" s="70"/>
      <c r="T586" s="71"/>
      <c r="W586" s="75"/>
      <c r="X586" s="5"/>
      <c r="Y586" s="5"/>
      <c r="Z586" s="5"/>
      <c r="AA586"/>
      <c r="AB586"/>
      <c r="AC586"/>
    </row>
    <row r="587" spans="13:29" hidden="1" x14ac:dyDescent="0.2">
      <c r="M587" s="62"/>
      <c r="N587" s="5"/>
      <c r="O587" s="5"/>
      <c r="P587" s="70"/>
      <c r="Q587" s="71"/>
      <c r="R587" s="71"/>
      <c r="S587" s="70"/>
      <c r="T587" s="71"/>
      <c r="W587" s="75"/>
      <c r="X587" s="5"/>
      <c r="Y587" s="5"/>
      <c r="Z587" s="5"/>
      <c r="AA587"/>
      <c r="AB587"/>
      <c r="AC587"/>
    </row>
    <row r="588" spans="13:29" hidden="1" x14ac:dyDescent="0.2">
      <c r="M588" s="62"/>
      <c r="N588" s="5"/>
      <c r="O588" s="5"/>
      <c r="P588" s="70"/>
      <c r="Q588" s="71"/>
      <c r="R588" s="71"/>
      <c r="S588" s="70"/>
      <c r="T588" s="71"/>
      <c r="W588" s="75"/>
      <c r="X588" s="5"/>
      <c r="Y588" s="5"/>
      <c r="Z588" s="5"/>
      <c r="AA588"/>
      <c r="AB588"/>
      <c r="AC588"/>
    </row>
    <row r="589" spans="13:29" hidden="1" x14ac:dyDescent="0.2">
      <c r="M589" s="62"/>
      <c r="N589" s="5"/>
      <c r="O589" s="5"/>
      <c r="P589" s="70"/>
      <c r="Q589" s="71"/>
      <c r="R589" s="71"/>
      <c r="S589" s="70"/>
      <c r="T589" s="71"/>
      <c r="W589" s="75"/>
      <c r="X589" s="5"/>
      <c r="Y589" s="5"/>
      <c r="Z589" s="5"/>
      <c r="AA589"/>
      <c r="AB589"/>
      <c r="AC589"/>
    </row>
    <row r="590" spans="13:29" hidden="1" x14ac:dyDescent="0.2">
      <c r="M590" s="62"/>
      <c r="N590" s="5"/>
      <c r="O590" s="5"/>
      <c r="P590" s="70"/>
      <c r="Q590" s="71"/>
      <c r="R590" s="71"/>
      <c r="S590" s="70"/>
      <c r="T590" s="71"/>
      <c r="W590" s="75"/>
      <c r="X590" s="5"/>
      <c r="Y590" s="5"/>
      <c r="Z590" s="5"/>
      <c r="AA590"/>
      <c r="AB590"/>
      <c r="AC590"/>
    </row>
    <row r="591" spans="13:29" hidden="1" x14ac:dyDescent="0.2">
      <c r="M591" s="62"/>
      <c r="N591" s="5"/>
      <c r="O591" s="5"/>
      <c r="P591" s="70"/>
      <c r="Q591" s="71"/>
      <c r="R591" s="71"/>
      <c r="S591" s="70"/>
      <c r="T591" s="71"/>
      <c r="W591" s="75"/>
      <c r="X591" s="5"/>
      <c r="Y591" s="5"/>
      <c r="Z591" s="5"/>
      <c r="AA591"/>
      <c r="AB591"/>
      <c r="AC591"/>
    </row>
    <row r="592" spans="13:29" hidden="1" x14ac:dyDescent="0.2">
      <c r="M592" s="62"/>
      <c r="N592" s="5"/>
      <c r="O592" s="5"/>
      <c r="P592" s="70"/>
      <c r="Q592" s="71"/>
      <c r="R592" s="71"/>
      <c r="S592" s="70"/>
      <c r="T592" s="71"/>
      <c r="W592" s="75"/>
      <c r="X592" s="5"/>
      <c r="Y592" s="5"/>
      <c r="Z592" s="5"/>
      <c r="AA592"/>
      <c r="AB592"/>
      <c r="AC592"/>
    </row>
    <row r="593" spans="13:29" hidden="1" x14ac:dyDescent="0.2">
      <c r="M593" s="62"/>
      <c r="N593" s="5"/>
      <c r="O593" s="5"/>
      <c r="P593" s="70"/>
      <c r="Q593" s="71"/>
      <c r="R593" s="71"/>
      <c r="S593" s="70"/>
      <c r="T593" s="71"/>
      <c r="W593" s="75"/>
      <c r="X593" s="5"/>
      <c r="Y593" s="5"/>
      <c r="Z593" s="5"/>
      <c r="AA593"/>
      <c r="AB593"/>
      <c r="AC593"/>
    </row>
    <row r="594" spans="13:29" hidden="1" x14ac:dyDescent="0.2">
      <c r="M594" s="62"/>
      <c r="N594" s="5"/>
      <c r="O594" s="5"/>
      <c r="P594" s="70"/>
      <c r="Q594" s="71"/>
      <c r="R594" s="71"/>
      <c r="S594" s="70"/>
      <c r="T594" s="71"/>
      <c r="W594" s="75"/>
      <c r="X594" s="5"/>
      <c r="Y594" s="5"/>
      <c r="Z594" s="5"/>
      <c r="AA594"/>
      <c r="AB594"/>
      <c r="AC594"/>
    </row>
    <row r="595" spans="13:29" hidden="1" x14ac:dyDescent="0.2">
      <c r="M595" s="62"/>
      <c r="N595" s="5"/>
      <c r="O595" s="5"/>
      <c r="P595" s="70"/>
      <c r="Q595" s="71"/>
      <c r="R595" s="71"/>
      <c r="S595" s="70"/>
      <c r="T595" s="71"/>
      <c r="W595" s="75"/>
      <c r="X595" s="5"/>
      <c r="Y595" s="5"/>
      <c r="Z595" s="5"/>
      <c r="AA595"/>
      <c r="AB595"/>
      <c r="AC595"/>
    </row>
    <row r="596" spans="13:29" hidden="1" x14ac:dyDescent="0.2">
      <c r="M596" s="62"/>
      <c r="N596" s="5"/>
      <c r="O596" s="5"/>
      <c r="P596" s="70"/>
      <c r="Q596" s="71"/>
      <c r="R596" s="71"/>
      <c r="S596" s="70"/>
      <c r="T596" s="71"/>
      <c r="W596" s="75"/>
      <c r="X596" s="5"/>
      <c r="Y596" s="5"/>
      <c r="Z596" s="5"/>
      <c r="AA596"/>
      <c r="AB596"/>
      <c r="AC596"/>
    </row>
    <row r="597" spans="13:29" hidden="1" x14ac:dyDescent="0.2">
      <c r="M597" s="62"/>
      <c r="N597" s="5"/>
      <c r="O597" s="5"/>
      <c r="P597" s="70"/>
      <c r="Q597" s="71"/>
      <c r="R597" s="71"/>
      <c r="S597" s="70"/>
      <c r="T597" s="71"/>
      <c r="W597" s="75"/>
      <c r="X597" s="5"/>
      <c r="Y597" s="5"/>
      <c r="Z597" s="5"/>
      <c r="AA597"/>
      <c r="AB597"/>
      <c r="AC597"/>
    </row>
    <row r="598" spans="13:29" hidden="1" x14ac:dyDescent="0.2">
      <c r="M598" s="62"/>
      <c r="N598" s="5"/>
      <c r="O598" s="5"/>
      <c r="P598" s="70"/>
      <c r="Q598" s="71"/>
      <c r="R598" s="71"/>
      <c r="S598" s="70"/>
      <c r="T598" s="71"/>
      <c r="W598" s="75"/>
      <c r="X598" s="5"/>
      <c r="Y598" s="5"/>
      <c r="Z598" s="5"/>
      <c r="AA598"/>
      <c r="AB598"/>
      <c r="AC598"/>
    </row>
    <row r="599" spans="13:29" hidden="1" x14ac:dyDescent="0.2">
      <c r="M599" s="62"/>
      <c r="N599" s="5"/>
      <c r="O599" s="5"/>
      <c r="P599" s="70"/>
      <c r="Q599" s="71"/>
      <c r="R599" s="71"/>
      <c r="S599" s="70"/>
      <c r="T599" s="71"/>
      <c r="W599" s="75"/>
      <c r="X599" s="5"/>
      <c r="Y599" s="5"/>
      <c r="Z599" s="5"/>
      <c r="AA599"/>
      <c r="AB599"/>
      <c r="AC599"/>
    </row>
    <row r="600" spans="13:29" hidden="1" x14ac:dyDescent="0.2">
      <c r="M600" s="62"/>
      <c r="N600" s="5"/>
      <c r="O600" s="5"/>
      <c r="P600" s="70"/>
      <c r="Q600" s="71"/>
      <c r="R600" s="71"/>
      <c r="S600" s="70"/>
      <c r="T600" s="71"/>
      <c r="W600" s="75"/>
      <c r="X600" s="5"/>
      <c r="Y600" s="5"/>
      <c r="Z600" s="5"/>
      <c r="AA600"/>
      <c r="AB600"/>
      <c r="AC600"/>
    </row>
    <row r="601" spans="13:29" hidden="1" x14ac:dyDescent="0.2">
      <c r="M601" s="62"/>
      <c r="N601" s="5"/>
      <c r="O601" s="5"/>
      <c r="P601" s="70"/>
      <c r="Q601" s="71"/>
      <c r="R601" s="71"/>
      <c r="S601" s="70"/>
      <c r="T601" s="71"/>
      <c r="W601" s="75"/>
      <c r="X601" s="5"/>
      <c r="Y601" s="5"/>
      <c r="Z601" s="5"/>
      <c r="AA601"/>
      <c r="AB601"/>
      <c r="AC601"/>
    </row>
    <row r="602" spans="13:29" hidden="1" x14ac:dyDescent="0.2">
      <c r="M602" s="62"/>
      <c r="N602" s="5"/>
      <c r="O602" s="5"/>
      <c r="P602" s="70"/>
      <c r="Q602" s="71"/>
      <c r="R602" s="71"/>
      <c r="S602" s="70"/>
      <c r="T602" s="71"/>
      <c r="W602" s="75"/>
      <c r="X602" s="5"/>
      <c r="Y602" s="5"/>
      <c r="Z602" s="5"/>
      <c r="AA602"/>
      <c r="AB602"/>
      <c r="AC602"/>
    </row>
    <row r="603" spans="13:29" hidden="1" x14ac:dyDescent="0.2">
      <c r="M603" s="62"/>
      <c r="N603" s="5"/>
      <c r="O603" s="5"/>
      <c r="P603" s="70"/>
      <c r="Q603" s="71"/>
      <c r="R603" s="71"/>
      <c r="S603" s="70"/>
      <c r="T603" s="71"/>
      <c r="W603" s="75"/>
      <c r="X603" s="5"/>
      <c r="Y603" s="5"/>
      <c r="Z603" s="5"/>
      <c r="AA603"/>
      <c r="AB603"/>
      <c r="AC603"/>
    </row>
    <row r="604" spans="13:29" hidden="1" x14ac:dyDescent="0.2">
      <c r="M604" s="62"/>
      <c r="N604" s="5"/>
      <c r="O604" s="5"/>
      <c r="P604" s="70"/>
      <c r="Q604" s="71"/>
      <c r="R604" s="71"/>
      <c r="S604" s="70"/>
      <c r="T604" s="71"/>
      <c r="W604" s="75"/>
      <c r="X604" s="5"/>
      <c r="Y604" s="5"/>
      <c r="Z604" s="5"/>
      <c r="AA604"/>
      <c r="AB604"/>
      <c r="AC604"/>
    </row>
    <row r="605" spans="13:29" hidden="1" x14ac:dyDescent="0.2">
      <c r="M605" s="62"/>
      <c r="N605" s="5"/>
      <c r="O605" s="5"/>
      <c r="P605" s="70"/>
      <c r="Q605" s="71"/>
      <c r="R605" s="71"/>
      <c r="S605" s="70"/>
      <c r="T605" s="71"/>
      <c r="W605" s="75"/>
      <c r="X605" s="5"/>
      <c r="Y605" s="5"/>
      <c r="Z605" s="5"/>
      <c r="AA605"/>
      <c r="AB605"/>
      <c r="AC605"/>
    </row>
    <row r="606" spans="13:29" hidden="1" x14ac:dyDescent="0.2">
      <c r="M606" s="62"/>
      <c r="N606" s="5"/>
      <c r="O606" s="5"/>
      <c r="P606" s="70"/>
      <c r="Q606" s="71"/>
      <c r="R606" s="71"/>
      <c r="S606" s="70"/>
      <c r="T606" s="71"/>
      <c r="W606" s="75"/>
      <c r="X606" s="5"/>
      <c r="Y606" s="5"/>
      <c r="Z606" s="5"/>
      <c r="AA606"/>
      <c r="AB606"/>
      <c r="AC606"/>
    </row>
    <row r="607" spans="13:29" hidden="1" x14ac:dyDescent="0.2">
      <c r="M607" s="62"/>
      <c r="N607" s="5"/>
      <c r="O607" s="5"/>
      <c r="P607" s="70"/>
      <c r="Q607" s="71"/>
      <c r="R607" s="71"/>
      <c r="S607" s="70"/>
      <c r="T607" s="71"/>
      <c r="W607" s="75"/>
      <c r="X607" s="5"/>
      <c r="Y607" s="5"/>
      <c r="Z607" s="5"/>
      <c r="AA607"/>
      <c r="AB607"/>
      <c r="AC607"/>
    </row>
    <row r="608" spans="13:29" hidden="1" x14ac:dyDescent="0.2">
      <c r="M608" s="62"/>
      <c r="N608" s="5"/>
      <c r="O608" s="5"/>
      <c r="P608" s="70"/>
      <c r="Q608" s="71"/>
      <c r="R608" s="71"/>
      <c r="S608" s="70"/>
      <c r="T608" s="71"/>
      <c r="W608" s="75"/>
      <c r="X608" s="5"/>
      <c r="Y608" s="5"/>
      <c r="Z608" s="5"/>
      <c r="AA608"/>
      <c r="AB608"/>
      <c r="AC608"/>
    </row>
    <row r="609" spans="13:29" hidden="1" x14ac:dyDescent="0.2">
      <c r="M609" s="62"/>
      <c r="N609" s="5"/>
      <c r="O609" s="5"/>
      <c r="P609" s="70"/>
      <c r="Q609" s="71"/>
      <c r="R609" s="71"/>
      <c r="S609" s="70"/>
      <c r="T609" s="71"/>
      <c r="W609" s="75"/>
      <c r="X609" s="5"/>
      <c r="Y609" s="5"/>
      <c r="Z609" s="5"/>
      <c r="AA609"/>
      <c r="AB609"/>
      <c r="AC609"/>
    </row>
    <row r="610" spans="13:29" hidden="1" x14ac:dyDescent="0.2">
      <c r="M610" s="62"/>
      <c r="N610" s="5"/>
      <c r="O610" s="5"/>
      <c r="P610" s="70"/>
      <c r="Q610" s="71"/>
      <c r="R610" s="71"/>
      <c r="S610" s="70"/>
      <c r="T610" s="71"/>
      <c r="W610" s="75"/>
      <c r="X610" s="5"/>
      <c r="Y610" s="5"/>
      <c r="Z610" s="5"/>
      <c r="AA610"/>
      <c r="AB610"/>
      <c r="AC610"/>
    </row>
    <row r="611" spans="13:29" hidden="1" x14ac:dyDescent="0.2">
      <c r="M611" s="62"/>
      <c r="N611" s="5"/>
      <c r="O611" s="5"/>
      <c r="P611" s="70"/>
      <c r="Q611" s="71"/>
      <c r="R611" s="71"/>
      <c r="S611" s="70"/>
      <c r="T611" s="71"/>
      <c r="W611" s="75"/>
      <c r="X611" s="5"/>
      <c r="Y611" s="5"/>
      <c r="Z611" s="5"/>
      <c r="AA611"/>
      <c r="AB611"/>
      <c r="AC611"/>
    </row>
    <row r="612" spans="13:29" hidden="1" x14ac:dyDescent="0.2">
      <c r="M612" s="62"/>
      <c r="N612" s="5"/>
      <c r="O612" s="5"/>
      <c r="P612" s="70"/>
      <c r="Q612" s="71"/>
      <c r="R612" s="71"/>
      <c r="S612" s="70"/>
      <c r="T612" s="71"/>
      <c r="W612" s="75"/>
      <c r="X612" s="5"/>
      <c r="Y612" s="5"/>
      <c r="Z612" s="5"/>
      <c r="AA612"/>
      <c r="AB612"/>
      <c r="AC612"/>
    </row>
    <row r="613" spans="13:29" hidden="1" x14ac:dyDescent="0.2">
      <c r="M613" s="62"/>
      <c r="N613" s="5"/>
      <c r="O613" s="5"/>
      <c r="P613" s="70"/>
      <c r="Q613" s="71"/>
      <c r="R613" s="71"/>
      <c r="S613" s="70"/>
      <c r="T613" s="71"/>
      <c r="W613" s="75"/>
      <c r="X613" s="5"/>
      <c r="Y613" s="5"/>
      <c r="Z613" s="5"/>
      <c r="AA613"/>
      <c r="AB613"/>
      <c r="AC613"/>
    </row>
    <row r="614" spans="13:29" hidden="1" x14ac:dyDescent="0.2">
      <c r="M614" s="62"/>
      <c r="N614" s="5"/>
      <c r="O614" s="5"/>
      <c r="P614" s="70"/>
      <c r="Q614" s="71"/>
      <c r="R614" s="71"/>
      <c r="S614" s="70"/>
      <c r="T614" s="71"/>
      <c r="W614" s="75"/>
      <c r="X614" s="5"/>
      <c r="Y614" s="5"/>
      <c r="Z614" s="5"/>
      <c r="AA614"/>
      <c r="AB614"/>
      <c r="AC614"/>
    </row>
    <row r="615" spans="13:29" hidden="1" x14ac:dyDescent="0.2">
      <c r="M615" s="62"/>
      <c r="N615" s="5"/>
      <c r="O615" s="5"/>
      <c r="P615" s="70"/>
      <c r="Q615" s="71"/>
      <c r="R615" s="71"/>
      <c r="S615" s="70"/>
      <c r="T615" s="71"/>
      <c r="W615" s="75"/>
      <c r="X615" s="5"/>
      <c r="Y615" s="5"/>
      <c r="Z615" s="5"/>
      <c r="AA615"/>
      <c r="AB615"/>
      <c r="AC615"/>
    </row>
    <row r="616" spans="13:29" hidden="1" x14ac:dyDescent="0.2">
      <c r="M616" s="62"/>
      <c r="N616" s="5"/>
      <c r="O616" s="5"/>
      <c r="P616" s="70"/>
      <c r="Q616" s="71"/>
      <c r="R616" s="71"/>
      <c r="S616" s="70"/>
      <c r="T616" s="71"/>
      <c r="W616" s="75"/>
      <c r="X616" s="5"/>
      <c r="Y616" s="5"/>
      <c r="Z616" s="5"/>
      <c r="AA616"/>
      <c r="AB616"/>
      <c r="AC616"/>
    </row>
    <row r="617" spans="13:29" hidden="1" x14ac:dyDescent="0.2">
      <c r="M617" s="62"/>
      <c r="N617" s="5"/>
      <c r="O617" s="5"/>
      <c r="P617" s="70"/>
      <c r="Q617" s="71"/>
      <c r="R617" s="71"/>
      <c r="S617" s="70"/>
      <c r="T617" s="71"/>
      <c r="W617" s="75"/>
      <c r="X617" s="5"/>
      <c r="Y617" s="5"/>
      <c r="Z617" s="5"/>
      <c r="AA617"/>
      <c r="AB617"/>
      <c r="AC617"/>
    </row>
    <row r="618" spans="13:29" hidden="1" x14ac:dyDescent="0.2">
      <c r="M618" s="62"/>
      <c r="N618" s="5"/>
      <c r="O618" s="5"/>
      <c r="P618" s="70"/>
      <c r="Q618" s="71"/>
      <c r="R618" s="71"/>
      <c r="S618" s="70"/>
      <c r="T618" s="71"/>
      <c r="W618" s="75"/>
      <c r="X618" s="5"/>
      <c r="Y618" s="5"/>
      <c r="Z618" s="5"/>
      <c r="AA618"/>
      <c r="AB618"/>
      <c r="AC618"/>
    </row>
    <row r="619" spans="13:29" hidden="1" x14ac:dyDescent="0.2">
      <c r="M619" s="62"/>
      <c r="N619" s="5"/>
      <c r="O619" s="5"/>
      <c r="P619" s="70"/>
      <c r="Q619" s="71"/>
      <c r="R619" s="71"/>
      <c r="S619" s="70"/>
      <c r="T619" s="71"/>
      <c r="W619" s="75"/>
      <c r="X619" s="5"/>
      <c r="Y619" s="5"/>
      <c r="Z619" s="5"/>
      <c r="AA619"/>
      <c r="AB619"/>
      <c r="AC619"/>
    </row>
    <row r="620" spans="13:29" hidden="1" x14ac:dyDescent="0.2">
      <c r="M620" s="62"/>
      <c r="N620" s="5"/>
      <c r="O620" s="5"/>
      <c r="P620" s="70"/>
      <c r="Q620" s="71"/>
      <c r="R620" s="71"/>
      <c r="S620" s="70"/>
      <c r="T620" s="71"/>
      <c r="W620" s="75"/>
      <c r="X620" s="5"/>
      <c r="Y620" s="5"/>
      <c r="Z620" s="5"/>
      <c r="AA620"/>
      <c r="AB620"/>
      <c r="AC620"/>
    </row>
    <row r="621" spans="13:29" hidden="1" x14ac:dyDescent="0.2">
      <c r="M621" s="62"/>
      <c r="N621" s="5"/>
      <c r="O621" s="5"/>
      <c r="P621" s="70"/>
      <c r="Q621" s="71"/>
      <c r="R621" s="71"/>
      <c r="S621" s="70"/>
      <c r="T621" s="71"/>
      <c r="W621" s="75"/>
      <c r="X621" s="5"/>
      <c r="Y621" s="5"/>
      <c r="Z621" s="5"/>
      <c r="AA621"/>
      <c r="AB621"/>
      <c r="AC621"/>
    </row>
    <row r="622" spans="13:29" hidden="1" x14ac:dyDescent="0.2">
      <c r="M622" s="62"/>
      <c r="N622" s="5"/>
      <c r="O622" s="5"/>
      <c r="P622" s="70"/>
      <c r="Q622" s="71"/>
      <c r="R622" s="71"/>
      <c r="S622" s="70"/>
      <c r="T622" s="71"/>
      <c r="W622" s="75"/>
      <c r="X622" s="5"/>
      <c r="Y622" s="5"/>
      <c r="Z622" s="5"/>
      <c r="AA622"/>
      <c r="AB622"/>
      <c r="AC622"/>
    </row>
    <row r="623" spans="13:29" hidden="1" x14ac:dyDescent="0.2">
      <c r="M623" s="62"/>
      <c r="N623" s="5"/>
      <c r="O623" s="5"/>
      <c r="P623" s="70"/>
      <c r="Q623" s="71"/>
      <c r="R623" s="71"/>
      <c r="S623" s="70"/>
      <c r="T623" s="71"/>
      <c r="W623" s="75"/>
      <c r="X623" s="5"/>
      <c r="Y623" s="5"/>
      <c r="Z623" s="5"/>
      <c r="AA623"/>
      <c r="AB623"/>
      <c r="AC623"/>
    </row>
    <row r="624" spans="13:29" hidden="1" x14ac:dyDescent="0.2">
      <c r="M624" s="62"/>
      <c r="N624" s="5"/>
      <c r="O624" s="5"/>
      <c r="P624" s="70"/>
      <c r="Q624" s="71"/>
      <c r="R624" s="71"/>
      <c r="S624" s="70"/>
      <c r="T624" s="71"/>
      <c r="W624" s="75"/>
      <c r="X624" s="5"/>
      <c r="Y624" s="5"/>
      <c r="Z624" s="5"/>
      <c r="AA624"/>
      <c r="AB624"/>
      <c r="AC624"/>
    </row>
    <row r="625" spans="13:29" hidden="1" x14ac:dyDescent="0.2">
      <c r="M625" s="62"/>
      <c r="N625" s="5"/>
      <c r="O625" s="5"/>
      <c r="P625" s="70"/>
      <c r="Q625" s="71"/>
      <c r="R625" s="71"/>
      <c r="S625" s="70"/>
      <c r="T625" s="71"/>
      <c r="W625" s="75"/>
      <c r="X625" s="5"/>
      <c r="Y625" s="5"/>
      <c r="Z625" s="5"/>
      <c r="AA625"/>
      <c r="AB625"/>
      <c r="AC625"/>
    </row>
    <row r="626" spans="13:29" hidden="1" x14ac:dyDescent="0.2">
      <c r="M626" s="62"/>
      <c r="N626" s="5"/>
      <c r="O626" s="5"/>
      <c r="P626" s="70"/>
      <c r="Q626" s="71"/>
      <c r="R626" s="71"/>
      <c r="S626" s="70"/>
      <c r="T626" s="71"/>
      <c r="W626" s="75"/>
      <c r="X626" s="5"/>
      <c r="Y626" s="5"/>
      <c r="Z626" s="5"/>
      <c r="AA626"/>
      <c r="AB626"/>
      <c r="AC626"/>
    </row>
    <row r="627" spans="13:29" hidden="1" x14ac:dyDescent="0.2">
      <c r="M627" s="62"/>
      <c r="N627" s="5"/>
      <c r="O627" s="5"/>
      <c r="P627" s="70"/>
      <c r="Q627" s="71"/>
      <c r="R627" s="71"/>
      <c r="S627" s="70"/>
      <c r="T627" s="71"/>
      <c r="W627" s="75"/>
      <c r="X627" s="5"/>
      <c r="Y627" s="5"/>
      <c r="Z627" s="5"/>
      <c r="AA627"/>
      <c r="AB627"/>
      <c r="AC627"/>
    </row>
    <row r="628" spans="13:29" hidden="1" x14ac:dyDescent="0.2">
      <c r="M628" s="62"/>
      <c r="N628" s="5"/>
      <c r="O628" s="5"/>
      <c r="P628" s="70"/>
      <c r="Q628" s="71"/>
      <c r="R628" s="71"/>
      <c r="S628" s="70"/>
      <c r="T628" s="71"/>
      <c r="W628" s="75"/>
      <c r="X628" s="5"/>
      <c r="Y628" s="5"/>
      <c r="Z628" s="5"/>
      <c r="AA628"/>
      <c r="AB628"/>
      <c r="AC628"/>
    </row>
    <row r="629" spans="13:29" hidden="1" x14ac:dyDescent="0.2">
      <c r="M629" s="62"/>
      <c r="N629" s="5"/>
      <c r="O629" s="5"/>
      <c r="P629" s="70"/>
      <c r="Q629" s="71"/>
      <c r="R629" s="71"/>
      <c r="S629" s="70"/>
      <c r="T629" s="71"/>
      <c r="W629" s="75"/>
      <c r="X629" s="5"/>
      <c r="Y629" s="5"/>
      <c r="Z629" s="5"/>
      <c r="AA629"/>
      <c r="AB629"/>
      <c r="AC629"/>
    </row>
    <row r="630" spans="13:29" hidden="1" x14ac:dyDescent="0.2">
      <c r="M630" s="62"/>
      <c r="N630" s="5"/>
      <c r="O630" s="5"/>
      <c r="P630" s="70"/>
      <c r="Q630" s="71"/>
      <c r="R630" s="71"/>
      <c r="S630" s="70"/>
      <c r="T630" s="71"/>
      <c r="W630" s="75"/>
      <c r="X630" s="5"/>
      <c r="Y630" s="5"/>
      <c r="Z630" s="5"/>
      <c r="AA630"/>
      <c r="AB630"/>
      <c r="AC630"/>
    </row>
    <row r="631" spans="13:29" hidden="1" x14ac:dyDescent="0.2">
      <c r="M631" s="62"/>
      <c r="N631" s="5"/>
      <c r="O631" s="5"/>
      <c r="P631" s="70"/>
      <c r="Q631" s="71"/>
      <c r="R631" s="71"/>
      <c r="S631" s="70"/>
      <c r="T631" s="71"/>
      <c r="W631" s="75"/>
      <c r="X631" s="5"/>
      <c r="Y631" s="5"/>
      <c r="Z631" s="5"/>
      <c r="AA631"/>
      <c r="AB631"/>
      <c r="AC631"/>
    </row>
    <row r="632" spans="13:29" hidden="1" x14ac:dyDescent="0.2">
      <c r="M632" s="62"/>
      <c r="N632" s="5"/>
      <c r="O632" s="5"/>
      <c r="P632" s="70"/>
      <c r="Q632" s="71"/>
      <c r="R632" s="71"/>
      <c r="S632" s="70"/>
      <c r="T632" s="71"/>
      <c r="W632" s="75"/>
      <c r="X632" s="5"/>
      <c r="Y632" s="5"/>
      <c r="Z632" s="5"/>
      <c r="AA632"/>
      <c r="AB632"/>
      <c r="AC632"/>
    </row>
    <row r="633" spans="13:29" hidden="1" x14ac:dyDescent="0.2">
      <c r="M633" s="62"/>
      <c r="N633" s="5"/>
      <c r="O633" s="5"/>
      <c r="P633" s="70"/>
      <c r="Q633" s="71"/>
      <c r="R633" s="71"/>
      <c r="S633" s="70"/>
      <c r="T633" s="71"/>
      <c r="W633" s="75"/>
      <c r="X633" s="5"/>
      <c r="Y633" s="5"/>
      <c r="Z633" s="5"/>
      <c r="AA633"/>
      <c r="AB633"/>
      <c r="AC633"/>
    </row>
    <row r="634" spans="13:29" hidden="1" x14ac:dyDescent="0.2">
      <c r="M634" s="62"/>
      <c r="N634" s="5"/>
      <c r="O634" s="5"/>
      <c r="P634" s="70"/>
      <c r="Q634" s="71"/>
      <c r="R634" s="71"/>
      <c r="S634" s="70"/>
      <c r="T634" s="71"/>
      <c r="W634" s="75"/>
      <c r="X634" s="5"/>
      <c r="Y634" s="5"/>
      <c r="Z634" s="5"/>
      <c r="AA634"/>
      <c r="AB634"/>
      <c r="AC634"/>
    </row>
    <row r="635" spans="13:29" hidden="1" x14ac:dyDescent="0.2">
      <c r="M635" s="62"/>
      <c r="N635" s="5"/>
      <c r="O635" s="5"/>
      <c r="P635" s="70"/>
      <c r="Q635" s="71"/>
      <c r="R635" s="71"/>
      <c r="S635" s="70"/>
      <c r="T635" s="71"/>
      <c r="W635" s="75"/>
      <c r="X635" s="5"/>
      <c r="Y635" s="5"/>
      <c r="Z635" s="5"/>
      <c r="AA635"/>
      <c r="AB635"/>
      <c r="AC635"/>
    </row>
    <row r="636" spans="13:29" hidden="1" x14ac:dyDescent="0.2">
      <c r="M636" s="62"/>
      <c r="N636" s="5"/>
      <c r="O636" s="5"/>
      <c r="P636" s="70"/>
      <c r="Q636" s="71"/>
      <c r="R636" s="71"/>
      <c r="S636" s="70"/>
      <c r="T636" s="71"/>
      <c r="W636" s="75"/>
      <c r="X636" s="5"/>
      <c r="Y636" s="5"/>
      <c r="Z636" s="5"/>
      <c r="AA636"/>
      <c r="AB636"/>
      <c r="AC636"/>
    </row>
    <row r="637" spans="13:29" hidden="1" x14ac:dyDescent="0.2">
      <c r="M637" s="62"/>
      <c r="N637" s="5"/>
      <c r="O637" s="5"/>
      <c r="P637" s="70"/>
      <c r="Q637" s="71"/>
      <c r="R637" s="71"/>
      <c r="S637" s="70"/>
      <c r="T637" s="71"/>
      <c r="W637" s="75"/>
      <c r="X637" s="5"/>
      <c r="Y637" s="5"/>
      <c r="Z637" s="5"/>
      <c r="AA637"/>
      <c r="AB637"/>
      <c r="AC637"/>
    </row>
    <row r="638" spans="13:29" hidden="1" x14ac:dyDescent="0.2">
      <c r="M638" s="62"/>
      <c r="N638" s="5"/>
      <c r="O638" s="5"/>
      <c r="P638" s="70"/>
      <c r="Q638" s="71"/>
      <c r="R638" s="71"/>
      <c r="S638" s="70"/>
      <c r="T638" s="71"/>
      <c r="W638" s="75"/>
      <c r="X638" s="5"/>
      <c r="Y638" s="5"/>
      <c r="Z638" s="5"/>
      <c r="AA638"/>
      <c r="AB638"/>
      <c r="AC638"/>
    </row>
    <row r="639" spans="13:29" hidden="1" x14ac:dyDescent="0.2">
      <c r="M639" s="62"/>
      <c r="N639" s="5"/>
      <c r="O639" s="5"/>
      <c r="P639" s="70"/>
      <c r="Q639" s="71"/>
      <c r="R639" s="71"/>
      <c r="S639" s="70"/>
      <c r="T639" s="71"/>
      <c r="W639" s="75"/>
      <c r="X639" s="5"/>
      <c r="Y639" s="5"/>
      <c r="Z639" s="5"/>
      <c r="AA639"/>
      <c r="AB639"/>
      <c r="AC639"/>
    </row>
    <row r="640" spans="13:29" hidden="1" x14ac:dyDescent="0.2">
      <c r="M640" s="62"/>
      <c r="N640" s="5"/>
      <c r="O640" s="5"/>
      <c r="P640" s="70"/>
      <c r="Q640" s="71"/>
      <c r="R640" s="71"/>
      <c r="S640" s="70"/>
      <c r="T640" s="71"/>
      <c r="W640" s="75"/>
      <c r="X640" s="5"/>
      <c r="Y640" s="5"/>
      <c r="Z640" s="5"/>
      <c r="AA640"/>
      <c r="AB640"/>
      <c r="AC640"/>
    </row>
    <row r="641" spans="13:29" hidden="1" x14ac:dyDescent="0.2">
      <c r="M641" s="62"/>
      <c r="N641" s="5"/>
      <c r="O641" s="5"/>
      <c r="P641" s="70"/>
      <c r="Q641" s="71"/>
      <c r="R641" s="71"/>
      <c r="S641" s="70"/>
      <c r="T641" s="71"/>
      <c r="W641" s="75"/>
      <c r="X641" s="5"/>
      <c r="Y641" s="5"/>
      <c r="Z641" s="5"/>
      <c r="AA641"/>
      <c r="AB641"/>
      <c r="AC641"/>
    </row>
    <row r="642" spans="13:29" hidden="1" x14ac:dyDescent="0.2">
      <c r="M642" s="62"/>
      <c r="N642" s="5"/>
      <c r="O642" s="5"/>
      <c r="P642" s="70"/>
      <c r="Q642" s="71"/>
      <c r="R642" s="71"/>
      <c r="S642" s="70"/>
      <c r="T642" s="71"/>
      <c r="W642" s="75"/>
      <c r="X642" s="5"/>
      <c r="Y642" s="5"/>
      <c r="Z642" s="5"/>
      <c r="AA642"/>
      <c r="AB642"/>
      <c r="AC642"/>
    </row>
    <row r="643" spans="13:29" hidden="1" x14ac:dyDescent="0.2">
      <c r="M643" s="62"/>
      <c r="N643" s="5"/>
      <c r="O643" s="5"/>
      <c r="P643" s="70"/>
      <c r="Q643" s="71"/>
      <c r="R643" s="71"/>
      <c r="S643" s="70"/>
      <c r="T643" s="71"/>
      <c r="W643" s="75"/>
      <c r="X643" s="5"/>
      <c r="Y643" s="5"/>
      <c r="Z643" s="5"/>
      <c r="AA643"/>
      <c r="AB643"/>
      <c r="AC643"/>
    </row>
    <row r="644" spans="13:29" hidden="1" x14ac:dyDescent="0.2">
      <c r="M644" s="62"/>
      <c r="N644" s="5"/>
      <c r="O644" s="5"/>
      <c r="P644" s="70"/>
      <c r="Q644" s="71"/>
      <c r="R644" s="71"/>
      <c r="S644" s="70"/>
      <c r="T644" s="71"/>
      <c r="W644" s="75"/>
      <c r="X644" s="5"/>
      <c r="Y644" s="5"/>
      <c r="Z644" s="5"/>
      <c r="AA644"/>
      <c r="AB644"/>
      <c r="AC644"/>
    </row>
    <row r="645" spans="13:29" hidden="1" x14ac:dyDescent="0.2">
      <c r="M645" s="62"/>
      <c r="N645" s="5"/>
      <c r="O645" s="5"/>
      <c r="P645" s="70"/>
      <c r="Q645" s="71"/>
      <c r="R645" s="71"/>
      <c r="S645" s="70"/>
      <c r="T645" s="71"/>
      <c r="W645" s="75"/>
      <c r="X645" s="5"/>
      <c r="Y645" s="5"/>
      <c r="Z645" s="5"/>
      <c r="AA645"/>
      <c r="AB645"/>
      <c r="AC645"/>
    </row>
    <row r="646" spans="13:29" hidden="1" x14ac:dyDescent="0.2">
      <c r="M646" s="62"/>
      <c r="N646" s="5"/>
      <c r="O646" s="5"/>
      <c r="P646" s="70"/>
      <c r="Q646" s="71"/>
      <c r="R646" s="71"/>
      <c r="S646" s="70"/>
      <c r="T646" s="71"/>
      <c r="W646" s="75"/>
      <c r="X646" s="5"/>
      <c r="Y646" s="5"/>
      <c r="Z646" s="5"/>
      <c r="AA646"/>
      <c r="AB646"/>
      <c r="AC646"/>
    </row>
    <row r="647" spans="13:29" hidden="1" x14ac:dyDescent="0.2">
      <c r="M647" s="62"/>
      <c r="N647" s="5"/>
      <c r="O647" s="5"/>
      <c r="P647" s="70"/>
      <c r="Q647" s="71"/>
      <c r="R647" s="71"/>
      <c r="S647" s="70"/>
      <c r="T647" s="71"/>
      <c r="W647" s="75"/>
      <c r="X647" s="5"/>
      <c r="Y647" s="5"/>
      <c r="Z647" s="5"/>
      <c r="AA647"/>
      <c r="AB647"/>
      <c r="AC647"/>
    </row>
    <row r="648" spans="13:29" hidden="1" x14ac:dyDescent="0.2">
      <c r="M648" s="62"/>
      <c r="N648" s="5"/>
      <c r="O648" s="5"/>
      <c r="P648" s="70"/>
      <c r="Q648" s="71"/>
      <c r="R648" s="71"/>
      <c r="S648" s="70"/>
      <c r="T648" s="71"/>
      <c r="W648" s="75"/>
      <c r="X648" s="5"/>
      <c r="Y648" s="5"/>
      <c r="Z648" s="5"/>
      <c r="AA648"/>
      <c r="AB648"/>
      <c r="AC648"/>
    </row>
    <row r="649" spans="13:29" hidden="1" x14ac:dyDescent="0.2">
      <c r="M649" s="62"/>
      <c r="N649" s="5"/>
      <c r="O649" s="5"/>
      <c r="P649" s="70"/>
      <c r="Q649" s="71"/>
      <c r="R649" s="71"/>
      <c r="S649" s="70"/>
      <c r="T649" s="71"/>
      <c r="W649" s="75"/>
      <c r="X649" s="5"/>
      <c r="Y649" s="5"/>
      <c r="Z649" s="5"/>
      <c r="AA649"/>
      <c r="AB649"/>
      <c r="AC649"/>
    </row>
    <row r="650" spans="13:29" hidden="1" x14ac:dyDescent="0.2">
      <c r="M650" s="62"/>
      <c r="N650" s="5"/>
      <c r="O650" s="5"/>
      <c r="P650" s="70"/>
      <c r="Q650" s="71"/>
      <c r="R650" s="71"/>
      <c r="S650" s="70"/>
      <c r="T650" s="71"/>
      <c r="W650" s="75"/>
      <c r="X650" s="5"/>
      <c r="Y650" s="5"/>
      <c r="Z650" s="5"/>
      <c r="AA650"/>
      <c r="AB650"/>
      <c r="AC650"/>
    </row>
    <row r="651" spans="13:29" hidden="1" x14ac:dyDescent="0.2">
      <c r="M651" s="62"/>
      <c r="N651" s="5"/>
      <c r="O651" s="5"/>
      <c r="P651" s="70"/>
      <c r="Q651" s="71"/>
      <c r="R651" s="71"/>
      <c r="S651" s="70"/>
      <c r="T651" s="71"/>
      <c r="W651" s="75"/>
      <c r="X651" s="5"/>
      <c r="Y651" s="5"/>
      <c r="Z651" s="5"/>
      <c r="AA651"/>
      <c r="AB651"/>
      <c r="AC651"/>
    </row>
    <row r="652" spans="13:29" hidden="1" x14ac:dyDescent="0.2">
      <c r="M652" s="62"/>
      <c r="N652" s="5"/>
      <c r="O652" s="5"/>
      <c r="P652" s="70"/>
      <c r="Q652" s="71"/>
      <c r="R652" s="71"/>
      <c r="S652" s="70"/>
      <c r="T652" s="71"/>
      <c r="W652" s="75"/>
      <c r="X652" s="5"/>
      <c r="Y652" s="5"/>
      <c r="Z652" s="5"/>
      <c r="AA652"/>
      <c r="AB652"/>
      <c r="AC652"/>
    </row>
    <row r="653" spans="13:29" hidden="1" x14ac:dyDescent="0.2">
      <c r="M653" s="62"/>
      <c r="N653" s="5"/>
      <c r="O653" s="5"/>
      <c r="P653" s="70"/>
      <c r="Q653" s="71"/>
      <c r="R653" s="71"/>
      <c r="S653" s="70"/>
      <c r="T653" s="71"/>
      <c r="W653" s="75"/>
      <c r="X653" s="5"/>
      <c r="Y653" s="5"/>
      <c r="Z653" s="5"/>
      <c r="AA653"/>
      <c r="AB653"/>
      <c r="AC653"/>
    </row>
    <row r="654" spans="13:29" hidden="1" x14ac:dyDescent="0.2">
      <c r="M654" s="62"/>
      <c r="N654" s="5"/>
      <c r="O654" s="5"/>
      <c r="P654" s="70"/>
      <c r="Q654" s="71"/>
      <c r="R654" s="71"/>
      <c r="S654" s="70"/>
      <c r="T654" s="71"/>
      <c r="W654" s="75"/>
      <c r="X654" s="5"/>
      <c r="Y654" s="5"/>
      <c r="Z654" s="5"/>
      <c r="AA654"/>
      <c r="AB654"/>
      <c r="AC654"/>
    </row>
    <row r="655" spans="13:29" hidden="1" x14ac:dyDescent="0.2">
      <c r="M655" s="62"/>
      <c r="N655" s="5"/>
      <c r="O655" s="5"/>
      <c r="P655" s="70"/>
      <c r="Q655" s="71"/>
      <c r="R655" s="71"/>
      <c r="S655" s="70"/>
      <c r="T655" s="71"/>
      <c r="W655" s="75"/>
      <c r="X655" s="5"/>
      <c r="Y655" s="5"/>
      <c r="Z655" s="5"/>
      <c r="AA655"/>
      <c r="AB655"/>
      <c r="AC655"/>
    </row>
    <row r="656" spans="13:29" hidden="1" x14ac:dyDescent="0.2">
      <c r="M656" s="62"/>
      <c r="N656" s="5"/>
      <c r="O656" s="5"/>
      <c r="P656" s="70"/>
      <c r="Q656" s="71"/>
      <c r="R656" s="71"/>
      <c r="S656" s="70"/>
      <c r="T656" s="71"/>
      <c r="W656" s="75"/>
      <c r="X656" s="5"/>
      <c r="Y656" s="5"/>
      <c r="Z656" s="5"/>
      <c r="AA656"/>
      <c r="AB656"/>
      <c r="AC656"/>
    </row>
    <row r="657" spans="13:29" hidden="1" x14ac:dyDescent="0.2">
      <c r="M657" s="62"/>
      <c r="N657" s="5"/>
      <c r="O657" s="5"/>
      <c r="P657" s="70"/>
      <c r="Q657" s="71"/>
      <c r="R657" s="71"/>
      <c r="S657" s="70"/>
      <c r="T657" s="71"/>
      <c r="W657" s="75"/>
      <c r="X657" s="5"/>
      <c r="Y657" s="5"/>
      <c r="Z657" s="5"/>
      <c r="AA657"/>
      <c r="AB657"/>
      <c r="AC657"/>
    </row>
    <row r="658" spans="13:29" hidden="1" x14ac:dyDescent="0.2">
      <c r="M658" s="62"/>
      <c r="N658" s="5"/>
      <c r="O658" s="5"/>
      <c r="P658" s="70"/>
      <c r="Q658" s="71"/>
      <c r="R658" s="71"/>
      <c r="S658" s="70"/>
      <c r="T658" s="71"/>
      <c r="W658" s="75"/>
      <c r="X658" s="5"/>
      <c r="Y658" s="5"/>
      <c r="Z658" s="5"/>
      <c r="AA658"/>
      <c r="AB658"/>
      <c r="AC658"/>
    </row>
    <row r="659" spans="13:29" hidden="1" x14ac:dyDescent="0.2">
      <c r="M659" s="62"/>
      <c r="N659" s="5"/>
      <c r="O659" s="5"/>
      <c r="P659" s="70"/>
      <c r="Q659" s="71"/>
      <c r="R659" s="71"/>
      <c r="S659" s="70"/>
      <c r="T659" s="71"/>
      <c r="W659" s="75"/>
      <c r="X659" s="5"/>
      <c r="Y659" s="5"/>
      <c r="Z659" s="5"/>
      <c r="AA659"/>
      <c r="AB659"/>
      <c r="AC659"/>
    </row>
    <row r="660" spans="13:29" hidden="1" x14ac:dyDescent="0.2">
      <c r="M660" s="62"/>
      <c r="N660" s="5"/>
      <c r="O660" s="5"/>
      <c r="P660" s="70"/>
      <c r="Q660" s="71"/>
      <c r="R660" s="71"/>
      <c r="S660" s="70"/>
      <c r="T660" s="71"/>
      <c r="W660" s="75"/>
      <c r="X660" s="5"/>
      <c r="Y660" s="5"/>
      <c r="Z660" s="5"/>
      <c r="AA660"/>
      <c r="AB660"/>
      <c r="AC660"/>
    </row>
    <row r="661" spans="13:29" hidden="1" x14ac:dyDescent="0.2">
      <c r="M661" s="62"/>
      <c r="N661" s="5"/>
      <c r="O661" s="5"/>
      <c r="P661" s="70"/>
      <c r="Q661" s="71"/>
      <c r="R661" s="71"/>
      <c r="S661" s="70"/>
      <c r="T661" s="71"/>
      <c r="W661" s="75"/>
      <c r="X661" s="5"/>
      <c r="Y661" s="5"/>
      <c r="Z661" s="5"/>
      <c r="AA661"/>
      <c r="AB661"/>
      <c r="AC661"/>
    </row>
    <row r="662" spans="13:29" hidden="1" x14ac:dyDescent="0.2">
      <c r="M662" s="62"/>
      <c r="N662" s="5"/>
      <c r="O662" s="5"/>
      <c r="P662" s="70"/>
      <c r="Q662" s="71"/>
      <c r="R662" s="71"/>
      <c r="S662" s="70"/>
      <c r="T662" s="71"/>
      <c r="W662" s="75"/>
      <c r="X662" s="5"/>
      <c r="Y662" s="5"/>
      <c r="Z662" s="5"/>
      <c r="AA662"/>
      <c r="AB662"/>
      <c r="AC662"/>
    </row>
    <row r="663" spans="13:29" hidden="1" x14ac:dyDescent="0.2">
      <c r="M663" s="62"/>
      <c r="N663" s="5"/>
      <c r="O663" s="5"/>
      <c r="P663" s="70"/>
      <c r="Q663" s="71"/>
      <c r="R663" s="71"/>
      <c r="S663" s="70"/>
      <c r="T663" s="71"/>
      <c r="W663" s="75"/>
      <c r="X663" s="5"/>
      <c r="Y663" s="5"/>
      <c r="Z663" s="5"/>
      <c r="AA663"/>
      <c r="AB663"/>
      <c r="AC663"/>
    </row>
    <row r="664" spans="13:29" hidden="1" x14ac:dyDescent="0.2">
      <c r="M664" s="62"/>
      <c r="N664" s="5"/>
      <c r="O664" s="5"/>
      <c r="P664" s="70"/>
      <c r="Q664" s="71"/>
      <c r="R664" s="71"/>
      <c r="S664" s="70"/>
      <c r="T664" s="71"/>
      <c r="W664" s="75"/>
      <c r="X664" s="5"/>
      <c r="Y664" s="5"/>
      <c r="Z664" s="5"/>
      <c r="AA664"/>
      <c r="AB664"/>
      <c r="AC664"/>
    </row>
    <row r="665" spans="13:29" hidden="1" x14ac:dyDescent="0.2">
      <c r="M665" s="62"/>
      <c r="N665" s="5"/>
      <c r="O665" s="5"/>
      <c r="P665" s="70"/>
      <c r="Q665" s="71"/>
      <c r="R665" s="71"/>
      <c r="S665" s="70"/>
      <c r="T665" s="71"/>
      <c r="W665" s="75"/>
      <c r="X665" s="5"/>
      <c r="Y665" s="5"/>
      <c r="Z665" s="5"/>
      <c r="AA665"/>
      <c r="AB665"/>
      <c r="AC665"/>
    </row>
    <row r="666" spans="13:29" hidden="1" x14ac:dyDescent="0.2">
      <c r="M666" s="62"/>
      <c r="N666" s="5"/>
      <c r="O666" s="5"/>
      <c r="P666" s="70"/>
      <c r="Q666" s="71"/>
      <c r="R666" s="71"/>
      <c r="S666" s="70"/>
      <c r="T666" s="71"/>
      <c r="W666" s="75"/>
      <c r="X666" s="5"/>
      <c r="Y666" s="5"/>
      <c r="Z666" s="5"/>
      <c r="AA666"/>
      <c r="AB666"/>
      <c r="AC666"/>
    </row>
    <row r="667" spans="13:29" hidden="1" x14ac:dyDescent="0.2">
      <c r="M667" s="62"/>
      <c r="N667" s="5"/>
      <c r="O667" s="5"/>
      <c r="P667" s="70"/>
      <c r="Q667" s="71"/>
      <c r="R667" s="71"/>
      <c r="S667" s="70"/>
      <c r="T667" s="71"/>
      <c r="W667" s="75"/>
      <c r="X667" s="5"/>
      <c r="Y667" s="5"/>
      <c r="Z667" s="5"/>
      <c r="AA667"/>
      <c r="AB667"/>
      <c r="AC667"/>
    </row>
    <row r="668" spans="13:29" hidden="1" x14ac:dyDescent="0.2">
      <c r="M668" s="62"/>
      <c r="N668" s="5"/>
      <c r="O668" s="5"/>
      <c r="P668" s="70"/>
      <c r="Q668" s="71"/>
      <c r="R668" s="71"/>
      <c r="S668" s="70"/>
      <c r="T668" s="71"/>
      <c r="W668" s="75"/>
      <c r="X668" s="5"/>
      <c r="Y668" s="5"/>
      <c r="Z668" s="5"/>
      <c r="AA668"/>
      <c r="AB668"/>
      <c r="AC668"/>
    </row>
    <row r="669" spans="13:29" hidden="1" x14ac:dyDescent="0.2">
      <c r="M669" s="62"/>
      <c r="N669" s="5"/>
      <c r="O669" s="5"/>
      <c r="P669" s="70"/>
      <c r="Q669" s="71"/>
      <c r="R669" s="71"/>
      <c r="S669" s="70"/>
      <c r="T669" s="71"/>
      <c r="W669" s="75"/>
      <c r="X669" s="5"/>
      <c r="Y669" s="5"/>
      <c r="Z669" s="5"/>
      <c r="AA669"/>
      <c r="AB669"/>
      <c r="AC669"/>
    </row>
    <row r="670" spans="13:29" hidden="1" x14ac:dyDescent="0.2">
      <c r="M670" s="62"/>
      <c r="N670" s="5"/>
      <c r="O670" s="5"/>
      <c r="P670" s="70"/>
      <c r="Q670" s="71"/>
      <c r="R670" s="71"/>
      <c r="S670" s="70"/>
      <c r="T670" s="71"/>
      <c r="W670" s="75"/>
      <c r="X670" s="5"/>
      <c r="Y670" s="5"/>
      <c r="Z670" s="5"/>
      <c r="AA670"/>
      <c r="AB670"/>
      <c r="AC670"/>
    </row>
    <row r="671" spans="13:29" hidden="1" x14ac:dyDescent="0.2">
      <c r="M671" s="62"/>
      <c r="N671" s="5"/>
      <c r="O671" s="5"/>
      <c r="P671" s="70"/>
      <c r="Q671" s="71"/>
      <c r="R671" s="71"/>
      <c r="S671" s="70"/>
      <c r="T671" s="71"/>
      <c r="W671" s="75"/>
      <c r="X671" s="5"/>
      <c r="Y671" s="5"/>
      <c r="Z671" s="5"/>
      <c r="AA671"/>
      <c r="AB671"/>
      <c r="AC671"/>
    </row>
    <row r="672" spans="13:29" hidden="1" x14ac:dyDescent="0.2">
      <c r="M672" s="62"/>
      <c r="N672" s="5"/>
      <c r="O672" s="5"/>
      <c r="P672" s="70"/>
      <c r="Q672" s="71"/>
      <c r="R672" s="71"/>
      <c r="S672" s="70"/>
      <c r="T672" s="71"/>
      <c r="W672" s="75"/>
      <c r="X672" s="5"/>
      <c r="Y672" s="5"/>
      <c r="Z672" s="5"/>
      <c r="AA672"/>
      <c r="AB672"/>
      <c r="AC672"/>
    </row>
    <row r="673" spans="13:29" hidden="1" x14ac:dyDescent="0.2">
      <c r="M673" s="62"/>
      <c r="N673" s="5"/>
      <c r="O673" s="5"/>
      <c r="P673" s="70"/>
      <c r="Q673" s="71"/>
      <c r="R673" s="71"/>
      <c r="S673" s="70"/>
      <c r="T673" s="71"/>
      <c r="W673" s="75"/>
      <c r="X673" s="5"/>
      <c r="Y673" s="5"/>
      <c r="Z673" s="5"/>
      <c r="AA673"/>
      <c r="AB673"/>
      <c r="AC673"/>
    </row>
    <row r="674" spans="13:29" hidden="1" x14ac:dyDescent="0.2">
      <c r="M674" s="62"/>
      <c r="N674" s="5"/>
      <c r="O674" s="5"/>
      <c r="P674" s="70"/>
      <c r="Q674" s="71"/>
      <c r="R674" s="71"/>
      <c r="S674" s="70"/>
      <c r="T674" s="71"/>
      <c r="W674" s="75"/>
      <c r="X674" s="5"/>
      <c r="Y674" s="5"/>
      <c r="Z674" s="5"/>
      <c r="AA674"/>
      <c r="AB674"/>
      <c r="AC674"/>
    </row>
    <row r="675" spans="13:29" hidden="1" x14ac:dyDescent="0.2">
      <c r="M675" s="62"/>
      <c r="N675" s="5"/>
      <c r="O675" s="5"/>
      <c r="P675" s="70"/>
      <c r="Q675" s="71"/>
      <c r="R675" s="71"/>
      <c r="S675" s="70"/>
      <c r="T675" s="71"/>
      <c r="W675" s="75"/>
      <c r="X675" s="5"/>
      <c r="Y675" s="5"/>
      <c r="Z675" s="5"/>
      <c r="AA675"/>
      <c r="AB675"/>
      <c r="AC675"/>
    </row>
    <row r="676" spans="13:29" hidden="1" x14ac:dyDescent="0.2">
      <c r="M676" s="62"/>
      <c r="N676" s="5"/>
      <c r="O676" s="5"/>
      <c r="P676" s="70"/>
      <c r="Q676" s="71"/>
      <c r="R676" s="71"/>
      <c r="S676" s="70"/>
      <c r="T676" s="71"/>
      <c r="W676" s="75"/>
      <c r="X676" s="5"/>
      <c r="Y676" s="5"/>
      <c r="Z676" s="5"/>
      <c r="AA676"/>
      <c r="AB676"/>
      <c r="AC676"/>
    </row>
    <row r="677" spans="13:29" hidden="1" x14ac:dyDescent="0.2">
      <c r="M677" s="62"/>
      <c r="N677" s="5"/>
      <c r="O677" s="5"/>
      <c r="P677" s="70"/>
      <c r="Q677" s="71"/>
      <c r="R677" s="71"/>
      <c r="S677" s="70"/>
      <c r="T677" s="71"/>
      <c r="W677" s="75"/>
      <c r="X677" s="5"/>
      <c r="Y677" s="5"/>
      <c r="Z677" s="5"/>
      <c r="AA677"/>
      <c r="AB677"/>
      <c r="AC677"/>
    </row>
    <row r="678" spans="13:29" hidden="1" x14ac:dyDescent="0.2">
      <c r="M678" s="62"/>
      <c r="N678" s="5"/>
      <c r="O678" s="5"/>
      <c r="P678" s="70"/>
      <c r="Q678" s="71"/>
      <c r="R678" s="71"/>
      <c r="S678" s="70"/>
      <c r="T678" s="71"/>
      <c r="W678" s="75"/>
      <c r="X678" s="5"/>
      <c r="Y678" s="5"/>
      <c r="Z678" s="5"/>
      <c r="AA678"/>
      <c r="AB678"/>
      <c r="AC678"/>
    </row>
    <row r="679" spans="13:29" hidden="1" x14ac:dyDescent="0.2">
      <c r="M679" s="62"/>
      <c r="N679" s="5"/>
      <c r="O679" s="5"/>
      <c r="P679" s="70"/>
      <c r="Q679" s="71"/>
      <c r="R679" s="71"/>
      <c r="S679" s="70"/>
      <c r="T679" s="71"/>
      <c r="W679" s="75"/>
      <c r="X679" s="5"/>
      <c r="Y679" s="5"/>
      <c r="Z679" s="5"/>
      <c r="AA679"/>
      <c r="AB679"/>
      <c r="AC679"/>
    </row>
    <row r="680" spans="13:29" hidden="1" x14ac:dyDescent="0.2">
      <c r="M680" s="62"/>
      <c r="N680" s="5"/>
      <c r="O680" s="5"/>
      <c r="P680" s="70"/>
      <c r="Q680" s="71"/>
      <c r="R680" s="71"/>
      <c r="S680" s="70"/>
      <c r="T680" s="71"/>
      <c r="W680" s="75"/>
      <c r="X680" s="5"/>
      <c r="Y680" s="5"/>
      <c r="Z680" s="5"/>
      <c r="AA680"/>
      <c r="AB680"/>
      <c r="AC680"/>
    </row>
    <row r="681" spans="13:29" hidden="1" x14ac:dyDescent="0.2">
      <c r="M681" s="62"/>
      <c r="N681" s="5"/>
      <c r="O681" s="5"/>
      <c r="P681" s="70"/>
      <c r="Q681" s="71"/>
      <c r="R681" s="71"/>
      <c r="S681" s="70"/>
      <c r="T681" s="71"/>
      <c r="W681" s="75"/>
      <c r="X681" s="5"/>
      <c r="Y681" s="5"/>
      <c r="Z681" s="5"/>
      <c r="AA681"/>
      <c r="AB681"/>
      <c r="AC681"/>
    </row>
    <row r="682" spans="13:29" hidden="1" x14ac:dyDescent="0.2">
      <c r="M682" s="62"/>
      <c r="N682" s="5"/>
      <c r="O682" s="5"/>
      <c r="P682" s="70"/>
      <c r="Q682" s="71"/>
      <c r="R682" s="71"/>
      <c r="S682" s="70"/>
      <c r="T682" s="71"/>
      <c r="W682" s="75"/>
      <c r="X682" s="5"/>
      <c r="Y682" s="5"/>
      <c r="Z682" s="5"/>
      <c r="AA682"/>
      <c r="AB682"/>
      <c r="AC682"/>
    </row>
    <row r="683" spans="13:29" hidden="1" x14ac:dyDescent="0.2">
      <c r="M683" s="62"/>
      <c r="N683" s="5"/>
      <c r="O683" s="5"/>
      <c r="P683" s="70"/>
      <c r="Q683" s="71"/>
      <c r="R683" s="71"/>
      <c r="S683" s="70"/>
      <c r="T683" s="71"/>
      <c r="W683" s="75"/>
      <c r="X683" s="5"/>
      <c r="Y683" s="5"/>
      <c r="Z683" s="5"/>
      <c r="AA683"/>
      <c r="AB683"/>
      <c r="AC683"/>
    </row>
    <row r="684" spans="13:29" hidden="1" x14ac:dyDescent="0.2">
      <c r="M684" s="62"/>
      <c r="N684" s="5"/>
      <c r="O684" s="5"/>
      <c r="P684" s="70"/>
      <c r="Q684" s="71"/>
      <c r="R684" s="71"/>
      <c r="S684" s="70"/>
      <c r="T684" s="71"/>
      <c r="W684" s="75"/>
      <c r="X684" s="5"/>
      <c r="Y684" s="5"/>
      <c r="Z684" s="5"/>
      <c r="AA684"/>
      <c r="AB684"/>
      <c r="AC684"/>
    </row>
    <row r="685" spans="13:29" hidden="1" x14ac:dyDescent="0.2">
      <c r="M685" s="62"/>
      <c r="N685" s="5"/>
      <c r="O685" s="5"/>
      <c r="P685" s="70"/>
      <c r="Q685" s="71"/>
      <c r="R685" s="71"/>
      <c r="S685" s="70"/>
      <c r="T685" s="71"/>
      <c r="W685" s="75"/>
      <c r="X685" s="5"/>
      <c r="Y685" s="5"/>
      <c r="Z685" s="5"/>
      <c r="AA685"/>
      <c r="AB685"/>
      <c r="AC685"/>
    </row>
    <row r="686" spans="13:29" hidden="1" x14ac:dyDescent="0.2">
      <c r="M686" s="62"/>
      <c r="N686" s="5"/>
      <c r="O686" s="5"/>
      <c r="P686" s="70"/>
      <c r="Q686" s="71"/>
      <c r="R686" s="71"/>
      <c r="S686" s="70"/>
      <c r="T686" s="71"/>
      <c r="W686" s="75"/>
      <c r="X686" s="5"/>
      <c r="Y686" s="5"/>
      <c r="Z686" s="5"/>
      <c r="AA686"/>
      <c r="AB686"/>
      <c r="AC686"/>
    </row>
    <row r="687" spans="13:29" hidden="1" x14ac:dyDescent="0.2">
      <c r="M687" s="62"/>
      <c r="N687" s="5"/>
      <c r="O687" s="5"/>
      <c r="P687" s="70"/>
      <c r="Q687" s="71"/>
      <c r="R687" s="71"/>
      <c r="S687" s="70"/>
      <c r="T687" s="71"/>
      <c r="W687" s="75"/>
      <c r="X687" s="5"/>
      <c r="Y687" s="5"/>
      <c r="Z687" s="5"/>
      <c r="AA687"/>
      <c r="AB687"/>
      <c r="AC687"/>
    </row>
    <row r="688" spans="13:29" hidden="1" x14ac:dyDescent="0.2">
      <c r="M688" s="62"/>
      <c r="N688" s="5"/>
      <c r="O688" s="5"/>
      <c r="P688" s="70"/>
      <c r="Q688" s="71"/>
      <c r="R688" s="71"/>
      <c r="S688" s="70"/>
      <c r="T688" s="71"/>
      <c r="W688" s="75"/>
      <c r="X688" s="5"/>
      <c r="Y688" s="5"/>
      <c r="Z688" s="5"/>
      <c r="AA688"/>
      <c r="AB688"/>
      <c r="AC688"/>
    </row>
    <row r="689" spans="13:29" hidden="1" x14ac:dyDescent="0.2">
      <c r="M689" s="62"/>
      <c r="N689" s="5"/>
      <c r="O689" s="5"/>
      <c r="P689" s="70"/>
      <c r="Q689" s="71"/>
      <c r="R689" s="71"/>
      <c r="S689" s="70"/>
      <c r="T689" s="71"/>
      <c r="W689" s="75"/>
      <c r="X689" s="5"/>
      <c r="Y689" s="5"/>
      <c r="Z689" s="5"/>
      <c r="AA689"/>
      <c r="AB689"/>
      <c r="AC689"/>
    </row>
    <row r="690" spans="13:29" hidden="1" x14ac:dyDescent="0.2">
      <c r="M690" s="62"/>
      <c r="N690" s="5"/>
      <c r="O690" s="5"/>
      <c r="P690" s="70"/>
      <c r="Q690" s="71"/>
      <c r="R690" s="71"/>
      <c r="S690" s="70"/>
      <c r="T690" s="71"/>
      <c r="W690" s="75"/>
      <c r="X690" s="5"/>
      <c r="Y690" s="5"/>
      <c r="Z690" s="5"/>
      <c r="AA690"/>
      <c r="AB690"/>
      <c r="AC690"/>
    </row>
    <row r="691" spans="13:29" hidden="1" x14ac:dyDescent="0.2">
      <c r="M691" s="62"/>
      <c r="N691" s="5"/>
      <c r="O691" s="5"/>
      <c r="P691" s="70"/>
      <c r="Q691" s="71"/>
      <c r="R691" s="71"/>
      <c r="S691" s="70"/>
      <c r="T691" s="71"/>
      <c r="W691" s="75"/>
      <c r="X691" s="5"/>
      <c r="Y691" s="5"/>
      <c r="Z691" s="5"/>
      <c r="AA691"/>
      <c r="AB691"/>
      <c r="AC691"/>
    </row>
    <row r="692" spans="13:29" hidden="1" x14ac:dyDescent="0.2">
      <c r="M692" s="62"/>
      <c r="N692" s="5"/>
      <c r="O692" s="5"/>
      <c r="P692" s="70"/>
      <c r="Q692" s="71"/>
      <c r="R692" s="71"/>
      <c r="S692" s="70"/>
      <c r="T692" s="71"/>
      <c r="W692" s="75"/>
      <c r="X692" s="5"/>
      <c r="Y692" s="5"/>
      <c r="Z692" s="5"/>
      <c r="AA692"/>
      <c r="AB692"/>
      <c r="AC692"/>
    </row>
    <row r="693" spans="13:29" hidden="1" x14ac:dyDescent="0.2">
      <c r="M693" s="62"/>
      <c r="N693" s="5"/>
      <c r="O693" s="5"/>
      <c r="P693" s="70"/>
      <c r="Q693" s="71"/>
      <c r="R693" s="71"/>
      <c r="S693" s="70"/>
      <c r="T693" s="71"/>
      <c r="W693" s="75"/>
      <c r="X693" s="5"/>
      <c r="Y693" s="5"/>
      <c r="Z693" s="5"/>
      <c r="AA693"/>
      <c r="AB693"/>
      <c r="AC693"/>
    </row>
    <row r="694" spans="13:29" hidden="1" x14ac:dyDescent="0.2">
      <c r="M694" s="62"/>
      <c r="N694" s="5"/>
      <c r="O694" s="5"/>
      <c r="P694" s="70"/>
      <c r="Q694" s="71"/>
      <c r="R694" s="71"/>
      <c r="S694" s="70"/>
      <c r="T694" s="71"/>
      <c r="W694" s="75"/>
      <c r="X694" s="5"/>
      <c r="Y694" s="5"/>
      <c r="Z694" s="5"/>
      <c r="AA694"/>
      <c r="AB694"/>
      <c r="AC694"/>
    </row>
    <row r="695" spans="13:29" hidden="1" x14ac:dyDescent="0.2">
      <c r="M695" s="62"/>
      <c r="N695" s="5"/>
      <c r="O695" s="5"/>
      <c r="P695" s="70"/>
      <c r="Q695" s="71"/>
      <c r="R695" s="71"/>
      <c r="S695" s="70"/>
      <c r="T695" s="71"/>
      <c r="W695" s="75"/>
      <c r="X695" s="5"/>
      <c r="Y695" s="5"/>
      <c r="Z695" s="5"/>
      <c r="AA695"/>
      <c r="AB695"/>
      <c r="AC695"/>
    </row>
    <row r="696" spans="13:29" hidden="1" x14ac:dyDescent="0.2">
      <c r="M696" s="62"/>
      <c r="N696" s="5"/>
      <c r="O696" s="5"/>
      <c r="P696" s="70"/>
      <c r="Q696" s="71"/>
      <c r="R696" s="71"/>
      <c r="S696" s="70"/>
      <c r="T696" s="71"/>
      <c r="W696" s="75"/>
      <c r="X696" s="5"/>
      <c r="Y696" s="5"/>
      <c r="Z696" s="5"/>
      <c r="AA696"/>
      <c r="AB696"/>
      <c r="AC696"/>
    </row>
    <row r="697" spans="13:29" hidden="1" x14ac:dyDescent="0.2">
      <c r="M697" s="62"/>
      <c r="N697" s="5"/>
      <c r="O697" s="5"/>
      <c r="P697" s="70"/>
      <c r="Q697" s="71"/>
      <c r="R697" s="71"/>
      <c r="S697" s="70"/>
      <c r="T697" s="71"/>
      <c r="W697" s="75"/>
      <c r="X697" s="5"/>
      <c r="Y697" s="5"/>
      <c r="Z697" s="5"/>
      <c r="AA697"/>
      <c r="AB697"/>
      <c r="AC697"/>
    </row>
    <row r="698" spans="13:29" hidden="1" x14ac:dyDescent="0.2">
      <c r="M698" s="62"/>
      <c r="N698" s="5"/>
      <c r="O698" s="5"/>
      <c r="P698" s="70"/>
      <c r="Q698" s="71"/>
      <c r="R698" s="71"/>
      <c r="S698" s="70"/>
      <c r="T698" s="71"/>
      <c r="W698" s="75"/>
      <c r="X698" s="5"/>
      <c r="Y698" s="5"/>
      <c r="Z698" s="5"/>
      <c r="AA698"/>
      <c r="AB698"/>
      <c r="AC698"/>
    </row>
    <row r="699" spans="13:29" hidden="1" x14ac:dyDescent="0.2">
      <c r="M699" s="62"/>
      <c r="N699" s="5"/>
      <c r="O699" s="5"/>
      <c r="P699" s="70"/>
      <c r="Q699" s="71"/>
      <c r="R699" s="71"/>
      <c r="S699" s="70"/>
      <c r="T699" s="71"/>
      <c r="W699" s="75"/>
      <c r="X699" s="5"/>
      <c r="Y699" s="5"/>
      <c r="Z699" s="5"/>
      <c r="AA699"/>
      <c r="AB699"/>
      <c r="AC699"/>
    </row>
    <row r="700" spans="13:29" hidden="1" x14ac:dyDescent="0.2">
      <c r="M700" s="62"/>
      <c r="N700" s="5"/>
      <c r="O700" s="5"/>
      <c r="P700" s="70"/>
      <c r="Q700" s="71"/>
      <c r="R700" s="71"/>
      <c r="S700" s="70"/>
      <c r="T700" s="71"/>
      <c r="W700" s="75"/>
      <c r="X700" s="5"/>
      <c r="Y700" s="5"/>
      <c r="Z700" s="5"/>
      <c r="AA700"/>
      <c r="AB700"/>
      <c r="AC700"/>
    </row>
    <row r="701" spans="13:29" hidden="1" x14ac:dyDescent="0.2">
      <c r="M701" s="62"/>
      <c r="N701" s="5"/>
      <c r="O701" s="5"/>
      <c r="P701" s="70"/>
      <c r="Q701" s="71"/>
      <c r="R701" s="71"/>
      <c r="S701" s="70"/>
      <c r="T701" s="71"/>
      <c r="W701" s="75"/>
      <c r="X701" s="5"/>
      <c r="Y701" s="5"/>
      <c r="Z701" s="5"/>
      <c r="AA701"/>
      <c r="AB701"/>
      <c r="AC701"/>
    </row>
    <row r="702" spans="13:29" hidden="1" x14ac:dyDescent="0.2">
      <c r="M702" s="62"/>
      <c r="N702" s="5"/>
      <c r="O702" s="5"/>
      <c r="P702" s="70"/>
      <c r="Q702" s="71"/>
      <c r="R702" s="71"/>
      <c r="S702" s="70"/>
      <c r="T702" s="71"/>
      <c r="W702" s="75"/>
      <c r="X702" s="5"/>
      <c r="Y702" s="5"/>
      <c r="Z702" s="5"/>
      <c r="AA702"/>
      <c r="AB702"/>
      <c r="AC702"/>
    </row>
    <row r="703" spans="13:29" hidden="1" x14ac:dyDescent="0.2">
      <c r="M703" s="62"/>
      <c r="N703" s="5"/>
      <c r="O703" s="5"/>
      <c r="P703" s="70"/>
      <c r="Q703" s="71"/>
      <c r="R703" s="71"/>
      <c r="S703" s="70"/>
      <c r="T703" s="71"/>
      <c r="W703" s="75"/>
      <c r="X703" s="5"/>
      <c r="Y703" s="5"/>
      <c r="Z703" s="5"/>
      <c r="AA703"/>
      <c r="AB703"/>
      <c r="AC703"/>
    </row>
    <row r="704" spans="13:29" hidden="1" x14ac:dyDescent="0.2">
      <c r="M704" s="62"/>
      <c r="N704" s="5"/>
      <c r="O704" s="5"/>
      <c r="P704" s="70"/>
      <c r="Q704" s="71"/>
      <c r="R704" s="71"/>
      <c r="S704" s="70"/>
      <c r="T704" s="71"/>
      <c r="W704" s="75"/>
      <c r="X704" s="5"/>
      <c r="Y704" s="5"/>
      <c r="Z704" s="5"/>
      <c r="AA704"/>
      <c r="AB704"/>
      <c r="AC704"/>
    </row>
    <row r="705" spans="13:29" hidden="1" x14ac:dyDescent="0.2">
      <c r="M705" s="62"/>
      <c r="N705" s="5"/>
      <c r="O705" s="5"/>
      <c r="P705" s="70"/>
      <c r="Q705" s="71"/>
      <c r="R705" s="71"/>
      <c r="S705" s="70"/>
      <c r="T705" s="71"/>
      <c r="W705" s="75"/>
      <c r="X705" s="5"/>
      <c r="Y705" s="5"/>
      <c r="Z705" s="5"/>
      <c r="AA705"/>
      <c r="AB705"/>
      <c r="AC705"/>
    </row>
    <row r="706" spans="13:29" hidden="1" x14ac:dyDescent="0.2">
      <c r="M706" s="62"/>
      <c r="N706" s="5"/>
      <c r="O706" s="5"/>
      <c r="P706" s="70"/>
      <c r="Q706" s="71"/>
      <c r="R706" s="71"/>
      <c r="S706" s="70"/>
      <c r="T706" s="71"/>
      <c r="W706" s="75"/>
      <c r="X706" s="5"/>
      <c r="Y706" s="5"/>
      <c r="Z706" s="5"/>
      <c r="AA706"/>
      <c r="AB706"/>
      <c r="AC706"/>
    </row>
    <row r="707" spans="13:29" hidden="1" x14ac:dyDescent="0.2">
      <c r="M707" s="62"/>
      <c r="N707" s="5"/>
      <c r="O707" s="5"/>
      <c r="P707" s="70"/>
      <c r="Q707" s="71"/>
      <c r="R707" s="71"/>
      <c r="S707" s="70"/>
      <c r="T707" s="71"/>
      <c r="W707" s="75"/>
      <c r="X707" s="5"/>
      <c r="Y707" s="5"/>
      <c r="Z707" s="5"/>
      <c r="AA707"/>
      <c r="AB707"/>
      <c r="AC707"/>
    </row>
    <row r="708" spans="13:29" hidden="1" x14ac:dyDescent="0.2">
      <c r="M708" s="62"/>
      <c r="N708" s="5"/>
      <c r="O708" s="5"/>
      <c r="P708" s="70"/>
      <c r="Q708" s="71"/>
      <c r="R708" s="71"/>
      <c r="S708" s="70"/>
      <c r="T708" s="71"/>
      <c r="W708" s="75"/>
      <c r="X708" s="5"/>
      <c r="Y708" s="5"/>
      <c r="Z708" s="5"/>
      <c r="AA708"/>
      <c r="AB708"/>
      <c r="AC708"/>
    </row>
    <row r="709" spans="13:29" hidden="1" x14ac:dyDescent="0.2">
      <c r="M709" s="62"/>
      <c r="N709" s="5"/>
      <c r="O709" s="5"/>
      <c r="P709" s="70"/>
      <c r="Q709" s="71"/>
      <c r="R709" s="71"/>
      <c r="S709" s="70"/>
      <c r="T709" s="71"/>
      <c r="W709" s="75"/>
      <c r="X709" s="5"/>
      <c r="Y709" s="5"/>
      <c r="Z709" s="5"/>
      <c r="AA709"/>
      <c r="AB709"/>
      <c r="AC709"/>
    </row>
    <row r="710" spans="13:29" hidden="1" x14ac:dyDescent="0.2">
      <c r="M710" s="62"/>
      <c r="N710" s="5"/>
      <c r="O710" s="5"/>
      <c r="P710" s="70"/>
      <c r="Q710" s="71"/>
      <c r="R710" s="71"/>
      <c r="S710" s="70"/>
      <c r="T710" s="71"/>
      <c r="W710" s="75"/>
      <c r="X710" s="5"/>
      <c r="Y710" s="5"/>
      <c r="Z710" s="5"/>
      <c r="AA710"/>
      <c r="AB710"/>
      <c r="AC710"/>
    </row>
    <row r="711" spans="13:29" hidden="1" x14ac:dyDescent="0.2">
      <c r="M711" s="62"/>
      <c r="N711" s="5"/>
      <c r="O711" s="5"/>
      <c r="P711" s="70"/>
      <c r="Q711" s="71"/>
      <c r="R711" s="71"/>
      <c r="S711" s="70"/>
      <c r="T711" s="71"/>
      <c r="W711" s="75"/>
      <c r="X711" s="5"/>
      <c r="Y711" s="5"/>
      <c r="Z711" s="5"/>
      <c r="AA711"/>
      <c r="AB711"/>
      <c r="AC711"/>
    </row>
    <row r="712" spans="13:29" hidden="1" x14ac:dyDescent="0.2">
      <c r="M712" s="62"/>
      <c r="N712" s="5"/>
      <c r="O712" s="5"/>
      <c r="P712" s="70"/>
      <c r="Q712" s="71"/>
      <c r="R712" s="71"/>
      <c r="S712" s="70"/>
      <c r="T712" s="71"/>
      <c r="W712" s="75"/>
      <c r="X712" s="5"/>
      <c r="Y712" s="5"/>
      <c r="Z712" s="5"/>
      <c r="AA712"/>
      <c r="AB712"/>
      <c r="AC712"/>
    </row>
    <row r="713" spans="13:29" hidden="1" x14ac:dyDescent="0.2">
      <c r="M713" s="62"/>
      <c r="N713" s="5"/>
      <c r="O713" s="5"/>
      <c r="P713" s="70"/>
      <c r="Q713" s="71"/>
      <c r="R713" s="71"/>
      <c r="S713" s="70"/>
      <c r="T713" s="71"/>
      <c r="W713" s="75"/>
      <c r="X713" s="5"/>
      <c r="Y713" s="5"/>
      <c r="Z713" s="5"/>
      <c r="AA713"/>
      <c r="AB713"/>
      <c r="AC713"/>
    </row>
    <row r="714" spans="13:29" hidden="1" x14ac:dyDescent="0.2">
      <c r="M714" s="62"/>
      <c r="N714" s="5"/>
      <c r="O714" s="5"/>
      <c r="P714" s="70"/>
      <c r="Q714" s="71"/>
      <c r="R714" s="71"/>
      <c r="S714" s="70"/>
      <c r="T714" s="71"/>
      <c r="W714" s="75"/>
      <c r="X714" s="5"/>
      <c r="Y714" s="5"/>
      <c r="Z714" s="5"/>
      <c r="AA714"/>
      <c r="AB714"/>
      <c r="AC714"/>
    </row>
    <row r="715" spans="13:29" hidden="1" x14ac:dyDescent="0.2">
      <c r="M715" s="62"/>
      <c r="N715" s="5"/>
      <c r="O715" s="5"/>
      <c r="P715" s="70"/>
      <c r="Q715" s="71"/>
      <c r="R715" s="71"/>
      <c r="S715" s="70"/>
      <c r="T715" s="71"/>
      <c r="W715" s="75"/>
      <c r="X715" s="5"/>
      <c r="Y715" s="5"/>
      <c r="Z715" s="5"/>
      <c r="AA715"/>
      <c r="AB715"/>
      <c r="AC715"/>
    </row>
    <row r="716" spans="13:29" hidden="1" x14ac:dyDescent="0.2">
      <c r="M716" s="62"/>
      <c r="N716" s="5"/>
      <c r="O716" s="5"/>
      <c r="P716" s="70"/>
      <c r="Q716" s="71"/>
      <c r="R716" s="71"/>
      <c r="S716" s="70"/>
      <c r="T716" s="71"/>
      <c r="W716" s="75"/>
      <c r="X716" s="5"/>
      <c r="Y716" s="5"/>
      <c r="Z716" s="5"/>
      <c r="AA716"/>
      <c r="AB716"/>
      <c r="AC716"/>
    </row>
    <row r="717" spans="13:29" hidden="1" x14ac:dyDescent="0.2">
      <c r="M717" s="62"/>
      <c r="N717" s="5"/>
      <c r="O717" s="5"/>
      <c r="P717" s="70"/>
      <c r="Q717" s="71"/>
      <c r="R717" s="71"/>
      <c r="S717" s="70"/>
      <c r="T717" s="71"/>
      <c r="W717" s="75"/>
      <c r="X717" s="5"/>
      <c r="Y717" s="5"/>
      <c r="Z717" s="5"/>
      <c r="AA717"/>
      <c r="AB717"/>
      <c r="AC717"/>
    </row>
    <row r="718" spans="13:29" hidden="1" x14ac:dyDescent="0.2">
      <c r="M718" s="62"/>
      <c r="N718" s="5"/>
      <c r="O718" s="5"/>
      <c r="P718" s="70"/>
      <c r="Q718" s="71"/>
      <c r="R718" s="71"/>
      <c r="S718" s="70"/>
      <c r="T718" s="71"/>
      <c r="W718" s="75"/>
      <c r="X718" s="5"/>
      <c r="Y718" s="5"/>
      <c r="Z718" s="5"/>
      <c r="AA718"/>
      <c r="AB718"/>
      <c r="AC718"/>
    </row>
    <row r="719" spans="13:29" hidden="1" x14ac:dyDescent="0.2">
      <c r="M719" s="62"/>
      <c r="N719" s="5"/>
      <c r="O719" s="5"/>
      <c r="P719" s="70"/>
      <c r="Q719" s="71"/>
      <c r="R719" s="71"/>
      <c r="S719" s="70"/>
      <c r="T719" s="71"/>
      <c r="W719" s="75"/>
      <c r="X719" s="5"/>
      <c r="Y719" s="5"/>
      <c r="Z719" s="5"/>
      <c r="AA719"/>
      <c r="AB719"/>
      <c r="AC719"/>
    </row>
    <row r="720" spans="13:29" hidden="1" x14ac:dyDescent="0.2">
      <c r="M720" s="62"/>
      <c r="N720" s="5"/>
      <c r="O720" s="5"/>
      <c r="P720" s="70"/>
      <c r="Q720" s="71"/>
      <c r="R720" s="71"/>
      <c r="S720" s="70"/>
      <c r="T720" s="71"/>
      <c r="W720" s="75"/>
      <c r="X720" s="5"/>
      <c r="Y720" s="5"/>
      <c r="Z720" s="5"/>
      <c r="AA720"/>
      <c r="AB720"/>
      <c r="AC720"/>
    </row>
    <row r="721" spans="13:29" hidden="1" x14ac:dyDescent="0.2">
      <c r="M721" s="62"/>
      <c r="N721" s="5"/>
      <c r="O721" s="5"/>
      <c r="P721" s="70"/>
      <c r="Q721" s="71"/>
      <c r="R721" s="71"/>
      <c r="S721" s="70"/>
      <c r="T721" s="71"/>
      <c r="W721" s="75"/>
      <c r="X721" s="5"/>
      <c r="Y721" s="5"/>
      <c r="Z721" s="5"/>
      <c r="AA721"/>
      <c r="AB721"/>
      <c r="AC721"/>
    </row>
    <row r="722" spans="13:29" hidden="1" x14ac:dyDescent="0.2">
      <c r="M722" s="62"/>
      <c r="N722" s="5"/>
      <c r="O722" s="5"/>
      <c r="P722" s="70"/>
      <c r="Q722" s="71"/>
      <c r="R722" s="71"/>
      <c r="S722" s="70"/>
      <c r="T722" s="71"/>
      <c r="W722" s="75"/>
      <c r="X722" s="5"/>
      <c r="Y722" s="5"/>
      <c r="Z722" s="5"/>
      <c r="AA722"/>
      <c r="AB722"/>
      <c r="AC722"/>
    </row>
    <row r="723" spans="13:29" hidden="1" x14ac:dyDescent="0.2">
      <c r="M723" s="62"/>
      <c r="N723" s="5"/>
      <c r="O723" s="5"/>
      <c r="P723" s="70"/>
      <c r="Q723" s="71"/>
      <c r="R723" s="71"/>
      <c r="S723" s="70"/>
      <c r="T723" s="71"/>
      <c r="W723" s="75"/>
      <c r="X723" s="5"/>
      <c r="Y723" s="5"/>
      <c r="Z723" s="5"/>
      <c r="AA723"/>
      <c r="AB723"/>
      <c r="AC723"/>
    </row>
    <row r="724" spans="13:29" hidden="1" x14ac:dyDescent="0.2">
      <c r="M724" s="62"/>
      <c r="N724" s="5"/>
      <c r="O724" s="5"/>
      <c r="P724" s="70"/>
      <c r="Q724" s="71"/>
      <c r="R724" s="71"/>
      <c r="S724" s="70"/>
      <c r="T724" s="71"/>
      <c r="W724" s="75"/>
      <c r="X724" s="5"/>
      <c r="Y724" s="5"/>
      <c r="Z724" s="5"/>
      <c r="AA724"/>
      <c r="AB724"/>
      <c r="AC724"/>
    </row>
    <row r="725" spans="13:29" hidden="1" x14ac:dyDescent="0.2">
      <c r="M725" s="62"/>
      <c r="N725" s="5"/>
      <c r="O725" s="5"/>
      <c r="P725" s="70"/>
      <c r="Q725" s="71"/>
      <c r="R725" s="71"/>
      <c r="S725" s="70"/>
      <c r="T725" s="71"/>
      <c r="W725" s="75"/>
      <c r="X725" s="5"/>
      <c r="Y725" s="5"/>
      <c r="Z725" s="5"/>
      <c r="AA725"/>
      <c r="AB725"/>
      <c r="AC725"/>
    </row>
    <row r="726" spans="13:29" hidden="1" x14ac:dyDescent="0.2">
      <c r="M726" s="62"/>
      <c r="N726" s="5"/>
      <c r="O726" s="5"/>
      <c r="P726" s="70"/>
      <c r="Q726" s="71"/>
      <c r="R726" s="71"/>
      <c r="S726" s="70"/>
      <c r="T726" s="71"/>
      <c r="W726" s="75"/>
      <c r="X726" s="5"/>
      <c r="Y726" s="5"/>
      <c r="Z726" s="5"/>
      <c r="AA726"/>
      <c r="AB726"/>
      <c r="AC726"/>
    </row>
    <row r="727" spans="13:29" hidden="1" x14ac:dyDescent="0.2">
      <c r="M727" s="62"/>
      <c r="N727" s="5"/>
      <c r="O727" s="5"/>
      <c r="P727" s="70"/>
      <c r="Q727" s="71"/>
      <c r="R727" s="71"/>
      <c r="S727" s="70"/>
      <c r="T727" s="71"/>
      <c r="W727" s="75"/>
      <c r="X727" s="5"/>
      <c r="Y727" s="5"/>
      <c r="Z727" s="5"/>
      <c r="AA727"/>
      <c r="AB727"/>
      <c r="AC727"/>
    </row>
    <row r="728" spans="13:29" hidden="1" x14ac:dyDescent="0.2">
      <c r="M728" s="62"/>
      <c r="N728" s="5"/>
      <c r="O728" s="5"/>
      <c r="P728" s="70"/>
      <c r="Q728" s="71"/>
      <c r="R728" s="71"/>
      <c r="S728" s="70"/>
      <c r="T728" s="71"/>
      <c r="W728" s="75"/>
      <c r="X728" s="5"/>
      <c r="Y728" s="5"/>
      <c r="Z728" s="5"/>
      <c r="AA728"/>
      <c r="AB728"/>
      <c r="AC728"/>
    </row>
    <row r="729" spans="13:29" hidden="1" x14ac:dyDescent="0.2">
      <c r="M729" s="62"/>
      <c r="N729" s="5"/>
      <c r="O729" s="5"/>
      <c r="P729" s="70"/>
      <c r="Q729" s="71"/>
      <c r="R729" s="71"/>
      <c r="S729" s="70"/>
      <c r="T729" s="71"/>
      <c r="W729" s="75"/>
      <c r="X729" s="5"/>
      <c r="Y729" s="5"/>
      <c r="Z729" s="5"/>
      <c r="AA729"/>
      <c r="AB729"/>
      <c r="AC729"/>
    </row>
    <row r="730" spans="13:29" hidden="1" x14ac:dyDescent="0.2">
      <c r="M730" s="62"/>
      <c r="N730" s="5"/>
      <c r="O730" s="5"/>
      <c r="P730" s="70"/>
      <c r="Q730" s="71"/>
      <c r="R730" s="71"/>
      <c r="S730" s="70"/>
      <c r="T730" s="71"/>
      <c r="W730" s="75"/>
      <c r="X730" s="5"/>
      <c r="Y730" s="5"/>
      <c r="Z730" s="5"/>
      <c r="AA730"/>
      <c r="AB730"/>
      <c r="AC730"/>
    </row>
    <row r="731" spans="13:29" hidden="1" x14ac:dyDescent="0.2">
      <c r="M731" s="62"/>
      <c r="N731" s="5"/>
      <c r="O731" s="5"/>
      <c r="P731" s="70"/>
      <c r="Q731" s="71"/>
      <c r="R731" s="71"/>
      <c r="S731" s="70"/>
      <c r="T731" s="71"/>
      <c r="W731" s="75"/>
      <c r="X731" s="5"/>
      <c r="Y731" s="5"/>
      <c r="Z731" s="5"/>
      <c r="AA731"/>
      <c r="AB731"/>
      <c r="AC731"/>
    </row>
    <row r="732" spans="13:29" hidden="1" x14ac:dyDescent="0.2">
      <c r="M732" s="62"/>
      <c r="N732" s="5"/>
      <c r="O732" s="5"/>
      <c r="P732" s="70"/>
      <c r="Q732" s="71"/>
      <c r="R732" s="71"/>
      <c r="S732" s="70"/>
      <c r="T732" s="71"/>
      <c r="W732" s="75"/>
      <c r="X732" s="5"/>
      <c r="Y732" s="5"/>
      <c r="Z732" s="5"/>
      <c r="AA732"/>
      <c r="AB732"/>
      <c r="AC732"/>
    </row>
    <row r="733" spans="13:29" hidden="1" x14ac:dyDescent="0.2">
      <c r="M733" s="62"/>
      <c r="N733" s="5"/>
      <c r="O733" s="5"/>
      <c r="P733" s="70"/>
      <c r="Q733" s="71"/>
      <c r="R733" s="71"/>
      <c r="S733" s="70"/>
      <c r="T733" s="71"/>
      <c r="W733" s="75"/>
      <c r="X733" s="5"/>
      <c r="Y733" s="5"/>
      <c r="Z733" s="5"/>
      <c r="AA733"/>
      <c r="AB733"/>
      <c r="AC733"/>
    </row>
    <row r="734" spans="13:29" hidden="1" x14ac:dyDescent="0.2">
      <c r="M734" s="62"/>
      <c r="N734" s="5"/>
      <c r="O734" s="5"/>
      <c r="P734" s="70"/>
      <c r="Q734" s="71"/>
      <c r="R734" s="71"/>
      <c r="S734" s="70"/>
      <c r="T734" s="71"/>
      <c r="W734" s="75"/>
      <c r="X734" s="5"/>
      <c r="Y734" s="5"/>
      <c r="Z734" s="5"/>
      <c r="AA734"/>
      <c r="AB734"/>
      <c r="AC734"/>
    </row>
    <row r="735" spans="13:29" hidden="1" x14ac:dyDescent="0.2">
      <c r="M735" s="62"/>
      <c r="N735" s="5"/>
      <c r="O735" s="5"/>
      <c r="P735" s="70"/>
      <c r="Q735" s="71"/>
      <c r="R735" s="71"/>
      <c r="S735" s="70"/>
      <c r="T735" s="71"/>
      <c r="W735" s="75"/>
      <c r="X735" s="5"/>
      <c r="Y735" s="5"/>
      <c r="Z735" s="5"/>
      <c r="AA735"/>
      <c r="AB735"/>
      <c r="AC735"/>
    </row>
    <row r="736" spans="13:29" hidden="1" x14ac:dyDescent="0.2">
      <c r="M736" s="62"/>
      <c r="N736" s="5"/>
      <c r="O736" s="5"/>
      <c r="P736" s="70"/>
      <c r="Q736" s="71"/>
      <c r="R736" s="71"/>
      <c r="S736" s="70"/>
      <c r="T736" s="71"/>
      <c r="W736" s="75"/>
      <c r="X736" s="5"/>
      <c r="Y736" s="5"/>
      <c r="Z736" s="5"/>
      <c r="AA736"/>
      <c r="AB736"/>
      <c r="AC736"/>
    </row>
    <row r="737" spans="13:29" hidden="1" x14ac:dyDescent="0.2">
      <c r="M737" s="62"/>
      <c r="N737" s="5"/>
      <c r="O737" s="5"/>
      <c r="P737" s="70"/>
      <c r="Q737" s="71"/>
      <c r="R737" s="71"/>
      <c r="S737" s="70"/>
      <c r="T737" s="71"/>
      <c r="W737" s="75"/>
      <c r="X737" s="5"/>
      <c r="Y737" s="5"/>
      <c r="Z737" s="5"/>
      <c r="AA737"/>
      <c r="AB737"/>
      <c r="AC737"/>
    </row>
    <row r="738" spans="13:29" hidden="1" x14ac:dyDescent="0.2">
      <c r="M738" s="62"/>
      <c r="N738" s="5"/>
      <c r="O738" s="5"/>
      <c r="P738" s="70"/>
      <c r="Q738" s="71"/>
      <c r="R738" s="71"/>
      <c r="S738" s="70"/>
      <c r="T738" s="71"/>
      <c r="W738" s="75"/>
      <c r="X738" s="5"/>
      <c r="Y738" s="5"/>
      <c r="Z738" s="5"/>
      <c r="AA738"/>
      <c r="AB738"/>
      <c r="AC738"/>
    </row>
    <row r="739" spans="13:29" hidden="1" x14ac:dyDescent="0.2">
      <c r="M739" s="62"/>
      <c r="N739" s="5"/>
      <c r="O739" s="5"/>
      <c r="P739" s="70"/>
      <c r="Q739" s="71"/>
      <c r="R739" s="71"/>
      <c r="S739" s="70"/>
      <c r="T739" s="71"/>
      <c r="W739" s="75"/>
      <c r="X739" s="5"/>
      <c r="Y739" s="5"/>
      <c r="Z739" s="5"/>
      <c r="AA739"/>
      <c r="AB739"/>
      <c r="AC739"/>
    </row>
    <row r="740" spans="13:29" hidden="1" x14ac:dyDescent="0.2">
      <c r="M740" s="62"/>
      <c r="N740" s="5"/>
      <c r="O740" s="5"/>
      <c r="P740" s="70"/>
      <c r="Q740" s="71"/>
      <c r="R740" s="71"/>
      <c r="S740" s="70"/>
      <c r="T740" s="71"/>
      <c r="W740" s="75"/>
      <c r="X740" s="5"/>
      <c r="Y740" s="5"/>
      <c r="Z740" s="5"/>
      <c r="AA740"/>
      <c r="AB740"/>
      <c r="AC740"/>
    </row>
    <row r="741" spans="13:29" hidden="1" x14ac:dyDescent="0.2">
      <c r="M741" s="62"/>
      <c r="N741" s="5"/>
      <c r="O741" s="5"/>
      <c r="P741" s="70"/>
      <c r="Q741" s="71"/>
      <c r="R741" s="71"/>
      <c r="S741" s="70"/>
      <c r="T741" s="71"/>
      <c r="W741" s="75"/>
      <c r="X741" s="5"/>
      <c r="Y741" s="5"/>
      <c r="Z741" s="5"/>
      <c r="AA741"/>
      <c r="AB741"/>
      <c r="AC741"/>
    </row>
    <row r="742" spans="13:29" hidden="1" x14ac:dyDescent="0.2">
      <c r="M742" s="62"/>
      <c r="N742" s="5"/>
      <c r="O742" s="5"/>
      <c r="P742" s="70"/>
      <c r="Q742" s="71"/>
      <c r="R742" s="71"/>
      <c r="S742" s="70"/>
      <c r="T742" s="71"/>
      <c r="W742" s="75"/>
      <c r="X742" s="5"/>
      <c r="Y742" s="5"/>
      <c r="Z742" s="5"/>
      <c r="AA742"/>
      <c r="AB742"/>
      <c r="AC742"/>
    </row>
    <row r="743" spans="13:29" hidden="1" x14ac:dyDescent="0.2">
      <c r="M743" s="62"/>
      <c r="N743" s="5"/>
      <c r="O743" s="5"/>
      <c r="P743" s="70"/>
      <c r="Q743" s="71"/>
      <c r="R743" s="71"/>
      <c r="S743" s="70"/>
      <c r="T743" s="71"/>
      <c r="W743" s="75"/>
      <c r="X743" s="5"/>
      <c r="Y743" s="5"/>
      <c r="Z743" s="5"/>
      <c r="AA743"/>
      <c r="AB743"/>
      <c r="AC743"/>
    </row>
    <row r="744" spans="13:29" hidden="1" x14ac:dyDescent="0.2">
      <c r="M744" s="62"/>
      <c r="N744" s="5"/>
      <c r="O744" s="5"/>
      <c r="P744" s="70"/>
      <c r="Q744" s="71"/>
      <c r="R744" s="71"/>
      <c r="S744" s="70"/>
      <c r="T744" s="71"/>
      <c r="W744" s="75"/>
      <c r="X744" s="5"/>
      <c r="Y744" s="5"/>
      <c r="Z744" s="5"/>
      <c r="AA744"/>
      <c r="AB744"/>
      <c r="AC744"/>
    </row>
    <row r="745" spans="13:29" hidden="1" x14ac:dyDescent="0.2">
      <c r="M745" s="62"/>
      <c r="N745" s="5"/>
      <c r="O745" s="5"/>
      <c r="P745" s="70"/>
      <c r="Q745" s="71"/>
      <c r="R745" s="71"/>
      <c r="S745" s="70"/>
      <c r="T745" s="71"/>
      <c r="W745" s="75"/>
      <c r="X745" s="5"/>
      <c r="Y745" s="5"/>
      <c r="Z745" s="5"/>
      <c r="AA745"/>
      <c r="AB745"/>
      <c r="AC745"/>
    </row>
    <row r="746" spans="13:29" hidden="1" x14ac:dyDescent="0.2">
      <c r="M746" s="62"/>
      <c r="N746" s="5"/>
      <c r="O746" s="5"/>
      <c r="P746" s="70"/>
      <c r="Q746" s="71"/>
      <c r="R746" s="71"/>
      <c r="S746" s="70"/>
      <c r="T746" s="71"/>
      <c r="W746" s="75"/>
      <c r="X746" s="5"/>
      <c r="Y746" s="5"/>
      <c r="Z746" s="5"/>
      <c r="AA746"/>
      <c r="AB746"/>
      <c r="AC746"/>
    </row>
    <row r="747" spans="13:29" hidden="1" x14ac:dyDescent="0.2">
      <c r="M747" s="62"/>
      <c r="N747" s="5"/>
      <c r="O747" s="5"/>
      <c r="P747" s="70"/>
      <c r="Q747" s="71"/>
      <c r="R747" s="71"/>
      <c r="S747" s="70"/>
      <c r="T747" s="71"/>
      <c r="W747" s="75"/>
      <c r="X747" s="5"/>
      <c r="Y747" s="5"/>
      <c r="Z747" s="5"/>
      <c r="AA747"/>
      <c r="AB747"/>
      <c r="AC747"/>
    </row>
    <row r="748" spans="13:29" hidden="1" x14ac:dyDescent="0.2">
      <c r="M748" s="62"/>
      <c r="N748" s="5"/>
      <c r="O748" s="5"/>
      <c r="P748" s="70"/>
      <c r="Q748" s="71"/>
      <c r="R748" s="71"/>
      <c r="S748" s="70"/>
      <c r="T748" s="71"/>
      <c r="W748" s="75"/>
      <c r="X748" s="5"/>
      <c r="Y748" s="5"/>
      <c r="Z748" s="5"/>
      <c r="AA748"/>
      <c r="AB748"/>
      <c r="AC748"/>
    </row>
    <row r="749" spans="13:29" hidden="1" x14ac:dyDescent="0.2">
      <c r="M749" s="62"/>
      <c r="N749" s="5"/>
      <c r="O749" s="5"/>
      <c r="P749" s="70"/>
      <c r="Q749" s="71"/>
      <c r="R749" s="71"/>
      <c r="S749" s="70"/>
      <c r="T749" s="71"/>
      <c r="W749" s="75"/>
      <c r="X749" s="5"/>
      <c r="Y749" s="5"/>
      <c r="Z749" s="5"/>
      <c r="AA749"/>
      <c r="AB749"/>
      <c r="AC749"/>
    </row>
    <row r="750" spans="13:29" hidden="1" x14ac:dyDescent="0.2">
      <c r="M750" s="62"/>
      <c r="N750" s="5"/>
      <c r="O750" s="5"/>
      <c r="P750" s="70"/>
      <c r="Q750" s="71"/>
      <c r="R750" s="71"/>
      <c r="S750" s="70"/>
      <c r="T750" s="71"/>
      <c r="W750" s="75"/>
      <c r="X750" s="5"/>
      <c r="Y750" s="5"/>
      <c r="Z750" s="5"/>
      <c r="AA750"/>
      <c r="AB750"/>
      <c r="AC750"/>
    </row>
    <row r="751" spans="13:29" hidden="1" x14ac:dyDescent="0.2">
      <c r="M751" s="62"/>
      <c r="N751" s="5"/>
      <c r="O751" s="5"/>
      <c r="P751" s="70"/>
      <c r="Q751" s="71"/>
      <c r="R751" s="71"/>
      <c r="S751" s="70"/>
      <c r="T751" s="71"/>
      <c r="W751" s="75"/>
      <c r="X751" s="5"/>
      <c r="Y751" s="5"/>
      <c r="Z751" s="5"/>
      <c r="AA751"/>
      <c r="AB751"/>
      <c r="AC751"/>
    </row>
    <row r="752" spans="13:29" hidden="1" x14ac:dyDescent="0.2">
      <c r="M752" s="62"/>
      <c r="N752" s="5"/>
      <c r="O752" s="5"/>
      <c r="P752" s="70"/>
      <c r="Q752" s="71"/>
      <c r="R752" s="71"/>
      <c r="S752" s="70"/>
      <c r="T752" s="71"/>
      <c r="W752" s="75"/>
      <c r="X752" s="5"/>
      <c r="Y752" s="5"/>
      <c r="Z752" s="5"/>
      <c r="AA752"/>
      <c r="AB752"/>
      <c r="AC752"/>
    </row>
    <row r="753" spans="13:29" hidden="1" x14ac:dyDescent="0.2">
      <c r="M753" s="62"/>
      <c r="N753" s="5"/>
      <c r="O753" s="5"/>
      <c r="P753" s="70"/>
      <c r="Q753" s="71"/>
      <c r="R753" s="71"/>
      <c r="S753" s="70"/>
      <c r="T753" s="71"/>
      <c r="W753" s="75"/>
      <c r="X753" s="5"/>
      <c r="Y753" s="5"/>
      <c r="Z753" s="5"/>
      <c r="AA753"/>
      <c r="AB753"/>
      <c r="AC753"/>
    </row>
    <row r="754" spans="13:29" hidden="1" x14ac:dyDescent="0.2">
      <c r="M754" s="62"/>
      <c r="N754" s="5"/>
      <c r="O754" s="5"/>
      <c r="P754" s="70"/>
      <c r="Q754" s="71"/>
      <c r="R754" s="71"/>
      <c r="S754" s="70"/>
      <c r="T754" s="71"/>
      <c r="W754" s="75"/>
      <c r="X754" s="5"/>
      <c r="Y754" s="5"/>
      <c r="Z754" s="5"/>
      <c r="AA754"/>
      <c r="AB754"/>
      <c r="AC754"/>
    </row>
    <row r="755" spans="13:29" hidden="1" x14ac:dyDescent="0.2">
      <c r="M755" s="62"/>
      <c r="N755" s="5"/>
      <c r="O755" s="5"/>
      <c r="P755" s="70"/>
      <c r="Q755" s="71"/>
      <c r="R755" s="71"/>
      <c r="S755" s="70"/>
      <c r="T755" s="71"/>
      <c r="W755" s="75"/>
      <c r="X755" s="5"/>
      <c r="Y755" s="5"/>
      <c r="Z755" s="5"/>
      <c r="AA755"/>
      <c r="AB755"/>
      <c r="AC755"/>
    </row>
    <row r="756" spans="13:29" hidden="1" x14ac:dyDescent="0.2">
      <c r="M756" s="62"/>
      <c r="N756" s="5"/>
      <c r="O756" s="5"/>
      <c r="P756" s="70"/>
      <c r="Q756" s="71"/>
      <c r="R756" s="71"/>
      <c r="S756" s="70"/>
      <c r="T756" s="71"/>
      <c r="W756" s="75"/>
      <c r="X756" s="5"/>
      <c r="Y756" s="5"/>
      <c r="Z756" s="5"/>
      <c r="AA756"/>
      <c r="AB756"/>
      <c r="AC756"/>
    </row>
    <row r="757" spans="13:29" hidden="1" x14ac:dyDescent="0.2">
      <c r="M757" s="62"/>
      <c r="N757" s="5"/>
      <c r="O757" s="5"/>
      <c r="P757" s="70"/>
      <c r="Q757" s="71"/>
      <c r="R757" s="71"/>
      <c r="S757" s="70"/>
      <c r="T757" s="71"/>
      <c r="W757" s="75"/>
      <c r="X757" s="5"/>
      <c r="Y757" s="5"/>
      <c r="Z757" s="5"/>
      <c r="AA757"/>
      <c r="AB757"/>
      <c r="AC757"/>
    </row>
    <row r="758" spans="13:29" hidden="1" x14ac:dyDescent="0.2">
      <c r="M758" s="62"/>
      <c r="N758" s="5"/>
      <c r="O758" s="5"/>
      <c r="P758" s="70"/>
      <c r="Q758" s="71"/>
      <c r="R758" s="71"/>
      <c r="S758" s="70"/>
      <c r="T758" s="71"/>
      <c r="W758" s="75"/>
      <c r="X758" s="5"/>
      <c r="Y758" s="5"/>
      <c r="Z758" s="5"/>
      <c r="AA758"/>
      <c r="AB758"/>
      <c r="AC758"/>
    </row>
    <row r="759" spans="13:29" hidden="1" x14ac:dyDescent="0.2">
      <c r="M759" s="62"/>
      <c r="N759" s="5"/>
      <c r="O759" s="5"/>
      <c r="P759" s="70"/>
      <c r="Q759" s="71"/>
      <c r="R759" s="71"/>
      <c r="S759" s="70"/>
      <c r="T759" s="71"/>
      <c r="W759" s="75"/>
      <c r="X759" s="5"/>
      <c r="Y759" s="5"/>
      <c r="Z759" s="5"/>
      <c r="AA759"/>
      <c r="AB759"/>
      <c r="AC759"/>
    </row>
    <row r="760" spans="13:29" hidden="1" x14ac:dyDescent="0.2">
      <c r="M760" s="62"/>
      <c r="N760" s="5"/>
      <c r="O760" s="5"/>
      <c r="P760" s="70"/>
      <c r="Q760" s="71"/>
      <c r="R760" s="71"/>
      <c r="S760" s="70"/>
      <c r="T760" s="71"/>
      <c r="W760" s="75"/>
      <c r="X760" s="5"/>
      <c r="Y760" s="5"/>
      <c r="Z760" s="5"/>
      <c r="AA760"/>
      <c r="AB760"/>
      <c r="AC760"/>
    </row>
    <row r="761" spans="13:29" hidden="1" x14ac:dyDescent="0.2">
      <c r="M761" s="62"/>
      <c r="N761" s="5"/>
      <c r="O761" s="5"/>
      <c r="P761" s="70"/>
      <c r="Q761" s="71"/>
      <c r="R761" s="71"/>
      <c r="S761" s="70"/>
      <c r="T761" s="71"/>
      <c r="W761" s="75"/>
      <c r="X761" s="5"/>
      <c r="Y761" s="5"/>
      <c r="Z761" s="5"/>
      <c r="AA761"/>
      <c r="AB761"/>
      <c r="AC761"/>
    </row>
    <row r="762" spans="13:29" hidden="1" x14ac:dyDescent="0.2">
      <c r="M762" s="62"/>
      <c r="N762" s="5"/>
      <c r="O762" s="5"/>
      <c r="P762" s="70"/>
      <c r="Q762" s="71"/>
      <c r="R762" s="71"/>
      <c r="S762" s="70"/>
      <c r="T762" s="71"/>
      <c r="W762" s="75"/>
      <c r="X762" s="5"/>
      <c r="Y762" s="5"/>
      <c r="Z762" s="5"/>
      <c r="AA762"/>
      <c r="AB762"/>
      <c r="AC762"/>
    </row>
    <row r="763" spans="13:29" hidden="1" x14ac:dyDescent="0.2">
      <c r="M763" s="62"/>
      <c r="N763" s="5"/>
      <c r="O763" s="5"/>
      <c r="P763" s="70"/>
      <c r="Q763" s="71"/>
      <c r="R763" s="71"/>
      <c r="S763" s="70"/>
      <c r="T763" s="71"/>
      <c r="W763" s="75"/>
      <c r="X763" s="5"/>
      <c r="Y763" s="5"/>
      <c r="Z763" s="5"/>
      <c r="AA763"/>
      <c r="AB763"/>
      <c r="AC763"/>
    </row>
    <row r="764" spans="13:29" hidden="1" x14ac:dyDescent="0.2">
      <c r="M764" s="62"/>
      <c r="N764" s="5"/>
      <c r="O764" s="5"/>
      <c r="P764" s="70"/>
      <c r="Q764" s="71"/>
      <c r="R764" s="71"/>
      <c r="S764" s="70"/>
      <c r="T764" s="71"/>
      <c r="W764" s="75"/>
      <c r="X764" s="5"/>
      <c r="Y764" s="5"/>
      <c r="Z764" s="5"/>
      <c r="AA764"/>
      <c r="AB764"/>
      <c r="AC764"/>
    </row>
    <row r="765" spans="13:29" hidden="1" x14ac:dyDescent="0.2">
      <c r="M765" s="62"/>
      <c r="N765" s="5"/>
      <c r="O765" s="5"/>
      <c r="P765" s="70"/>
      <c r="Q765" s="71"/>
      <c r="R765" s="71"/>
      <c r="S765" s="70"/>
      <c r="T765" s="71"/>
      <c r="W765" s="75"/>
      <c r="X765" s="5"/>
      <c r="Y765" s="5"/>
      <c r="Z765" s="5"/>
      <c r="AA765"/>
      <c r="AB765"/>
      <c r="AC765"/>
    </row>
    <row r="766" spans="13:29" hidden="1" x14ac:dyDescent="0.2">
      <c r="M766" s="62"/>
      <c r="N766" s="5"/>
      <c r="O766" s="5"/>
      <c r="P766" s="70"/>
      <c r="Q766" s="71"/>
      <c r="R766" s="71"/>
      <c r="S766" s="70"/>
      <c r="T766" s="71"/>
      <c r="W766" s="75"/>
      <c r="X766" s="5"/>
      <c r="Y766" s="5"/>
      <c r="Z766" s="5"/>
      <c r="AA766"/>
      <c r="AB766"/>
      <c r="AC766"/>
    </row>
    <row r="767" spans="13:29" hidden="1" x14ac:dyDescent="0.2">
      <c r="M767" s="62"/>
      <c r="N767" s="5"/>
      <c r="O767" s="5"/>
      <c r="P767" s="70"/>
      <c r="Q767" s="71"/>
      <c r="R767" s="71"/>
      <c r="S767" s="70"/>
      <c r="T767" s="71"/>
      <c r="W767" s="75"/>
      <c r="X767" s="5"/>
      <c r="Y767" s="5"/>
      <c r="Z767" s="5"/>
      <c r="AA767"/>
      <c r="AB767"/>
      <c r="AC767"/>
    </row>
    <row r="768" spans="13:29" hidden="1" x14ac:dyDescent="0.2">
      <c r="M768" s="62"/>
      <c r="N768" s="5"/>
      <c r="O768" s="5"/>
      <c r="P768" s="70"/>
      <c r="Q768" s="71"/>
      <c r="R768" s="71"/>
      <c r="S768" s="70"/>
      <c r="T768" s="71"/>
      <c r="W768" s="75"/>
      <c r="X768" s="5"/>
      <c r="Y768" s="5"/>
      <c r="Z768" s="5"/>
      <c r="AA768"/>
      <c r="AB768"/>
      <c r="AC768"/>
    </row>
    <row r="769" spans="13:29" hidden="1" x14ac:dyDescent="0.2">
      <c r="M769" s="62"/>
      <c r="N769" s="5"/>
      <c r="O769" s="5"/>
      <c r="P769" s="70"/>
      <c r="Q769" s="71"/>
      <c r="R769" s="71"/>
      <c r="S769" s="70"/>
      <c r="T769" s="71"/>
      <c r="W769" s="75"/>
      <c r="X769" s="5"/>
      <c r="Y769" s="5"/>
      <c r="Z769" s="5"/>
      <c r="AA769"/>
      <c r="AB769"/>
      <c r="AC769"/>
    </row>
    <row r="770" spans="13:29" hidden="1" x14ac:dyDescent="0.2">
      <c r="M770" s="62"/>
      <c r="N770" s="5"/>
      <c r="O770" s="5"/>
      <c r="P770" s="70"/>
      <c r="Q770" s="71"/>
      <c r="R770" s="71"/>
      <c r="S770" s="70"/>
      <c r="T770" s="71"/>
      <c r="W770" s="75"/>
      <c r="X770" s="5"/>
      <c r="Y770" s="5"/>
      <c r="Z770" s="5"/>
      <c r="AA770"/>
      <c r="AB770"/>
      <c r="AC770"/>
    </row>
    <row r="771" spans="13:29" hidden="1" x14ac:dyDescent="0.2">
      <c r="M771" s="62"/>
      <c r="N771" s="5"/>
      <c r="O771" s="5"/>
      <c r="P771" s="70"/>
      <c r="Q771" s="71"/>
      <c r="R771" s="71"/>
      <c r="S771" s="70"/>
      <c r="T771" s="71"/>
      <c r="W771" s="75"/>
      <c r="X771" s="5"/>
      <c r="Y771" s="5"/>
      <c r="Z771" s="5"/>
      <c r="AA771"/>
      <c r="AB771"/>
      <c r="AC771"/>
    </row>
    <row r="772" spans="13:29" hidden="1" x14ac:dyDescent="0.2">
      <c r="M772" s="62"/>
      <c r="N772" s="5"/>
      <c r="O772" s="5"/>
      <c r="P772" s="70"/>
      <c r="Q772" s="71"/>
      <c r="R772" s="71"/>
      <c r="S772" s="70"/>
      <c r="T772" s="71"/>
      <c r="W772" s="75"/>
      <c r="X772" s="5"/>
      <c r="Y772" s="5"/>
      <c r="Z772" s="5"/>
      <c r="AA772"/>
      <c r="AB772"/>
      <c r="AC772"/>
    </row>
    <row r="773" spans="13:29" hidden="1" x14ac:dyDescent="0.2">
      <c r="M773" s="62"/>
      <c r="N773" s="5"/>
      <c r="O773" s="5"/>
      <c r="P773" s="70"/>
      <c r="Q773" s="71"/>
      <c r="R773" s="71"/>
      <c r="S773" s="70"/>
      <c r="T773" s="71"/>
      <c r="W773" s="75"/>
      <c r="X773" s="5"/>
      <c r="Y773" s="5"/>
      <c r="Z773" s="5"/>
      <c r="AA773"/>
      <c r="AB773"/>
      <c r="AC773"/>
    </row>
    <row r="774" spans="13:29" hidden="1" x14ac:dyDescent="0.2">
      <c r="M774" s="62"/>
      <c r="N774" s="5"/>
      <c r="O774" s="5"/>
      <c r="P774" s="70"/>
      <c r="Q774" s="71"/>
      <c r="R774" s="71"/>
      <c r="S774" s="70"/>
      <c r="T774" s="71"/>
      <c r="W774" s="75"/>
      <c r="X774" s="5"/>
      <c r="Y774" s="5"/>
      <c r="Z774" s="5"/>
      <c r="AA774"/>
      <c r="AB774"/>
      <c r="AC774"/>
    </row>
    <row r="775" spans="13:29" hidden="1" x14ac:dyDescent="0.2">
      <c r="M775" s="62"/>
      <c r="N775" s="5"/>
      <c r="O775" s="5"/>
      <c r="P775" s="70"/>
      <c r="Q775" s="71"/>
      <c r="R775" s="71"/>
      <c r="S775" s="70"/>
      <c r="T775" s="71"/>
      <c r="W775" s="75"/>
      <c r="X775" s="5"/>
      <c r="Y775" s="5"/>
      <c r="Z775" s="5"/>
      <c r="AA775"/>
      <c r="AB775"/>
      <c r="AC775"/>
    </row>
    <row r="776" spans="13:29" hidden="1" x14ac:dyDescent="0.2">
      <c r="M776" s="62"/>
      <c r="N776" s="5"/>
      <c r="O776" s="5"/>
      <c r="P776" s="70"/>
      <c r="Q776" s="71"/>
      <c r="R776" s="71"/>
      <c r="S776" s="70"/>
      <c r="T776" s="71"/>
      <c r="W776" s="75"/>
      <c r="X776" s="5"/>
      <c r="Y776" s="5"/>
      <c r="Z776" s="5"/>
      <c r="AA776"/>
      <c r="AB776"/>
      <c r="AC776"/>
    </row>
    <row r="777" spans="13:29" hidden="1" x14ac:dyDescent="0.2">
      <c r="M777" s="62"/>
      <c r="N777" s="5"/>
      <c r="O777" s="5"/>
      <c r="P777" s="70"/>
      <c r="Q777" s="71"/>
      <c r="R777" s="71"/>
      <c r="S777" s="70"/>
      <c r="T777" s="71"/>
      <c r="W777" s="75"/>
      <c r="X777" s="5"/>
      <c r="Y777" s="5"/>
      <c r="Z777" s="5"/>
      <c r="AA777"/>
      <c r="AB777"/>
      <c r="AC777"/>
    </row>
    <row r="778" spans="13:29" hidden="1" x14ac:dyDescent="0.2">
      <c r="M778" s="62"/>
      <c r="N778" s="5"/>
      <c r="O778" s="5"/>
      <c r="P778" s="70"/>
      <c r="Q778" s="71"/>
      <c r="R778" s="71"/>
      <c r="S778" s="70"/>
      <c r="T778" s="71"/>
      <c r="W778" s="75"/>
      <c r="X778" s="5"/>
      <c r="Y778" s="5"/>
      <c r="Z778" s="5"/>
      <c r="AA778"/>
      <c r="AB778"/>
      <c r="AC778"/>
    </row>
    <row r="779" spans="13:29" hidden="1" x14ac:dyDescent="0.2">
      <c r="M779" s="62"/>
      <c r="N779" s="5"/>
      <c r="O779" s="5"/>
      <c r="P779" s="70"/>
      <c r="Q779" s="71"/>
      <c r="R779" s="71"/>
      <c r="S779" s="70"/>
      <c r="T779" s="71"/>
      <c r="W779" s="75"/>
      <c r="X779" s="5"/>
      <c r="Y779" s="5"/>
      <c r="Z779" s="5"/>
      <c r="AA779"/>
      <c r="AB779"/>
      <c r="AC779"/>
    </row>
    <row r="780" spans="13:29" hidden="1" x14ac:dyDescent="0.2">
      <c r="M780" s="62"/>
      <c r="N780" s="5"/>
      <c r="O780" s="5"/>
      <c r="P780" s="70"/>
      <c r="Q780" s="71"/>
      <c r="R780" s="71"/>
      <c r="S780" s="70"/>
      <c r="T780" s="71"/>
      <c r="W780" s="75"/>
      <c r="X780" s="5"/>
      <c r="Y780" s="5"/>
      <c r="Z780" s="5"/>
      <c r="AA780"/>
      <c r="AB780"/>
      <c r="AC780"/>
    </row>
    <row r="781" spans="13:29" hidden="1" x14ac:dyDescent="0.2">
      <c r="M781" s="62"/>
      <c r="N781" s="5"/>
      <c r="O781" s="5"/>
      <c r="P781" s="70"/>
      <c r="Q781" s="71"/>
      <c r="R781" s="71"/>
      <c r="S781" s="70"/>
      <c r="T781" s="71"/>
      <c r="W781" s="75"/>
      <c r="X781" s="5"/>
      <c r="Y781" s="5"/>
      <c r="Z781" s="5"/>
      <c r="AA781"/>
      <c r="AB781"/>
      <c r="AC781"/>
    </row>
    <row r="782" spans="13:29" hidden="1" x14ac:dyDescent="0.2">
      <c r="M782" s="62"/>
      <c r="N782" s="5"/>
      <c r="O782" s="5"/>
      <c r="P782" s="70"/>
      <c r="Q782" s="71"/>
      <c r="R782" s="71"/>
      <c r="S782" s="70"/>
      <c r="T782" s="71"/>
      <c r="W782" s="75"/>
      <c r="X782" s="5"/>
      <c r="Y782" s="5"/>
      <c r="Z782" s="5"/>
      <c r="AA782"/>
      <c r="AB782"/>
      <c r="AC782"/>
    </row>
    <row r="783" spans="13:29" hidden="1" x14ac:dyDescent="0.2">
      <c r="M783" s="62"/>
      <c r="N783" s="5"/>
      <c r="O783" s="5"/>
      <c r="P783" s="70"/>
      <c r="Q783" s="71"/>
      <c r="R783" s="71"/>
      <c r="S783" s="70"/>
      <c r="T783" s="71"/>
      <c r="W783" s="75"/>
      <c r="X783" s="5"/>
      <c r="Y783" s="5"/>
      <c r="Z783" s="5"/>
      <c r="AA783"/>
      <c r="AB783"/>
      <c r="AC783"/>
    </row>
    <row r="784" spans="13:29" hidden="1" x14ac:dyDescent="0.2">
      <c r="M784" s="62"/>
      <c r="N784" s="5"/>
      <c r="O784" s="5"/>
      <c r="P784" s="70"/>
      <c r="Q784" s="71"/>
      <c r="R784" s="71"/>
      <c r="S784" s="70"/>
      <c r="T784" s="71"/>
      <c r="W784" s="75"/>
      <c r="X784" s="5"/>
      <c r="Y784" s="5"/>
      <c r="Z784" s="5"/>
      <c r="AA784"/>
      <c r="AB784"/>
      <c r="AC784"/>
    </row>
    <row r="785" spans="13:29" hidden="1" x14ac:dyDescent="0.2">
      <c r="M785" s="62"/>
      <c r="N785" s="5"/>
      <c r="O785" s="5"/>
      <c r="P785" s="70"/>
      <c r="Q785" s="71"/>
      <c r="R785" s="71"/>
      <c r="S785" s="70"/>
      <c r="T785" s="71"/>
      <c r="W785" s="75"/>
      <c r="X785" s="5"/>
      <c r="Y785" s="5"/>
      <c r="Z785" s="5"/>
      <c r="AA785"/>
      <c r="AB785"/>
      <c r="AC785"/>
    </row>
    <row r="786" spans="13:29" hidden="1" x14ac:dyDescent="0.2">
      <c r="M786" s="62"/>
      <c r="N786" s="5"/>
      <c r="O786" s="5"/>
      <c r="P786" s="70"/>
      <c r="Q786" s="71"/>
      <c r="R786" s="71"/>
      <c r="S786" s="70"/>
      <c r="T786" s="71"/>
      <c r="W786" s="75"/>
      <c r="X786" s="5"/>
      <c r="Y786" s="5"/>
      <c r="Z786" s="5"/>
      <c r="AA786"/>
      <c r="AB786"/>
      <c r="AC786"/>
    </row>
    <row r="787" spans="13:29" hidden="1" x14ac:dyDescent="0.2">
      <c r="M787" s="62"/>
      <c r="N787" s="5"/>
      <c r="O787" s="5"/>
      <c r="P787" s="70"/>
      <c r="Q787" s="71"/>
      <c r="R787" s="71"/>
      <c r="S787" s="70"/>
      <c r="T787" s="71"/>
      <c r="W787" s="75"/>
      <c r="X787" s="5"/>
      <c r="Y787" s="5"/>
      <c r="Z787" s="5"/>
      <c r="AA787"/>
      <c r="AB787"/>
      <c r="AC787"/>
    </row>
    <row r="788" spans="13:29" hidden="1" x14ac:dyDescent="0.2">
      <c r="M788" s="62"/>
      <c r="N788" s="5"/>
      <c r="O788" s="5"/>
      <c r="P788" s="70"/>
      <c r="Q788" s="71"/>
      <c r="R788" s="71"/>
      <c r="S788" s="70"/>
      <c r="T788" s="71"/>
      <c r="W788" s="75"/>
      <c r="X788" s="5"/>
      <c r="Y788" s="5"/>
      <c r="Z788" s="5"/>
      <c r="AA788"/>
      <c r="AB788"/>
      <c r="AC788"/>
    </row>
    <row r="789" spans="13:29" hidden="1" x14ac:dyDescent="0.2">
      <c r="M789" s="62"/>
      <c r="N789" s="5"/>
      <c r="O789" s="5"/>
      <c r="P789" s="70"/>
      <c r="Q789" s="71"/>
      <c r="R789" s="71"/>
      <c r="S789" s="70"/>
      <c r="T789" s="71"/>
      <c r="W789" s="75"/>
      <c r="X789" s="5"/>
      <c r="Y789" s="5"/>
      <c r="Z789" s="5"/>
      <c r="AA789"/>
      <c r="AB789"/>
      <c r="AC789"/>
    </row>
    <row r="790" spans="13:29" hidden="1" x14ac:dyDescent="0.2">
      <c r="M790" s="62"/>
      <c r="N790" s="5"/>
      <c r="O790" s="5"/>
      <c r="P790" s="70"/>
      <c r="Q790" s="71"/>
      <c r="R790" s="71"/>
      <c r="S790" s="70"/>
      <c r="T790" s="71"/>
      <c r="W790" s="75"/>
      <c r="X790" s="5"/>
      <c r="Y790" s="5"/>
      <c r="Z790" s="5"/>
      <c r="AA790"/>
      <c r="AB790"/>
      <c r="AC790"/>
    </row>
    <row r="791" spans="13:29" hidden="1" x14ac:dyDescent="0.2">
      <c r="M791" s="62"/>
      <c r="N791" s="5"/>
      <c r="O791" s="5"/>
      <c r="P791" s="70"/>
      <c r="Q791" s="71"/>
      <c r="R791" s="71"/>
      <c r="S791" s="70"/>
      <c r="T791" s="71"/>
      <c r="W791" s="75"/>
      <c r="X791" s="5"/>
      <c r="Y791" s="5"/>
      <c r="Z791" s="5"/>
      <c r="AA791"/>
      <c r="AB791"/>
      <c r="AC791"/>
    </row>
    <row r="792" spans="13:29" hidden="1" x14ac:dyDescent="0.2">
      <c r="M792" s="62"/>
      <c r="N792" s="5"/>
      <c r="O792" s="5"/>
      <c r="P792" s="70"/>
      <c r="Q792" s="71"/>
      <c r="R792" s="71"/>
      <c r="S792" s="70"/>
      <c r="T792" s="71"/>
      <c r="W792" s="75"/>
      <c r="X792" s="5"/>
      <c r="Y792" s="5"/>
      <c r="Z792" s="5"/>
      <c r="AA792"/>
      <c r="AB792"/>
      <c r="AC792"/>
    </row>
    <row r="793" spans="13:29" hidden="1" x14ac:dyDescent="0.2">
      <c r="M793" s="62"/>
      <c r="N793" s="5"/>
      <c r="O793" s="5"/>
      <c r="P793" s="70"/>
      <c r="Q793" s="71"/>
      <c r="R793" s="71"/>
      <c r="S793" s="70"/>
      <c r="T793" s="71"/>
      <c r="W793" s="75"/>
      <c r="X793" s="5"/>
      <c r="Y793" s="5"/>
      <c r="Z793" s="5"/>
      <c r="AA793"/>
      <c r="AB793"/>
      <c r="AC793"/>
    </row>
    <row r="794" spans="13:29" hidden="1" x14ac:dyDescent="0.2">
      <c r="M794" s="62"/>
      <c r="N794" s="5"/>
      <c r="O794" s="5"/>
      <c r="P794" s="70"/>
      <c r="Q794" s="71"/>
      <c r="R794" s="71"/>
      <c r="S794" s="70"/>
      <c r="T794" s="71"/>
      <c r="W794" s="75"/>
      <c r="X794" s="5"/>
      <c r="Y794" s="5"/>
      <c r="Z794" s="5"/>
      <c r="AA794"/>
      <c r="AB794"/>
      <c r="AC794"/>
    </row>
    <row r="795" spans="13:29" hidden="1" x14ac:dyDescent="0.2">
      <c r="M795" s="62"/>
      <c r="N795" s="5"/>
      <c r="O795" s="5"/>
      <c r="P795" s="70"/>
      <c r="Q795" s="71"/>
      <c r="R795" s="71"/>
      <c r="S795" s="70"/>
      <c r="T795" s="71"/>
      <c r="W795" s="75"/>
      <c r="X795" s="5"/>
      <c r="Y795" s="5"/>
      <c r="Z795" s="5"/>
      <c r="AA795"/>
      <c r="AB795"/>
      <c r="AC795"/>
    </row>
    <row r="796" spans="13:29" hidden="1" x14ac:dyDescent="0.2">
      <c r="M796" s="62"/>
      <c r="N796" s="5"/>
      <c r="O796" s="5"/>
      <c r="P796" s="70"/>
      <c r="Q796" s="71"/>
      <c r="R796" s="71"/>
      <c r="S796" s="70"/>
      <c r="T796" s="71"/>
      <c r="W796" s="75"/>
      <c r="X796" s="5"/>
      <c r="Y796" s="5"/>
      <c r="Z796" s="5"/>
      <c r="AA796"/>
      <c r="AB796"/>
      <c r="AC796"/>
    </row>
    <row r="797" spans="13:29" hidden="1" x14ac:dyDescent="0.2">
      <c r="M797" s="62"/>
      <c r="N797" s="5"/>
      <c r="O797" s="5"/>
      <c r="P797" s="70"/>
      <c r="Q797" s="71"/>
      <c r="R797" s="71"/>
      <c r="S797" s="70"/>
      <c r="T797" s="71"/>
      <c r="W797" s="75"/>
      <c r="X797" s="5"/>
      <c r="Y797" s="5"/>
      <c r="Z797" s="5"/>
      <c r="AA797"/>
      <c r="AB797"/>
      <c r="AC797"/>
    </row>
    <row r="798" spans="13:29" hidden="1" x14ac:dyDescent="0.2">
      <c r="M798" s="62"/>
      <c r="N798" s="5"/>
      <c r="O798" s="5"/>
      <c r="P798" s="70"/>
      <c r="Q798" s="71"/>
      <c r="R798" s="71"/>
      <c r="S798" s="70"/>
      <c r="T798" s="71"/>
      <c r="W798" s="75"/>
      <c r="X798" s="5"/>
      <c r="Y798" s="5"/>
      <c r="Z798" s="5"/>
      <c r="AA798"/>
      <c r="AB798"/>
      <c r="AC798"/>
    </row>
    <row r="799" spans="13:29" hidden="1" x14ac:dyDescent="0.2">
      <c r="M799" s="62"/>
      <c r="N799" s="5"/>
      <c r="O799" s="5"/>
      <c r="P799" s="70"/>
      <c r="Q799" s="71"/>
      <c r="R799" s="71"/>
      <c r="S799" s="70"/>
      <c r="T799" s="71"/>
      <c r="W799" s="75"/>
      <c r="X799" s="5"/>
      <c r="Y799" s="5"/>
      <c r="Z799" s="5"/>
      <c r="AA799"/>
      <c r="AB799"/>
      <c r="AC799"/>
    </row>
    <row r="800" spans="13:29" hidden="1" x14ac:dyDescent="0.2">
      <c r="M800" s="62"/>
      <c r="N800" s="5"/>
      <c r="O800" s="5"/>
      <c r="P800" s="70"/>
      <c r="Q800" s="71"/>
      <c r="R800" s="71"/>
      <c r="S800" s="70"/>
      <c r="T800" s="71"/>
      <c r="W800" s="75"/>
      <c r="X800" s="5"/>
      <c r="Y800" s="5"/>
      <c r="Z800" s="5"/>
      <c r="AA800"/>
      <c r="AB800"/>
      <c r="AC800"/>
    </row>
    <row r="801" spans="13:29" hidden="1" x14ac:dyDescent="0.2">
      <c r="M801" s="62"/>
      <c r="N801" s="5"/>
      <c r="O801" s="5"/>
      <c r="P801" s="70"/>
      <c r="Q801" s="71"/>
      <c r="R801" s="71"/>
      <c r="S801" s="70"/>
      <c r="T801" s="71"/>
      <c r="W801" s="75"/>
      <c r="X801" s="5"/>
      <c r="Y801" s="5"/>
      <c r="Z801" s="5"/>
      <c r="AA801"/>
      <c r="AB801"/>
      <c r="AC801"/>
    </row>
    <row r="802" spans="13:29" hidden="1" x14ac:dyDescent="0.2">
      <c r="M802" s="62"/>
      <c r="N802" s="5"/>
      <c r="O802" s="5"/>
      <c r="P802" s="70"/>
      <c r="Q802" s="71"/>
      <c r="R802" s="71"/>
      <c r="S802" s="70"/>
      <c r="T802" s="71"/>
      <c r="W802" s="75"/>
      <c r="X802" s="5"/>
      <c r="Y802" s="5"/>
      <c r="Z802" s="5"/>
      <c r="AA802"/>
      <c r="AB802"/>
      <c r="AC802"/>
    </row>
    <row r="803" spans="13:29" hidden="1" x14ac:dyDescent="0.2">
      <c r="M803" s="62"/>
      <c r="N803" s="5"/>
      <c r="O803" s="5"/>
      <c r="P803" s="70"/>
      <c r="Q803" s="71"/>
      <c r="R803" s="71"/>
      <c r="S803" s="70"/>
      <c r="T803" s="71"/>
      <c r="W803" s="75"/>
      <c r="X803" s="5"/>
      <c r="Y803" s="5"/>
      <c r="Z803" s="5"/>
      <c r="AA803"/>
      <c r="AB803"/>
      <c r="AC803"/>
    </row>
    <row r="804" spans="13:29" hidden="1" x14ac:dyDescent="0.2">
      <c r="M804" s="62"/>
      <c r="N804" s="5"/>
      <c r="O804" s="5"/>
      <c r="P804" s="70"/>
      <c r="Q804" s="71"/>
      <c r="R804" s="71"/>
      <c r="S804" s="70"/>
      <c r="T804" s="71"/>
      <c r="W804" s="75"/>
      <c r="X804" s="5"/>
      <c r="Y804" s="5"/>
      <c r="Z804" s="5"/>
      <c r="AA804"/>
      <c r="AB804"/>
      <c r="AC804"/>
    </row>
    <row r="805" spans="13:29" hidden="1" x14ac:dyDescent="0.2">
      <c r="M805" s="62"/>
      <c r="N805" s="5"/>
      <c r="O805" s="5"/>
      <c r="P805" s="70"/>
      <c r="Q805" s="71"/>
      <c r="R805" s="71"/>
      <c r="S805" s="70"/>
      <c r="T805" s="71"/>
      <c r="W805" s="75"/>
      <c r="X805" s="5"/>
      <c r="Y805" s="5"/>
      <c r="Z805" s="5"/>
      <c r="AA805"/>
      <c r="AB805"/>
      <c r="AC805"/>
    </row>
    <row r="806" spans="13:29" hidden="1" x14ac:dyDescent="0.2">
      <c r="M806" s="62"/>
      <c r="N806" s="5"/>
      <c r="O806" s="5"/>
      <c r="P806" s="70"/>
      <c r="Q806" s="71"/>
      <c r="R806" s="71"/>
      <c r="S806" s="70"/>
      <c r="T806" s="71"/>
      <c r="W806" s="75"/>
      <c r="X806" s="5"/>
      <c r="Y806" s="5"/>
      <c r="Z806" s="5"/>
      <c r="AA806"/>
      <c r="AB806"/>
      <c r="AC806"/>
    </row>
    <row r="807" spans="13:29" hidden="1" x14ac:dyDescent="0.2">
      <c r="M807" s="62"/>
      <c r="N807" s="5"/>
      <c r="O807" s="5"/>
      <c r="P807" s="70"/>
      <c r="Q807" s="71"/>
      <c r="R807" s="71"/>
      <c r="S807" s="70"/>
      <c r="T807" s="71"/>
      <c r="W807" s="75"/>
      <c r="X807" s="5"/>
      <c r="Y807" s="5"/>
      <c r="Z807" s="5"/>
      <c r="AA807"/>
      <c r="AB807"/>
      <c r="AC807"/>
    </row>
    <row r="808" spans="13:29" hidden="1" x14ac:dyDescent="0.2">
      <c r="M808" s="62"/>
      <c r="N808" s="5"/>
      <c r="O808" s="5"/>
      <c r="P808" s="70"/>
      <c r="Q808" s="71"/>
      <c r="R808" s="71"/>
      <c r="S808" s="70"/>
      <c r="T808" s="71"/>
      <c r="W808" s="75"/>
      <c r="X808" s="5"/>
      <c r="Y808" s="5"/>
      <c r="Z808" s="5"/>
      <c r="AA808"/>
      <c r="AB808"/>
      <c r="AC808"/>
    </row>
    <row r="809" spans="13:29" hidden="1" x14ac:dyDescent="0.2">
      <c r="M809" s="62"/>
      <c r="N809" s="5"/>
      <c r="O809" s="5"/>
      <c r="P809" s="70"/>
      <c r="Q809" s="71"/>
      <c r="R809" s="71"/>
      <c r="S809" s="70"/>
      <c r="T809" s="71"/>
      <c r="W809" s="75"/>
      <c r="X809" s="5"/>
      <c r="Y809" s="5"/>
      <c r="Z809" s="5"/>
      <c r="AA809"/>
      <c r="AB809"/>
      <c r="AC809"/>
    </row>
    <row r="810" spans="13:29" hidden="1" x14ac:dyDescent="0.2">
      <c r="M810" s="62"/>
      <c r="N810" s="5"/>
      <c r="O810" s="5"/>
      <c r="P810" s="70"/>
      <c r="Q810" s="71"/>
      <c r="R810" s="71"/>
      <c r="S810" s="70"/>
      <c r="T810" s="71"/>
      <c r="W810" s="75"/>
      <c r="X810" s="5"/>
      <c r="Y810" s="5"/>
      <c r="Z810" s="5"/>
      <c r="AA810"/>
      <c r="AB810"/>
      <c r="AC810"/>
    </row>
    <row r="811" spans="13:29" hidden="1" x14ac:dyDescent="0.2">
      <c r="M811" s="62"/>
      <c r="N811" s="5"/>
      <c r="O811" s="5"/>
      <c r="P811" s="70"/>
      <c r="Q811" s="71"/>
      <c r="R811" s="71"/>
      <c r="S811" s="70"/>
      <c r="T811" s="71"/>
      <c r="W811" s="75"/>
      <c r="X811" s="5"/>
      <c r="Y811" s="5"/>
      <c r="Z811" s="5"/>
      <c r="AA811"/>
      <c r="AB811"/>
      <c r="AC811"/>
    </row>
    <row r="812" spans="13:29" hidden="1" x14ac:dyDescent="0.2">
      <c r="M812" s="62"/>
      <c r="N812" s="5"/>
      <c r="O812" s="5"/>
      <c r="P812" s="70"/>
      <c r="Q812" s="71"/>
      <c r="R812" s="71"/>
      <c r="S812" s="70"/>
      <c r="T812" s="71"/>
      <c r="W812" s="75"/>
      <c r="X812" s="5"/>
      <c r="Y812" s="5"/>
      <c r="Z812" s="5"/>
      <c r="AA812"/>
      <c r="AB812"/>
      <c r="AC812"/>
    </row>
    <row r="813" spans="13:29" hidden="1" x14ac:dyDescent="0.2">
      <c r="M813" s="62"/>
      <c r="N813" s="5"/>
      <c r="O813" s="5"/>
      <c r="P813" s="70"/>
      <c r="Q813" s="71"/>
      <c r="R813" s="71"/>
      <c r="S813" s="70"/>
      <c r="T813" s="71"/>
      <c r="W813" s="75"/>
      <c r="X813" s="5"/>
      <c r="Y813" s="5"/>
      <c r="Z813" s="5"/>
      <c r="AA813"/>
      <c r="AB813"/>
      <c r="AC813"/>
    </row>
    <row r="814" spans="13:29" hidden="1" x14ac:dyDescent="0.2">
      <c r="M814" s="62"/>
      <c r="N814" s="5"/>
      <c r="O814" s="5"/>
      <c r="P814" s="70"/>
      <c r="Q814" s="71"/>
      <c r="R814" s="71"/>
      <c r="S814" s="70"/>
      <c r="T814" s="71"/>
      <c r="W814" s="75"/>
      <c r="X814" s="5"/>
      <c r="Y814" s="5"/>
      <c r="Z814" s="5"/>
      <c r="AA814"/>
      <c r="AB814"/>
      <c r="AC814"/>
    </row>
    <row r="815" spans="13:29" hidden="1" x14ac:dyDescent="0.2">
      <c r="M815" s="62"/>
      <c r="N815" s="5"/>
      <c r="O815" s="5"/>
      <c r="P815" s="70"/>
      <c r="Q815" s="71"/>
      <c r="R815" s="71"/>
      <c r="S815" s="70"/>
      <c r="T815" s="71"/>
      <c r="W815" s="75"/>
      <c r="X815" s="5"/>
      <c r="Y815" s="5"/>
      <c r="Z815" s="5"/>
      <c r="AA815"/>
      <c r="AB815"/>
      <c r="AC815"/>
    </row>
    <row r="816" spans="13:29" hidden="1" x14ac:dyDescent="0.2">
      <c r="M816" s="62"/>
      <c r="N816" s="5"/>
      <c r="O816" s="5"/>
      <c r="P816" s="70"/>
      <c r="Q816" s="71"/>
      <c r="R816" s="71"/>
      <c r="S816" s="70"/>
      <c r="T816" s="71"/>
      <c r="W816" s="75"/>
      <c r="X816" s="5"/>
      <c r="Y816" s="5"/>
      <c r="Z816" s="5"/>
      <c r="AA816"/>
      <c r="AB816"/>
      <c r="AC816"/>
    </row>
    <row r="817" spans="13:29" hidden="1" x14ac:dyDescent="0.2">
      <c r="M817" s="62"/>
      <c r="N817" s="5"/>
      <c r="O817" s="5"/>
      <c r="P817" s="70"/>
      <c r="Q817" s="71"/>
      <c r="R817" s="71"/>
      <c r="S817" s="70"/>
      <c r="T817" s="71"/>
      <c r="W817" s="75"/>
      <c r="X817" s="5"/>
      <c r="Y817" s="5"/>
      <c r="Z817" s="5"/>
      <c r="AA817"/>
      <c r="AB817"/>
      <c r="AC817"/>
    </row>
    <row r="818" spans="13:29" hidden="1" x14ac:dyDescent="0.2">
      <c r="M818" s="62"/>
      <c r="N818" s="5"/>
      <c r="O818" s="5"/>
      <c r="P818" s="70"/>
      <c r="Q818" s="71"/>
      <c r="R818" s="71"/>
      <c r="S818" s="70"/>
      <c r="T818" s="71"/>
      <c r="W818" s="75"/>
      <c r="X818" s="5"/>
      <c r="Y818" s="5"/>
      <c r="Z818" s="5"/>
      <c r="AA818"/>
      <c r="AB818"/>
      <c r="AC818"/>
    </row>
    <row r="819" spans="13:29" hidden="1" x14ac:dyDescent="0.2">
      <c r="M819" s="62"/>
      <c r="N819" s="5"/>
      <c r="O819" s="5"/>
      <c r="P819" s="70"/>
      <c r="Q819" s="71"/>
      <c r="R819" s="71"/>
      <c r="S819" s="70"/>
      <c r="T819" s="71"/>
      <c r="W819" s="75"/>
      <c r="X819" s="5"/>
      <c r="Y819" s="5"/>
      <c r="Z819" s="5"/>
      <c r="AA819"/>
      <c r="AB819"/>
      <c r="AC819"/>
    </row>
    <row r="820" spans="13:29" hidden="1" x14ac:dyDescent="0.2">
      <c r="M820" s="62"/>
      <c r="N820" s="5"/>
      <c r="O820" s="5"/>
      <c r="P820" s="70"/>
      <c r="Q820" s="71"/>
      <c r="R820" s="71"/>
      <c r="S820" s="70"/>
      <c r="T820" s="71"/>
      <c r="W820" s="75"/>
      <c r="X820" s="5"/>
      <c r="Y820" s="5"/>
      <c r="Z820" s="5"/>
      <c r="AA820"/>
      <c r="AB820"/>
      <c r="AC820"/>
    </row>
    <row r="821" spans="13:29" hidden="1" x14ac:dyDescent="0.2">
      <c r="M821" s="62"/>
      <c r="N821" s="5"/>
      <c r="O821" s="5"/>
      <c r="P821" s="70"/>
      <c r="Q821" s="71"/>
      <c r="R821" s="71"/>
      <c r="S821" s="70"/>
      <c r="T821" s="71"/>
      <c r="W821" s="75"/>
      <c r="X821" s="5"/>
      <c r="Y821" s="5"/>
      <c r="Z821" s="5"/>
      <c r="AA821"/>
      <c r="AB821"/>
      <c r="AC821"/>
    </row>
    <row r="822" spans="13:29" hidden="1" x14ac:dyDescent="0.2">
      <c r="M822" s="62"/>
      <c r="N822" s="5"/>
      <c r="O822" s="5"/>
      <c r="P822" s="70"/>
      <c r="Q822" s="71"/>
      <c r="R822" s="71"/>
      <c r="S822" s="70"/>
      <c r="T822" s="71"/>
      <c r="W822" s="75"/>
      <c r="X822" s="5"/>
      <c r="Y822" s="5"/>
      <c r="Z822" s="5"/>
      <c r="AA822"/>
      <c r="AB822"/>
      <c r="AC822"/>
    </row>
    <row r="823" spans="13:29" hidden="1" x14ac:dyDescent="0.2">
      <c r="M823" s="62"/>
      <c r="N823" s="5"/>
      <c r="O823" s="5"/>
      <c r="P823" s="70"/>
      <c r="Q823" s="71"/>
      <c r="R823" s="71"/>
      <c r="S823" s="70"/>
      <c r="T823" s="71"/>
      <c r="W823" s="75"/>
      <c r="X823" s="5"/>
      <c r="Y823" s="5"/>
      <c r="Z823" s="5"/>
      <c r="AA823"/>
      <c r="AB823"/>
      <c r="AC823"/>
    </row>
    <row r="824" spans="13:29" hidden="1" x14ac:dyDescent="0.2">
      <c r="M824" s="62"/>
      <c r="N824" s="5"/>
      <c r="O824" s="5"/>
      <c r="P824" s="70"/>
      <c r="Q824" s="71"/>
      <c r="R824" s="71"/>
      <c r="S824" s="70"/>
      <c r="T824" s="71"/>
      <c r="W824" s="75"/>
      <c r="X824" s="5"/>
      <c r="Y824" s="5"/>
      <c r="Z824" s="5"/>
      <c r="AA824"/>
      <c r="AB824"/>
      <c r="AC824"/>
    </row>
    <row r="825" spans="13:29" hidden="1" x14ac:dyDescent="0.2">
      <c r="M825" s="62"/>
      <c r="N825" s="5"/>
      <c r="O825" s="5"/>
      <c r="P825" s="70"/>
      <c r="Q825" s="71"/>
      <c r="R825" s="71"/>
      <c r="S825" s="70"/>
      <c r="T825" s="71"/>
      <c r="W825" s="75"/>
      <c r="X825" s="5"/>
      <c r="Y825" s="5"/>
      <c r="Z825" s="5"/>
      <c r="AA825"/>
      <c r="AB825"/>
      <c r="AC825"/>
    </row>
    <row r="826" spans="13:29" hidden="1" x14ac:dyDescent="0.2">
      <c r="M826" s="62"/>
      <c r="N826" s="5"/>
      <c r="O826" s="5"/>
      <c r="P826" s="70"/>
      <c r="Q826" s="71"/>
      <c r="R826" s="71"/>
      <c r="S826" s="70"/>
      <c r="T826" s="71"/>
      <c r="W826" s="75"/>
      <c r="X826" s="5"/>
      <c r="Y826" s="5"/>
      <c r="Z826" s="5"/>
      <c r="AA826"/>
      <c r="AB826"/>
      <c r="AC826"/>
    </row>
    <row r="827" spans="13:29" hidden="1" x14ac:dyDescent="0.2">
      <c r="M827" s="62"/>
      <c r="N827" s="5"/>
      <c r="O827" s="5"/>
      <c r="P827" s="70"/>
      <c r="Q827" s="71"/>
      <c r="R827" s="71"/>
      <c r="S827" s="70"/>
      <c r="T827" s="71"/>
      <c r="W827" s="75"/>
      <c r="X827" s="5"/>
      <c r="Y827" s="5"/>
      <c r="Z827" s="5"/>
      <c r="AA827"/>
      <c r="AB827"/>
      <c r="AC827"/>
    </row>
    <row r="828" spans="13:29" hidden="1" x14ac:dyDescent="0.2">
      <c r="M828" s="62"/>
      <c r="N828" s="5"/>
      <c r="O828" s="5"/>
      <c r="P828" s="70"/>
      <c r="Q828" s="71"/>
      <c r="R828" s="71"/>
      <c r="S828" s="70"/>
      <c r="T828" s="71"/>
      <c r="W828" s="75"/>
      <c r="X828" s="5"/>
      <c r="Y828" s="5"/>
      <c r="Z828" s="5"/>
      <c r="AA828"/>
      <c r="AB828"/>
      <c r="AC828"/>
    </row>
    <row r="829" spans="13:29" hidden="1" x14ac:dyDescent="0.2">
      <c r="M829" s="62"/>
      <c r="N829" s="5"/>
      <c r="O829" s="5"/>
      <c r="P829" s="70"/>
      <c r="Q829" s="71"/>
      <c r="R829" s="71"/>
      <c r="S829" s="70"/>
      <c r="T829" s="71"/>
      <c r="W829" s="75"/>
      <c r="X829" s="5"/>
      <c r="Y829" s="5"/>
      <c r="Z829" s="5"/>
      <c r="AA829"/>
      <c r="AB829"/>
      <c r="AC829"/>
    </row>
    <row r="830" spans="13:29" hidden="1" x14ac:dyDescent="0.2">
      <c r="M830" s="62"/>
      <c r="N830" s="5"/>
      <c r="O830" s="5"/>
      <c r="P830" s="70"/>
      <c r="Q830" s="71"/>
      <c r="R830" s="71"/>
      <c r="S830" s="70"/>
      <c r="T830" s="71"/>
      <c r="W830" s="75"/>
      <c r="X830" s="5"/>
      <c r="Y830" s="5"/>
      <c r="Z830" s="5"/>
      <c r="AA830"/>
      <c r="AB830"/>
      <c r="AC830"/>
    </row>
    <row r="831" spans="13:29" hidden="1" x14ac:dyDescent="0.2">
      <c r="M831" s="62"/>
      <c r="N831" s="5"/>
      <c r="O831" s="5"/>
      <c r="P831" s="70"/>
      <c r="Q831" s="71"/>
      <c r="R831" s="71"/>
      <c r="S831" s="70"/>
      <c r="T831" s="71"/>
      <c r="W831" s="75"/>
      <c r="X831" s="5"/>
      <c r="Y831" s="5"/>
      <c r="Z831" s="5"/>
      <c r="AA831"/>
      <c r="AB831"/>
      <c r="AC831"/>
    </row>
    <row r="832" spans="13:29" hidden="1" x14ac:dyDescent="0.2">
      <c r="M832" s="62"/>
      <c r="N832" s="5"/>
      <c r="O832" s="5"/>
      <c r="P832" s="70"/>
      <c r="Q832" s="71"/>
      <c r="R832" s="71"/>
      <c r="S832" s="70"/>
      <c r="T832" s="71"/>
      <c r="W832" s="75"/>
      <c r="X832" s="5"/>
      <c r="Y832" s="5"/>
      <c r="Z832" s="5"/>
      <c r="AA832"/>
      <c r="AB832"/>
      <c r="AC832"/>
    </row>
    <row r="833" spans="13:29" hidden="1" x14ac:dyDescent="0.2">
      <c r="M833" s="62"/>
      <c r="N833" s="5"/>
      <c r="O833" s="5"/>
      <c r="P833" s="70"/>
      <c r="Q833" s="71"/>
      <c r="R833" s="71"/>
      <c r="S833" s="70"/>
      <c r="T833" s="71"/>
      <c r="W833" s="75"/>
      <c r="X833" s="5"/>
      <c r="Y833" s="5"/>
      <c r="Z833" s="5"/>
      <c r="AA833"/>
      <c r="AB833"/>
      <c r="AC833"/>
    </row>
    <row r="834" spans="13:29" hidden="1" x14ac:dyDescent="0.2">
      <c r="M834" s="62"/>
      <c r="N834" s="5"/>
      <c r="O834" s="5"/>
      <c r="P834" s="70"/>
      <c r="Q834" s="71"/>
      <c r="R834" s="71"/>
      <c r="S834" s="70"/>
      <c r="T834" s="71"/>
      <c r="W834" s="75"/>
      <c r="X834" s="5"/>
      <c r="Y834" s="5"/>
      <c r="Z834" s="5"/>
      <c r="AA834"/>
      <c r="AB834"/>
      <c r="AC834"/>
    </row>
    <row r="835" spans="13:29" hidden="1" x14ac:dyDescent="0.2">
      <c r="M835" s="62"/>
      <c r="N835" s="5"/>
      <c r="O835" s="5"/>
      <c r="P835" s="70"/>
      <c r="Q835" s="71"/>
      <c r="R835" s="71"/>
      <c r="S835" s="70"/>
      <c r="T835" s="71"/>
      <c r="W835" s="75"/>
      <c r="X835" s="5"/>
      <c r="Y835" s="5"/>
      <c r="Z835" s="5"/>
      <c r="AA835"/>
      <c r="AB835"/>
      <c r="AC835"/>
    </row>
    <row r="836" spans="13:29" hidden="1" x14ac:dyDescent="0.2">
      <c r="M836" s="62"/>
      <c r="N836" s="5"/>
      <c r="O836" s="5"/>
      <c r="P836" s="70"/>
      <c r="Q836" s="71"/>
      <c r="R836" s="71"/>
      <c r="S836" s="70"/>
      <c r="T836" s="71"/>
      <c r="W836" s="75"/>
      <c r="X836" s="5"/>
      <c r="Y836" s="5"/>
      <c r="Z836" s="5"/>
      <c r="AA836"/>
      <c r="AB836"/>
      <c r="AC836"/>
    </row>
    <row r="837" spans="13:29" hidden="1" x14ac:dyDescent="0.2">
      <c r="M837" s="62"/>
      <c r="N837" s="5"/>
      <c r="O837" s="5"/>
      <c r="P837" s="70"/>
      <c r="Q837" s="71"/>
      <c r="R837" s="71"/>
      <c r="S837" s="70"/>
      <c r="T837" s="71"/>
      <c r="W837" s="75"/>
      <c r="X837" s="5"/>
      <c r="Y837" s="5"/>
      <c r="Z837" s="5"/>
      <c r="AA837"/>
      <c r="AB837"/>
      <c r="AC837"/>
    </row>
    <row r="838" spans="13:29" hidden="1" x14ac:dyDescent="0.2">
      <c r="M838" s="62"/>
      <c r="N838" s="5"/>
      <c r="O838" s="5"/>
      <c r="P838" s="70"/>
      <c r="Q838" s="71"/>
      <c r="R838" s="71"/>
      <c r="S838" s="70"/>
      <c r="T838" s="71"/>
      <c r="W838" s="75"/>
      <c r="X838" s="5"/>
      <c r="Y838" s="5"/>
      <c r="Z838" s="5"/>
      <c r="AA838"/>
      <c r="AB838"/>
      <c r="AC838"/>
    </row>
    <row r="839" spans="13:29" hidden="1" x14ac:dyDescent="0.2">
      <c r="M839" s="62"/>
      <c r="N839" s="5"/>
      <c r="O839" s="5"/>
      <c r="P839" s="70"/>
      <c r="Q839" s="71"/>
      <c r="R839" s="71"/>
      <c r="S839" s="70"/>
      <c r="T839" s="71"/>
      <c r="W839" s="75"/>
      <c r="X839" s="5"/>
      <c r="Y839" s="5"/>
      <c r="Z839" s="5"/>
      <c r="AA839"/>
      <c r="AB839"/>
      <c r="AC839"/>
    </row>
    <row r="840" spans="13:29" hidden="1" x14ac:dyDescent="0.2">
      <c r="M840" s="62"/>
      <c r="N840" s="5"/>
      <c r="O840" s="5"/>
      <c r="P840" s="70"/>
      <c r="Q840" s="71"/>
      <c r="R840" s="71"/>
      <c r="S840" s="70"/>
      <c r="T840" s="71"/>
      <c r="W840" s="75"/>
      <c r="X840" s="5"/>
      <c r="Y840" s="5"/>
      <c r="Z840" s="5"/>
      <c r="AA840"/>
      <c r="AB840"/>
      <c r="AC840"/>
    </row>
    <row r="841" spans="13:29" hidden="1" x14ac:dyDescent="0.2">
      <c r="M841" s="62"/>
      <c r="N841" s="5"/>
      <c r="O841" s="5"/>
      <c r="P841" s="70"/>
      <c r="Q841" s="71"/>
      <c r="R841" s="71"/>
      <c r="S841" s="70"/>
      <c r="T841" s="71"/>
      <c r="W841" s="75"/>
      <c r="X841" s="5"/>
      <c r="Y841" s="5"/>
      <c r="Z841" s="5"/>
      <c r="AA841"/>
      <c r="AB841"/>
      <c r="AC841"/>
    </row>
    <row r="842" spans="13:29" hidden="1" x14ac:dyDescent="0.2">
      <c r="M842" s="62"/>
      <c r="N842" s="5"/>
      <c r="O842" s="5"/>
      <c r="P842" s="70"/>
      <c r="Q842" s="71"/>
      <c r="R842" s="71"/>
      <c r="S842" s="70"/>
      <c r="T842" s="71"/>
      <c r="W842" s="75"/>
      <c r="X842" s="5"/>
      <c r="Y842" s="5"/>
      <c r="Z842" s="5"/>
      <c r="AA842"/>
      <c r="AB842"/>
      <c r="AC842"/>
    </row>
    <row r="843" spans="13:29" hidden="1" x14ac:dyDescent="0.2">
      <c r="M843" s="62"/>
      <c r="N843" s="5"/>
      <c r="O843" s="5"/>
      <c r="P843" s="70"/>
      <c r="Q843" s="71"/>
      <c r="R843" s="71"/>
      <c r="S843" s="70"/>
      <c r="T843" s="71"/>
      <c r="W843" s="75"/>
      <c r="X843" s="5"/>
      <c r="Y843" s="5"/>
      <c r="Z843" s="5"/>
      <c r="AA843"/>
      <c r="AB843"/>
      <c r="AC843"/>
    </row>
    <row r="844" spans="13:29" hidden="1" x14ac:dyDescent="0.2">
      <c r="M844" s="62"/>
      <c r="N844" s="5"/>
      <c r="O844" s="5"/>
      <c r="P844" s="70"/>
      <c r="Q844" s="71"/>
      <c r="R844" s="71"/>
      <c r="S844" s="70"/>
      <c r="T844" s="71"/>
      <c r="W844" s="75"/>
      <c r="X844" s="5"/>
      <c r="Y844" s="5"/>
      <c r="Z844" s="5"/>
      <c r="AA844"/>
      <c r="AB844"/>
      <c r="AC844"/>
    </row>
    <row r="845" spans="13:29" hidden="1" x14ac:dyDescent="0.2">
      <c r="M845" s="62"/>
      <c r="N845" s="5"/>
      <c r="O845" s="5"/>
      <c r="P845" s="70"/>
      <c r="Q845" s="71"/>
      <c r="R845" s="71"/>
      <c r="S845" s="70"/>
      <c r="T845" s="71"/>
      <c r="W845" s="75"/>
      <c r="X845" s="5"/>
      <c r="Y845" s="5"/>
      <c r="Z845" s="5"/>
      <c r="AA845"/>
      <c r="AB845"/>
      <c r="AC845"/>
    </row>
    <row r="846" spans="13:29" hidden="1" x14ac:dyDescent="0.2">
      <c r="M846" s="62"/>
      <c r="N846" s="5"/>
      <c r="O846" s="5"/>
      <c r="P846" s="70"/>
      <c r="Q846" s="71"/>
      <c r="R846" s="71"/>
      <c r="S846" s="70"/>
      <c r="T846" s="71"/>
      <c r="W846" s="75"/>
      <c r="X846" s="5"/>
      <c r="Y846" s="5"/>
      <c r="Z846" s="5"/>
      <c r="AA846"/>
      <c r="AB846"/>
      <c r="AC846"/>
    </row>
    <row r="847" spans="13:29" hidden="1" x14ac:dyDescent="0.2">
      <c r="M847" s="62"/>
      <c r="N847" s="5"/>
      <c r="O847" s="5"/>
      <c r="P847" s="70"/>
      <c r="Q847" s="71"/>
      <c r="R847" s="71"/>
      <c r="S847" s="70"/>
      <c r="T847" s="71"/>
      <c r="W847" s="75"/>
      <c r="X847" s="5"/>
      <c r="Y847" s="5"/>
      <c r="Z847" s="5"/>
      <c r="AA847"/>
      <c r="AB847"/>
      <c r="AC847"/>
    </row>
    <row r="848" spans="13:29" hidden="1" x14ac:dyDescent="0.2">
      <c r="M848" s="62"/>
      <c r="N848" s="5"/>
      <c r="O848" s="5"/>
      <c r="P848" s="70"/>
      <c r="Q848" s="71"/>
      <c r="R848" s="71"/>
      <c r="S848" s="70"/>
      <c r="T848" s="71"/>
      <c r="W848" s="75"/>
      <c r="X848" s="5"/>
      <c r="Y848" s="5"/>
      <c r="Z848" s="5"/>
      <c r="AA848"/>
      <c r="AB848"/>
      <c r="AC848"/>
    </row>
    <row r="849" spans="13:29" hidden="1" x14ac:dyDescent="0.2">
      <c r="M849" s="62"/>
      <c r="N849" s="5"/>
      <c r="O849" s="5"/>
      <c r="P849" s="70"/>
      <c r="Q849" s="71"/>
      <c r="R849" s="71"/>
      <c r="S849" s="70"/>
      <c r="T849" s="71"/>
      <c r="W849" s="75"/>
      <c r="X849" s="5"/>
      <c r="Y849" s="5"/>
      <c r="Z849" s="5"/>
      <c r="AA849"/>
      <c r="AB849"/>
      <c r="AC849"/>
    </row>
    <row r="850" spans="13:29" hidden="1" x14ac:dyDescent="0.2">
      <c r="M850" s="62"/>
      <c r="N850" s="5"/>
      <c r="O850" s="5"/>
      <c r="P850" s="70"/>
      <c r="Q850" s="71"/>
      <c r="R850" s="71"/>
      <c r="S850" s="70"/>
      <c r="T850" s="71"/>
      <c r="W850" s="75"/>
      <c r="X850" s="5"/>
      <c r="Y850" s="5"/>
      <c r="Z850" s="5"/>
      <c r="AA850"/>
      <c r="AB850"/>
      <c r="AC850"/>
    </row>
    <row r="851" spans="13:29" hidden="1" x14ac:dyDescent="0.2">
      <c r="M851" s="62"/>
      <c r="N851" s="5"/>
      <c r="O851" s="5"/>
      <c r="P851" s="70"/>
      <c r="Q851" s="71"/>
      <c r="R851" s="71"/>
      <c r="S851" s="70"/>
      <c r="T851" s="71"/>
      <c r="W851" s="75"/>
      <c r="X851" s="5"/>
      <c r="Y851" s="5"/>
      <c r="Z851" s="5"/>
      <c r="AA851"/>
      <c r="AB851"/>
      <c r="AC851"/>
    </row>
    <row r="852" spans="13:29" hidden="1" x14ac:dyDescent="0.2">
      <c r="M852" s="62"/>
      <c r="N852" s="5"/>
      <c r="O852" s="5"/>
      <c r="P852" s="70"/>
      <c r="Q852" s="71"/>
      <c r="R852" s="71"/>
      <c r="S852" s="70"/>
      <c r="T852" s="71"/>
      <c r="W852" s="75"/>
      <c r="X852" s="5"/>
      <c r="Y852" s="5"/>
      <c r="Z852" s="5"/>
      <c r="AA852"/>
      <c r="AB852"/>
      <c r="AC852"/>
    </row>
    <row r="853" spans="13:29" hidden="1" x14ac:dyDescent="0.2">
      <c r="M853" s="62"/>
      <c r="N853" s="5"/>
      <c r="O853" s="5"/>
      <c r="P853" s="70"/>
      <c r="Q853" s="71"/>
      <c r="R853" s="71"/>
      <c r="S853" s="70"/>
      <c r="T853" s="71"/>
      <c r="W853" s="75"/>
      <c r="X853" s="5"/>
      <c r="Y853" s="5"/>
      <c r="Z853" s="5"/>
      <c r="AA853"/>
      <c r="AB853"/>
      <c r="AC853"/>
    </row>
    <row r="854" spans="13:29" hidden="1" x14ac:dyDescent="0.2">
      <c r="M854" s="62"/>
      <c r="N854" s="5"/>
      <c r="O854" s="5"/>
      <c r="P854" s="70"/>
      <c r="Q854" s="71"/>
      <c r="R854" s="71"/>
      <c r="S854" s="70"/>
      <c r="T854" s="71"/>
      <c r="W854" s="75"/>
      <c r="X854" s="5"/>
      <c r="Y854" s="5"/>
      <c r="Z854" s="5"/>
      <c r="AA854"/>
      <c r="AB854"/>
      <c r="AC854"/>
    </row>
    <row r="855" spans="13:29" hidden="1" x14ac:dyDescent="0.2">
      <c r="M855" s="62"/>
      <c r="N855" s="5"/>
      <c r="O855" s="5"/>
      <c r="P855" s="70"/>
      <c r="Q855" s="71"/>
      <c r="R855" s="71"/>
      <c r="S855" s="70"/>
      <c r="T855" s="71"/>
      <c r="W855" s="75"/>
      <c r="X855" s="5"/>
      <c r="Y855" s="5"/>
      <c r="Z855" s="5"/>
      <c r="AA855"/>
      <c r="AB855"/>
      <c r="AC855"/>
    </row>
    <row r="856" spans="13:29" hidden="1" x14ac:dyDescent="0.2">
      <c r="M856" s="62"/>
      <c r="N856" s="5"/>
      <c r="O856" s="5"/>
      <c r="P856" s="70"/>
      <c r="Q856" s="71"/>
      <c r="R856" s="71"/>
      <c r="S856" s="70"/>
      <c r="T856" s="71"/>
      <c r="W856" s="75"/>
      <c r="X856" s="5"/>
      <c r="Y856" s="5"/>
      <c r="Z856" s="5"/>
      <c r="AA856"/>
      <c r="AB856"/>
      <c r="AC856"/>
    </row>
    <row r="857" spans="13:29" hidden="1" x14ac:dyDescent="0.2">
      <c r="M857" s="62"/>
      <c r="N857" s="5"/>
      <c r="O857" s="5"/>
      <c r="P857" s="70"/>
      <c r="Q857" s="71"/>
      <c r="R857" s="71"/>
      <c r="S857" s="70"/>
      <c r="T857" s="71"/>
      <c r="W857" s="75"/>
      <c r="X857" s="5"/>
      <c r="Y857" s="5"/>
      <c r="Z857" s="5"/>
      <c r="AA857"/>
      <c r="AB857"/>
      <c r="AC857"/>
    </row>
    <row r="858" spans="13:29" hidden="1" x14ac:dyDescent="0.2">
      <c r="M858" s="62"/>
      <c r="N858" s="5"/>
      <c r="O858" s="5"/>
      <c r="P858" s="70"/>
      <c r="Q858" s="71"/>
      <c r="R858" s="71"/>
      <c r="S858" s="70"/>
      <c r="T858" s="71"/>
      <c r="W858" s="75"/>
      <c r="X858" s="5"/>
      <c r="Y858" s="5"/>
      <c r="Z858" s="5"/>
      <c r="AA858"/>
      <c r="AB858"/>
      <c r="AC858"/>
    </row>
    <row r="859" spans="13:29" hidden="1" x14ac:dyDescent="0.2">
      <c r="M859" s="62"/>
      <c r="N859" s="5"/>
      <c r="O859" s="5"/>
      <c r="P859" s="70"/>
      <c r="Q859" s="71"/>
      <c r="R859" s="71"/>
      <c r="S859" s="70"/>
      <c r="T859" s="71"/>
      <c r="W859" s="75"/>
      <c r="X859" s="5"/>
      <c r="Y859" s="5"/>
      <c r="Z859" s="5"/>
      <c r="AA859"/>
      <c r="AB859"/>
      <c r="AC859"/>
    </row>
    <row r="860" spans="13:29" hidden="1" x14ac:dyDescent="0.2">
      <c r="M860" s="62"/>
      <c r="N860" s="5"/>
      <c r="O860" s="5"/>
      <c r="P860" s="70"/>
      <c r="Q860" s="71"/>
      <c r="R860" s="71"/>
      <c r="S860" s="70"/>
      <c r="T860" s="71"/>
      <c r="W860" s="75"/>
      <c r="X860" s="5"/>
      <c r="Y860" s="5"/>
      <c r="Z860" s="5"/>
      <c r="AA860"/>
      <c r="AB860"/>
      <c r="AC860"/>
    </row>
    <row r="861" spans="13:29" hidden="1" x14ac:dyDescent="0.2">
      <c r="M861" s="62"/>
      <c r="N861" s="5"/>
      <c r="O861" s="5"/>
      <c r="P861" s="70"/>
      <c r="Q861" s="71"/>
      <c r="R861" s="71"/>
      <c r="S861" s="70"/>
      <c r="T861" s="71"/>
      <c r="W861" s="75"/>
      <c r="X861" s="5"/>
      <c r="Y861" s="5"/>
      <c r="Z861" s="5"/>
      <c r="AA861"/>
      <c r="AB861"/>
      <c r="AC861"/>
    </row>
    <row r="862" spans="13:29" hidden="1" x14ac:dyDescent="0.2">
      <c r="M862" s="62"/>
      <c r="N862" s="5"/>
      <c r="O862" s="5"/>
      <c r="P862" s="70"/>
      <c r="Q862" s="71"/>
      <c r="R862" s="71"/>
      <c r="S862" s="70"/>
      <c r="T862" s="71"/>
      <c r="W862" s="75"/>
      <c r="X862" s="5"/>
      <c r="Y862" s="5"/>
      <c r="Z862" s="5"/>
      <c r="AA862"/>
      <c r="AB862"/>
      <c r="AC862"/>
    </row>
    <row r="863" spans="13:29" hidden="1" x14ac:dyDescent="0.2">
      <c r="M863" s="62"/>
      <c r="N863" s="5"/>
      <c r="O863" s="5"/>
      <c r="P863" s="70"/>
      <c r="Q863" s="71"/>
      <c r="R863" s="71"/>
      <c r="S863" s="70"/>
      <c r="T863" s="71"/>
      <c r="W863" s="75"/>
      <c r="X863" s="5"/>
      <c r="Y863" s="5"/>
      <c r="Z863" s="5"/>
      <c r="AA863"/>
      <c r="AB863"/>
      <c r="AC863"/>
    </row>
    <row r="864" spans="13:29" hidden="1" x14ac:dyDescent="0.2">
      <c r="M864" s="62"/>
      <c r="N864" s="5"/>
      <c r="O864" s="5"/>
      <c r="P864" s="70"/>
      <c r="Q864" s="71"/>
      <c r="R864" s="71"/>
      <c r="S864" s="70"/>
      <c r="T864" s="71"/>
      <c r="W864" s="75"/>
      <c r="X864" s="5"/>
      <c r="Y864" s="5"/>
      <c r="Z864" s="5"/>
      <c r="AA864"/>
      <c r="AB864"/>
      <c r="AC864"/>
    </row>
    <row r="865" spans="13:29" hidden="1" x14ac:dyDescent="0.2">
      <c r="M865" s="62"/>
      <c r="N865" s="5"/>
      <c r="O865" s="5"/>
      <c r="P865" s="70"/>
      <c r="Q865" s="71"/>
      <c r="R865" s="71"/>
      <c r="S865" s="70"/>
      <c r="T865" s="71"/>
      <c r="W865" s="75"/>
      <c r="X865" s="5"/>
      <c r="Y865" s="5"/>
      <c r="Z865" s="5"/>
      <c r="AA865"/>
      <c r="AB865"/>
      <c r="AC865"/>
    </row>
    <row r="866" spans="13:29" hidden="1" x14ac:dyDescent="0.2">
      <c r="M866" s="62"/>
      <c r="N866" s="5"/>
      <c r="O866" s="5"/>
      <c r="P866" s="70"/>
      <c r="Q866" s="71"/>
      <c r="R866" s="71"/>
      <c r="S866" s="70"/>
      <c r="T866" s="71"/>
      <c r="W866" s="75"/>
      <c r="X866" s="5"/>
      <c r="Y866" s="5"/>
      <c r="Z866" s="5"/>
      <c r="AA866"/>
      <c r="AB866"/>
      <c r="AC866"/>
    </row>
    <row r="867" spans="13:29" hidden="1" x14ac:dyDescent="0.2">
      <c r="M867" s="62"/>
      <c r="N867" s="5"/>
      <c r="O867" s="5"/>
      <c r="P867" s="70"/>
      <c r="Q867" s="71"/>
      <c r="R867" s="71"/>
      <c r="S867" s="70"/>
      <c r="T867" s="71"/>
      <c r="W867" s="75"/>
      <c r="X867" s="5"/>
      <c r="Y867" s="5"/>
      <c r="Z867" s="5"/>
      <c r="AA867"/>
      <c r="AB867"/>
      <c r="AC867"/>
    </row>
    <row r="868" spans="13:29" hidden="1" x14ac:dyDescent="0.2">
      <c r="M868" s="62"/>
      <c r="N868" s="5"/>
      <c r="O868" s="5"/>
      <c r="P868" s="70"/>
      <c r="Q868" s="71"/>
      <c r="R868" s="71"/>
      <c r="S868" s="70"/>
      <c r="T868" s="71"/>
      <c r="W868" s="75"/>
      <c r="X868" s="5"/>
      <c r="Y868" s="5"/>
      <c r="Z868" s="5"/>
      <c r="AA868"/>
      <c r="AB868"/>
      <c r="AC868"/>
    </row>
    <row r="869" spans="13:29" hidden="1" x14ac:dyDescent="0.2">
      <c r="M869" s="62"/>
      <c r="N869" s="5"/>
      <c r="O869" s="5"/>
      <c r="P869" s="70"/>
      <c r="Q869" s="71"/>
      <c r="R869" s="71"/>
      <c r="S869" s="70"/>
      <c r="T869" s="71"/>
      <c r="W869" s="75"/>
      <c r="X869" s="5"/>
      <c r="Y869" s="5"/>
      <c r="Z869" s="5"/>
      <c r="AA869"/>
      <c r="AB869"/>
      <c r="AC869"/>
    </row>
    <row r="870" spans="13:29" hidden="1" x14ac:dyDescent="0.2">
      <c r="M870" s="62"/>
      <c r="N870" s="5"/>
      <c r="O870" s="5"/>
      <c r="P870" s="70"/>
      <c r="Q870" s="71"/>
      <c r="R870" s="71"/>
      <c r="S870" s="70"/>
      <c r="T870" s="71"/>
      <c r="W870" s="75"/>
      <c r="X870" s="5"/>
      <c r="Y870" s="5"/>
      <c r="Z870" s="5"/>
      <c r="AA870"/>
      <c r="AB870"/>
      <c r="AC870"/>
    </row>
    <row r="871" spans="13:29" hidden="1" x14ac:dyDescent="0.2">
      <c r="M871" s="62"/>
      <c r="N871" s="5"/>
      <c r="O871" s="5"/>
      <c r="P871" s="70"/>
      <c r="Q871" s="71"/>
      <c r="R871" s="71"/>
      <c r="S871" s="70"/>
      <c r="T871" s="71"/>
      <c r="W871" s="75"/>
      <c r="X871" s="5"/>
      <c r="Y871" s="5"/>
      <c r="Z871" s="5"/>
      <c r="AA871"/>
      <c r="AB871"/>
      <c r="AC871"/>
    </row>
    <row r="872" spans="13:29" hidden="1" x14ac:dyDescent="0.2">
      <c r="M872" s="62"/>
      <c r="N872" s="5"/>
      <c r="O872" s="5"/>
      <c r="P872" s="70"/>
      <c r="Q872" s="71"/>
      <c r="R872" s="71"/>
      <c r="S872" s="70"/>
      <c r="T872" s="71"/>
      <c r="W872" s="75"/>
      <c r="X872" s="5"/>
      <c r="Y872" s="5"/>
      <c r="Z872" s="5"/>
      <c r="AA872"/>
      <c r="AB872"/>
      <c r="AC872"/>
    </row>
    <row r="873" spans="13:29" hidden="1" x14ac:dyDescent="0.2">
      <c r="M873" s="62"/>
      <c r="N873" s="5"/>
      <c r="O873" s="5"/>
      <c r="P873" s="70"/>
      <c r="Q873" s="71"/>
      <c r="R873" s="71"/>
      <c r="S873" s="70"/>
      <c r="T873" s="71"/>
      <c r="W873" s="75"/>
      <c r="X873" s="5"/>
      <c r="Y873" s="5"/>
      <c r="Z873" s="5"/>
      <c r="AA873"/>
      <c r="AB873"/>
      <c r="AC873"/>
    </row>
    <row r="874" spans="13:29" hidden="1" x14ac:dyDescent="0.2">
      <c r="M874" s="62"/>
      <c r="N874" s="5"/>
      <c r="O874" s="5"/>
      <c r="P874" s="70"/>
      <c r="Q874" s="71"/>
      <c r="R874" s="71"/>
      <c r="S874" s="70"/>
      <c r="T874" s="71"/>
      <c r="W874" s="75"/>
      <c r="X874" s="5"/>
      <c r="Y874" s="5"/>
      <c r="Z874" s="5"/>
      <c r="AA874"/>
      <c r="AB874"/>
      <c r="AC874"/>
    </row>
    <row r="875" spans="13:29" hidden="1" x14ac:dyDescent="0.2">
      <c r="M875" s="62"/>
      <c r="N875" s="5"/>
      <c r="O875" s="5"/>
      <c r="P875" s="70"/>
      <c r="Q875" s="71"/>
      <c r="R875" s="71"/>
      <c r="S875" s="70"/>
      <c r="T875" s="71"/>
      <c r="W875" s="75"/>
      <c r="X875" s="5"/>
      <c r="Y875" s="5"/>
      <c r="Z875" s="5"/>
      <c r="AA875"/>
      <c r="AB875"/>
      <c r="AC875"/>
    </row>
    <row r="876" spans="13:29" hidden="1" x14ac:dyDescent="0.2">
      <c r="M876" s="62"/>
      <c r="N876" s="5"/>
      <c r="O876" s="5"/>
      <c r="P876" s="70"/>
      <c r="Q876" s="71"/>
      <c r="R876" s="71"/>
      <c r="S876" s="70"/>
      <c r="T876" s="71"/>
      <c r="W876" s="75"/>
      <c r="X876" s="5"/>
      <c r="Y876" s="5"/>
      <c r="Z876" s="5"/>
      <c r="AA876"/>
      <c r="AB876"/>
      <c r="AC876"/>
    </row>
    <row r="877" spans="13:29" hidden="1" x14ac:dyDescent="0.2">
      <c r="M877" s="62"/>
      <c r="N877" s="5"/>
      <c r="O877" s="5"/>
      <c r="P877" s="70"/>
      <c r="Q877" s="71"/>
      <c r="R877" s="71"/>
      <c r="S877" s="70"/>
      <c r="T877" s="71"/>
      <c r="W877" s="75"/>
      <c r="X877" s="5"/>
      <c r="Y877" s="5"/>
      <c r="Z877" s="5"/>
      <c r="AA877"/>
      <c r="AB877"/>
      <c r="AC877"/>
    </row>
    <row r="878" spans="13:29" hidden="1" x14ac:dyDescent="0.2">
      <c r="M878" s="62"/>
      <c r="N878" s="5"/>
      <c r="O878" s="5"/>
      <c r="P878" s="70"/>
      <c r="Q878" s="71"/>
      <c r="R878" s="71"/>
      <c r="S878" s="70"/>
      <c r="T878" s="71"/>
      <c r="W878" s="75"/>
      <c r="X878" s="5"/>
      <c r="Y878" s="5"/>
      <c r="Z878" s="5"/>
      <c r="AA878"/>
      <c r="AB878"/>
      <c r="AC878"/>
    </row>
    <row r="879" spans="13:29" hidden="1" x14ac:dyDescent="0.2">
      <c r="M879" s="62"/>
      <c r="N879" s="5"/>
      <c r="O879" s="5"/>
      <c r="P879" s="70"/>
      <c r="Q879" s="71"/>
      <c r="R879" s="71"/>
      <c r="S879" s="70"/>
      <c r="T879" s="71"/>
      <c r="W879" s="75"/>
      <c r="X879" s="5"/>
      <c r="Y879" s="5"/>
      <c r="Z879" s="5"/>
      <c r="AA879"/>
      <c r="AB879"/>
      <c r="AC879"/>
    </row>
    <row r="880" spans="13:29" hidden="1" x14ac:dyDescent="0.2">
      <c r="M880" s="62"/>
      <c r="N880" s="5"/>
      <c r="O880" s="5"/>
      <c r="P880" s="70"/>
      <c r="Q880" s="71"/>
      <c r="R880" s="71"/>
      <c r="S880" s="70"/>
      <c r="T880" s="71"/>
      <c r="W880" s="75"/>
      <c r="X880" s="5"/>
      <c r="Y880" s="5"/>
      <c r="Z880" s="5"/>
      <c r="AA880"/>
      <c r="AB880"/>
      <c r="AC880"/>
    </row>
    <row r="881" spans="13:29" hidden="1" x14ac:dyDescent="0.2">
      <c r="M881" s="62"/>
      <c r="N881" s="5"/>
      <c r="O881" s="5"/>
      <c r="P881" s="70"/>
      <c r="Q881" s="71"/>
      <c r="R881" s="71"/>
      <c r="S881" s="70"/>
      <c r="T881" s="71"/>
      <c r="W881" s="75"/>
      <c r="X881" s="5"/>
      <c r="Y881" s="5"/>
      <c r="Z881" s="5"/>
      <c r="AA881"/>
      <c r="AB881"/>
      <c r="AC881"/>
    </row>
    <row r="882" spans="13:29" hidden="1" x14ac:dyDescent="0.2">
      <c r="M882" s="62"/>
      <c r="N882" s="5"/>
      <c r="O882" s="5"/>
      <c r="P882" s="70"/>
      <c r="Q882" s="71"/>
      <c r="R882" s="71"/>
      <c r="S882" s="70"/>
      <c r="T882" s="71"/>
      <c r="W882" s="75"/>
      <c r="X882" s="5"/>
      <c r="Y882" s="5"/>
      <c r="Z882" s="5"/>
      <c r="AA882"/>
      <c r="AB882"/>
      <c r="AC882"/>
    </row>
    <row r="883" spans="13:29" hidden="1" x14ac:dyDescent="0.2">
      <c r="M883" s="62"/>
      <c r="N883" s="5"/>
      <c r="O883" s="5"/>
      <c r="P883" s="70"/>
      <c r="Q883" s="71"/>
      <c r="R883" s="71"/>
      <c r="S883" s="70"/>
      <c r="T883" s="71"/>
      <c r="W883" s="75"/>
      <c r="X883" s="5"/>
      <c r="Y883" s="5"/>
      <c r="Z883" s="5"/>
      <c r="AA883"/>
      <c r="AB883"/>
      <c r="AC883"/>
    </row>
    <row r="884" spans="13:29" hidden="1" x14ac:dyDescent="0.2">
      <c r="M884" s="62"/>
      <c r="N884" s="5"/>
      <c r="O884" s="5"/>
      <c r="P884" s="70"/>
      <c r="Q884" s="71"/>
      <c r="R884" s="71"/>
      <c r="S884" s="70"/>
      <c r="T884" s="71"/>
      <c r="W884" s="75"/>
      <c r="X884" s="5"/>
      <c r="Y884" s="5"/>
      <c r="Z884" s="5"/>
      <c r="AA884"/>
      <c r="AB884"/>
      <c r="AC884"/>
    </row>
    <row r="885" spans="13:29" hidden="1" x14ac:dyDescent="0.2">
      <c r="M885" s="62"/>
      <c r="N885" s="5"/>
      <c r="O885" s="5"/>
      <c r="P885" s="70"/>
      <c r="Q885" s="71"/>
      <c r="R885" s="71"/>
      <c r="S885" s="70"/>
      <c r="T885" s="71"/>
      <c r="W885" s="75"/>
      <c r="X885" s="5"/>
      <c r="Y885" s="5"/>
      <c r="Z885" s="5"/>
      <c r="AA885"/>
      <c r="AB885"/>
      <c r="AC885"/>
    </row>
    <row r="886" spans="13:29" hidden="1" x14ac:dyDescent="0.2">
      <c r="M886" s="62"/>
      <c r="N886" s="5"/>
      <c r="O886" s="5"/>
      <c r="P886" s="70"/>
      <c r="Q886" s="71"/>
      <c r="R886" s="71"/>
      <c r="S886" s="70"/>
      <c r="T886" s="71"/>
      <c r="W886" s="75"/>
      <c r="X886" s="5"/>
      <c r="Y886" s="5"/>
      <c r="Z886" s="5"/>
      <c r="AA886"/>
      <c r="AB886"/>
      <c r="AC886"/>
    </row>
    <row r="887" spans="13:29" hidden="1" x14ac:dyDescent="0.2">
      <c r="M887" s="62"/>
      <c r="N887" s="5"/>
      <c r="O887" s="5"/>
      <c r="P887" s="70"/>
      <c r="Q887" s="71"/>
      <c r="R887" s="71"/>
      <c r="S887" s="70"/>
      <c r="T887" s="71"/>
      <c r="W887" s="75"/>
      <c r="X887" s="5"/>
      <c r="Y887" s="5"/>
      <c r="Z887" s="5"/>
      <c r="AA887"/>
      <c r="AB887"/>
      <c r="AC887"/>
    </row>
    <row r="888" spans="13:29" hidden="1" x14ac:dyDescent="0.2">
      <c r="M888" s="62"/>
      <c r="N888" s="5"/>
      <c r="O888" s="5"/>
      <c r="P888" s="70"/>
      <c r="Q888" s="71"/>
      <c r="R888" s="71"/>
      <c r="S888" s="70"/>
      <c r="T888" s="71"/>
      <c r="W888" s="75"/>
      <c r="X888" s="5"/>
      <c r="Y888" s="5"/>
      <c r="Z888" s="5"/>
      <c r="AA888"/>
      <c r="AB888"/>
      <c r="AC888"/>
    </row>
    <row r="889" spans="13:29" hidden="1" x14ac:dyDescent="0.2">
      <c r="M889" s="62"/>
      <c r="N889" s="5"/>
      <c r="O889" s="5"/>
      <c r="P889" s="70"/>
      <c r="Q889" s="71"/>
      <c r="R889" s="71"/>
      <c r="S889" s="70"/>
      <c r="T889" s="71"/>
      <c r="W889" s="75"/>
      <c r="X889" s="5"/>
      <c r="Y889" s="5"/>
      <c r="Z889" s="5"/>
      <c r="AA889"/>
      <c r="AB889"/>
      <c r="AC889"/>
    </row>
    <row r="890" spans="13:29" hidden="1" x14ac:dyDescent="0.2">
      <c r="M890" s="62"/>
      <c r="N890" s="5"/>
      <c r="O890" s="5"/>
      <c r="P890" s="70"/>
      <c r="Q890" s="71"/>
      <c r="R890" s="71"/>
      <c r="S890" s="70"/>
      <c r="T890" s="71"/>
      <c r="W890" s="75"/>
      <c r="X890" s="5"/>
      <c r="Y890" s="5"/>
      <c r="Z890" s="5"/>
      <c r="AA890"/>
      <c r="AB890"/>
      <c r="AC890"/>
    </row>
    <row r="891" spans="13:29" hidden="1" x14ac:dyDescent="0.2">
      <c r="M891" s="62"/>
      <c r="N891" s="5"/>
      <c r="O891" s="5"/>
      <c r="P891" s="70"/>
      <c r="Q891" s="71"/>
      <c r="R891" s="71"/>
      <c r="S891" s="70"/>
      <c r="T891" s="71"/>
      <c r="W891" s="75"/>
      <c r="X891" s="5"/>
      <c r="Y891" s="5"/>
      <c r="Z891" s="5"/>
      <c r="AA891"/>
      <c r="AB891"/>
      <c r="AC891"/>
    </row>
    <row r="892" spans="13:29" hidden="1" x14ac:dyDescent="0.2">
      <c r="M892" s="62"/>
      <c r="N892" s="5"/>
      <c r="O892" s="5"/>
      <c r="P892" s="70"/>
      <c r="Q892" s="71"/>
      <c r="R892" s="71"/>
      <c r="S892" s="70"/>
      <c r="T892" s="71"/>
      <c r="W892" s="75"/>
      <c r="X892" s="5"/>
      <c r="Y892" s="5"/>
      <c r="Z892" s="5"/>
      <c r="AA892"/>
      <c r="AB892"/>
      <c r="AC892"/>
    </row>
    <row r="893" spans="13:29" hidden="1" x14ac:dyDescent="0.2">
      <c r="M893" s="62"/>
      <c r="N893" s="5"/>
      <c r="O893" s="5"/>
      <c r="P893" s="70"/>
      <c r="Q893" s="71"/>
      <c r="R893" s="71"/>
      <c r="S893" s="70"/>
      <c r="T893" s="71"/>
      <c r="W893" s="75"/>
      <c r="X893" s="5"/>
      <c r="Y893" s="5"/>
      <c r="Z893" s="5"/>
      <c r="AA893"/>
      <c r="AB893"/>
      <c r="AC893"/>
    </row>
    <row r="894" spans="13:29" hidden="1" x14ac:dyDescent="0.2">
      <c r="M894" s="62"/>
      <c r="N894" s="5"/>
      <c r="O894" s="5"/>
      <c r="P894" s="70"/>
      <c r="Q894" s="71"/>
      <c r="R894" s="71"/>
      <c r="S894" s="70"/>
      <c r="T894" s="71"/>
      <c r="W894" s="75"/>
      <c r="X894" s="5"/>
      <c r="Y894" s="5"/>
      <c r="Z894" s="5"/>
      <c r="AA894"/>
      <c r="AB894"/>
      <c r="AC894"/>
    </row>
    <row r="895" spans="13:29" hidden="1" x14ac:dyDescent="0.2">
      <c r="M895" s="62"/>
      <c r="N895" s="5"/>
      <c r="O895" s="5"/>
      <c r="P895" s="70"/>
      <c r="Q895" s="71"/>
      <c r="R895" s="71"/>
      <c r="S895" s="70"/>
      <c r="T895" s="71"/>
      <c r="W895" s="75"/>
      <c r="X895" s="5"/>
      <c r="Y895" s="5"/>
      <c r="Z895" s="5"/>
      <c r="AA895"/>
      <c r="AB895"/>
      <c r="AC895"/>
    </row>
    <row r="896" spans="13:29" hidden="1" x14ac:dyDescent="0.2">
      <c r="M896" s="62"/>
      <c r="N896" s="5"/>
      <c r="O896" s="5"/>
      <c r="P896" s="70"/>
      <c r="Q896" s="71"/>
      <c r="R896" s="71"/>
      <c r="S896" s="70"/>
      <c r="T896" s="71"/>
      <c r="W896" s="75"/>
      <c r="X896" s="5"/>
      <c r="Y896" s="5"/>
      <c r="Z896" s="5"/>
      <c r="AA896"/>
      <c r="AB896"/>
      <c r="AC896"/>
    </row>
    <row r="897" spans="13:29" hidden="1" x14ac:dyDescent="0.2">
      <c r="M897" s="62"/>
      <c r="N897" s="5"/>
      <c r="O897" s="5"/>
      <c r="P897" s="70"/>
      <c r="Q897" s="71"/>
      <c r="R897" s="71"/>
      <c r="S897" s="70"/>
      <c r="T897" s="71"/>
      <c r="W897" s="75"/>
      <c r="X897" s="5"/>
      <c r="Y897" s="5"/>
      <c r="Z897" s="5"/>
      <c r="AA897"/>
      <c r="AB897"/>
      <c r="AC897"/>
    </row>
    <row r="898" spans="13:29" hidden="1" x14ac:dyDescent="0.2">
      <c r="M898" s="62"/>
      <c r="N898" s="5"/>
      <c r="O898" s="5"/>
      <c r="P898" s="70"/>
      <c r="Q898" s="71"/>
      <c r="R898" s="71"/>
      <c r="S898" s="70"/>
      <c r="T898" s="71"/>
      <c r="W898" s="75"/>
      <c r="X898" s="5"/>
      <c r="Y898" s="5"/>
      <c r="Z898" s="5"/>
      <c r="AA898"/>
      <c r="AB898"/>
      <c r="AC898"/>
    </row>
    <row r="899" spans="13:29" hidden="1" x14ac:dyDescent="0.2">
      <c r="M899" s="62"/>
      <c r="N899" s="5"/>
      <c r="O899" s="5"/>
      <c r="P899" s="70"/>
      <c r="Q899" s="71"/>
      <c r="R899" s="71"/>
      <c r="S899" s="70"/>
      <c r="T899" s="71"/>
      <c r="W899" s="75"/>
      <c r="X899" s="5"/>
      <c r="Y899" s="5"/>
      <c r="Z899" s="5"/>
      <c r="AA899"/>
      <c r="AB899"/>
      <c r="AC899"/>
    </row>
    <row r="900" spans="13:29" hidden="1" x14ac:dyDescent="0.2">
      <c r="M900" s="62"/>
      <c r="N900" s="5"/>
      <c r="O900" s="5"/>
      <c r="P900" s="70"/>
      <c r="Q900" s="71"/>
      <c r="R900" s="71"/>
      <c r="S900" s="70"/>
      <c r="T900" s="71"/>
      <c r="W900" s="75"/>
      <c r="X900" s="5"/>
      <c r="Y900" s="5"/>
      <c r="Z900" s="5"/>
      <c r="AA900"/>
      <c r="AB900"/>
      <c r="AC900"/>
    </row>
    <row r="901" spans="13:29" hidden="1" x14ac:dyDescent="0.2">
      <c r="M901" s="62"/>
      <c r="N901" s="5"/>
      <c r="O901" s="5"/>
      <c r="P901" s="70"/>
      <c r="Q901" s="71"/>
      <c r="R901" s="71"/>
      <c r="S901" s="70"/>
      <c r="T901" s="71"/>
      <c r="W901" s="75"/>
      <c r="X901" s="5"/>
      <c r="Y901" s="5"/>
      <c r="Z901" s="5"/>
      <c r="AA901"/>
      <c r="AB901"/>
      <c r="AC901"/>
    </row>
    <row r="902" spans="13:29" hidden="1" x14ac:dyDescent="0.2">
      <c r="M902" s="62"/>
      <c r="N902" s="5"/>
      <c r="O902" s="5"/>
      <c r="P902" s="70"/>
      <c r="Q902" s="71"/>
      <c r="R902" s="71"/>
      <c r="S902" s="70"/>
      <c r="T902" s="71"/>
      <c r="W902" s="75"/>
      <c r="X902" s="5"/>
      <c r="Y902" s="5"/>
      <c r="Z902" s="5"/>
      <c r="AA902"/>
      <c r="AB902"/>
      <c r="AC902"/>
    </row>
    <row r="903" spans="13:29" hidden="1" x14ac:dyDescent="0.2">
      <c r="M903" s="62"/>
      <c r="N903" s="5"/>
      <c r="O903" s="5"/>
      <c r="P903" s="70"/>
      <c r="Q903" s="71"/>
      <c r="R903" s="71"/>
      <c r="S903" s="70"/>
      <c r="T903" s="71"/>
      <c r="W903" s="75"/>
      <c r="X903" s="5"/>
      <c r="Y903" s="5"/>
      <c r="Z903" s="5"/>
      <c r="AA903"/>
      <c r="AB903"/>
      <c r="AC903"/>
    </row>
    <row r="904" spans="13:29" hidden="1" x14ac:dyDescent="0.2">
      <c r="M904" s="62"/>
      <c r="N904" s="5"/>
      <c r="O904" s="5"/>
      <c r="P904" s="70"/>
      <c r="Q904" s="71"/>
      <c r="R904" s="71"/>
      <c r="S904" s="70"/>
      <c r="T904" s="71"/>
      <c r="W904" s="75"/>
      <c r="X904" s="5"/>
      <c r="Y904" s="5"/>
      <c r="Z904" s="5"/>
      <c r="AA904"/>
      <c r="AB904"/>
      <c r="AC904"/>
    </row>
    <row r="905" spans="13:29" hidden="1" x14ac:dyDescent="0.2">
      <c r="M905" s="62"/>
      <c r="N905" s="5"/>
      <c r="O905" s="5"/>
      <c r="P905" s="70"/>
      <c r="Q905" s="71"/>
      <c r="R905" s="71"/>
      <c r="S905" s="70"/>
      <c r="T905" s="71"/>
      <c r="W905" s="75"/>
      <c r="X905" s="5"/>
      <c r="Y905" s="5"/>
      <c r="Z905" s="5"/>
      <c r="AA905"/>
      <c r="AB905"/>
      <c r="AC905"/>
    </row>
    <row r="906" spans="13:29" hidden="1" x14ac:dyDescent="0.2">
      <c r="M906" s="62"/>
      <c r="N906" s="5"/>
      <c r="O906" s="5"/>
      <c r="P906" s="70"/>
      <c r="Q906" s="71"/>
      <c r="R906" s="71"/>
      <c r="S906" s="70"/>
      <c r="T906" s="71"/>
      <c r="W906" s="75"/>
      <c r="X906" s="5"/>
      <c r="Y906" s="5"/>
      <c r="Z906" s="5"/>
      <c r="AA906"/>
      <c r="AB906"/>
      <c r="AC906"/>
    </row>
    <row r="907" spans="13:29" hidden="1" x14ac:dyDescent="0.2">
      <c r="M907" s="62"/>
      <c r="N907" s="5"/>
      <c r="O907" s="5"/>
      <c r="P907" s="70"/>
      <c r="Q907" s="71"/>
      <c r="R907" s="71"/>
      <c r="S907" s="70"/>
      <c r="T907" s="71"/>
      <c r="W907" s="75"/>
      <c r="X907" s="5"/>
      <c r="Y907" s="5"/>
      <c r="Z907" s="5"/>
      <c r="AA907"/>
      <c r="AB907"/>
      <c r="AC907"/>
    </row>
    <row r="908" spans="13:29" hidden="1" x14ac:dyDescent="0.2">
      <c r="M908" s="62"/>
      <c r="N908" s="5"/>
      <c r="O908" s="5"/>
      <c r="P908" s="70"/>
      <c r="Q908" s="71"/>
      <c r="R908" s="71"/>
      <c r="S908" s="70"/>
      <c r="T908" s="71"/>
      <c r="W908" s="75"/>
      <c r="X908" s="5"/>
      <c r="Y908" s="5"/>
      <c r="Z908" s="5"/>
      <c r="AA908"/>
      <c r="AB908"/>
      <c r="AC908"/>
    </row>
    <row r="909" spans="13:29" hidden="1" x14ac:dyDescent="0.2">
      <c r="M909" s="62"/>
      <c r="N909" s="5"/>
      <c r="O909" s="5"/>
      <c r="P909" s="70"/>
      <c r="Q909" s="71"/>
      <c r="R909" s="71"/>
      <c r="S909" s="70"/>
      <c r="T909" s="71"/>
      <c r="W909" s="75"/>
      <c r="X909" s="5"/>
      <c r="Y909" s="5"/>
      <c r="Z909" s="5"/>
      <c r="AA909"/>
      <c r="AB909"/>
      <c r="AC909"/>
    </row>
    <row r="910" spans="13:29" hidden="1" x14ac:dyDescent="0.2">
      <c r="M910" s="62"/>
      <c r="N910" s="5"/>
      <c r="O910" s="5"/>
      <c r="P910" s="70"/>
      <c r="Q910" s="71"/>
      <c r="R910" s="71"/>
      <c r="S910" s="70"/>
      <c r="T910" s="71"/>
      <c r="W910" s="75"/>
      <c r="X910" s="5"/>
      <c r="Y910" s="5"/>
      <c r="Z910" s="5"/>
      <c r="AA910"/>
      <c r="AB910"/>
      <c r="AC910"/>
    </row>
    <row r="911" spans="13:29" hidden="1" x14ac:dyDescent="0.2">
      <c r="M911" s="62"/>
      <c r="N911" s="5"/>
      <c r="O911" s="5"/>
      <c r="P911" s="70"/>
      <c r="Q911" s="71"/>
      <c r="R911" s="71"/>
      <c r="S911" s="70"/>
      <c r="T911" s="71"/>
      <c r="W911" s="75"/>
      <c r="X911" s="5"/>
      <c r="Y911" s="5"/>
      <c r="Z911" s="5"/>
      <c r="AA911"/>
      <c r="AB911"/>
      <c r="AC911"/>
    </row>
    <row r="912" spans="13:29" hidden="1" x14ac:dyDescent="0.2">
      <c r="M912" s="62"/>
      <c r="N912" s="5"/>
      <c r="O912" s="5"/>
      <c r="P912" s="70"/>
      <c r="Q912" s="71"/>
      <c r="R912" s="71"/>
      <c r="S912" s="70"/>
      <c r="T912" s="71"/>
      <c r="W912" s="75"/>
      <c r="X912" s="5"/>
      <c r="Y912" s="5"/>
      <c r="Z912" s="5"/>
      <c r="AA912"/>
      <c r="AB912"/>
      <c r="AC912"/>
    </row>
    <row r="913" spans="13:29" hidden="1" x14ac:dyDescent="0.2">
      <c r="M913" s="62"/>
      <c r="N913" s="5"/>
      <c r="O913" s="5"/>
      <c r="P913" s="70"/>
      <c r="Q913" s="71"/>
      <c r="R913" s="71"/>
      <c r="S913" s="70"/>
      <c r="T913" s="71"/>
      <c r="W913" s="75"/>
      <c r="X913" s="5"/>
      <c r="Y913" s="5"/>
      <c r="Z913" s="5"/>
      <c r="AA913"/>
      <c r="AB913"/>
      <c r="AC913"/>
    </row>
    <row r="914" spans="13:29" hidden="1" x14ac:dyDescent="0.2">
      <c r="M914" s="62"/>
      <c r="N914" s="5"/>
      <c r="O914" s="5"/>
      <c r="P914" s="70"/>
      <c r="Q914" s="71"/>
      <c r="R914" s="71"/>
      <c r="S914" s="70"/>
      <c r="T914" s="71"/>
      <c r="W914" s="75"/>
      <c r="X914" s="5"/>
      <c r="Y914" s="5"/>
      <c r="Z914" s="5"/>
      <c r="AA914"/>
      <c r="AB914"/>
      <c r="AC914"/>
    </row>
    <row r="915" spans="13:29" hidden="1" x14ac:dyDescent="0.2">
      <c r="M915" s="62"/>
      <c r="N915" s="5"/>
      <c r="O915" s="5"/>
      <c r="P915" s="70"/>
      <c r="Q915" s="71"/>
      <c r="R915" s="71"/>
      <c r="S915" s="70"/>
      <c r="T915" s="71"/>
      <c r="W915" s="75"/>
      <c r="X915" s="5"/>
      <c r="Y915" s="5"/>
      <c r="Z915" s="5"/>
      <c r="AA915"/>
      <c r="AB915"/>
      <c r="AC915"/>
    </row>
    <row r="916" spans="13:29" hidden="1" x14ac:dyDescent="0.2">
      <c r="M916" s="62"/>
      <c r="N916" s="5"/>
      <c r="O916" s="5"/>
      <c r="P916" s="70"/>
      <c r="Q916" s="71"/>
      <c r="R916" s="71"/>
      <c r="S916" s="70"/>
      <c r="T916" s="71"/>
      <c r="W916" s="75"/>
      <c r="X916" s="5"/>
      <c r="Y916" s="5"/>
      <c r="Z916" s="5"/>
      <c r="AA916"/>
      <c r="AB916"/>
      <c r="AC916"/>
    </row>
    <row r="917" spans="13:29" hidden="1" x14ac:dyDescent="0.2">
      <c r="M917" s="62"/>
      <c r="N917" s="5"/>
      <c r="O917" s="5"/>
      <c r="P917" s="70"/>
      <c r="Q917" s="71"/>
      <c r="R917" s="71"/>
      <c r="S917" s="70"/>
      <c r="T917" s="71"/>
      <c r="W917" s="75"/>
      <c r="X917" s="5"/>
      <c r="Y917" s="5"/>
      <c r="Z917" s="5"/>
      <c r="AA917"/>
      <c r="AB917"/>
      <c r="AC917"/>
    </row>
    <row r="918" spans="13:29" hidden="1" x14ac:dyDescent="0.2">
      <c r="M918" s="62"/>
      <c r="N918" s="5"/>
      <c r="O918" s="5"/>
      <c r="P918" s="70"/>
      <c r="Q918" s="71"/>
      <c r="R918" s="71"/>
      <c r="S918" s="70"/>
      <c r="T918" s="71"/>
      <c r="W918" s="75"/>
      <c r="X918" s="5"/>
      <c r="Y918" s="5"/>
      <c r="Z918" s="5"/>
      <c r="AA918"/>
      <c r="AB918"/>
      <c r="AC918"/>
    </row>
    <row r="919" spans="13:29" hidden="1" x14ac:dyDescent="0.2">
      <c r="M919" s="62"/>
      <c r="N919" s="5"/>
      <c r="O919" s="5"/>
      <c r="P919" s="70"/>
      <c r="Q919" s="71"/>
      <c r="R919" s="71"/>
      <c r="S919" s="70"/>
      <c r="T919" s="71"/>
      <c r="W919" s="75"/>
      <c r="X919" s="5"/>
      <c r="Y919" s="5"/>
      <c r="Z919" s="5"/>
      <c r="AA919"/>
      <c r="AB919"/>
      <c r="AC919"/>
    </row>
    <row r="920" spans="13:29" hidden="1" x14ac:dyDescent="0.2">
      <c r="M920" s="62"/>
      <c r="N920" s="5"/>
      <c r="O920" s="5"/>
      <c r="P920" s="70"/>
      <c r="Q920" s="71"/>
      <c r="R920" s="71"/>
      <c r="S920" s="70"/>
      <c r="T920" s="71"/>
      <c r="W920" s="75"/>
      <c r="X920" s="5"/>
      <c r="Y920" s="5"/>
      <c r="Z920" s="5"/>
      <c r="AA920"/>
      <c r="AB920"/>
      <c r="AC920"/>
    </row>
    <row r="921" spans="13:29" hidden="1" x14ac:dyDescent="0.2">
      <c r="M921" s="62"/>
      <c r="N921" s="5"/>
      <c r="O921" s="5"/>
      <c r="P921" s="70"/>
      <c r="Q921" s="71"/>
      <c r="R921" s="71"/>
      <c r="S921" s="70"/>
      <c r="T921" s="71"/>
      <c r="W921" s="75"/>
      <c r="X921" s="5"/>
      <c r="Y921" s="5"/>
      <c r="Z921" s="5"/>
      <c r="AA921"/>
      <c r="AB921"/>
      <c r="AC921"/>
    </row>
    <row r="922" spans="13:29" hidden="1" x14ac:dyDescent="0.2">
      <c r="M922" s="62"/>
      <c r="N922" s="5"/>
      <c r="O922" s="5"/>
      <c r="P922" s="70"/>
      <c r="Q922" s="71"/>
      <c r="R922" s="71"/>
      <c r="S922" s="70"/>
      <c r="T922" s="71"/>
      <c r="W922" s="75"/>
      <c r="X922" s="5"/>
      <c r="Y922" s="5"/>
      <c r="Z922" s="5"/>
      <c r="AA922"/>
      <c r="AB922"/>
      <c r="AC922"/>
    </row>
    <row r="923" spans="13:29" hidden="1" x14ac:dyDescent="0.2">
      <c r="M923" s="62"/>
      <c r="N923" s="5"/>
      <c r="O923" s="5"/>
      <c r="P923" s="70"/>
      <c r="Q923" s="71"/>
      <c r="R923" s="71"/>
      <c r="S923" s="70"/>
      <c r="T923" s="71"/>
      <c r="W923" s="75"/>
      <c r="X923" s="5"/>
      <c r="Y923" s="5"/>
      <c r="Z923" s="5"/>
      <c r="AA923"/>
      <c r="AB923"/>
      <c r="AC923"/>
    </row>
    <row r="924" spans="13:29" hidden="1" x14ac:dyDescent="0.2">
      <c r="M924" s="62"/>
      <c r="N924" s="5"/>
      <c r="O924" s="5"/>
      <c r="P924" s="70"/>
      <c r="Q924" s="71"/>
      <c r="R924" s="71"/>
      <c r="S924" s="70"/>
      <c r="T924" s="71"/>
      <c r="W924" s="75"/>
      <c r="X924" s="5"/>
      <c r="Y924" s="5"/>
      <c r="Z924" s="5"/>
      <c r="AA924"/>
      <c r="AB924"/>
      <c r="AC924"/>
    </row>
    <row r="925" spans="13:29" hidden="1" x14ac:dyDescent="0.2">
      <c r="M925" s="62"/>
      <c r="N925" s="5"/>
      <c r="O925" s="5"/>
      <c r="P925" s="70"/>
      <c r="Q925" s="71"/>
      <c r="R925" s="71"/>
      <c r="S925" s="70"/>
      <c r="T925" s="71"/>
      <c r="W925" s="75"/>
      <c r="X925" s="5"/>
      <c r="Y925" s="5"/>
      <c r="Z925" s="5"/>
      <c r="AA925"/>
      <c r="AB925"/>
      <c r="AC925"/>
    </row>
    <row r="926" spans="13:29" hidden="1" x14ac:dyDescent="0.2">
      <c r="M926" s="62"/>
      <c r="N926" s="5"/>
      <c r="O926" s="5"/>
      <c r="P926" s="70"/>
      <c r="Q926" s="71"/>
      <c r="R926" s="71"/>
      <c r="S926" s="70"/>
      <c r="T926" s="71"/>
      <c r="W926" s="75"/>
      <c r="X926" s="5"/>
      <c r="Y926" s="5"/>
      <c r="Z926" s="5"/>
      <c r="AA926"/>
      <c r="AB926"/>
      <c r="AC926"/>
    </row>
    <row r="927" spans="13:29" hidden="1" x14ac:dyDescent="0.2">
      <c r="M927" s="62"/>
      <c r="N927" s="5"/>
      <c r="O927" s="5"/>
      <c r="P927" s="70"/>
      <c r="Q927" s="71"/>
      <c r="R927" s="71"/>
      <c r="S927" s="70"/>
      <c r="T927" s="71"/>
      <c r="W927" s="75"/>
      <c r="X927" s="5"/>
      <c r="Y927" s="5"/>
      <c r="Z927" s="5"/>
      <c r="AA927"/>
      <c r="AB927"/>
      <c r="AC927"/>
    </row>
    <row r="928" spans="13:29" hidden="1" x14ac:dyDescent="0.2">
      <c r="M928" s="62"/>
      <c r="N928" s="5"/>
      <c r="O928" s="5"/>
      <c r="P928" s="70"/>
      <c r="Q928" s="71"/>
      <c r="R928" s="71"/>
      <c r="S928" s="70"/>
      <c r="T928" s="71"/>
      <c r="W928" s="75"/>
      <c r="X928" s="5"/>
      <c r="Y928" s="5"/>
      <c r="Z928" s="5"/>
      <c r="AA928"/>
      <c r="AB928"/>
      <c r="AC928"/>
    </row>
    <row r="929" spans="13:29" hidden="1" x14ac:dyDescent="0.2">
      <c r="M929" s="62"/>
      <c r="N929" s="5"/>
      <c r="O929" s="5"/>
      <c r="P929" s="70"/>
      <c r="Q929" s="71"/>
      <c r="R929" s="71"/>
      <c r="S929" s="70"/>
      <c r="T929" s="71"/>
      <c r="W929" s="75"/>
      <c r="X929" s="5"/>
      <c r="Y929" s="5"/>
      <c r="Z929" s="5"/>
      <c r="AA929"/>
      <c r="AB929"/>
      <c r="AC929"/>
    </row>
    <row r="930" spans="13:29" hidden="1" x14ac:dyDescent="0.2">
      <c r="M930" s="62"/>
      <c r="N930" s="5"/>
      <c r="O930" s="5"/>
      <c r="P930" s="70"/>
      <c r="Q930" s="71"/>
      <c r="R930" s="71"/>
      <c r="S930" s="70"/>
      <c r="T930" s="71"/>
      <c r="W930" s="75"/>
      <c r="X930" s="5"/>
      <c r="Y930" s="5"/>
      <c r="Z930" s="5"/>
      <c r="AA930"/>
      <c r="AB930"/>
      <c r="AC930"/>
    </row>
    <row r="931" spans="13:29" hidden="1" x14ac:dyDescent="0.2">
      <c r="M931" s="62"/>
      <c r="N931" s="5"/>
      <c r="O931" s="5"/>
      <c r="P931" s="70"/>
      <c r="Q931" s="71"/>
      <c r="R931" s="71"/>
      <c r="S931" s="70"/>
      <c r="T931" s="71"/>
      <c r="W931" s="75"/>
      <c r="X931" s="5"/>
      <c r="Y931" s="5"/>
      <c r="Z931" s="5"/>
      <c r="AA931"/>
      <c r="AB931"/>
      <c r="AC931"/>
    </row>
    <row r="932" spans="13:29" hidden="1" x14ac:dyDescent="0.2">
      <c r="M932" s="62"/>
      <c r="N932" s="5"/>
      <c r="O932" s="5"/>
      <c r="P932" s="70"/>
      <c r="Q932" s="71"/>
      <c r="R932" s="71"/>
      <c r="S932" s="70"/>
      <c r="T932" s="71"/>
      <c r="W932" s="75"/>
      <c r="X932" s="5"/>
      <c r="Y932" s="5"/>
      <c r="Z932" s="5"/>
      <c r="AA932"/>
      <c r="AB932"/>
      <c r="AC932"/>
    </row>
    <row r="933" spans="13:29" hidden="1" x14ac:dyDescent="0.2">
      <c r="M933" s="62"/>
      <c r="N933" s="5"/>
      <c r="O933" s="5"/>
      <c r="P933" s="70"/>
      <c r="Q933" s="71"/>
      <c r="R933" s="71"/>
      <c r="S933" s="70"/>
      <c r="T933" s="71"/>
      <c r="W933" s="75"/>
      <c r="X933" s="5"/>
      <c r="Y933" s="5"/>
      <c r="Z933" s="5"/>
      <c r="AA933"/>
      <c r="AB933"/>
      <c r="AC933"/>
    </row>
    <row r="934" spans="13:29" hidden="1" x14ac:dyDescent="0.2">
      <c r="M934" s="62"/>
      <c r="N934" s="5"/>
      <c r="O934" s="5"/>
      <c r="P934" s="70"/>
      <c r="Q934" s="71"/>
      <c r="R934" s="71"/>
      <c r="S934" s="70"/>
      <c r="T934" s="71"/>
      <c r="W934" s="75"/>
      <c r="X934" s="5"/>
      <c r="Y934" s="5"/>
      <c r="Z934" s="5"/>
      <c r="AA934"/>
      <c r="AB934"/>
      <c r="AC934"/>
    </row>
    <row r="935" spans="13:29" hidden="1" x14ac:dyDescent="0.2">
      <c r="M935" s="62"/>
      <c r="N935" s="5"/>
      <c r="O935" s="5"/>
      <c r="P935" s="70"/>
      <c r="Q935" s="71"/>
      <c r="R935" s="71"/>
      <c r="S935" s="70"/>
      <c r="T935" s="71"/>
      <c r="W935" s="75"/>
      <c r="X935" s="5"/>
      <c r="Y935" s="5"/>
      <c r="Z935" s="5"/>
      <c r="AA935"/>
      <c r="AB935"/>
      <c r="AC935"/>
    </row>
    <row r="936" spans="13:29" hidden="1" x14ac:dyDescent="0.2">
      <c r="M936" s="62"/>
      <c r="N936" s="5"/>
      <c r="O936" s="5"/>
      <c r="P936" s="70"/>
      <c r="Q936" s="71"/>
      <c r="R936" s="71"/>
      <c r="S936" s="70"/>
      <c r="T936" s="71"/>
      <c r="W936" s="75"/>
      <c r="X936" s="5"/>
      <c r="Y936" s="5"/>
      <c r="Z936" s="5"/>
      <c r="AA936"/>
      <c r="AB936"/>
      <c r="AC936"/>
    </row>
    <row r="937" spans="13:29" hidden="1" x14ac:dyDescent="0.2">
      <c r="M937" s="62"/>
      <c r="N937" s="5"/>
      <c r="O937" s="5"/>
      <c r="P937" s="70"/>
      <c r="Q937" s="71"/>
      <c r="R937" s="71"/>
      <c r="S937" s="70"/>
      <c r="T937" s="71"/>
      <c r="W937" s="75"/>
      <c r="X937" s="5"/>
      <c r="Y937" s="5"/>
      <c r="Z937" s="5"/>
      <c r="AA937"/>
      <c r="AB937"/>
      <c r="AC937"/>
    </row>
    <row r="938" spans="13:29" hidden="1" x14ac:dyDescent="0.2">
      <c r="M938" s="62"/>
      <c r="N938" s="5"/>
      <c r="O938" s="5"/>
      <c r="P938" s="70"/>
      <c r="Q938" s="71"/>
      <c r="R938" s="71"/>
      <c r="S938" s="70"/>
      <c r="T938" s="71"/>
      <c r="W938" s="75"/>
      <c r="X938" s="5"/>
      <c r="Y938" s="5"/>
      <c r="Z938" s="5"/>
      <c r="AA938"/>
      <c r="AB938"/>
      <c r="AC938"/>
    </row>
    <row r="939" spans="13:29" hidden="1" x14ac:dyDescent="0.2">
      <c r="M939" s="62"/>
      <c r="N939" s="5"/>
      <c r="O939" s="5"/>
      <c r="P939" s="70"/>
      <c r="Q939" s="71"/>
      <c r="R939" s="71"/>
      <c r="S939" s="70"/>
      <c r="T939" s="71"/>
      <c r="W939" s="75"/>
      <c r="X939" s="5"/>
      <c r="Y939" s="5"/>
      <c r="Z939" s="5"/>
      <c r="AA939"/>
      <c r="AB939"/>
      <c r="AC939"/>
    </row>
    <row r="940" spans="13:29" hidden="1" x14ac:dyDescent="0.2">
      <c r="M940" s="62"/>
      <c r="N940" s="5"/>
      <c r="O940" s="5"/>
      <c r="P940" s="70"/>
      <c r="Q940" s="71"/>
      <c r="R940" s="71"/>
      <c r="S940" s="70"/>
      <c r="T940" s="71"/>
      <c r="W940" s="75"/>
      <c r="X940" s="5"/>
      <c r="Y940" s="5"/>
      <c r="Z940" s="5"/>
      <c r="AA940"/>
      <c r="AB940"/>
      <c r="AC940"/>
    </row>
    <row r="941" spans="13:29" hidden="1" x14ac:dyDescent="0.2">
      <c r="M941" s="62"/>
      <c r="N941" s="5"/>
      <c r="O941" s="5"/>
      <c r="P941" s="70"/>
      <c r="Q941" s="71"/>
      <c r="R941" s="71"/>
      <c r="S941" s="70"/>
      <c r="T941" s="71"/>
      <c r="W941" s="75"/>
      <c r="X941" s="5"/>
      <c r="Y941" s="5"/>
      <c r="Z941" s="5"/>
      <c r="AA941"/>
      <c r="AB941"/>
      <c r="AC941"/>
    </row>
    <row r="942" spans="13:29" hidden="1" x14ac:dyDescent="0.2">
      <c r="M942" s="62"/>
      <c r="N942" s="5"/>
      <c r="O942" s="5"/>
      <c r="P942" s="70"/>
      <c r="Q942" s="71"/>
      <c r="R942" s="71"/>
      <c r="S942" s="70"/>
      <c r="T942" s="71"/>
      <c r="W942" s="75"/>
      <c r="X942" s="5"/>
      <c r="Y942" s="5"/>
      <c r="Z942" s="5"/>
      <c r="AA942"/>
      <c r="AB942"/>
      <c r="AC942"/>
    </row>
    <row r="943" spans="13:29" hidden="1" x14ac:dyDescent="0.2">
      <c r="M943" s="62"/>
      <c r="N943" s="5"/>
      <c r="O943" s="5"/>
      <c r="P943" s="70"/>
      <c r="Q943" s="71"/>
      <c r="R943" s="71"/>
      <c r="S943" s="70"/>
      <c r="T943" s="71"/>
      <c r="W943" s="75"/>
      <c r="X943" s="5"/>
      <c r="Y943" s="5"/>
      <c r="Z943" s="5"/>
      <c r="AA943"/>
      <c r="AB943"/>
      <c r="AC943"/>
    </row>
    <row r="944" spans="13:29" hidden="1" x14ac:dyDescent="0.2">
      <c r="M944" s="62"/>
      <c r="N944" s="5"/>
      <c r="O944" s="5"/>
      <c r="P944" s="70"/>
      <c r="Q944" s="71"/>
      <c r="R944" s="71"/>
      <c r="S944" s="70"/>
      <c r="T944" s="71"/>
      <c r="W944" s="75"/>
      <c r="X944" s="5"/>
      <c r="Y944" s="5"/>
      <c r="Z944" s="5"/>
      <c r="AA944"/>
      <c r="AB944"/>
      <c r="AC944"/>
    </row>
    <row r="945" spans="13:29" hidden="1" x14ac:dyDescent="0.2">
      <c r="M945" s="62"/>
      <c r="N945" s="5"/>
      <c r="O945" s="5"/>
      <c r="P945" s="70"/>
      <c r="Q945" s="71"/>
      <c r="R945" s="71"/>
      <c r="S945" s="70"/>
      <c r="T945" s="71"/>
      <c r="W945" s="75"/>
      <c r="X945" s="5"/>
      <c r="Y945" s="5"/>
      <c r="Z945" s="5"/>
      <c r="AA945"/>
      <c r="AB945"/>
      <c r="AC945"/>
    </row>
    <row r="946" spans="13:29" hidden="1" x14ac:dyDescent="0.2">
      <c r="M946" s="62"/>
      <c r="N946" s="5"/>
      <c r="O946" s="5"/>
      <c r="P946" s="70"/>
      <c r="Q946" s="71"/>
      <c r="R946" s="71"/>
      <c r="S946" s="70"/>
      <c r="T946" s="71"/>
      <c r="W946" s="75"/>
      <c r="X946" s="5"/>
      <c r="Y946" s="5"/>
      <c r="Z946" s="5"/>
      <c r="AA946"/>
      <c r="AB946"/>
      <c r="AC946"/>
    </row>
    <row r="947" spans="13:29" hidden="1" x14ac:dyDescent="0.2">
      <c r="M947" s="62"/>
      <c r="N947" s="5"/>
      <c r="O947" s="5"/>
      <c r="P947" s="70"/>
      <c r="Q947" s="71"/>
      <c r="R947" s="71"/>
      <c r="S947" s="70"/>
      <c r="T947" s="71"/>
      <c r="W947" s="75"/>
      <c r="X947" s="5"/>
      <c r="Y947" s="5"/>
      <c r="Z947" s="5"/>
      <c r="AA947"/>
      <c r="AB947"/>
      <c r="AC947"/>
    </row>
    <row r="948" spans="13:29" hidden="1" x14ac:dyDescent="0.2">
      <c r="M948" s="62"/>
      <c r="N948" s="5"/>
      <c r="O948" s="5"/>
      <c r="P948" s="70"/>
      <c r="Q948" s="71"/>
      <c r="R948" s="71"/>
      <c r="S948" s="70"/>
      <c r="T948" s="71"/>
      <c r="W948" s="75"/>
      <c r="X948" s="5"/>
      <c r="Y948" s="5"/>
      <c r="Z948" s="5"/>
      <c r="AA948"/>
      <c r="AB948"/>
      <c r="AC948"/>
    </row>
    <row r="949" spans="13:29" hidden="1" x14ac:dyDescent="0.2">
      <c r="M949" s="62"/>
      <c r="N949" s="5"/>
      <c r="O949" s="5"/>
      <c r="P949" s="70"/>
      <c r="Q949" s="71"/>
      <c r="R949" s="71"/>
      <c r="S949" s="70"/>
      <c r="T949" s="71"/>
      <c r="W949" s="75"/>
      <c r="X949" s="5"/>
      <c r="Y949" s="5"/>
      <c r="Z949" s="5"/>
      <c r="AA949"/>
      <c r="AB949"/>
      <c r="AC949"/>
    </row>
    <row r="950" spans="13:29" hidden="1" x14ac:dyDescent="0.2">
      <c r="M950" s="62"/>
      <c r="N950" s="5"/>
      <c r="O950" s="5"/>
      <c r="P950" s="70"/>
      <c r="Q950" s="71"/>
      <c r="R950" s="71"/>
      <c r="S950" s="70"/>
      <c r="T950" s="71"/>
      <c r="W950" s="75"/>
      <c r="X950" s="5"/>
      <c r="Y950" s="5"/>
      <c r="Z950" s="5"/>
      <c r="AA950"/>
      <c r="AB950"/>
      <c r="AC950"/>
    </row>
    <row r="951" spans="13:29" hidden="1" x14ac:dyDescent="0.2">
      <c r="M951" s="62"/>
      <c r="N951" s="5"/>
      <c r="O951" s="5"/>
      <c r="P951" s="70"/>
      <c r="Q951" s="71"/>
      <c r="R951" s="71"/>
      <c r="S951" s="70"/>
      <c r="T951" s="71"/>
      <c r="W951" s="75"/>
      <c r="X951" s="5"/>
      <c r="Y951" s="5"/>
      <c r="Z951" s="5"/>
      <c r="AA951"/>
      <c r="AB951"/>
      <c r="AC951"/>
    </row>
    <row r="952" spans="13:29" hidden="1" x14ac:dyDescent="0.2">
      <c r="M952" s="62"/>
      <c r="N952" s="5"/>
      <c r="O952" s="5"/>
      <c r="P952" s="70"/>
      <c r="Q952" s="71"/>
      <c r="R952" s="71"/>
      <c r="S952" s="70"/>
      <c r="T952" s="71"/>
      <c r="W952" s="75"/>
      <c r="X952" s="5"/>
      <c r="Y952" s="5"/>
      <c r="Z952" s="5"/>
      <c r="AA952"/>
      <c r="AB952"/>
      <c r="AC952"/>
    </row>
    <row r="953" spans="13:29" hidden="1" x14ac:dyDescent="0.2">
      <c r="M953" s="62"/>
      <c r="N953" s="5"/>
      <c r="O953" s="5"/>
      <c r="P953" s="70"/>
      <c r="Q953" s="71"/>
      <c r="R953" s="71"/>
      <c r="S953" s="70"/>
      <c r="T953" s="71"/>
      <c r="W953" s="75"/>
      <c r="X953" s="5"/>
      <c r="Y953" s="5"/>
      <c r="Z953" s="5"/>
      <c r="AA953"/>
      <c r="AB953"/>
      <c r="AC953"/>
    </row>
    <row r="954" spans="13:29" hidden="1" x14ac:dyDescent="0.2">
      <c r="M954" s="62"/>
      <c r="N954" s="5"/>
      <c r="O954" s="5"/>
      <c r="P954" s="70"/>
      <c r="Q954" s="71"/>
      <c r="R954" s="71"/>
      <c r="S954" s="70"/>
      <c r="T954" s="71"/>
      <c r="W954" s="75"/>
      <c r="X954" s="5"/>
      <c r="Y954" s="5"/>
      <c r="Z954" s="5"/>
      <c r="AA954"/>
      <c r="AB954"/>
      <c r="AC954"/>
    </row>
    <row r="955" spans="13:29" hidden="1" x14ac:dyDescent="0.2">
      <c r="M955" s="62"/>
      <c r="N955" s="5"/>
      <c r="O955" s="5"/>
      <c r="P955" s="70"/>
      <c r="Q955" s="71"/>
      <c r="R955" s="71"/>
      <c r="S955" s="70"/>
      <c r="T955" s="71"/>
      <c r="W955" s="75"/>
      <c r="X955" s="5"/>
      <c r="Y955" s="5"/>
      <c r="Z955" s="5"/>
      <c r="AA955"/>
      <c r="AB955"/>
      <c r="AC955"/>
    </row>
    <row r="956" spans="13:29" hidden="1" x14ac:dyDescent="0.2">
      <c r="M956" s="62"/>
      <c r="N956" s="5"/>
      <c r="O956" s="5"/>
      <c r="P956" s="70"/>
      <c r="Q956" s="71"/>
      <c r="R956" s="71"/>
      <c r="S956" s="70"/>
      <c r="T956" s="71"/>
      <c r="W956" s="75"/>
      <c r="X956" s="5"/>
      <c r="Y956" s="5"/>
      <c r="Z956" s="5"/>
      <c r="AA956"/>
      <c r="AB956"/>
      <c r="AC956"/>
    </row>
    <row r="957" spans="13:29" hidden="1" x14ac:dyDescent="0.2">
      <c r="M957" s="62"/>
      <c r="N957" s="5"/>
      <c r="O957" s="5"/>
      <c r="P957" s="70"/>
      <c r="Q957" s="71"/>
      <c r="R957" s="71"/>
      <c r="S957" s="70"/>
      <c r="T957" s="71"/>
      <c r="W957" s="75"/>
      <c r="X957" s="5"/>
      <c r="Y957" s="5"/>
      <c r="Z957" s="5"/>
      <c r="AA957"/>
      <c r="AB957"/>
      <c r="AC957"/>
    </row>
    <row r="958" spans="13:29" hidden="1" x14ac:dyDescent="0.2">
      <c r="M958" s="62"/>
      <c r="N958" s="5"/>
      <c r="O958" s="5"/>
      <c r="P958" s="70"/>
      <c r="Q958" s="71"/>
      <c r="R958" s="71"/>
      <c r="S958" s="70"/>
      <c r="T958" s="71"/>
      <c r="W958" s="75"/>
      <c r="X958" s="5"/>
      <c r="Y958" s="5"/>
      <c r="Z958" s="5"/>
      <c r="AA958"/>
      <c r="AB958"/>
      <c r="AC958"/>
    </row>
    <row r="959" spans="13:29" hidden="1" x14ac:dyDescent="0.2">
      <c r="M959" s="62"/>
      <c r="N959" s="5"/>
      <c r="O959" s="5"/>
      <c r="P959" s="70"/>
      <c r="Q959" s="71"/>
      <c r="R959" s="71"/>
      <c r="S959" s="70"/>
      <c r="T959" s="71"/>
      <c r="W959" s="75"/>
      <c r="X959" s="5"/>
      <c r="Y959" s="5"/>
      <c r="Z959" s="5"/>
      <c r="AA959"/>
      <c r="AB959"/>
      <c r="AC959"/>
    </row>
    <row r="960" spans="13:29" hidden="1" x14ac:dyDescent="0.2">
      <c r="M960" s="62"/>
      <c r="N960" s="5"/>
      <c r="O960" s="5"/>
      <c r="P960" s="70"/>
      <c r="Q960" s="71"/>
      <c r="R960" s="71"/>
      <c r="S960" s="70"/>
      <c r="T960" s="71"/>
      <c r="W960" s="75"/>
      <c r="X960" s="5"/>
      <c r="Y960" s="5"/>
      <c r="Z960" s="5"/>
      <c r="AA960"/>
      <c r="AB960"/>
      <c r="AC960"/>
    </row>
    <row r="961" spans="13:29" hidden="1" x14ac:dyDescent="0.2">
      <c r="M961" s="62"/>
      <c r="N961" s="5"/>
      <c r="O961" s="5"/>
      <c r="P961" s="70"/>
      <c r="Q961" s="71"/>
      <c r="R961" s="71"/>
      <c r="S961" s="70"/>
      <c r="T961" s="71"/>
      <c r="W961" s="75"/>
      <c r="X961" s="5"/>
      <c r="Y961" s="5"/>
      <c r="Z961" s="5"/>
      <c r="AA961"/>
      <c r="AB961"/>
      <c r="AC961"/>
    </row>
    <row r="962" spans="13:29" hidden="1" x14ac:dyDescent="0.2">
      <c r="M962" s="62"/>
      <c r="N962" s="5"/>
      <c r="O962" s="5"/>
      <c r="P962" s="70"/>
      <c r="Q962" s="71"/>
      <c r="R962" s="71"/>
      <c r="S962" s="70"/>
      <c r="T962" s="71"/>
      <c r="W962" s="75"/>
      <c r="X962" s="5"/>
      <c r="Y962" s="5"/>
      <c r="Z962" s="5"/>
      <c r="AA962"/>
      <c r="AB962"/>
      <c r="AC962"/>
    </row>
    <row r="963" spans="13:29" hidden="1" x14ac:dyDescent="0.2">
      <c r="M963" s="62"/>
      <c r="N963" s="5"/>
      <c r="O963" s="5"/>
      <c r="P963" s="70"/>
      <c r="Q963" s="71"/>
      <c r="R963" s="71"/>
      <c r="S963" s="70"/>
      <c r="T963" s="71"/>
      <c r="W963" s="75"/>
      <c r="X963" s="5"/>
      <c r="Y963" s="5"/>
      <c r="Z963" s="5"/>
      <c r="AA963"/>
      <c r="AB963"/>
      <c r="AC963"/>
    </row>
    <row r="964" spans="13:29" hidden="1" x14ac:dyDescent="0.2">
      <c r="M964" s="62"/>
      <c r="N964" s="5"/>
      <c r="O964" s="5"/>
      <c r="P964" s="70"/>
      <c r="Q964" s="71"/>
      <c r="R964" s="71"/>
      <c r="S964" s="70"/>
      <c r="T964" s="71"/>
      <c r="W964" s="75"/>
      <c r="X964" s="5"/>
      <c r="Y964" s="5"/>
      <c r="Z964" s="5"/>
      <c r="AA964"/>
      <c r="AB964"/>
      <c r="AC964"/>
    </row>
    <row r="965" spans="13:29" hidden="1" x14ac:dyDescent="0.2">
      <c r="M965" s="62"/>
      <c r="N965" s="5"/>
      <c r="O965" s="5"/>
      <c r="P965" s="70"/>
      <c r="Q965" s="71"/>
      <c r="R965" s="71"/>
      <c r="S965" s="70"/>
      <c r="T965" s="71"/>
      <c r="W965" s="75"/>
      <c r="X965" s="5"/>
      <c r="Y965" s="5"/>
      <c r="Z965" s="5"/>
      <c r="AA965"/>
      <c r="AB965"/>
      <c r="AC965"/>
    </row>
    <row r="966" spans="13:29" hidden="1" x14ac:dyDescent="0.2">
      <c r="M966" s="62"/>
      <c r="N966" s="5"/>
      <c r="O966" s="5"/>
      <c r="P966" s="70"/>
      <c r="Q966" s="71"/>
      <c r="R966" s="71"/>
      <c r="S966" s="70"/>
      <c r="T966" s="71"/>
      <c r="W966" s="75"/>
      <c r="X966" s="5"/>
      <c r="Y966" s="5"/>
      <c r="Z966" s="5"/>
      <c r="AA966"/>
      <c r="AB966"/>
      <c r="AC966"/>
    </row>
    <row r="967" spans="13:29" hidden="1" x14ac:dyDescent="0.2">
      <c r="M967" s="62"/>
      <c r="N967" s="5"/>
      <c r="O967" s="5"/>
      <c r="P967" s="70"/>
      <c r="Q967" s="71"/>
      <c r="R967" s="71"/>
      <c r="S967" s="70"/>
      <c r="T967" s="71"/>
      <c r="W967" s="75"/>
      <c r="X967" s="5"/>
      <c r="Y967" s="5"/>
      <c r="Z967" s="5"/>
      <c r="AA967"/>
      <c r="AB967"/>
      <c r="AC967"/>
    </row>
    <row r="968" spans="13:29" hidden="1" x14ac:dyDescent="0.2">
      <c r="M968" s="62"/>
      <c r="N968" s="5"/>
      <c r="O968" s="5"/>
      <c r="P968" s="70"/>
      <c r="Q968" s="71"/>
      <c r="R968" s="71"/>
      <c r="S968" s="70"/>
      <c r="T968" s="71"/>
      <c r="W968" s="75"/>
      <c r="X968" s="5"/>
      <c r="Y968" s="5"/>
      <c r="Z968" s="5"/>
      <c r="AA968"/>
      <c r="AB968"/>
      <c r="AC968"/>
    </row>
    <row r="969" spans="13:29" hidden="1" x14ac:dyDescent="0.2">
      <c r="M969" s="62"/>
      <c r="N969" s="5"/>
      <c r="O969" s="5"/>
      <c r="P969" s="70"/>
      <c r="Q969" s="71"/>
      <c r="R969" s="71"/>
      <c r="S969" s="70"/>
      <c r="T969" s="71"/>
      <c r="W969" s="75"/>
      <c r="X969" s="5"/>
      <c r="Y969" s="5"/>
      <c r="Z969" s="5"/>
      <c r="AA969"/>
      <c r="AB969"/>
      <c r="AC969"/>
    </row>
    <row r="970" spans="13:29" hidden="1" x14ac:dyDescent="0.2">
      <c r="M970" s="62"/>
      <c r="N970" s="5"/>
      <c r="O970" s="5"/>
      <c r="P970" s="70"/>
      <c r="Q970" s="71"/>
      <c r="R970" s="71"/>
      <c r="S970" s="70"/>
      <c r="T970" s="71"/>
      <c r="W970" s="75"/>
      <c r="X970" s="5"/>
      <c r="Y970" s="5"/>
      <c r="Z970" s="5"/>
      <c r="AA970"/>
      <c r="AB970"/>
      <c r="AC970"/>
    </row>
    <row r="971" spans="13:29" hidden="1" x14ac:dyDescent="0.2">
      <c r="M971" s="62"/>
      <c r="N971" s="5"/>
      <c r="O971" s="5"/>
      <c r="P971" s="70"/>
      <c r="Q971" s="71"/>
      <c r="R971" s="71"/>
      <c r="S971" s="70"/>
      <c r="T971" s="71"/>
      <c r="W971" s="75"/>
      <c r="X971" s="5"/>
      <c r="Y971" s="5"/>
      <c r="Z971" s="5"/>
      <c r="AA971"/>
      <c r="AB971"/>
      <c r="AC971"/>
    </row>
    <row r="972" spans="13:29" hidden="1" x14ac:dyDescent="0.2">
      <c r="M972" s="62"/>
      <c r="N972" s="5"/>
      <c r="O972" s="5"/>
      <c r="P972" s="70"/>
      <c r="Q972" s="71"/>
      <c r="R972" s="71"/>
      <c r="S972" s="70"/>
      <c r="T972" s="71"/>
      <c r="W972" s="75"/>
      <c r="X972" s="5"/>
      <c r="Y972" s="5"/>
      <c r="Z972" s="5"/>
      <c r="AA972"/>
      <c r="AB972"/>
      <c r="AC972"/>
    </row>
    <row r="973" spans="13:29" hidden="1" x14ac:dyDescent="0.2">
      <c r="M973" s="62"/>
      <c r="N973" s="5"/>
      <c r="O973" s="5"/>
      <c r="P973" s="70"/>
      <c r="Q973" s="71"/>
      <c r="R973" s="71"/>
      <c r="S973" s="70"/>
      <c r="T973" s="71"/>
      <c r="W973" s="75"/>
      <c r="X973" s="5"/>
      <c r="Y973" s="5"/>
      <c r="Z973" s="5"/>
      <c r="AA973"/>
      <c r="AB973"/>
      <c r="AC973"/>
    </row>
    <row r="974" spans="13:29" hidden="1" x14ac:dyDescent="0.2">
      <c r="M974" s="62"/>
      <c r="N974" s="5"/>
      <c r="O974" s="5"/>
      <c r="P974" s="70"/>
      <c r="Q974" s="71"/>
      <c r="R974" s="71"/>
      <c r="S974" s="70"/>
      <c r="T974" s="71"/>
      <c r="W974" s="75"/>
      <c r="X974" s="5"/>
      <c r="Y974" s="5"/>
      <c r="Z974" s="5"/>
      <c r="AA974"/>
      <c r="AB974"/>
      <c r="AC974"/>
    </row>
    <row r="975" spans="13:29" hidden="1" x14ac:dyDescent="0.2">
      <c r="M975" s="62"/>
      <c r="N975" s="5"/>
      <c r="O975" s="5"/>
      <c r="P975" s="70"/>
      <c r="Q975" s="71"/>
      <c r="R975" s="71"/>
      <c r="S975" s="70"/>
      <c r="T975" s="71"/>
      <c r="W975" s="75"/>
      <c r="X975" s="5"/>
      <c r="Y975" s="5"/>
      <c r="Z975" s="5"/>
      <c r="AA975"/>
      <c r="AB975"/>
      <c r="AC975"/>
    </row>
    <row r="976" spans="13:29" hidden="1" x14ac:dyDescent="0.2">
      <c r="M976" s="62"/>
      <c r="N976" s="5"/>
      <c r="O976" s="5"/>
      <c r="P976" s="70"/>
      <c r="Q976" s="71"/>
      <c r="R976" s="71"/>
      <c r="S976" s="70"/>
      <c r="T976" s="71"/>
      <c r="W976" s="75"/>
      <c r="X976" s="5"/>
      <c r="Y976" s="5"/>
      <c r="Z976" s="5"/>
      <c r="AA976"/>
      <c r="AB976"/>
      <c r="AC976"/>
    </row>
    <row r="977" spans="13:29" hidden="1" x14ac:dyDescent="0.2">
      <c r="M977" s="62"/>
      <c r="N977" s="5"/>
      <c r="O977" s="5"/>
      <c r="P977" s="70"/>
      <c r="Q977" s="71"/>
      <c r="R977" s="71"/>
      <c r="S977" s="70"/>
      <c r="T977" s="71"/>
      <c r="W977" s="75"/>
      <c r="X977" s="5"/>
      <c r="Y977" s="5"/>
      <c r="Z977" s="5"/>
      <c r="AA977"/>
      <c r="AB977"/>
      <c r="AC977"/>
    </row>
    <row r="978" spans="13:29" hidden="1" x14ac:dyDescent="0.2">
      <c r="M978" s="62"/>
      <c r="N978" s="5"/>
      <c r="O978" s="5"/>
      <c r="P978" s="70"/>
      <c r="Q978" s="71"/>
      <c r="R978" s="71"/>
      <c r="S978" s="70"/>
      <c r="T978" s="71"/>
      <c r="W978" s="75"/>
      <c r="X978" s="5"/>
      <c r="Y978" s="5"/>
      <c r="Z978" s="5"/>
      <c r="AA978"/>
      <c r="AB978"/>
      <c r="AC978"/>
    </row>
    <row r="979" spans="13:29" hidden="1" x14ac:dyDescent="0.2">
      <c r="M979" s="62"/>
      <c r="N979" s="5"/>
      <c r="O979" s="5"/>
      <c r="P979" s="70"/>
      <c r="Q979" s="71"/>
      <c r="R979" s="71"/>
      <c r="S979" s="70"/>
      <c r="T979" s="71"/>
      <c r="W979" s="75"/>
      <c r="X979" s="5"/>
      <c r="Y979" s="5"/>
      <c r="Z979" s="5"/>
      <c r="AA979"/>
      <c r="AB979"/>
      <c r="AC979"/>
    </row>
    <row r="980" spans="13:29" hidden="1" x14ac:dyDescent="0.2">
      <c r="M980" s="62"/>
      <c r="N980" s="5"/>
      <c r="O980" s="5"/>
      <c r="P980" s="70"/>
      <c r="Q980" s="71"/>
      <c r="R980" s="71"/>
      <c r="S980" s="70"/>
      <c r="T980" s="71"/>
      <c r="W980" s="75"/>
      <c r="X980" s="5"/>
      <c r="Y980" s="5"/>
      <c r="Z980" s="5"/>
      <c r="AA980"/>
      <c r="AB980"/>
      <c r="AC980"/>
    </row>
    <row r="981" spans="13:29" hidden="1" x14ac:dyDescent="0.2">
      <c r="M981" s="62"/>
      <c r="N981" s="5"/>
      <c r="O981" s="5"/>
      <c r="P981" s="70"/>
      <c r="Q981" s="71"/>
      <c r="R981" s="71"/>
      <c r="S981" s="70"/>
      <c r="T981" s="71"/>
      <c r="W981" s="75"/>
      <c r="X981" s="5"/>
      <c r="Y981" s="5"/>
      <c r="Z981" s="5"/>
      <c r="AA981"/>
      <c r="AB981"/>
      <c r="AC981"/>
    </row>
    <row r="982" spans="13:29" hidden="1" x14ac:dyDescent="0.2">
      <c r="M982" s="62"/>
      <c r="N982" s="5"/>
      <c r="O982" s="5"/>
      <c r="P982" s="70"/>
      <c r="Q982" s="71"/>
      <c r="R982" s="71"/>
      <c r="S982" s="70"/>
      <c r="T982" s="71"/>
      <c r="W982" s="75"/>
      <c r="X982" s="5"/>
      <c r="Y982" s="5"/>
      <c r="Z982" s="5"/>
      <c r="AA982"/>
      <c r="AB982"/>
      <c r="AC982"/>
    </row>
    <row r="983" spans="13:29" hidden="1" x14ac:dyDescent="0.2">
      <c r="M983" s="62"/>
      <c r="N983" s="5"/>
      <c r="O983" s="5"/>
      <c r="P983" s="70"/>
      <c r="Q983" s="71"/>
      <c r="R983" s="71"/>
      <c r="S983" s="70"/>
      <c r="T983" s="71"/>
      <c r="W983" s="75"/>
      <c r="X983" s="5"/>
      <c r="Y983" s="5"/>
      <c r="Z983" s="5"/>
      <c r="AA983"/>
      <c r="AB983"/>
      <c r="AC983"/>
    </row>
    <row r="984" spans="13:29" hidden="1" x14ac:dyDescent="0.2">
      <c r="M984" s="62"/>
      <c r="N984" s="5"/>
      <c r="O984" s="5"/>
      <c r="P984" s="70"/>
      <c r="Q984" s="71"/>
      <c r="R984" s="71"/>
      <c r="S984" s="70"/>
      <c r="T984" s="71"/>
      <c r="W984" s="75"/>
      <c r="X984" s="5"/>
      <c r="Y984" s="5"/>
      <c r="Z984" s="5"/>
      <c r="AA984"/>
      <c r="AB984"/>
      <c r="AC984"/>
    </row>
    <row r="985" spans="13:29" hidden="1" x14ac:dyDescent="0.2">
      <c r="M985" s="62"/>
      <c r="N985" s="5"/>
      <c r="O985" s="5"/>
      <c r="P985" s="70"/>
      <c r="Q985" s="71"/>
      <c r="R985" s="71"/>
      <c r="S985" s="70"/>
      <c r="T985" s="71"/>
      <c r="W985" s="75"/>
      <c r="X985" s="5"/>
      <c r="Y985" s="5"/>
      <c r="Z985" s="5"/>
      <c r="AA985"/>
      <c r="AB985"/>
      <c r="AC985"/>
    </row>
    <row r="986" spans="13:29" hidden="1" x14ac:dyDescent="0.2">
      <c r="M986" s="62"/>
      <c r="N986" s="5"/>
      <c r="O986" s="5"/>
      <c r="P986" s="70"/>
      <c r="Q986" s="71"/>
      <c r="R986" s="71"/>
      <c r="S986" s="70"/>
      <c r="T986" s="71"/>
      <c r="W986" s="75"/>
      <c r="X986" s="5"/>
      <c r="Y986" s="5"/>
      <c r="Z986" s="5"/>
      <c r="AA986"/>
      <c r="AB986"/>
      <c r="AC986"/>
    </row>
    <row r="987" spans="13:29" hidden="1" x14ac:dyDescent="0.2">
      <c r="M987" s="62"/>
      <c r="N987" s="5"/>
      <c r="O987" s="5"/>
      <c r="P987" s="70"/>
      <c r="Q987" s="71"/>
      <c r="R987" s="71"/>
      <c r="S987" s="70"/>
      <c r="T987" s="71"/>
      <c r="W987" s="75"/>
      <c r="X987" s="5"/>
      <c r="Y987" s="5"/>
      <c r="Z987" s="5"/>
      <c r="AA987"/>
      <c r="AB987"/>
      <c r="AC987"/>
    </row>
    <row r="988" spans="13:29" hidden="1" x14ac:dyDescent="0.2">
      <c r="M988" s="62"/>
      <c r="N988" s="5"/>
      <c r="O988" s="5"/>
      <c r="P988" s="70"/>
      <c r="Q988" s="71"/>
      <c r="R988" s="71"/>
      <c r="S988" s="70"/>
      <c r="T988" s="71"/>
      <c r="W988" s="75"/>
      <c r="X988" s="5"/>
      <c r="Y988" s="5"/>
      <c r="Z988" s="5"/>
      <c r="AA988"/>
      <c r="AB988"/>
      <c r="AC988"/>
    </row>
    <row r="989" spans="13:29" hidden="1" x14ac:dyDescent="0.2">
      <c r="M989" s="62"/>
      <c r="N989" s="5"/>
      <c r="O989" s="5"/>
      <c r="P989" s="70"/>
      <c r="Q989" s="71"/>
      <c r="R989" s="71"/>
      <c r="S989" s="70"/>
      <c r="T989" s="71"/>
      <c r="W989" s="75"/>
      <c r="X989" s="5"/>
      <c r="Y989" s="5"/>
      <c r="Z989" s="5"/>
      <c r="AA989"/>
      <c r="AB989"/>
      <c r="AC989"/>
    </row>
    <row r="990" spans="13:29" hidden="1" x14ac:dyDescent="0.2">
      <c r="M990" s="62"/>
      <c r="N990" s="5"/>
      <c r="O990" s="5"/>
      <c r="P990" s="70"/>
      <c r="Q990" s="71"/>
      <c r="R990" s="71"/>
      <c r="S990" s="70"/>
      <c r="T990" s="71"/>
      <c r="W990" s="75"/>
      <c r="X990" s="5"/>
      <c r="Y990" s="5"/>
      <c r="Z990" s="5"/>
      <c r="AA990"/>
      <c r="AB990"/>
      <c r="AC990"/>
    </row>
    <row r="991" spans="13:29" hidden="1" x14ac:dyDescent="0.2">
      <c r="M991" s="62"/>
      <c r="N991" s="5"/>
      <c r="O991" s="5"/>
      <c r="P991" s="70"/>
      <c r="Q991" s="71"/>
      <c r="R991" s="71"/>
      <c r="S991" s="70"/>
      <c r="T991" s="71"/>
      <c r="W991" s="75"/>
      <c r="X991" s="5"/>
      <c r="Y991" s="5"/>
      <c r="Z991" s="5"/>
      <c r="AA991"/>
      <c r="AB991"/>
      <c r="AC991"/>
    </row>
    <row r="992" spans="13:29" hidden="1" x14ac:dyDescent="0.2">
      <c r="M992" s="62"/>
      <c r="N992" s="5"/>
      <c r="O992" s="5"/>
      <c r="P992" s="70"/>
      <c r="Q992" s="71"/>
      <c r="R992" s="71"/>
      <c r="S992" s="70"/>
      <c r="T992" s="71"/>
      <c r="W992" s="75"/>
      <c r="X992" s="5"/>
      <c r="Y992" s="5"/>
      <c r="Z992" s="5"/>
      <c r="AA992"/>
      <c r="AB992"/>
      <c r="AC992"/>
    </row>
    <row r="993" spans="13:29" hidden="1" x14ac:dyDescent="0.2">
      <c r="M993" s="62"/>
      <c r="N993" s="5"/>
      <c r="O993" s="5"/>
      <c r="P993" s="70"/>
      <c r="Q993" s="71"/>
      <c r="R993" s="71"/>
      <c r="S993" s="70"/>
      <c r="T993" s="71"/>
      <c r="W993" s="75"/>
      <c r="X993" s="5"/>
      <c r="Y993" s="5"/>
      <c r="Z993" s="5"/>
      <c r="AA993"/>
      <c r="AB993"/>
      <c r="AC993"/>
    </row>
    <row r="994" spans="13:29" hidden="1" x14ac:dyDescent="0.2">
      <c r="M994" s="62"/>
      <c r="N994" s="5"/>
      <c r="O994" s="5"/>
      <c r="P994" s="70"/>
      <c r="Q994" s="71"/>
      <c r="R994" s="71"/>
      <c r="S994" s="70"/>
      <c r="T994" s="71"/>
      <c r="W994" s="75"/>
      <c r="X994" s="5"/>
      <c r="Y994" s="5"/>
      <c r="Z994" s="5"/>
      <c r="AA994"/>
      <c r="AB994"/>
      <c r="AC994"/>
    </row>
    <row r="995" spans="13:29" hidden="1" x14ac:dyDescent="0.2">
      <c r="M995" s="62"/>
      <c r="N995" s="5"/>
      <c r="O995" s="5"/>
      <c r="P995" s="70"/>
      <c r="Q995" s="71"/>
      <c r="R995" s="71"/>
      <c r="S995" s="70"/>
      <c r="T995" s="71"/>
      <c r="W995" s="75"/>
      <c r="X995" s="5"/>
      <c r="Y995" s="5"/>
      <c r="Z995" s="5"/>
      <c r="AA995"/>
      <c r="AB995"/>
      <c r="AC995"/>
    </row>
    <row r="996" spans="13:29" hidden="1" x14ac:dyDescent="0.2">
      <c r="M996" s="62"/>
      <c r="N996" s="5"/>
      <c r="O996" s="5"/>
      <c r="P996" s="70"/>
      <c r="Q996" s="71"/>
      <c r="R996" s="71"/>
      <c r="S996" s="70"/>
      <c r="T996" s="71"/>
      <c r="W996" s="75"/>
      <c r="X996" s="5"/>
      <c r="Y996" s="5"/>
      <c r="Z996" s="5"/>
      <c r="AA996"/>
      <c r="AB996"/>
      <c r="AC996"/>
    </row>
    <row r="997" spans="13:29" hidden="1" x14ac:dyDescent="0.2">
      <c r="M997" s="62"/>
      <c r="N997" s="5"/>
      <c r="O997" s="5"/>
      <c r="P997" s="70"/>
      <c r="Q997" s="71"/>
      <c r="R997" s="71"/>
      <c r="S997" s="70"/>
      <c r="T997" s="71"/>
      <c r="W997" s="75"/>
      <c r="X997" s="5"/>
      <c r="Y997" s="5"/>
      <c r="Z997" s="5"/>
      <c r="AA997"/>
      <c r="AB997"/>
      <c r="AC997"/>
    </row>
    <row r="998" spans="13:29" hidden="1" x14ac:dyDescent="0.2">
      <c r="M998" s="62"/>
      <c r="N998" s="5"/>
      <c r="O998" s="5"/>
      <c r="P998" s="70"/>
      <c r="Q998" s="71"/>
      <c r="R998" s="71"/>
      <c r="S998" s="70"/>
      <c r="T998" s="71"/>
      <c r="W998" s="75"/>
      <c r="X998" s="5"/>
      <c r="Y998" s="5"/>
      <c r="Z998" s="5"/>
      <c r="AA998"/>
      <c r="AB998"/>
      <c r="AC998"/>
    </row>
    <row r="999" spans="13:29" hidden="1" x14ac:dyDescent="0.2">
      <c r="M999" s="62"/>
      <c r="N999" s="5"/>
      <c r="O999" s="5"/>
      <c r="P999" s="70"/>
      <c r="Q999" s="71"/>
      <c r="R999" s="71"/>
      <c r="S999" s="70"/>
      <c r="T999" s="71"/>
      <c r="W999" s="75"/>
      <c r="X999" s="5"/>
      <c r="Y999" s="5"/>
      <c r="Z999" s="5"/>
      <c r="AA999"/>
      <c r="AB999"/>
      <c r="AC999"/>
    </row>
    <row r="1000" spans="13:29" hidden="1" x14ac:dyDescent="0.2">
      <c r="M1000" s="62"/>
      <c r="N1000" s="5"/>
      <c r="O1000" s="5"/>
      <c r="P1000" s="70"/>
      <c r="Q1000" s="71"/>
      <c r="R1000" s="71"/>
      <c r="S1000" s="70"/>
      <c r="T1000" s="71"/>
      <c r="W1000" s="75"/>
      <c r="X1000" s="5"/>
      <c r="Y1000" s="5"/>
      <c r="Z1000" s="5"/>
      <c r="AA1000"/>
      <c r="AB1000"/>
      <c r="AC1000"/>
    </row>
    <row r="1001" spans="13:29" hidden="1" x14ac:dyDescent="0.2">
      <c r="M1001" s="62"/>
      <c r="N1001" s="5"/>
      <c r="O1001" s="5"/>
      <c r="P1001" s="70"/>
      <c r="Q1001" s="71"/>
      <c r="R1001" s="71"/>
      <c r="S1001" s="70"/>
      <c r="T1001" s="71"/>
      <c r="W1001" s="75"/>
      <c r="X1001" s="5"/>
      <c r="Y1001" s="5"/>
      <c r="Z1001" s="5"/>
      <c r="AA1001"/>
      <c r="AB1001"/>
      <c r="AC1001"/>
    </row>
    <row r="1002" spans="13:29" hidden="1" x14ac:dyDescent="0.2">
      <c r="M1002" s="62"/>
      <c r="N1002" s="5"/>
      <c r="O1002" s="5"/>
      <c r="P1002" s="70"/>
      <c r="Q1002" s="71"/>
      <c r="R1002" s="71"/>
      <c r="S1002" s="70"/>
      <c r="T1002" s="71"/>
      <c r="W1002" s="75"/>
      <c r="X1002" s="5"/>
      <c r="Y1002" s="5"/>
      <c r="Z1002" s="5"/>
      <c r="AA1002"/>
      <c r="AB1002"/>
      <c r="AC1002"/>
    </row>
    <row r="1003" spans="13:29" hidden="1" x14ac:dyDescent="0.2">
      <c r="M1003" s="62"/>
      <c r="N1003" s="5"/>
      <c r="O1003" s="5"/>
      <c r="P1003" s="70"/>
      <c r="Q1003" s="71"/>
      <c r="R1003" s="71"/>
      <c r="S1003" s="70"/>
      <c r="T1003" s="71"/>
      <c r="W1003" s="75"/>
      <c r="X1003" s="5"/>
      <c r="Y1003" s="5"/>
      <c r="Z1003" s="5"/>
      <c r="AA1003"/>
      <c r="AB1003"/>
      <c r="AC1003"/>
    </row>
    <row r="1004" spans="13:29" hidden="1" x14ac:dyDescent="0.2">
      <c r="M1004" s="62"/>
      <c r="N1004" s="5"/>
      <c r="O1004" s="5"/>
      <c r="P1004" s="70"/>
      <c r="Q1004" s="71"/>
      <c r="R1004" s="71"/>
      <c r="S1004" s="70"/>
      <c r="T1004" s="71"/>
      <c r="W1004" s="75"/>
      <c r="X1004" s="5"/>
      <c r="Y1004" s="5"/>
      <c r="Z1004" s="5"/>
      <c r="AA1004"/>
      <c r="AB1004"/>
      <c r="AC1004"/>
    </row>
    <row r="1005" spans="13:29" hidden="1" x14ac:dyDescent="0.2">
      <c r="M1005" s="62"/>
      <c r="N1005" s="5"/>
      <c r="O1005" s="5"/>
      <c r="P1005" s="70"/>
      <c r="Q1005" s="71"/>
      <c r="R1005" s="71"/>
      <c r="S1005" s="70"/>
      <c r="T1005" s="71"/>
      <c r="W1005" s="75"/>
      <c r="X1005" s="5"/>
      <c r="Y1005" s="5"/>
      <c r="Z1005" s="5"/>
      <c r="AA1005"/>
      <c r="AB1005"/>
      <c r="AC1005"/>
    </row>
    <row r="1006" spans="13:29" hidden="1" x14ac:dyDescent="0.2">
      <c r="M1006" s="62"/>
      <c r="N1006" s="5"/>
      <c r="O1006" s="5"/>
      <c r="P1006" s="70"/>
      <c r="Q1006" s="71"/>
      <c r="R1006" s="71"/>
      <c r="S1006" s="70"/>
      <c r="T1006" s="71"/>
      <c r="W1006" s="75"/>
      <c r="X1006" s="5"/>
      <c r="Y1006" s="5"/>
      <c r="Z1006" s="5"/>
      <c r="AA1006"/>
      <c r="AB1006"/>
      <c r="AC1006"/>
    </row>
    <row r="1007" spans="13:29" hidden="1" x14ac:dyDescent="0.2">
      <c r="M1007" s="62"/>
      <c r="N1007" s="5"/>
      <c r="O1007" s="5"/>
      <c r="P1007" s="70"/>
      <c r="Q1007" s="71"/>
      <c r="R1007" s="71"/>
      <c r="S1007" s="70"/>
      <c r="T1007" s="71"/>
      <c r="W1007" s="75"/>
      <c r="X1007" s="5"/>
      <c r="Y1007" s="5"/>
      <c r="Z1007" s="5"/>
      <c r="AA1007"/>
      <c r="AB1007"/>
      <c r="AC1007"/>
    </row>
    <row r="1008" spans="13:29" hidden="1" x14ac:dyDescent="0.2">
      <c r="M1008" s="62"/>
      <c r="N1008" s="5"/>
      <c r="O1008" s="5"/>
      <c r="P1008" s="70"/>
      <c r="Q1008" s="71"/>
      <c r="R1008" s="71"/>
      <c r="S1008" s="70"/>
      <c r="T1008" s="71"/>
      <c r="W1008" s="75"/>
      <c r="X1008" s="5"/>
      <c r="Y1008" s="5"/>
      <c r="Z1008" s="5"/>
      <c r="AA1008"/>
      <c r="AB1008"/>
      <c r="AC1008"/>
    </row>
    <row r="1009" spans="13:29" hidden="1" x14ac:dyDescent="0.2">
      <c r="M1009" s="62"/>
      <c r="N1009" s="5"/>
      <c r="O1009" s="5"/>
      <c r="P1009" s="70"/>
      <c r="Q1009" s="71"/>
      <c r="R1009" s="71"/>
      <c r="S1009" s="70"/>
      <c r="T1009" s="71"/>
      <c r="W1009" s="75"/>
      <c r="X1009" s="5"/>
      <c r="Y1009" s="5"/>
      <c r="Z1009" s="5"/>
      <c r="AA1009"/>
      <c r="AB1009"/>
      <c r="AC1009"/>
    </row>
    <row r="1010" spans="13:29" hidden="1" x14ac:dyDescent="0.2">
      <c r="M1010" s="62"/>
      <c r="N1010" s="5"/>
      <c r="O1010" s="5"/>
      <c r="P1010" s="70"/>
      <c r="Q1010" s="71"/>
      <c r="R1010" s="71"/>
      <c r="S1010" s="70"/>
      <c r="T1010" s="71"/>
      <c r="W1010" s="75"/>
      <c r="X1010" s="5"/>
      <c r="Y1010" s="5"/>
      <c r="Z1010" s="5"/>
      <c r="AA1010"/>
      <c r="AB1010"/>
      <c r="AC1010"/>
    </row>
    <row r="1011" spans="13:29" hidden="1" x14ac:dyDescent="0.2">
      <c r="M1011" s="62"/>
      <c r="N1011" s="5"/>
      <c r="O1011" s="5"/>
      <c r="P1011" s="70"/>
      <c r="Q1011" s="71"/>
      <c r="R1011" s="71"/>
      <c r="S1011" s="70"/>
      <c r="T1011" s="71"/>
      <c r="W1011" s="75"/>
      <c r="X1011" s="5"/>
      <c r="Y1011" s="5"/>
      <c r="Z1011" s="5"/>
      <c r="AA1011"/>
      <c r="AB1011"/>
      <c r="AC1011"/>
    </row>
    <row r="1012" spans="13:29" hidden="1" x14ac:dyDescent="0.2">
      <c r="M1012" s="62"/>
      <c r="N1012" s="5"/>
      <c r="O1012" s="5"/>
      <c r="P1012" s="70"/>
      <c r="Q1012" s="71"/>
      <c r="R1012" s="71"/>
      <c r="S1012" s="70"/>
      <c r="T1012" s="71"/>
      <c r="W1012" s="75"/>
      <c r="X1012" s="5"/>
      <c r="Y1012" s="5"/>
      <c r="Z1012" s="5"/>
      <c r="AA1012"/>
      <c r="AB1012"/>
      <c r="AC1012"/>
    </row>
    <row r="1013" spans="13:29" hidden="1" x14ac:dyDescent="0.2">
      <c r="M1013" s="62"/>
      <c r="N1013" s="5"/>
      <c r="O1013" s="5"/>
      <c r="P1013" s="70"/>
      <c r="Q1013" s="71"/>
      <c r="R1013" s="71"/>
      <c r="S1013" s="70"/>
      <c r="T1013" s="71"/>
      <c r="W1013" s="75"/>
      <c r="X1013" s="5"/>
      <c r="Y1013" s="5"/>
      <c r="Z1013" s="5"/>
      <c r="AA1013"/>
      <c r="AB1013"/>
      <c r="AC1013"/>
    </row>
    <row r="1014" spans="13:29" hidden="1" x14ac:dyDescent="0.2">
      <c r="M1014" s="62"/>
      <c r="N1014" s="5"/>
      <c r="O1014" s="5"/>
      <c r="P1014" s="70"/>
      <c r="Q1014" s="71"/>
      <c r="R1014" s="71"/>
      <c r="S1014" s="70"/>
      <c r="T1014" s="71"/>
      <c r="W1014" s="75"/>
      <c r="X1014" s="5"/>
      <c r="Y1014" s="5"/>
      <c r="Z1014" s="5"/>
      <c r="AA1014"/>
      <c r="AB1014"/>
      <c r="AC1014"/>
    </row>
    <row r="1015" spans="13:29" hidden="1" x14ac:dyDescent="0.2">
      <c r="M1015" s="62"/>
      <c r="N1015" s="5"/>
      <c r="O1015" s="5"/>
      <c r="P1015" s="70"/>
      <c r="Q1015" s="71"/>
      <c r="R1015" s="71"/>
      <c r="S1015" s="70"/>
      <c r="T1015" s="71"/>
      <c r="W1015" s="75"/>
      <c r="X1015" s="5"/>
      <c r="Y1015" s="5"/>
      <c r="Z1015" s="5"/>
      <c r="AA1015"/>
      <c r="AB1015"/>
      <c r="AC1015"/>
    </row>
    <row r="1016" spans="13:29" hidden="1" x14ac:dyDescent="0.2">
      <c r="M1016" s="62"/>
      <c r="N1016" s="5"/>
      <c r="O1016" s="5"/>
      <c r="P1016" s="70"/>
      <c r="Q1016" s="71"/>
      <c r="R1016" s="71"/>
      <c r="S1016" s="70"/>
      <c r="T1016" s="71"/>
      <c r="W1016" s="75"/>
      <c r="X1016" s="5"/>
      <c r="Y1016" s="5"/>
      <c r="Z1016" s="5"/>
      <c r="AA1016"/>
      <c r="AB1016"/>
      <c r="AC1016"/>
    </row>
  </sheetData>
  <autoFilter ref="A1:AN1016">
    <filterColumn colId="2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F1016"/>
  <sheetViews>
    <sheetView zoomScale="125" zoomScaleNormal="125" zoomScalePageLayoutView="125" workbookViewId="0">
      <pane ySplit="1" topLeftCell="A3" activePane="bottomLeft" state="frozen"/>
      <selection pane="bottomLeft" activeCell="L5" sqref="L5"/>
    </sheetView>
  </sheetViews>
  <sheetFormatPr baseColWidth="10" defaultColWidth="13.5" defaultRowHeight="15" customHeight="1" x14ac:dyDescent="0.2"/>
  <cols>
    <col min="1" max="1" width="5.5" style="50" customWidth="1"/>
    <col min="2" max="2" width="6.5" style="50" customWidth="1"/>
    <col min="3" max="3" width="10.5" hidden="1" customWidth="1"/>
    <col min="4" max="4" width="8.6640625" style="50" customWidth="1"/>
    <col min="5" max="5" width="10.5" hidden="1" customWidth="1"/>
    <col min="6" max="6" width="12.5" hidden="1" customWidth="1"/>
    <col min="7" max="7" width="10.5" style="50" customWidth="1"/>
    <col min="8" max="9" width="10.5" hidden="1" customWidth="1"/>
    <col min="10" max="10" width="14" style="50" customWidth="1"/>
    <col min="11" max="11" width="20" hidden="1" customWidth="1"/>
    <col min="12" max="12" width="23.83203125" style="50" customWidth="1"/>
    <col min="13" max="13" width="16.33203125" style="50" customWidth="1"/>
    <col min="14" max="14" width="9.83203125" style="50" customWidth="1"/>
    <col min="15" max="15" width="14.5" style="50" customWidth="1"/>
    <col min="16" max="16" width="11.33203125" style="50" customWidth="1"/>
    <col min="17" max="17" width="19.1640625" style="50" customWidth="1"/>
    <col min="18" max="18" width="11.6640625" style="50" customWidth="1"/>
    <col min="19" max="19" width="18.83203125" style="50" customWidth="1"/>
    <col min="20" max="20" width="12.5" customWidth="1"/>
    <col min="21" max="21" width="17.83203125" customWidth="1"/>
  </cols>
  <sheetData>
    <row r="1" spans="1:32" ht="30" x14ac:dyDescent="0.2">
      <c r="A1" s="30" t="s">
        <v>0</v>
      </c>
      <c r="B1" s="30" t="s">
        <v>1</v>
      </c>
      <c r="C1" s="1" t="s">
        <v>2</v>
      </c>
      <c r="D1" s="31" t="s">
        <v>3</v>
      </c>
      <c r="E1" s="3" t="s">
        <v>6</v>
      </c>
      <c r="F1" s="1" t="s">
        <v>4</v>
      </c>
      <c r="G1" s="31" t="s">
        <v>5</v>
      </c>
      <c r="H1" s="4" t="s">
        <v>10</v>
      </c>
      <c r="I1" s="2" t="s">
        <v>7</v>
      </c>
      <c r="J1" s="31" t="s">
        <v>8</v>
      </c>
      <c r="K1" s="4" t="s">
        <v>12</v>
      </c>
      <c r="L1" s="32" t="s">
        <v>9</v>
      </c>
      <c r="M1" s="32" t="s">
        <v>14</v>
      </c>
      <c r="N1" s="32" t="s">
        <v>15</v>
      </c>
      <c r="O1" s="32" t="s">
        <v>16</v>
      </c>
      <c r="P1" s="31" t="s">
        <v>17</v>
      </c>
      <c r="Q1" s="31" t="s">
        <v>18</v>
      </c>
      <c r="R1" s="31" t="s">
        <v>19</v>
      </c>
      <c r="S1" s="31" t="s">
        <v>20</v>
      </c>
      <c r="T1" s="8" t="s">
        <v>21</v>
      </c>
      <c r="U1" s="4" t="s">
        <v>29</v>
      </c>
      <c r="V1" s="4" t="s">
        <v>30</v>
      </c>
      <c r="W1" s="4" t="s">
        <v>31</v>
      </c>
      <c r="X1" s="9"/>
      <c r="Y1" s="10"/>
      <c r="Z1" s="10"/>
      <c r="AA1" s="10"/>
      <c r="AB1" s="10"/>
      <c r="AC1" s="10"/>
      <c r="AD1" s="10"/>
      <c r="AE1" s="10"/>
      <c r="AF1" s="10"/>
    </row>
    <row r="2" spans="1:32" ht="30" hidden="1" x14ac:dyDescent="0.2">
      <c r="A2" s="7" t="s">
        <v>13</v>
      </c>
      <c r="B2" s="1" t="s">
        <v>22</v>
      </c>
      <c r="C2" s="1" t="s">
        <v>23</v>
      </c>
      <c r="D2" s="2" t="s">
        <v>24</v>
      </c>
      <c r="E2" s="2" t="str">
        <f t="shared" ref="E2:E368" si="0">SUBSTITUTE(LOWER(D2)," ","-")</f>
        <v>number-system</v>
      </c>
      <c r="F2" s="1" t="s">
        <v>25</v>
      </c>
      <c r="G2" s="2" t="s">
        <v>26</v>
      </c>
      <c r="H2" s="2" t="str">
        <f t="shared" ref="H2:H368" si="1">SUBSTITUTE(LOWER(G2)," ","-")</f>
        <v>knowing-the-numbers</v>
      </c>
      <c r="I2" s="2" t="s">
        <v>27</v>
      </c>
      <c r="J2" s="2" t="s">
        <v>28</v>
      </c>
      <c r="K2" s="4" t="str">
        <f>A2&amp;"-"&amp;H2&amp;"-introduction"</f>
        <v>C06-knowing-the-numbers-introduction</v>
      </c>
      <c r="L2" s="11"/>
      <c r="M2" s="2" t="str">
        <f t="shared" ref="M2:M368" si="2">SUBSTITUTE(LOWER(L2)," ","-")</f>
        <v/>
      </c>
      <c r="N2" s="11"/>
      <c r="O2" s="11"/>
      <c r="P2" s="11"/>
      <c r="Q2" s="11"/>
      <c r="R2" s="11"/>
      <c r="S2" s="10"/>
      <c r="T2" s="2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45" x14ac:dyDescent="0.2">
      <c r="A3" s="33" t="s">
        <v>13</v>
      </c>
      <c r="B3" s="30" t="s">
        <v>22</v>
      </c>
      <c r="C3" s="1" t="s">
        <v>23</v>
      </c>
      <c r="D3" s="31" t="s">
        <v>24</v>
      </c>
      <c r="E3" s="2" t="str">
        <f t="shared" si="0"/>
        <v>number-system</v>
      </c>
      <c r="F3" s="1" t="s">
        <v>25</v>
      </c>
      <c r="G3" s="31" t="s">
        <v>26</v>
      </c>
      <c r="H3" s="2" t="str">
        <f t="shared" si="1"/>
        <v>knowing-the-numbers</v>
      </c>
      <c r="I3" s="2" t="s">
        <v>27</v>
      </c>
      <c r="J3" s="31" t="s">
        <v>32</v>
      </c>
      <c r="K3" s="2" t="str">
        <f t="shared" ref="K3:K11" si="3">SUBSTITUTE(LOWER(J3)," ","-")</f>
        <v>comparing-numbers</v>
      </c>
      <c r="L3" s="32" t="s">
        <v>32</v>
      </c>
      <c r="M3" s="32" t="str">
        <f t="shared" si="2"/>
        <v>comparing-numbers</v>
      </c>
      <c r="N3" s="34"/>
      <c r="O3" s="34"/>
      <c r="P3" s="32" t="s">
        <v>102</v>
      </c>
      <c r="Q3" s="32" t="s">
        <v>106</v>
      </c>
      <c r="R3" s="31" t="s">
        <v>109</v>
      </c>
      <c r="S3" s="35" t="s">
        <v>115</v>
      </c>
      <c r="T3" s="14" t="s">
        <v>34</v>
      </c>
      <c r="V3" s="10"/>
      <c r="W3" s="9"/>
      <c r="X3" s="10"/>
      <c r="Y3" s="10"/>
      <c r="Z3" s="10"/>
      <c r="AA3" s="10"/>
      <c r="AB3" s="10"/>
      <c r="AC3" s="10"/>
      <c r="AD3" s="10"/>
      <c r="AE3" s="10"/>
      <c r="AF3" s="10"/>
    </row>
    <row r="4" spans="1:32" ht="45" x14ac:dyDescent="0.2">
      <c r="A4" s="33" t="s">
        <v>13</v>
      </c>
      <c r="B4" s="30" t="s">
        <v>22</v>
      </c>
      <c r="C4" s="1" t="s">
        <v>23</v>
      </c>
      <c r="D4" s="31" t="s">
        <v>24</v>
      </c>
      <c r="E4" s="2" t="str">
        <f t="shared" si="0"/>
        <v>number-system</v>
      </c>
      <c r="F4" s="1" t="s">
        <v>25</v>
      </c>
      <c r="G4" s="31" t="s">
        <v>26</v>
      </c>
      <c r="H4" s="2" t="str">
        <f t="shared" si="1"/>
        <v>knowing-the-numbers</v>
      </c>
      <c r="I4" s="2" t="s">
        <v>27</v>
      </c>
      <c r="J4" s="31" t="s">
        <v>32</v>
      </c>
      <c r="K4" s="2" t="str">
        <f t="shared" si="3"/>
        <v>comparing-numbers</v>
      </c>
      <c r="L4" s="32" t="s">
        <v>33</v>
      </c>
      <c r="M4" s="32" t="str">
        <f t="shared" si="2"/>
        <v>making-number-by-rearranging-digits</v>
      </c>
      <c r="N4" s="32"/>
      <c r="O4" s="32"/>
      <c r="P4" s="34" t="s">
        <v>107</v>
      </c>
      <c r="Q4" s="32" t="s">
        <v>125</v>
      </c>
      <c r="R4" s="36" t="s">
        <v>102</v>
      </c>
      <c r="S4" s="35" t="s">
        <v>130</v>
      </c>
      <c r="T4" s="4"/>
      <c r="U4" s="9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30" x14ac:dyDescent="0.2">
      <c r="A5" s="33" t="s">
        <v>13</v>
      </c>
      <c r="B5" s="30" t="s">
        <v>22</v>
      </c>
      <c r="C5" s="1" t="s">
        <v>23</v>
      </c>
      <c r="D5" s="31" t="s">
        <v>24</v>
      </c>
      <c r="E5" s="2" t="str">
        <f t="shared" si="0"/>
        <v>number-system</v>
      </c>
      <c r="F5" s="1" t="s">
        <v>25</v>
      </c>
      <c r="G5" s="31" t="s">
        <v>26</v>
      </c>
      <c r="H5" s="2" t="str">
        <f t="shared" si="1"/>
        <v>knowing-the-numbers</v>
      </c>
      <c r="I5" s="2" t="s">
        <v>27</v>
      </c>
      <c r="J5" s="31" t="s">
        <v>32</v>
      </c>
      <c r="K5" s="2" t="str">
        <f t="shared" si="3"/>
        <v>comparing-numbers</v>
      </c>
      <c r="L5" s="32" t="s">
        <v>35</v>
      </c>
      <c r="M5" s="32" t="str">
        <f t="shared" si="2"/>
        <v>arranging-number-in-ascending-order</v>
      </c>
      <c r="N5" s="34"/>
      <c r="O5" s="34"/>
      <c r="P5" s="37"/>
      <c r="Q5" s="32"/>
      <c r="R5" s="30"/>
      <c r="S5" s="35"/>
      <c r="T5" s="4"/>
      <c r="U5" s="9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ht="30" x14ac:dyDescent="0.2">
      <c r="A6" s="33" t="s">
        <v>13</v>
      </c>
      <c r="B6" s="30" t="s">
        <v>22</v>
      </c>
      <c r="C6" s="1" t="s">
        <v>23</v>
      </c>
      <c r="D6" s="31" t="s">
        <v>24</v>
      </c>
      <c r="E6" s="2" t="str">
        <f t="shared" si="0"/>
        <v>number-system</v>
      </c>
      <c r="F6" s="1" t="s">
        <v>25</v>
      </c>
      <c r="G6" s="31" t="s">
        <v>26</v>
      </c>
      <c r="H6" s="2" t="str">
        <f t="shared" si="1"/>
        <v>knowing-the-numbers</v>
      </c>
      <c r="I6" s="2" t="s">
        <v>27</v>
      </c>
      <c r="J6" s="31" t="s">
        <v>32</v>
      </c>
      <c r="K6" s="2" t="str">
        <f t="shared" si="3"/>
        <v>comparing-numbers</v>
      </c>
      <c r="L6" s="32" t="s">
        <v>36</v>
      </c>
      <c r="M6" s="32" t="str">
        <f t="shared" si="2"/>
        <v>number-expansion</v>
      </c>
      <c r="N6" s="32"/>
      <c r="O6" s="32" t="s">
        <v>146</v>
      </c>
      <c r="P6" s="32" t="s">
        <v>107</v>
      </c>
      <c r="Q6" s="32" t="s">
        <v>147</v>
      </c>
      <c r="R6" s="31" t="s">
        <v>102</v>
      </c>
      <c r="S6" s="35" t="s">
        <v>148</v>
      </c>
      <c r="T6" s="4"/>
      <c r="U6" s="9"/>
      <c r="V6" s="10"/>
      <c r="W6" s="9"/>
      <c r="X6" s="10"/>
      <c r="Y6" s="10"/>
      <c r="Z6" s="10"/>
      <c r="AA6" s="10"/>
      <c r="AB6" s="10"/>
      <c r="AC6" s="10"/>
      <c r="AD6" s="10"/>
      <c r="AE6" s="10"/>
      <c r="AF6" s="10"/>
    </row>
    <row r="7" spans="1:32" ht="30" x14ac:dyDescent="0.2">
      <c r="A7" s="33" t="s">
        <v>13</v>
      </c>
      <c r="B7" s="30" t="s">
        <v>22</v>
      </c>
      <c r="C7" s="1" t="s">
        <v>23</v>
      </c>
      <c r="D7" s="31" t="s">
        <v>24</v>
      </c>
      <c r="E7" s="2" t="str">
        <f t="shared" si="0"/>
        <v>number-system</v>
      </c>
      <c r="F7" s="1" t="s">
        <v>25</v>
      </c>
      <c r="G7" s="31" t="s">
        <v>26</v>
      </c>
      <c r="H7" s="2" t="str">
        <f t="shared" si="1"/>
        <v>knowing-the-numbers</v>
      </c>
      <c r="I7" s="2" t="s">
        <v>27</v>
      </c>
      <c r="J7" s="31" t="s">
        <v>38</v>
      </c>
      <c r="K7" s="2" t="str">
        <f t="shared" si="3"/>
        <v>large-numbers-in-practice</v>
      </c>
      <c r="L7" s="32" t="s">
        <v>39</v>
      </c>
      <c r="M7" s="32" t="str">
        <f t="shared" si="2"/>
        <v>basic-operation-on-large-number</v>
      </c>
      <c r="N7" s="32"/>
      <c r="O7" s="32"/>
      <c r="P7" s="32"/>
      <c r="Q7" s="32"/>
      <c r="R7" s="31"/>
      <c r="S7" s="31"/>
      <c r="T7" s="4"/>
      <c r="U7" s="9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ht="45" x14ac:dyDescent="0.2">
      <c r="A8" s="33" t="s">
        <v>13</v>
      </c>
      <c r="B8" s="30" t="s">
        <v>22</v>
      </c>
      <c r="C8" s="1" t="s">
        <v>23</v>
      </c>
      <c r="D8" s="31" t="s">
        <v>24</v>
      </c>
      <c r="E8" s="2" t="str">
        <f t="shared" si="0"/>
        <v>number-system</v>
      </c>
      <c r="F8" s="1" t="s">
        <v>25</v>
      </c>
      <c r="G8" s="31" t="s">
        <v>26</v>
      </c>
      <c r="H8" s="2" t="str">
        <f t="shared" si="1"/>
        <v>knowing-the-numbers</v>
      </c>
      <c r="I8" s="2" t="s">
        <v>27</v>
      </c>
      <c r="J8" s="31" t="s">
        <v>38</v>
      </c>
      <c r="K8" s="2" t="str">
        <f t="shared" si="3"/>
        <v>large-numbers-in-practice</v>
      </c>
      <c r="L8" s="32" t="s">
        <v>41</v>
      </c>
      <c r="M8" s="32" t="str">
        <f t="shared" si="2"/>
        <v>rounding-numbers</v>
      </c>
      <c r="N8" s="32"/>
      <c r="O8" s="32"/>
      <c r="P8" s="32" t="s">
        <v>107</v>
      </c>
      <c r="Q8" s="32" t="s">
        <v>167</v>
      </c>
      <c r="R8" s="31" t="s">
        <v>109</v>
      </c>
      <c r="S8" s="31" t="s">
        <v>168</v>
      </c>
      <c r="T8" s="4"/>
      <c r="U8" s="9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30" x14ac:dyDescent="0.2">
      <c r="A9" s="33" t="s">
        <v>13</v>
      </c>
      <c r="B9" s="30" t="s">
        <v>22</v>
      </c>
      <c r="C9" s="1" t="s">
        <v>23</v>
      </c>
      <c r="D9" s="31" t="s">
        <v>24</v>
      </c>
      <c r="E9" s="2" t="str">
        <f t="shared" si="0"/>
        <v>number-system</v>
      </c>
      <c r="F9" s="1" t="s">
        <v>25</v>
      </c>
      <c r="G9" s="31" t="s">
        <v>26</v>
      </c>
      <c r="H9" s="2" t="str">
        <f t="shared" si="1"/>
        <v>knowing-the-numbers</v>
      </c>
      <c r="I9" s="2" t="s">
        <v>27</v>
      </c>
      <c r="J9" s="31" t="s">
        <v>38</v>
      </c>
      <c r="K9" s="2" t="str">
        <f t="shared" si="3"/>
        <v>large-numbers-in-practice</v>
      </c>
      <c r="L9" s="32" t="s">
        <v>42</v>
      </c>
      <c r="M9" s="32" t="str">
        <f t="shared" si="2"/>
        <v>rounding-outcomes-of-basic-operation</v>
      </c>
      <c r="N9" s="32"/>
      <c r="O9" s="32"/>
      <c r="P9" s="32"/>
      <c r="Q9" s="32"/>
      <c r="R9" s="31"/>
      <c r="S9" s="31"/>
      <c r="T9" s="4"/>
      <c r="U9" s="9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30" x14ac:dyDescent="0.2">
      <c r="A10" s="33" t="s">
        <v>13</v>
      </c>
      <c r="B10" s="30" t="s">
        <v>22</v>
      </c>
      <c r="C10" s="1" t="s">
        <v>23</v>
      </c>
      <c r="D10" s="31" t="s">
        <v>24</v>
      </c>
      <c r="E10" s="2" t="str">
        <f t="shared" si="0"/>
        <v>number-system</v>
      </c>
      <c r="F10" s="1" t="s">
        <v>25</v>
      </c>
      <c r="G10" s="31" t="s">
        <v>26</v>
      </c>
      <c r="H10" s="2" t="str">
        <f t="shared" si="1"/>
        <v>knowing-the-numbers</v>
      </c>
      <c r="I10" s="2" t="s">
        <v>27</v>
      </c>
      <c r="J10" s="31" t="s">
        <v>43</v>
      </c>
      <c r="K10" s="2" t="str">
        <f t="shared" si="3"/>
        <v>using-brackets</v>
      </c>
      <c r="L10" s="32" t="s">
        <v>44</v>
      </c>
      <c r="M10" s="32" t="str">
        <f t="shared" si="2"/>
        <v>expanding-brackets</v>
      </c>
      <c r="N10" s="32"/>
      <c r="O10" s="32"/>
      <c r="P10" s="32"/>
      <c r="Q10" s="32"/>
      <c r="R10" s="31"/>
      <c r="S10" s="31"/>
      <c r="T10" s="4"/>
      <c r="U10" s="9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30" x14ac:dyDescent="0.2">
      <c r="A11" s="33" t="s">
        <v>13</v>
      </c>
      <c r="B11" s="30" t="s">
        <v>22</v>
      </c>
      <c r="C11" s="1" t="s">
        <v>23</v>
      </c>
      <c r="D11" s="31" t="s">
        <v>24</v>
      </c>
      <c r="E11" s="2" t="str">
        <f t="shared" si="0"/>
        <v>number-system</v>
      </c>
      <c r="F11" s="1" t="s">
        <v>25</v>
      </c>
      <c r="G11" s="31" t="s">
        <v>26</v>
      </c>
      <c r="H11" s="2" t="str">
        <f t="shared" si="1"/>
        <v>knowing-the-numbers</v>
      </c>
      <c r="I11" s="2" t="s">
        <v>27</v>
      </c>
      <c r="J11" s="31" t="s">
        <v>46</v>
      </c>
      <c r="K11" s="2" t="str">
        <f t="shared" si="3"/>
        <v>roman-numerals</v>
      </c>
      <c r="L11" s="32" t="s">
        <v>47</v>
      </c>
      <c r="M11" s="32" t="str">
        <f t="shared" si="2"/>
        <v>write-in-roman-numeral</v>
      </c>
      <c r="N11" s="32"/>
      <c r="O11" s="32"/>
      <c r="P11" s="32"/>
      <c r="Q11" s="32"/>
      <c r="R11" s="30"/>
      <c r="S11" s="35"/>
      <c r="T11" s="4"/>
      <c r="U11" s="9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30" x14ac:dyDescent="0.2">
      <c r="A12" s="33" t="s">
        <v>13</v>
      </c>
      <c r="B12" s="30" t="s">
        <v>22</v>
      </c>
      <c r="C12" s="1" t="s">
        <v>23</v>
      </c>
      <c r="D12" s="31" t="s">
        <v>24</v>
      </c>
      <c r="E12" s="2" t="str">
        <f t="shared" si="0"/>
        <v>number-system</v>
      </c>
      <c r="F12" s="1" t="s">
        <v>25</v>
      </c>
      <c r="G12" s="31" t="s">
        <v>49</v>
      </c>
      <c r="H12" s="2" t="str">
        <f t="shared" si="1"/>
        <v>whole-numbers</v>
      </c>
      <c r="I12" s="2" t="s">
        <v>50</v>
      </c>
      <c r="J12" s="31" t="s">
        <v>28</v>
      </c>
      <c r="K12" s="4" t="str">
        <f>A12&amp;"-"&amp;H12&amp;"-introduction"</f>
        <v>C06-whole-numbers-introduction</v>
      </c>
      <c r="L12" s="32" t="s">
        <v>51</v>
      </c>
      <c r="M12" s="32" t="str">
        <f t="shared" si="2"/>
        <v>predecessor-and-successor</v>
      </c>
      <c r="N12" s="34"/>
      <c r="O12" s="34" t="s">
        <v>146</v>
      </c>
      <c r="P12" s="32"/>
      <c r="Q12" s="32"/>
      <c r="R12" s="31"/>
      <c r="S12" s="35"/>
      <c r="T12" s="4"/>
      <c r="U12" s="9"/>
      <c r="V12" s="10"/>
      <c r="W12" s="9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45" x14ac:dyDescent="0.2">
      <c r="A13" s="33" t="s">
        <v>13</v>
      </c>
      <c r="B13" s="30" t="s">
        <v>22</v>
      </c>
      <c r="C13" s="1" t="s">
        <v>23</v>
      </c>
      <c r="D13" s="31" t="s">
        <v>24</v>
      </c>
      <c r="E13" s="2" t="str">
        <f t="shared" si="0"/>
        <v>number-system</v>
      </c>
      <c r="F13" s="1" t="s">
        <v>25</v>
      </c>
      <c r="G13" s="31" t="s">
        <v>49</v>
      </c>
      <c r="H13" s="2" t="str">
        <f t="shared" si="1"/>
        <v>whole-numbers</v>
      </c>
      <c r="I13" s="2" t="s">
        <v>50</v>
      </c>
      <c r="J13" s="31" t="s">
        <v>52</v>
      </c>
      <c r="K13" s="2" t="str">
        <f t="shared" ref="K13:K24" si="4">SUBSTITUTE(LOWER(J13)," ","-")</f>
        <v>properties-of-whole-number</v>
      </c>
      <c r="L13" s="32" t="s">
        <v>53</v>
      </c>
      <c r="M13" s="32" t="str">
        <f t="shared" si="2"/>
        <v>do-basic-operation-by-suitable-rearrangement</v>
      </c>
      <c r="N13" s="32"/>
      <c r="O13" s="32"/>
      <c r="P13" s="32"/>
      <c r="Q13" s="32"/>
      <c r="R13" s="31"/>
      <c r="S13" s="31"/>
      <c r="T13" s="2"/>
      <c r="U13" s="9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30" x14ac:dyDescent="0.2">
      <c r="A14" s="33" t="s">
        <v>13</v>
      </c>
      <c r="B14" s="30" t="s">
        <v>22</v>
      </c>
      <c r="C14" s="1" t="s">
        <v>23</v>
      </c>
      <c r="D14" s="31" t="s">
        <v>24</v>
      </c>
      <c r="E14" s="2" t="str">
        <f t="shared" si="0"/>
        <v>number-system</v>
      </c>
      <c r="F14" s="1" t="s">
        <v>25</v>
      </c>
      <c r="G14" s="31" t="s">
        <v>49</v>
      </c>
      <c r="H14" s="2" t="str">
        <f t="shared" si="1"/>
        <v>whole-numbers</v>
      </c>
      <c r="I14" s="2" t="s">
        <v>50</v>
      </c>
      <c r="J14" s="31" t="s">
        <v>58</v>
      </c>
      <c r="K14" s="2" t="str">
        <f t="shared" si="4"/>
        <v>number-line</v>
      </c>
      <c r="L14" s="32" t="s">
        <v>59</v>
      </c>
      <c r="M14" s="32" t="str">
        <f t="shared" si="2"/>
        <v>find-number-on-number-line</v>
      </c>
      <c r="N14" s="32"/>
      <c r="O14" s="32" t="s">
        <v>146</v>
      </c>
      <c r="P14" s="32" t="s">
        <v>209</v>
      </c>
      <c r="Q14" s="32" t="s">
        <v>210</v>
      </c>
      <c r="R14" s="32" t="s">
        <v>209</v>
      </c>
      <c r="S14" s="32" t="s">
        <v>211</v>
      </c>
      <c r="T14" s="2"/>
      <c r="U14" s="9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30" x14ac:dyDescent="0.2">
      <c r="A15" s="33" t="s">
        <v>13</v>
      </c>
      <c r="B15" s="30" t="s">
        <v>22</v>
      </c>
      <c r="C15" s="1" t="s">
        <v>23</v>
      </c>
      <c r="D15" s="31" t="s">
        <v>24</v>
      </c>
      <c r="E15" s="2" t="str">
        <f t="shared" si="0"/>
        <v>number-system</v>
      </c>
      <c r="F15" s="1" t="s">
        <v>25</v>
      </c>
      <c r="G15" s="31" t="s">
        <v>49</v>
      </c>
      <c r="H15" s="2" t="str">
        <f t="shared" si="1"/>
        <v>whole-numbers</v>
      </c>
      <c r="I15" s="2" t="s">
        <v>50</v>
      </c>
      <c r="J15" s="31" t="s">
        <v>61</v>
      </c>
      <c r="K15" s="2" t="str">
        <f t="shared" si="4"/>
        <v>patterns-in-whole-numbers</v>
      </c>
      <c r="L15" s="32" t="s">
        <v>62</v>
      </c>
      <c r="M15" s="32" t="str">
        <f t="shared" si="2"/>
        <v>arranging-in-form-of-shapes</v>
      </c>
      <c r="N15" s="32"/>
      <c r="O15" s="32"/>
      <c r="P15" s="37"/>
      <c r="Q15" s="32"/>
      <c r="R15" s="30"/>
      <c r="S15" s="35"/>
      <c r="T15" s="2"/>
      <c r="U15" s="9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30" x14ac:dyDescent="0.2">
      <c r="A16" s="33" t="s">
        <v>13</v>
      </c>
      <c r="B16" s="30" t="s">
        <v>22</v>
      </c>
      <c r="C16" s="1" t="s">
        <v>23</v>
      </c>
      <c r="D16" s="31" t="s">
        <v>24</v>
      </c>
      <c r="E16" s="2" t="str">
        <f t="shared" si="0"/>
        <v>number-system</v>
      </c>
      <c r="F16" s="1" t="s">
        <v>25</v>
      </c>
      <c r="G16" s="31" t="s">
        <v>63</v>
      </c>
      <c r="H16" s="2" t="str">
        <f t="shared" si="1"/>
        <v>playing-with-numbers</v>
      </c>
      <c r="I16" s="2" t="s">
        <v>64</v>
      </c>
      <c r="J16" s="31" t="s">
        <v>65</v>
      </c>
      <c r="K16" s="2" t="str">
        <f t="shared" si="4"/>
        <v>factors-and-multiples</v>
      </c>
      <c r="L16" s="32" t="s">
        <v>66</v>
      </c>
      <c r="M16" s="32" t="str">
        <f t="shared" si="2"/>
        <v>write-factors-of-number</v>
      </c>
      <c r="N16" s="32"/>
      <c r="O16" s="32" t="s">
        <v>146</v>
      </c>
      <c r="P16" s="32" t="s">
        <v>107</v>
      </c>
      <c r="Q16" s="32" t="s">
        <v>218</v>
      </c>
      <c r="R16" s="31"/>
      <c r="S16" s="35"/>
      <c r="T16" s="2"/>
      <c r="U16" s="9"/>
      <c r="V16" s="10"/>
      <c r="W16" s="9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30" x14ac:dyDescent="0.2">
      <c r="A17" s="33" t="s">
        <v>13</v>
      </c>
      <c r="B17" s="30" t="s">
        <v>22</v>
      </c>
      <c r="C17" s="1" t="s">
        <v>23</v>
      </c>
      <c r="D17" s="31" t="s">
        <v>24</v>
      </c>
      <c r="E17" s="2" t="str">
        <f t="shared" si="0"/>
        <v>number-system</v>
      </c>
      <c r="F17" s="1" t="s">
        <v>25</v>
      </c>
      <c r="G17" s="31" t="s">
        <v>63</v>
      </c>
      <c r="H17" s="2" t="str">
        <f t="shared" si="1"/>
        <v>playing-with-numbers</v>
      </c>
      <c r="I17" s="2" t="s">
        <v>64</v>
      </c>
      <c r="J17" s="31" t="s">
        <v>65</v>
      </c>
      <c r="K17" s="2" t="str">
        <f t="shared" si="4"/>
        <v>factors-and-multiples</v>
      </c>
      <c r="L17" s="32" t="s">
        <v>67</v>
      </c>
      <c r="M17" s="32" t="str">
        <f t="shared" si="2"/>
        <v>write-multiples-of-number</v>
      </c>
      <c r="N17" s="32"/>
      <c r="O17" s="32"/>
      <c r="P17" s="32"/>
      <c r="Q17" s="32"/>
      <c r="R17" s="30"/>
      <c r="S17" s="35"/>
      <c r="T17" s="4"/>
      <c r="U17" s="9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45" x14ac:dyDescent="0.2">
      <c r="A18" s="33" t="s">
        <v>13</v>
      </c>
      <c r="B18" s="30" t="s">
        <v>22</v>
      </c>
      <c r="C18" s="1" t="s">
        <v>23</v>
      </c>
      <c r="D18" s="31" t="s">
        <v>24</v>
      </c>
      <c r="E18" s="2" t="str">
        <f t="shared" si="0"/>
        <v>number-system</v>
      </c>
      <c r="F18" s="1" t="s">
        <v>25</v>
      </c>
      <c r="G18" s="31" t="s">
        <v>63</v>
      </c>
      <c r="H18" s="2" t="str">
        <f t="shared" si="1"/>
        <v>playing-with-numbers</v>
      </c>
      <c r="I18" s="2" t="s">
        <v>64</v>
      </c>
      <c r="J18" s="31" t="s">
        <v>68</v>
      </c>
      <c r="K18" s="2" t="str">
        <f t="shared" si="4"/>
        <v>prime-and-composite-numbers</v>
      </c>
      <c r="L18" s="32" t="s">
        <v>69</v>
      </c>
      <c r="M18" s="32" t="str">
        <f t="shared" si="2"/>
        <v>write-prime-number-in-a-range</v>
      </c>
      <c r="N18" s="32"/>
      <c r="O18" s="32"/>
      <c r="P18" s="32" t="s">
        <v>109</v>
      </c>
      <c r="Q18" s="32" t="s">
        <v>225</v>
      </c>
      <c r="R18" s="30"/>
      <c r="S18" s="35"/>
      <c r="T18" s="4"/>
      <c r="U18" s="9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30" x14ac:dyDescent="0.2">
      <c r="A19" s="33" t="s">
        <v>13</v>
      </c>
      <c r="B19" s="30" t="s">
        <v>22</v>
      </c>
      <c r="C19" s="1" t="s">
        <v>23</v>
      </c>
      <c r="D19" s="31" t="s">
        <v>24</v>
      </c>
      <c r="E19" s="2" t="str">
        <f t="shared" si="0"/>
        <v>number-system</v>
      </c>
      <c r="F19" s="1" t="s">
        <v>25</v>
      </c>
      <c r="G19" s="31" t="s">
        <v>63</v>
      </c>
      <c r="H19" s="2" t="str">
        <f t="shared" si="1"/>
        <v>playing-with-numbers</v>
      </c>
      <c r="I19" s="2" t="s">
        <v>64</v>
      </c>
      <c r="J19" s="31" t="s">
        <v>70</v>
      </c>
      <c r="K19" s="2" t="str">
        <f t="shared" si="4"/>
        <v>divisibility-rules</v>
      </c>
      <c r="L19" s="32" t="s">
        <v>71</v>
      </c>
      <c r="M19" s="32" t="str">
        <f t="shared" si="2"/>
        <v>divisibility-rules</v>
      </c>
      <c r="N19" s="34"/>
      <c r="O19" s="34" t="s">
        <v>146</v>
      </c>
      <c r="P19" s="32" t="s">
        <v>102</v>
      </c>
      <c r="Q19" s="32" t="s">
        <v>235</v>
      </c>
      <c r="R19" s="31" t="s">
        <v>236</v>
      </c>
      <c r="S19" s="35" t="s">
        <v>237</v>
      </c>
      <c r="T19" s="4"/>
      <c r="U19" s="9"/>
      <c r="V19" s="10"/>
      <c r="W19" s="9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60" x14ac:dyDescent="0.2">
      <c r="A20" s="33" t="s">
        <v>13</v>
      </c>
      <c r="B20" s="30" t="s">
        <v>22</v>
      </c>
      <c r="C20" s="1" t="s">
        <v>23</v>
      </c>
      <c r="D20" s="31" t="s">
        <v>24</v>
      </c>
      <c r="E20" s="2" t="str">
        <f t="shared" si="0"/>
        <v>number-system</v>
      </c>
      <c r="F20" s="1" t="s">
        <v>25</v>
      </c>
      <c r="G20" s="31" t="s">
        <v>63</v>
      </c>
      <c r="H20" s="2" t="str">
        <f t="shared" si="1"/>
        <v>playing-with-numbers</v>
      </c>
      <c r="I20" s="2" t="s">
        <v>64</v>
      </c>
      <c r="J20" s="31" t="s">
        <v>72</v>
      </c>
      <c r="K20" s="2" t="str">
        <f t="shared" si="4"/>
        <v>common-factor-and-multiple</v>
      </c>
      <c r="L20" s="32" t="s">
        <v>73</v>
      </c>
      <c r="M20" s="32" t="str">
        <f t="shared" si="2"/>
        <v>common-factor-of-list-of-numbers</v>
      </c>
      <c r="N20" s="32"/>
      <c r="O20" s="32" t="s">
        <v>146</v>
      </c>
      <c r="P20" s="32" t="s">
        <v>246</v>
      </c>
      <c r="Q20" s="32" t="s">
        <v>247</v>
      </c>
      <c r="R20" s="31" t="s">
        <v>102</v>
      </c>
      <c r="S20" s="35" t="s">
        <v>250</v>
      </c>
      <c r="T20" s="4"/>
      <c r="U20" s="9"/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30" x14ac:dyDescent="0.2">
      <c r="A21" s="33" t="s">
        <v>13</v>
      </c>
      <c r="B21" s="30" t="s">
        <v>22</v>
      </c>
      <c r="C21" s="1" t="s">
        <v>23</v>
      </c>
      <c r="D21" s="31" t="s">
        <v>24</v>
      </c>
      <c r="E21" s="2" t="str">
        <f t="shared" si="0"/>
        <v>number-system</v>
      </c>
      <c r="F21" s="1" t="s">
        <v>25</v>
      </c>
      <c r="G21" s="31" t="s">
        <v>63</v>
      </c>
      <c r="H21" s="2" t="str">
        <f t="shared" si="1"/>
        <v>playing-with-numbers</v>
      </c>
      <c r="I21" s="2" t="s">
        <v>64</v>
      </c>
      <c r="J21" s="31" t="s">
        <v>72</v>
      </c>
      <c r="K21" s="2" t="str">
        <f t="shared" si="4"/>
        <v>common-factor-and-multiple</v>
      </c>
      <c r="L21" s="32" t="s">
        <v>74</v>
      </c>
      <c r="M21" s="32" t="str">
        <f t="shared" si="2"/>
        <v>common-multiple-of-list-of-numbers</v>
      </c>
      <c r="N21" s="32"/>
      <c r="O21" s="32"/>
      <c r="P21" s="32"/>
      <c r="Q21" s="32"/>
      <c r="R21" s="30"/>
      <c r="S21" s="35"/>
      <c r="T21" s="4"/>
      <c r="U21" s="9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30" x14ac:dyDescent="0.2">
      <c r="A22" s="33" t="s">
        <v>13</v>
      </c>
      <c r="B22" s="30" t="s">
        <v>22</v>
      </c>
      <c r="C22" s="1" t="s">
        <v>23</v>
      </c>
      <c r="D22" s="31" t="s">
        <v>24</v>
      </c>
      <c r="E22" s="2" t="str">
        <f t="shared" si="0"/>
        <v>number-system</v>
      </c>
      <c r="F22" s="1" t="s">
        <v>25</v>
      </c>
      <c r="G22" s="31" t="s">
        <v>63</v>
      </c>
      <c r="H22" s="2" t="str">
        <f t="shared" si="1"/>
        <v>playing-with-numbers</v>
      </c>
      <c r="I22" s="2" t="s">
        <v>64</v>
      </c>
      <c r="J22" s="31" t="s">
        <v>75</v>
      </c>
      <c r="K22" s="2" t="str">
        <f t="shared" si="4"/>
        <v>prime-factorisation-</v>
      </c>
      <c r="L22" s="32" t="s">
        <v>76</v>
      </c>
      <c r="M22" s="32" t="str">
        <f t="shared" si="2"/>
        <v>prime-factorisation</v>
      </c>
      <c r="N22" s="32"/>
      <c r="O22" s="32" t="s">
        <v>146</v>
      </c>
      <c r="P22" s="32" t="s">
        <v>259</v>
      </c>
      <c r="Q22" s="32" t="s">
        <v>260</v>
      </c>
      <c r="R22" s="31"/>
      <c r="S22" s="35"/>
      <c r="T22" s="2"/>
      <c r="U22" s="9"/>
      <c r="V22" s="10"/>
      <c r="W22" s="9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60" x14ac:dyDescent="0.2">
      <c r="A23" s="33" t="s">
        <v>13</v>
      </c>
      <c r="B23" s="30" t="s">
        <v>22</v>
      </c>
      <c r="C23" s="1" t="s">
        <v>23</v>
      </c>
      <c r="D23" s="31" t="s">
        <v>24</v>
      </c>
      <c r="E23" s="2" t="str">
        <f t="shared" si="0"/>
        <v>number-system</v>
      </c>
      <c r="F23" s="1" t="s">
        <v>25</v>
      </c>
      <c r="G23" s="31" t="s">
        <v>63</v>
      </c>
      <c r="H23" s="2" t="str">
        <f t="shared" si="1"/>
        <v>playing-with-numbers</v>
      </c>
      <c r="I23" s="2" t="s">
        <v>64</v>
      </c>
      <c r="J23" s="31" t="s">
        <v>77</v>
      </c>
      <c r="K23" s="2" t="str">
        <f t="shared" si="4"/>
        <v>highest-common-factor-and-lowest-common-multiple</v>
      </c>
      <c r="L23" s="32" t="s">
        <v>78</v>
      </c>
      <c r="M23" s="32" t="str">
        <f t="shared" si="2"/>
        <v>hcf-</v>
      </c>
      <c r="N23" s="32"/>
      <c r="O23" s="32" t="s">
        <v>146</v>
      </c>
      <c r="P23" s="32" t="s">
        <v>259</v>
      </c>
      <c r="Q23" s="32" t="s">
        <v>266</v>
      </c>
      <c r="R23" s="31" t="s">
        <v>259</v>
      </c>
      <c r="S23" s="31" t="s">
        <v>266</v>
      </c>
      <c r="T23" s="13" t="s">
        <v>109</v>
      </c>
      <c r="U23" s="14" t="s">
        <v>267</v>
      </c>
      <c r="V23" s="17" t="s">
        <v>102</v>
      </c>
      <c r="W23" s="14" t="s">
        <v>269</v>
      </c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60" x14ac:dyDescent="0.2">
      <c r="A24" s="33" t="s">
        <v>13</v>
      </c>
      <c r="B24" s="30" t="s">
        <v>22</v>
      </c>
      <c r="C24" s="1" t="s">
        <v>23</v>
      </c>
      <c r="D24" s="31" t="s">
        <v>24</v>
      </c>
      <c r="E24" s="2" t="str">
        <f t="shared" si="0"/>
        <v>number-system</v>
      </c>
      <c r="F24" s="1" t="s">
        <v>25</v>
      </c>
      <c r="G24" s="31" t="s">
        <v>63</v>
      </c>
      <c r="H24" s="2" t="str">
        <f t="shared" si="1"/>
        <v>playing-with-numbers</v>
      </c>
      <c r="I24" s="2" t="s">
        <v>64</v>
      </c>
      <c r="J24" s="31" t="s">
        <v>77</v>
      </c>
      <c r="K24" s="2" t="str">
        <f t="shared" si="4"/>
        <v>highest-common-factor-and-lowest-common-multiple</v>
      </c>
      <c r="L24" s="32" t="s">
        <v>79</v>
      </c>
      <c r="M24" s="32" t="str">
        <f t="shared" si="2"/>
        <v>lcm</v>
      </c>
      <c r="N24" s="32"/>
      <c r="O24" s="32" t="s">
        <v>146</v>
      </c>
      <c r="P24" s="32" t="s">
        <v>259</v>
      </c>
      <c r="Q24" s="32" t="s">
        <v>266</v>
      </c>
      <c r="R24" s="31" t="s">
        <v>259</v>
      </c>
      <c r="S24" s="31" t="s">
        <v>266</v>
      </c>
      <c r="T24" s="17" t="s">
        <v>102</v>
      </c>
      <c r="U24" s="14" t="s">
        <v>269</v>
      </c>
      <c r="V24" s="10"/>
      <c r="W24" s="9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45" hidden="1" x14ac:dyDescent="0.2">
      <c r="A25" s="7" t="s">
        <v>13</v>
      </c>
      <c r="B25" s="1" t="s">
        <v>22</v>
      </c>
      <c r="C25" s="1" t="s">
        <v>23</v>
      </c>
      <c r="D25" s="1" t="s">
        <v>80</v>
      </c>
      <c r="E25" s="2" t="str">
        <f t="shared" si="0"/>
        <v>geometry-</v>
      </c>
      <c r="F25" s="1" t="s">
        <v>81</v>
      </c>
      <c r="G25" s="2" t="s">
        <v>82</v>
      </c>
      <c r="H25" s="2" t="str">
        <f t="shared" si="1"/>
        <v>basic-geometrical-ideas</v>
      </c>
      <c r="I25" s="2" t="s">
        <v>83</v>
      </c>
      <c r="J25" s="2" t="s">
        <v>28</v>
      </c>
      <c r="K25" s="4" t="str">
        <f>A25&amp;"-"&amp;H25&amp;"-introduction"</f>
        <v>C06-basic-geometrical-ideas-introduction</v>
      </c>
      <c r="L25" s="5"/>
      <c r="M25" s="2" t="str">
        <f t="shared" si="2"/>
        <v/>
      </c>
      <c r="N25" s="5"/>
      <c r="O25" s="5"/>
      <c r="P25" s="5"/>
      <c r="Q25" s="5"/>
      <c r="R25" s="5"/>
      <c r="S25"/>
    </row>
    <row r="26" spans="1:32" ht="45" hidden="1" x14ac:dyDescent="0.2">
      <c r="A26" s="7" t="s">
        <v>13</v>
      </c>
      <c r="B26" s="1" t="s">
        <v>22</v>
      </c>
      <c r="C26" s="1" t="s">
        <v>23</v>
      </c>
      <c r="D26" s="1" t="s">
        <v>80</v>
      </c>
      <c r="E26" s="2" t="str">
        <f t="shared" si="0"/>
        <v>geometry-</v>
      </c>
      <c r="F26" s="1" t="s">
        <v>81</v>
      </c>
      <c r="G26" s="2" t="s">
        <v>82</v>
      </c>
      <c r="H26" s="2" t="str">
        <f t="shared" si="1"/>
        <v>basic-geometrical-ideas</v>
      </c>
      <c r="I26" s="2" t="s">
        <v>83</v>
      </c>
      <c r="J26" s="2" t="s">
        <v>84</v>
      </c>
      <c r="K26" s="2" t="str">
        <f t="shared" ref="K26:K34" si="5">SUBSTITUTE(LOWER(J26)," ","-")</f>
        <v>lines,-line-segment-and-parallel-lines</v>
      </c>
      <c r="L26" s="5"/>
      <c r="M26" s="2" t="str">
        <f t="shared" si="2"/>
        <v/>
      </c>
      <c r="N26" s="5"/>
      <c r="O26" s="5"/>
      <c r="P26" s="5"/>
      <c r="Q26" s="5"/>
      <c r="R26" s="5"/>
      <c r="S26"/>
    </row>
    <row r="27" spans="1:32" ht="45" hidden="1" x14ac:dyDescent="0.2">
      <c r="A27" s="7" t="s">
        <v>13</v>
      </c>
      <c r="B27" s="1" t="s">
        <v>22</v>
      </c>
      <c r="C27" s="1" t="s">
        <v>23</v>
      </c>
      <c r="D27" s="1" t="s">
        <v>80</v>
      </c>
      <c r="E27" s="2" t="str">
        <f t="shared" si="0"/>
        <v>geometry-</v>
      </c>
      <c r="F27" s="1" t="s">
        <v>81</v>
      </c>
      <c r="G27" s="2" t="s">
        <v>82</v>
      </c>
      <c r="H27" s="2" t="str">
        <f t="shared" si="1"/>
        <v>basic-geometrical-ideas</v>
      </c>
      <c r="I27" s="2" t="s">
        <v>83</v>
      </c>
      <c r="J27" s="2" t="s">
        <v>85</v>
      </c>
      <c r="K27" s="2" t="str">
        <f t="shared" si="5"/>
        <v>introduction-of-ray</v>
      </c>
      <c r="L27" s="5"/>
      <c r="M27" s="2" t="str">
        <f t="shared" si="2"/>
        <v/>
      </c>
      <c r="N27" s="5"/>
      <c r="O27" s="5"/>
      <c r="P27" s="5"/>
      <c r="Q27" s="5"/>
      <c r="R27" s="5"/>
      <c r="S27"/>
    </row>
    <row r="28" spans="1:32" ht="45" hidden="1" x14ac:dyDescent="0.2">
      <c r="A28" s="7" t="s">
        <v>13</v>
      </c>
      <c r="B28" s="1" t="s">
        <v>22</v>
      </c>
      <c r="C28" s="1" t="s">
        <v>23</v>
      </c>
      <c r="D28" s="1" t="s">
        <v>80</v>
      </c>
      <c r="E28" s="2" t="str">
        <f t="shared" si="0"/>
        <v>geometry-</v>
      </c>
      <c r="F28" s="1" t="s">
        <v>81</v>
      </c>
      <c r="G28" s="2" t="s">
        <v>82</v>
      </c>
      <c r="H28" s="2" t="str">
        <f t="shared" si="1"/>
        <v>basic-geometrical-ideas</v>
      </c>
      <c r="I28" s="2" t="s">
        <v>83</v>
      </c>
      <c r="J28" s="2" t="s">
        <v>86</v>
      </c>
      <c r="K28" s="2" t="str">
        <f t="shared" si="5"/>
        <v>definition-of-curves,-polygons-and-angles</v>
      </c>
      <c r="L28" s="5"/>
      <c r="M28" s="2" t="str">
        <f t="shared" si="2"/>
        <v/>
      </c>
      <c r="N28" s="5"/>
      <c r="O28" s="5"/>
      <c r="P28" s="5"/>
      <c r="Q28" s="5"/>
      <c r="R28" s="5"/>
      <c r="S28"/>
    </row>
    <row r="29" spans="1:32" ht="60" hidden="1" x14ac:dyDescent="0.2">
      <c r="A29" s="7" t="s">
        <v>13</v>
      </c>
      <c r="B29" s="1" t="s">
        <v>22</v>
      </c>
      <c r="C29" s="1" t="s">
        <v>23</v>
      </c>
      <c r="D29" s="1" t="s">
        <v>80</v>
      </c>
      <c r="E29" s="2" t="str">
        <f t="shared" si="0"/>
        <v>geometry-</v>
      </c>
      <c r="F29" s="1" t="s">
        <v>81</v>
      </c>
      <c r="G29" s="2" t="s">
        <v>82</v>
      </c>
      <c r="H29" s="2" t="str">
        <f t="shared" si="1"/>
        <v>basic-geometrical-ideas</v>
      </c>
      <c r="I29" s="2" t="s">
        <v>83</v>
      </c>
      <c r="J29" s="2" t="s">
        <v>87</v>
      </c>
      <c r="K29" s="2" t="str">
        <f t="shared" si="5"/>
        <v>introduction-of-triangle,-quadrilateral-and-circle</v>
      </c>
      <c r="L29" s="5"/>
      <c r="M29" s="2" t="str">
        <f t="shared" si="2"/>
        <v/>
      </c>
      <c r="N29" s="5"/>
      <c r="O29" s="5"/>
      <c r="P29" s="5"/>
      <c r="Q29" s="5"/>
      <c r="R29" s="5"/>
      <c r="S29"/>
    </row>
    <row r="30" spans="1:32" ht="60" hidden="1" x14ac:dyDescent="0.2">
      <c r="A30" s="7" t="s">
        <v>13</v>
      </c>
      <c r="B30" s="1" t="s">
        <v>22</v>
      </c>
      <c r="C30" s="1" t="s">
        <v>23</v>
      </c>
      <c r="D30" s="1" t="s">
        <v>80</v>
      </c>
      <c r="E30" s="2" t="str">
        <f t="shared" si="0"/>
        <v>geometry-</v>
      </c>
      <c r="F30" s="1" t="s">
        <v>81</v>
      </c>
      <c r="G30" s="2" t="s">
        <v>88</v>
      </c>
      <c r="H30" s="2" t="str">
        <f t="shared" si="1"/>
        <v>understanding-elementary-shapes</v>
      </c>
      <c r="I30" s="2" t="s">
        <v>89</v>
      </c>
      <c r="J30" s="2" t="s">
        <v>90</v>
      </c>
      <c r="K30" s="2" t="str">
        <f t="shared" si="5"/>
        <v>measuring-the-line-segment</v>
      </c>
      <c r="L30" s="5"/>
      <c r="M30" s="2" t="str">
        <f t="shared" si="2"/>
        <v/>
      </c>
      <c r="N30" s="5"/>
      <c r="O30" s="5"/>
      <c r="P30" s="5"/>
      <c r="Q30" s="5"/>
      <c r="R30" s="5"/>
      <c r="S30"/>
    </row>
    <row r="31" spans="1:32" ht="60" hidden="1" x14ac:dyDescent="0.2">
      <c r="A31" s="7" t="s">
        <v>13</v>
      </c>
      <c r="B31" s="1" t="s">
        <v>22</v>
      </c>
      <c r="C31" s="1" t="s">
        <v>23</v>
      </c>
      <c r="D31" s="1" t="s">
        <v>80</v>
      </c>
      <c r="E31" s="2" t="str">
        <f t="shared" si="0"/>
        <v>geometry-</v>
      </c>
      <c r="F31" s="1" t="s">
        <v>81</v>
      </c>
      <c r="G31" s="2" t="s">
        <v>88</v>
      </c>
      <c r="H31" s="2" t="str">
        <f t="shared" si="1"/>
        <v>understanding-elementary-shapes</v>
      </c>
      <c r="I31" s="2" t="s">
        <v>89</v>
      </c>
      <c r="J31" s="2" t="s">
        <v>91</v>
      </c>
      <c r="K31" s="2" t="str">
        <f t="shared" si="5"/>
        <v>angles-and-its-characteristic-</v>
      </c>
      <c r="L31" s="5"/>
      <c r="M31" s="2" t="str">
        <f t="shared" si="2"/>
        <v/>
      </c>
      <c r="N31" s="5"/>
      <c r="O31" s="5"/>
      <c r="P31" s="5"/>
      <c r="Q31" s="5"/>
      <c r="R31" s="5"/>
      <c r="S31"/>
    </row>
    <row r="32" spans="1:32" ht="60" hidden="1" x14ac:dyDescent="0.2">
      <c r="A32" s="7" t="s">
        <v>13</v>
      </c>
      <c r="B32" s="1" t="s">
        <v>22</v>
      </c>
      <c r="C32" s="1" t="s">
        <v>23</v>
      </c>
      <c r="D32" s="1" t="s">
        <v>80</v>
      </c>
      <c r="E32" s="2" t="str">
        <f t="shared" si="0"/>
        <v>geometry-</v>
      </c>
      <c r="F32" s="1" t="s">
        <v>81</v>
      </c>
      <c r="G32" s="2" t="s">
        <v>88</v>
      </c>
      <c r="H32" s="2" t="str">
        <f t="shared" si="1"/>
        <v>understanding-elementary-shapes</v>
      </c>
      <c r="I32" s="2" t="s">
        <v>89</v>
      </c>
      <c r="J32" s="2" t="s">
        <v>92</v>
      </c>
      <c r="K32" s="2" t="str">
        <f t="shared" si="5"/>
        <v>classification-of-triangles</v>
      </c>
      <c r="L32" s="5"/>
      <c r="M32" s="2" t="str">
        <f t="shared" si="2"/>
        <v/>
      </c>
      <c r="N32" s="5"/>
      <c r="O32" s="5"/>
      <c r="P32" s="5"/>
      <c r="Q32" s="5"/>
      <c r="R32" s="5"/>
      <c r="S32"/>
    </row>
    <row r="33" spans="1:32" ht="60" hidden="1" x14ac:dyDescent="0.2">
      <c r="A33" s="7" t="s">
        <v>13</v>
      </c>
      <c r="B33" s="1" t="s">
        <v>22</v>
      </c>
      <c r="C33" s="1" t="s">
        <v>23</v>
      </c>
      <c r="D33" s="1" t="s">
        <v>80</v>
      </c>
      <c r="E33" s="2" t="str">
        <f t="shared" si="0"/>
        <v>geometry-</v>
      </c>
      <c r="F33" s="1" t="s">
        <v>81</v>
      </c>
      <c r="G33" s="2" t="s">
        <v>88</v>
      </c>
      <c r="H33" s="2" t="str">
        <f t="shared" si="1"/>
        <v>understanding-elementary-shapes</v>
      </c>
      <c r="I33" s="2" t="s">
        <v>89</v>
      </c>
      <c r="J33" s="2" t="s">
        <v>93</v>
      </c>
      <c r="K33" s="2" t="str">
        <f t="shared" si="5"/>
        <v>classification-of-quadrilaterals</v>
      </c>
      <c r="L33" s="5"/>
      <c r="M33" s="2" t="str">
        <f t="shared" si="2"/>
        <v/>
      </c>
      <c r="N33" s="5"/>
      <c r="O33" s="5"/>
      <c r="P33" s="5"/>
      <c r="Q33" s="5"/>
      <c r="R33" s="5"/>
      <c r="S33"/>
    </row>
    <row r="34" spans="1:32" ht="60" hidden="1" x14ac:dyDescent="0.2">
      <c r="A34" s="7" t="s">
        <v>13</v>
      </c>
      <c r="B34" s="1" t="s">
        <v>22</v>
      </c>
      <c r="C34" s="1" t="s">
        <v>23</v>
      </c>
      <c r="D34" s="1" t="s">
        <v>80</v>
      </c>
      <c r="E34" s="2" t="str">
        <f t="shared" si="0"/>
        <v>geometry-</v>
      </c>
      <c r="F34" s="1" t="s">
        <v>81</v>
      </c>
      <c r="G34" s="2" t="s">
        <v>88</v>
      </c>
      <c r="H34" s="2" t="str">
        <f t="shared" si="1"/>
        <v>understanding-elementary-shapes</v>
      </c>
      <c r="I34" s="2" t="s">
        <v>89</v>
      </c>
      <c r="J34" s="2" t="s">
        <v>94</v>
      </c>
      <c r="K34" s="2" t="str">
        <f t="shared" si="5"/>
        <v>three-dimensional-shapes</v>
      </c>
      <c r="L34" s="5"/>
      <c r="M34" s="2" t="str">
        <f t="shared" si="2"/>
        <v/>
      </c>
      <c r="N34" s="5"/>
      <c r="O34" s="5"/>
      <c r="P34" s="5"/>
      <c r="Q34" s="5"/>
      <c r="R34" s="5"/>
      <c r="S34"/>
    </row>
    <row r="35" spans="1:32" ht="45" x14ac:dyDescent="0.2">
      <c r="A35" s="33" t="s">
        <v>13</v>
      </c>
      <c r="B35" s="30" t="s">
        <v>22</v>
      </c>
      <c r="C35" s="1" t="s">
        <v>23</v>
      </c>
      <c r="D35" s="31" t="s">
        <v>24</v>
      </c>
      <c r="E35" s="2" t="str">
        <f t="shared" si="0"/>
        <v>number-system</v>
      </c>
      <c r="F35" s="1" t="s">
        <v>25</v>
      </c>
      <c r="G35" s="31" t="s">
        <v>95</v>
      </c>
      <c r="H35" s="2" t="str">
        <f t="shared" si="1"/>
        <v>integers</v>
      </c>
      <c r="I35" s="2" t="s">
        <v>96</v>
      </c>
      <c r="J35" s="31" t="s">
        <v>28</v>
      </c>
      <c r="K35" s="4" t="str">
        <f t="shared" ref="K35:K37" si="6">A35&amp;"-"&amp;H35&amp;"-introduction"</f>
        <v>C06-integers-introduction</v>
      </c>
      <c r="L35" s="32" t="s">
        <v>97</v>
      </c>
      <c r="M35" s="32" t="str">
        <f t="shared" si="2"/>
        <v>integers-on-number-line</v>
      </c>
      <c r="N35" s="32"/>
      <c r="O35" s="32" t="s">
        <v>146</v>
      </c>
      <c r="P35" s="32" t="s">
        <v>209</v>
      </c>
      <c r="Q35" s="32" t="s">
        <v>210</v>
      </c>
      <c r="R35" s="32" t="s">
        <v>209</v>
      </c>
      <c r="S35" s="32" t="s">
        <v>334</v>
      </c>
      <c r="T35" s="6" t="s">
        <v>209</v>
      </c>
      <c r="U35" s="12" t="s">
        <v>211</v>
      </c>
      <c r="V35" s="10"/>
      <c r="W35" s="9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30" x14ac:dyDescent="0.2">
      <c r="A36" s="33" t="s">
        <v>13</v>
      </c>
      <c r="B36" s="30" t="s">
        <v>22</v>
      </c>
      <c r="C36" s="1" t="s">
        <v>23</v>
      </c>
      <c r="D36" s="31" t="s">
        <v>24</v>
      </c>
      <c r="E36" s="2" t="str">
        <f t="shared" si="0"/>
        <v>number-system</v>
      </c>
      <c r="F36" s="1" t="s">
        <v>25</v>
      </c>
      <c r="G36" s="31" t="s">
        <v>95</v>
      </c>
      <c r="H36" s="2" t="str">
        <f t="shared" si="1"/>
        <v>integers</v>
      </c>
      <c r="I36" s="2" t="s">
        <v>96</v>
      </c>
      <c r="J36" s="31" t="s">
        <v>28</v>
      </c>
      <c r="K36" s="4" t="str">
        <f t="shared" si="6"/>
        <v>C06-integers-introduction</v>
      </c>
      <c r="L36" s="32" t="s">
        <v>340</v>
      </c>
      <c r="M36" s="32" t="str">
        <f t="shared" si="2"/>
        <v>write-with-appropriate-sign</v>
      </c>
      <c r="N36" s="32"/>
      <c r="O36" s="32" t="s">
        <v>146</v>
      </c>
      <c r="P36" s="38" t="s">
        <v>109</v>
      </c>
      <c r="Q36" s="32" t="s">
        <v>345</v>
      </c>
      <c r="R36" s="31"/>
      <c r="S36" s="35"/>
      <c r="T36" s="2"/>
      <c r="U36" s="9"/>
      <c r="V36" s="10"/>
      <c r="W36" s="9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45" x14ac:dyDescent="0.2">
      <c r="A37" s="33" t="s">
        <v>13</v>
      </c>
      <c r="B37" s="30" t="s">
        <v>22</v>
      </c>
      <c r="C37" s="1" t="s">
        <v>23</v>
      </c>
      <c r="D37" s="31" t="s">
        <v>24</v>
      </c>
      <c r="E37" s="2" t="str">
        <f t="shared" si="0"/>
        <v>number-system</v>
      </c>
      <c r="F37" s="1" t="s">
        <v>25</v>
      </c>
      <c r="G37" s="31" t="s">
        <v>95</v>
      </c>
      <c r="H37" s="2" t="str">
        <f t="shared" si="1"/>
        <v>integers</v>
      </c>
      <c r="I37" s="2" t="s">
        <v>96</v>
      </c>
      <c r="J37" s="31" t="s">
        <v>28</v>
      </c>
      <c r="K37" s="4" t="str">
        <f t="shared" si="6"/>
        <v>C06-integers-introduction</v>
      </c>
      <c r="L37" s="32" t="s">
        <v>346</v>
      </c>
      <c r="M37" s="32" t="str">
        <f t="shared" si="2"/>
        <v>which-number-is-on-left/right</v>
      </c>
      <c r="N37" s="32"/>
      <c r="O37" s="32" t="s">
        <v>146</v>
      </c>
      <c r="P37" s="38" t="s">
        <v>348</v>
      </c>
      <c r="Q37" s="32" t="s">
        <v>352</v>
      </c>
      <c r="R37" s="38" t="s">
        <v>348</v>
      </c>
      <c r="S37" s="32" t="s">
        <v>355</v>
      </c>
      <c r="T37" s="19" t="s">
        <v>348</v>
      </c>
      <c r="U37" s="20" t="s">
        <v>356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30" x14ac:dyDescent="0.2">
      <c r="A38" s="33" t="s">
        <v>13</v>
      </c>
      <c r="B38" s="30" t="s">
        <v>22</v>
      </c>
      <c r="C38" s="1" t="s">
        <v>23</v>
      </c>
      <c r="D38" s="31" t="s">
        <v>24</v>
      </c>
      <c r="E38" s="2" t="str">
        <f t="shared" si="0"/>
        <v>number-system</v>
      </c>
      <c r="F38" s="1" t="s">
        <v>25</v>
      </c>
      <c r="G38" s="31" t="s">
        <v>95</v>
      </c>
      <c r="H38" s="2" t="str">
        <f t="shared" si="1"/>
        <v>integers</v>
      </c>
      <c r="I38" s="2" t="s">
        <v>96</v>
      </c>
      <c r="J38" s="31" t="s">
        <v>98</v>
      </c>
      <c r="K38" s="2" t="str">
        <f t="shared" ref="K38:K43" si="7">SUBSTITUTE(LOWER(J38)," ","-")</f>
        <v>ordering-in-integers</v>
      </c>
      <c r="L38" s="32" t="s">
        <v>358</v>
      </c>
      <c r="M38" s="32" t="str">
        <f t="shared" si="2"/>
        <v>comparision-operators</v>
      </c>
      <c r="N38" s="39"/>
      <c r="O38" s="39"/>
      <c r="P38" s="32"/>
      <c r="Q38" s="32"/>
      <c r="R38" s="30"/>
      <c r="S38" s="35"/>
      <c r="T38" s="2"/>
      <c r="U38" s="9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45" x14ac:dyDescent="0.2">
      <c r="A39" s="33" t="s">
        <v>13</v>
      </c>
      <c r="B39" s="30" t="s">
        <v>22</v>
      </c>
      <c r="C39" s="1" t="s">
        <v>23</v>
      </c>
      <c r="D39" s="31" t="s">
        <v>24</v>
      </c>
      <c r="E39" s="2" t="str">
        <f t="shared" si="0"/>
        <v>number-system</v>
      </c>
      <c r="F39" s="1" t="s">
        <v>25</v>
      </c>
      <c r="G39" s="31" t="s">
        <v>95</v>
      </c>
      <c r="H39" s="2" t="str">
        <f t="shared" si="1"/>
        <v>integers</v>
      </c>
      <c r="I39" s="2" t="s">
        <v>96</v>
      </c>
      <c r="J39" s="31" t="s">
        <v>98</v>
      </c>
      <c r="K39" s="2" t="str">
        <f t="shared" si="7"/>
        <v>ordering-in-integers</v>
      </c>
      <c r="L39" s="32" t="s">
        <v>99</v>
      </c>
      <c r="M39" s="32" t="str">
        <f t="shared" si="2"/>
        <v>order-list-of-integers</v>
      </c>
      <c r="N39" s="32"/>
      <c r="O39" s="32" t="s">
        <v>146</v>
      </c>
      <c r="P39" s="32" t="s">
        <v>109</v>
      </c>
      <c r="Q39" s="32" t="s">
        <v>369</v>
      </c>
      <c r="R39" s="35" t="s">
        <v>107</v>
      </c>
      <c r="S39" s="35" t="s">
        <v>371</v>
      </c>
      <c r="T39" s="14" t="s">
        <v>107</v>
      </c>
      <c r="U39" s="14" t="s">
        <v>372</v>
      </c>
      <c r="V39" s="10"/>
      <c r="W39" s="9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ht="45" x14ac:dyDescent="0.2">
      <c r="A40" s="33" t="s">
        <v>13</v>
      </c>
      <c r="B40" s="30" t="s">
        <v>22</v>
      </c>
      <c r="C40" s="1" t="s">
        <v>23</v>
      </c>
      <c r="D40" s="31" t="s">
        <v>24</v>
      </c>
      <c r="E40" s="2" t="str">
        <f t="shared" si="0"/>
        <v>number-system</v>
      </c>
      <c r="F40" s="1" t="s">
        <v>25</v>
      </c>
      <c r="G40" s="31" t="s">
        <v>95</v>
      </c>
      <c r="H40" s="2" t="str">
        <f t="shared" si="1"/>
        <v>integers</v>
      </c>
      <c r="I40" s="2" t="s">
        <v>96</v>
      </c>
      <c r="J40" s="31" t="s">
        <v>100</v>
      </c>
      <c r="K40" s="2" t="str">
        <f t="shared" si="7"/>
        <v>addition-and-subtraction-on-number-line</v>
      </c>
      <c r="L40" s="32" t="s">
        <v>100</v>
      </c>
      <c r="M40" s="32" t="str">
        <f t="shared" si="2"/>
        <v>addition-and-subtraction-on-number-line</v>
      </c>
      <c r="N40" s="32"/>
      <c r="O40" s="32" t="s">
        <v>146</v>
      </c>
      <c r="P40" s="32" t="s">
        <v>209</v>
      </c>
      <c r="Q40" s="32" t="s">
        <v>376</v>
      </c>
      <c r="R40" s="32" t="s">
        <v>209</v>
      </c>
      <c r="S40" s="32" t="s">
        <v>378</v>
      </c>
      <c r="T40" s="2"/>
      <c r="U40" s="9"/>
      <c r="V40" s="10"/>
      <c r="W40" s="9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75" x14ac:dyDescent="0.2">
      <c r="A41" s="33" t="s">
        <v>13</v>
      </c>
      <c r="B41" s="30" t="s">
        <v>22</v>
      </c>
      <c r="C41" s="1" t="s">
        <v>23</v>
      </c>
      <c r="D41" s="31" t="s">
        <v>24</v>
      </c>
      <c r="E41" s="2" t="str">
        <f t="shared" si="0"/>
        <v>number-system</v>
      </c>
      <c r="F41" s="1" t="s">
        <v>25</v>
      </c>
      <c r="G41" s="31" t="s">
        <v>95</v>
      </c>
      <c r="H41" s="2" t="str">
        <f t="shared" si="1"/>
        <v>integers</v>
      </c>
      <c r="I41" s="2" t="s">
        <v>96</v>
      </c>
      <c r="J41" s="31" t="s">
        <v>100</v>
      </c>
      <c r="K41" s="2" t="str">
        <f t="shared" si="7"/>
        <v>addition-and-subtraction-on-number-line</v>
      </c>
      <c r="L41" s="32" t="s">
        <v>383</v>
      </c>
      <c r="M41" s="32" t="str">
        <f t="shared" si="2"/>
        <v>adding-and-subtracting-2-numbers</v>
      </c>
      <c r="N41" s="32"/>
      <c r="O41" s="32"/>
      <c r="P41" s="32" t="s">
        <v>348</v>
      </c>
      <c r="Q41" s="32" t="s">
        <v>386</v>
      </c>
      <c r="R41" s="36" t="s">
        <v>102</v>
      </c>
      <c r="S41" s="35" t="s">
        <v>387</v>
      </c>
      <c r="T41" s="4" t="s">
        <v>109</v>
      </c>
      <c r="U41" s="14" t="s">
        <v>388</v>
      </c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ht="45" x14ac:dyDescent="0.2">
      <c r="A42" s="33" t="s">
        <v>13</v>
      </c>
      <c r="B42" s="30" t="s">
        <v>22</v>
      </c>
      <c r="C42" s="1" t="s">
        <v>23</v>
      </c>
      <c r="D42" s="31" t="s">
        <v>24</v>
      </c>
      <c r="E42" s="2" t="str">
        <f t="shared" si="0"/>
        <v>number-system</v>
      </c>
      <c r="F42" s="1" t="s">
        <v>25</v>
      </c>
      <c r="G42" s="31" t="s">
        <v>95</v>
      </c>
      <c r="H42" s="2" t="str">
        <f t="shared" si="1"/>
        <v>integers</v>
      </c>
      <c r="I42" s="2" t="s">
        <v>96</v>
      </c>
      <c r="J42" s="31" t="s">
        <v>100</v>
      </c>
      <c r="K42" s="2" t="str">
        <f t="shared" si="7"/>
        <v>addition-and-subtraction-on-number-line</v>
      </c>
      <c r="L42" s="32" t="s">
        <v>393</v>
      </c>
      <c r="M42" s="32" t="str">
        <f t="shared" si="2"/>
        <v>adding-a-list-of-numbers</v>
      </c>
      <c r="N42" s="32"/>
      <c r="O42" s="32"/>
      <c r="P42" s="32" t="s">
        <v>109</v>
      </c>
      <c r="Q42" s="32" t="s">
        <v>395</v>
      </c>
      <c r="R42" s="31" t="s">
        <v>102</v>
      </c>
      <c r="S42" s="35" t="s">
        <v>397</v>
      </c>
      <c r="T42" s="4" t="s">
        <v>109</v>
      </c>
      <c r="U42" s="14" t="s">
        <v>398</v>
      </c>
      <c r="V42" s="14" t="s">
        <v>399</v>
      </c>
      <c r="W42" s="14" t="s">
        <v>400</v>
      </c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ht="45" x14ac:dyDescent="0.2">
      <c r="A43" s="33" t="s">
        <v>13</v>
      </c>
      <c r="B43" s="30" t="s">
        <v>22</v>
      </c>
      <c r="C43" s="1" t="s">
        <v>23</v>
      </c>
      <c r="D43" s="31" t="s">
        <v>24</v>
      </c>
      <c r="E43" s="2" t="str">
        <f t="shared" si="0"/>
        <v>number-system</v>
      </c>
      <c r="F43" s="1" t="s">
        <v>25</v>
      </c>
      <c r="G43" s="31" t="s">
        <v>95</v>
      </c>
      <c r="H43" s="2" t="str">
        <f t="shared" si="1"/>
        <v>integers</v>
      </c>
      <c r="I43" s="2" t="s">
        <v>96</v>
      </c>
      <c r="J43" s="31" t="s">
        <v>100</v>
      </c>
      <c r="K43" s="2" t="str">
        <f t="shared" si="7"/>
        <v>addition-and-subtraction-on-number-line</v>
      </c>
      <c r="L43" s="32" t="s">
        <v>405</v>
      </c>
      <c r="M43" s="32" t="str">
        <f t="shared" si="2"/>
        <v>subtracting/adding-a-list-of-numbers</v>
      </c>
      <c r="N43" s="32"/>
      <c r="O43" s="32"/>
      <c r="P43" s="32" t="s">
        <v>109</v>
      </c>
      <c r="Q43" s="32" t="s">
        <v>408</v>
      </c>
      <c r="R43" s="36" t="s">
        <v>102</v>
      </c>
      <c r="S43" s="35" t="s">
        <v>409</v>
      </c>
      <c r="T43" s="8" t="s">
        <v>102</v>
      </c>
      <c r="U43" s="4" t="s">
        <v>410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30" x14ac:dyDescent="0.2">
      <c r="A44" s="33" t="s">
        <v>13</v>
      </c>
      <c r="B44" s="30" t="s">
        <v>22</v>
      </c>
      <c r="C44" s="1" t="s">
        <v>23</v>
      </c>
      <c r="D44" s="31" t="s">
        <v>24</v>
      </c>
      <c r="E44" s="2" t="str">
        <f t="shared" si="0"/>
        <v>number-system</v>
      </c>
      <c r="F44" s="1" t="s">
        <v>25</v>
      </c>
      <c r="G44" s="31" t="s">
        <v>101</v>
      </c>
      <c r="H44" s="2" t="str">
        <f t="shared" si="1"/>
        <v>fractions</v>
      </c>
      <c r="I44" s="2" t="s">
        <v>103</v>
      </c>
      <c r="J44" s="31" t="s">
        <v>28</v>
      </c>
      <c r="K44" s="4" t="str">
        <f>A44&amp;"-"&amp;H44&amp;"-introduction"</f>
        <v>C06-fractions-introduction</v>
      </c>
      <c r="L44" s="32" t="s">
        <v>105</v>
      </c>
      <c r="M44" s="32" t="str">
        <f t="shared" si="2"/>
        <v>fractions-as-part-of-shapes</v>
      </c>
      <c r="N44" s="32"/>
      <c r="O44" s="32"/>
      <c r="P44" s="37"/>
      <c r="Q44" s="32"/>
      <c r="R44" s="30"/>
      <c r="S44" s="35"/>
      <c r="T44" s="2"/>
      <c r="U44" s="9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60" x14ac:dyDescent="0.2">
      <c r="A45" s="33" t="s">
        <v>13</v>
      </c>
      <c r="B45" s="30" t="s">
        <v>22</v>
      </c>
      <c r="C45" s="1" t="s">
        <v>23</v>
      </c>
      <c r="D45" s="31" t="s">
        <v>24</v>
      </c>
      <c r="E45" s="2" t="str">
        <f t="shared" si="0"/>
        <v>number-system</v>
      </c>
      <c r="F45" s="1" t="s">
        <v>25</v>
      </c>
      <c r="G45" s="31" t="s">
        <v>101</v>
      </c>
      <c r="H45" s="2" t="str">
        <f t="shared" si="1"/>
        <v>fractions</v>
      </c>
      <c r="I45" s="2" t="s">
        <v>103</v>
      </c>
      <c r="J45" s="31" t="s">
        <v>108</v>
      </c>
      <c r="K45" s="2" t="str">
        <f t="shared" ref="K45:K52" si="8">SUBSTITUTE(LOWER(J45)," ","-")</f>
        <v>proper-and-improper-fraction-or-mixed-fraction</v>
      </c>
      <c r="L45" s="32" t="s">
        <v>110</v>
      </c>
      <c r="M45" s="32" t="str">
        <f t="shared" si="2"/>
        <v>conversion-between-mixed-fraction-and-improper-fraction</v>
      </c>
      <c r="N45" s="32"/>
      <c r="O45" s="32" t="s">
        <v>146</v>
      </c>
      <c r="P45" s="32" t="s">
        <v>107</v>
      </c>
      <c r="Q45" s="32" t="s">
        <v>432</v>
      </c>
      <c r="R45" s="31" t="s">
        <v>102</v>
      </c>
      <c r="S45" s="35" t="s">
        <v>434</v>
      </c>
      <c r="T45" s="4" t="s">
        <v>102</v>
      </c>
      <c r="U45" s="14" t="s">
        <v>435</v>
      </c>
      <c r="V45" s="10"/>
      <c r="W45" s="9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30" x14ac:dyDescent="0.2">
      <c r="A46" s="33" t="s">
        <v>13</v>
      </c>
      <c r="B46" s="30" t="s">
        <v>22</v>
      </c>
      <c r="C46" s="1" t="s">
        <v>23</v>
      </c>
      <c r="D46" s="31" t="s">
        <v>24</v>
      </c>
      <c r="E46" s="2" t="str">
        <f t="shared" si="0"/>
        <v>number-system</v>
      </c>
      <c r="F46" s="1" t="s">
        <v>25</v>
      </c>
      <c r="G46" s="31" t="s">
        <v>101</v>
      </c>
      <c r="H46" s="2" t="str">
        <f t="shared" si="1"/>
        <v>fractions</v>
      </c>
      <c r="I46" s="2" t="s">
        <v>103</v>
      </c>
      <c r="J46" s="31" t="s">
        <v>111</v>
      </c>
      <c r="K46" s="2" t="str">
        <f t="shared" si="8"/>
        <v>fraction-on-number-line</v>
      </c>
      <c r="L46" s="32" t="s">
        <v>111</v>
      </c>
      <c r="M46" s="32" t="str">
        <f t="shared" si="2"/>
        <v>fraction-on-number-line</v>
      </c>
      <c r="N46" s="32"/>
      <c r="O46" s="32"/>
      <c r="P46" s="32" t="s">
        <v>437</v>
      </c>
      <c r="Q46" s="32" t="s">
        <v>438</v>
      </c>
      <c r="R46" s="36" t="s">
        <v>439</v>
      </c>
      <c r="S46" s="35" t="s">
        <v>440</v>
      </c>
      <c r="T46" s="2"/>
      <c r="U46" s="9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60" x14ac:dyDescent="0.2">
      <c r="A47" s="33" t="s">
        <v>13</v>
      </c>
      <c r="B47" s="30" t="s">
        <v>22</v>
      </c>
      <c r="C47" s="1" t="s">
        <v>23</v>
      </c>
      <c r="D47" s="31" t="s">
        <v>24</v>
      </c>
      <c r="E47" s="2" t="str">
        <f t="shared" si="0"/>
        <v>number-system</v>
      </c>
      <c r="F47" s="1" t="s">
        <v>25</v>
      </c>
      <c r="G47" s="31" t="s">
        <v>101</v>
      </c>
      <c r="H47" s="2" t="str">
        <f t="shared" si="1"/>
        <v>fractions</v>
      </c>
      <c r="I47" s="2" t="s">
        <v>103</v>
      </c>
      <c r="J47" s="31" t="s">
        <v>112</v>
      </c>
      <c r="K47" s="2" t="str">
        <f t="shared" si="8"/>
        <v>equivalent-fractions</v>
      </c>
      <c r="L47" s="32" t="s">
        <v>113</v>
      </c>
      <c r="M47" s="32" t="str">
        <f t="shared" si="2"/>
        <v>write-equivalent-fraction-with-given-numerator/denominator</v>
      </c>
      <c r="N47" s="32"/>
      <c r="O47" s="32" t="s">
        <v>146</v>
      </c>
      <c r="P47" s="40" t="s">
        <v>109</v>
      </c>
      <c r="Q47" s="41" t="s">
        <v>444</v>
      </c>
      <c r="R47" s="32" t="s">
        <v>439</v>
      </c>
      <c r="S47" s="32" t="s">
        <v>446</v>
      </c>
      <c r="T47" s="13" t="s">
        <v>102</v>
      </c>
      <c r="U47" s="14" t="s">
        <v>447</v>
      </c>
      <c r="V47" s="10"/>
      <c r="W47" s="9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45" x14ac:dyDescent="0.2">
      <c r="A48" s="33" t="s">
        <v>13</v>
      </c>
      <c r="B48" s="30" t="s">
        <v>22</v>
      </c>
      <c r="C48" s="1" t="s">
        <v>23</v>
      </c>
      <c r="D48" s="31" t="s">
        <v>24</v>
      </c>
      <c r="E48" s="2" t="str">
        <f t="shared" si="0"/>
        <v>number-system</v>
      </c>
      <c r="F48" s="1" t="s">
        <v>25</v>
      </c>
      <c r="G48" s="31" t="s">
        <v>101</v>
      </c>
      <c r="H48" s="2" t="str">
        <f t="shared" si="1"/>
        <v>fractions</v>
      </c>
      <c r="I48" s="2" t="s">
        <v>103</v>
      </c>
      <c r="J48" s="31" t="s">
        <v>112</v>
      </c>
      <c r="K48" s="2" t="str">
        <f t="shared" si="8"/>
        <v>equivalent-fractions</v>
      </c>
      <c r="L48" s="32" t="s">
        <v>116</v>
      </c>
      <c r="M48" s="32" t="str">
        <f t="shared" si="2"/>
        <v>simplest-form-of-fractions</v>
      </c>
      <c r="N48" s="32"/>
      <c r="O48" s="32"/>
      <c r="P48" s="32" t="s">
        <v>102</v>
      </c>
      <c r="Q48" s="32" t="s">
        <v>450</v>
      </c>
      <c r="R48" s="36" t="s">
        <v>439</v>
      </c>
      <c r="S48" s="35" t="s">
        <v>451</v>
      </c>
      <c r="T48" s="4" t="s">
        <v>102</v>
      </c>
      <c r="U48" s="14" t="s">
        <v>452</v>
      </c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ht="60" x14ac:dyDescent="0.2">
      <c r="A49" s="33" t="s">
        <v>13</v>
      </c>
      <c r="B49" s="30" t="s">
        <v>22</v>
      </c>
      <c r="C49" s="1" t="s">
        <v>23</v>
      </c>
      <c r="D49" s="31" t="s">
        <v>24</v>
      </c>
      <c r="E49" s="2" t="str">
        <f t="shared" si="0"/>
        <v>number-system</v>
      </c>
      <c r="F49" s="1" t="s">
        <v>25</v>
      </c>
      <c r="G49" s="31" t="s">
        <v>101</v>
      </c>
      <c r="H49" s="2" t="str">
        <f t="shared" si="1"/>
        <v>fractions</v>
      </c>
      <c r="I49" s="2" t="s">
        <v>103</v>
      </c>
      <c r="J49" s="31" t="s">
        <v>118</v>
      </c>
      <c r="K49" s="2" t="str">
        <f t="shared" si="8"/>
        <v>like-and-unlike-fractions-and-their-comparison</v>
      </c>
      <c r="L49" s="32" t="s">
        <v>119</v>
      </c>
      <c r="M49" s="32" t="str">
        <f t="shared" si="2"/>
        <v>comparing-unlike-fractions</v>
      </c>
      <c r="N49" s="32"/>
      <c r="O49" s="32"/>
      <c r="P49" s="32" t="s">
        <v>102</v>
      </c>
      <c r="Q49" s="32" t="s">
        <v>456</v>
      </c>
      <c r="R49" s="31" t="s">
        <v>102</v>
      </c>
      <c r="S49" s="35" t="s">
        <v>457</v>
      </c>
      <c r="T49" s="4" t="s">
        <v>102</v>
      </c>
      <c r="U49" s="14" t="s">
        <v>458</v>
      </c>
      <c r="V49" s="17" t="s">
        <v>107</v>
      </c>
      <c r="W49" s="17" t="s">
        <v>414</v>
      </c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45" x14ac:dyDescent="0.2">
      <c r="A50" s="33" t="s">
        <v>13</v>
      </c>
      <c r="B50" s="30" t="s">
        <v>22</v>
      </c>
      <c r="C50" s="1" t="s">
        <v>23</v>
      </c>
      <c r="D50" s="31" t="s">
        <v>24</v>
      </c>
      <c r="E50" s="2" t="str">
        <f t="shared" si="0"/>
        <v>number-system</v>
      </c>
      <c r="F50" s="1" t="s">
        <v>25</v>
      </c>
      <c r="G50" s="31" t="s">
        <v>101</v>
      </c>
      <c r="H50" s="2" t="str">
        <f t="shared" si="1"/>
        <v>fractions</v>
      </c>
      <c r="I50" s="2" t="s">
        <v>103</v>
      </c>
      <c r="J50" s="31" t="s">
        <v>121</v>
      </c>
      <c r="K50" s="2" t="str">
        <f t="shared" si="8"/>
        <v>addition-and-subtraction-of-fractions</v>
      </c>
      <c r="L50" s="32" t="s">
        <v>122</v>
      </c>
      <c r="M50" s="32" t="str">
        <f t="shared" si="2"/>
        <v>addition-and-subtraction-of-like-fractions</v>
      </c>
      <c r="N50" s="32"/>
      <c r="O50" s="32" t="s">
        <v>146</v>
      </c>
      <c r="P50" s="32" t="s">
        <v>348</v>
      </c>
      <c r="Q50" s="32" t="s">
        <v>461</v>
      </c>
      <c r="R50" s="42" t="s">
        <v>102</v>
      </c>
      <c r="S50" s="35" t="s">
        <v>462</v>
      </c>
      <c r="T50" s="2"/>
      <c r="U50" s="9"/>
      <c r="V50" s="10"/>
      <c r="W50" s="9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75" x14ac:dyDescent="0.2">
      <c r="A51" s="33" t="s">
        <v>13</v>
      </c>
      <c r="B51" s="30" t="s">
        <v>22</v>
      </c>
      <c r="C51" s="1" t="s">
        <v>23</v>
      </c>
      <c r="D51" s="31" t="s">
        <v>24</v>
      </c>
      <c r="E51" s="2" t="str">
        <f t="shared" si="0"/>
        <v>number-system</v>
      </c>
      <c r="F51" s="1" t="s">
        <v>25</v>
      </c>
      <c r="G51" s="31" t="s">
        <v>101</v>
      </c>
      <c r="H51" s="2" t="str">
        <f t="shared" si="1"/>
        <v>fractions</v>
      </c>
      <c r="I51" s="2" t="s">
        <v>103</v>
      </c>
      <c r="J51" s="31" t="s">
        <v>121</v>
      </c>
      <c r="K51" s="2" t="str">
        <f t="shared" si="8"/>
        <v>addition-and-subtraction-of-fractions</v>
      </c>
      <c r="L51" s="32" t="s">
        <v>123</v>
      </c>
      <c r="M51" s="32" t="str">
        <f t="shared" si="2"/>
        <v>addition-and-subtraction-of-unlike-fractions</v>
      </c>
      <c r="N51" s="32"/>
      <c r="O51" s="32" t="s">
        <v>146</v>
      </c>
      <c r="P51" s="32" t="s">
        <v>348</v>
      </c>
      <c r="Q51" s="32" t="s">
        <v>461</v>
      </c>
      <c r="R51" s="31" t="s">
        <v>102</v>
      </c>
      <c r="S51" s="35" t="s">
        <v>468</v>
      </c>
      <c r="T51" s="6" t="s">
        <v>439</v>
      </c>
      <c r="U51" s="12" t="s">
        <v>469</v>
      </c>
      <c r="V51" s="6" t="s">
        <v>439</v>
      </c>
      <c r="W51" s="12" t="s">
        <v>469</v>
      </c>
      <c r="X51" s="17" t="s">
        <v>102</v>
      </c>
      <c r="Y51" s="17" t="s">
        <v>462</v>
      </c>
      <c r="Z51" s="10"/>
      <c r="AA51" s="10"/>
      <c r="AB51" s="10"/>
      <c r="AC51" s="10"/>
      <c r="AD51" s="10"/>
      <c r="AE51" s="10"/>
      <c r="AF51" s="10"/>
    </row>
    <row r="52" spans="1:32" ht="90" x14ac:dyDescent="0.2">
      <c r="A52" s="33" t="s">
        <v>13</v>
      </c>
      <c r="B52" s="30" t="s">
        <v>22</v>
      </c>
      <c r="C52" s="1" t="s">
        <v>23</v>
      </c>
      <c r="D52" s="31" t="s">
        <v>24</v>
      </c>
      <c r="E52" s="2" t="str">
        <f t="shared" si="0"/>
        <v>number-system</v>
      </c>
      <c r="F52" s="1" t="s">
        <v>25</v>
      </c>
      <c r="G52" s="31" t="s">
        <v>101</v>
      </c>
      <c r="H52" s="2" t="str">
        <f t="shared" si="1"/>
        <v>fractions</v>
      </c>
      <c r="I52" s="2" t="s">
        <v>103</v>
      </c>
      <c r="J52" s="31" t="s">
        <v>121</v>
      </c>
      <c r="K52" s="2" t="str">
        <f t="shared" si="8"/>
        <v>addition-and-subtraction-of-fractions</v>
      </c>
      <c r="L52" s="32" t="s">
        <v>124</v>
      </c>
      <c r="M52" s="32" t="str">
        <f t="shared" si="2"/>
        <v>addition-and-subtraction-of-mixed-fractions</v>
      </c>
      <c r="N52" s="32"/>
      <c r="O52" s="32"/>
      <c r="P52" s="32" t="s">
        <v>102</v>
      </c>
      <c r="Q52" s="32" t="s">
        <v>477</v>
      </c>
      <c r="R52" s="31" t="s">
        <v>348</v>
      </c>
      <c r="S52" s="35" t="s">
        <v>478</v>
      </c>
      <c r="T52" s="4" t="s">
        <v>102</v>
      </c>
      <c r="U52" s="14" t="s">
        <v>479</v>
      </c>
      <c r="V52" s="14" t="s">
        <v>102</v>
      </c>
      <c r="W52" s="14" t="s">
        <v>480</v>
      </c>
      <c r="X52" s="14" t="s">
        <v>102</v>
      </c>
      <c r="Y52" s="14" t="s">
        <v>482</v>
      </c>
      <c r="Z52" s="14" t="s">
        <v>348</v>
      </c>
      <c r="AA52" s="14" t="s">
        <v>483</v>
      </c>
      <c r="AB52" s="14" t="s">
        <v>484</v>
      </c>
      <c r="AC52" s="14" t="s">
        <v>485</v>
      </c>
      <c r="AD52" s="10"/>
      <c r="AE52" s="10"/>
      <c r="AF52" s="10"/>
    </row>
    <row r="53" spans="1:32" ht="30" hidden="1" x14ac:dyDescent="0.2">
      <c r="A53" s="7" t="s">
        <v>13</v>
      </c>
      <c r="B53" s="1" t="s">
        <v>22</v>
      </c>
      <c r="C53" s="1" t="s">
        <v>23</v>
      </c>
      <c r="D53" s="2" t="s">
        <v>24</v>
      </c>
      <c r="E53" s="2" t="str">
        <f t="shared" si="0"/>
        <v>number-system</v>
      </c>
      <c r="F53" s="1" t="s">
        <v>25</v>
      </c>
      <c r="G53" s="2" t="s">
        <v>126</v>
      </c>
      <c r="H53" s="2" t="str">
        <f t="shared" si="1"/>
        <v>decimals</v>
      </c>
      <c r="I53" s="2" t="s">
        <v>127</v>
      </c>
      <c r="J53" s="2" t="s">
        <v>28</v>
      </c>
      <c r="K53" s="4" t="str">
        <f>A53&amp;"-"&amp;H53&amp;"-introduction"</f>
        <v>C06-decimals-introduction</v>
      </c>
      <c r="L53" s="11"/>
      <c r="M53" s="2" t="str">
        <f t="shared" si="2"/>
        <v/>
      </c>
      <c r="N53" s="11"/>
      <c r="O53" s="11"/>
      <c r="P53" s="11"/>
      <c r="Q53" s="11"/>
      <c r="R53" s="11"/>
      <c r="S53" s="10"/>
      <c r="T53" s="2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45" x14ac:dyDescent="0.2">
      <c r="A54" s="33" t="s">
        <v>13</v>
      </c>
      <c r="B54" s="30" t="s">
        <v>22</v>
      </c>
      <c r="C54" s="1" t="s">
        <v>23</v>
      </c>
      <c r="D54" s="31" t="s">
        <v>24</v>
      </c>
      <c r="E54" s="2" t="str">
        <f t="shared" si="0"/>
        <v>number-system</v>
      </c>
      <c r="F54" s="1" t="s">
        <v>25</v>
      </c>
      <c r="G54" s="31" t="s">
        <v>126</v>
      </c>
      <c r="H54" s="2" t="str">
        <f t="shared" si="1"/>
        <v>decimals</v>
      </c>
      <c r="I54" s="2" t="s">
        <v>127</v>
      </c>
      <c r="J54" s="31" t="s">
        <v>128</v>
      </c>
      <c r="K54" s="2" t="str">
        <f t="shared" ref="K54:K58" si="9">SUBSTITUTE(LOWER(J54)," ","-")</f>
        <v>tenth-and-hundredth</v>
      </c>
      <c r="L54" s="32" t="s">
        <v>129</v>
      </c>
      <c r="M54" s="32" t="str">
        <f t="shared" si="2"/>
        <v>writing-tenths,hundredths-as-decimals</v>
      </c>
      <c r="N54" s="32"/>
      <c r="O54" s="32"/>
      <c r="P54" s="32" t="s">
        <v>439</v>
      </c>
      <c r="Q54" s="32" t="s">
        <v>508</v>
      </c>
      <c r="R54" s="36" t="s">
        <v>102</v>
      </c>
      <c r="S54" s="35" t="s">
        <v>509</v>
      </c>
      <c r="T54" s="4" t="s">
        <v>102</v>
      </c>
      <c r="U54" s="14" t="s">
        <v>511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60" x14ac:dyDescent="0.2">
      <c r="A55" s="33" t="s">
        <v>13</v>
      </c>
      <c r="B55" s="30" t="s">
        <v>22</v>
      </c>
      <c r="C55" s="1" t="s">
        <v>23</v>
      </c>
      <c r="D55" s="31" t="s">
        <v>24</v>
      </c>
      <c r="E55" s="2" t="str">
        <f t="shared" si="0"/>
        <v>number-system</v>
      </c>
      <c r="F55" s="1" t="s">
        <v>25</v>
      </c>
      <c r="G55" s="31" t="s">
        <v>126</v>
      </c>
      <c r="H55" s="2" t="str">
        <f t="shared" si="1"/>
        <v>decimals</v>
      </c>
      <c r="I55" s="2" t="s">
        <v>127</v>
      </c>
      <c r="J55" s="31" t="s">
        <v>131</v>
      </c>
      <c r="K55" s="2" t="str">
        <f t="shared" si="9"/>
        <v>interconversion-between-decimals-and-fractions</v>
      </c>
      <c r="L55" s="32" t="s">
        <v>514</v>
      </c>
      <c r="M55" s="32" t="str">
        <f t="shared" si="2"/>
        <v>conversion-from-fraction-to-decimal</v>
      </c>
      <c r="N55" s="32"/>
      <c r="O55" s="32" t="s">
        <v>146</v>
      </c>
      <c r="P55" s="32" t="s">
        <v>109</v>
      </c>
      <c r="Q55" s="32" t="s">
        <v>516</v>
      </c>
      <c r="R55" s="31" t="s">
        <v>102</v>
      </c>
      <c r="S55" s="35" t="s">
        <v>517</v>
      </c>
      <c r="T55" s="4" t="s">
        <v>107</v>
      </c>
      <c r="U55" s="14" t="s">
        <v>518</v>
      </c>
      <c r="V55" s="10"/>
      <c r="W55" s="9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60" x14ac:dyDescent="0.2">
      <c r="A56" s="33" t="s">
        <v>13</v>
      </c>
      <c r="B56" s="30" t="s">
        <v>22</v>
      </c>
      <c r="C56" s="1" t="s">
        <v>23</v>
      </c>
      <c r="D56" s="31" t="s">
        <v>24</v>
      </c>
      <c r="E56" s="2" t="str">
        <f t="shared" si="0"/>
        <v>number-system</v>
      </c>
      <c r="F56" s="1" t="s">
        <v>25</v>
      </c>
      <c r="G56" s="31" t="s">
        <v>126</v>
      </c>
      <c r="H56" s="2" t="str">
        <f t="shared" si="1"/>
        <v>decimals</v>
      </c>
      <c r="I56" s="2" t="s">
        <v>127</v>
      </c>
      <c r="J56" s="31" t="s">
        <v>131</v>
      </c>
      <c r="K56" s="2" t="str">
        <f t="shared" si="9"/>
        <v>interconversion-between-decimals-and-fractions</v>
      </c>
      <c r="L56" s="32" t="s">
        <v>522</v>
      </c>
      <c r="M56" s="32" t="str">
        <f t="shared" si="2"/>
        <v>conversion-from-decimal-to-fraction</v>
      </c>
      <c r="N56" s="32"/>
      <c r="O56" s="32" t="s">
        <v>146</v>
      </c>
      <c r="P56" s="32" t="s">
        <v>109</v>
      </c>
      <c r="Q56" s="32" t="s">
        <v>524</v>
      </c>
      <c r="R56" s="31" t="s">
        <v>146</v>
      </c>
      <c r="S56" s="35" t="s">
        <v>525</v>
      </c>
      <c r="T56" s="4" t="s">
        <v>102</v>
      </c>
      <c r="U56" s="14" t="s">
        <v>518</v>
      </c>
      <c r="V56" s="10"/>
      <c r="W56" s="9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60" x14ac:dyDescent="0.2">
      <c r="A57" s="33" t="s">
        <v>13</v>
      </c>
      <c r="B57" s="30" t="s">
        <v>22</v>
      </c>
      <c r="C57" s="1" t="s">
        <v>23</v>
      </c>
      <c r="D57" s="31" t="s">
        <v>24</v>
      </c>
      <c r="E57" s="2" t="str">
        <f t="shared" si="0"/>
        <v>number-system</v>
      </c>
      <c r="F57" s="1" t="s">
        <v>25</v>
      </c>
      <c r="G57" s="31" t="s">
        <v>126</v>
      </c>
      <c r="H57" s="2" t="str">
        <f t="shared" si="1"/>
        <v>decimals</v>
      </c>
      <c r="I57" s="2" t="s">
        <v>127</v>
      </c>
      <c r="J57" s="31" t="s">
        <v>131</v>
      </c>
      <c r="K57" s="2" t="str">
        <f t="shared" si="9"/>
        <v>interconversion-between-decimals-and-fractions</v>
      </c>
      <c r="L57" s="32" t="s">
        <v>530</v>
      </c>
      <c r="M57" s="32" t="str">
        <f t="shared" si="2"/>
        <v>comparision-of-decimals</v>
      </c>
      <c r="N57" s="32"/>
      <c r="O57" s="32"/>
      <c r="P57" s="40" t="s">
        <v>107</v>
      </c>
      <c r="Q57" s="32" t="s">
        <v>534</v>
      </c>
      <c r="R57" s="43" t="s">
        <v>109</v>
      </c>
      <c r="S57" s="44" t="s">
        <v>535</v>
      </c>
      <c r="T57" s="4" t="s">
        <v>107</v>
      </c>
      <c r="U57" s="14" t="s">
        <v>536</v>
      </c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45" x14ac:dyDescent="0.2">
      <c r="A58" s="33" t="s">
        <v>13</v>
      </c>
      <c r="B58" s="30" t="s">
        <v>22</v>
      </c>
      <c r="C58" s="1" t="s">
        <v>23</v>
      </c>
      <c r="D58" s="31" t="s">
        <v>24</v>
      </c>
      <c r="E58" s="2" t="str">
        <f t="shared" si="0"/>
        <v>number-system</v>
      </c>
      <c r="F58" s="1" t="s">
        <v>25</v>
      </c>
      <c r="G58" s="31" t="s">
        <v>126</v>
      </c>
      <c r="H58" s="2" t="str">
        <f t="shared" si="1"/>
        <v>decimals</v>
      </c>
      <c r="I58" s="2" t="s">
        <v>127</v>
      </c>
      <c r="J58" s="31" t="s">
        <v>133</v>
      </c>
      <c r="K58" s="2" t="str">
        <f t="shared" si="9"/>
        <v>addition-and-subtraction-of-decimals</v>
      </c>
      <c r="L58" s="32" t="s">
        <v>133</v>
      </c>
      <c r="M58" s="32" t="str">
        <f t="shared" si="2"/>
        <v>addition-and-subtraction-of-decimals</v>
      </c>
      <c r="N58" s="32"/>
      <c r="O58" s="32" t="s">
        <v>146</v>
      </c>
      <c r="P58" s="32" t="s">
        <v>107</v>
      </c>
      <c r="Q58" s="32" t="s">
        <v>543</v>
      </c>
      <c r="R58" s="36" t="s">
        <v>102</v>
      </c>
      <c r="S58" s="35" t="s">
        <v>544</v>
      </c>
      <c r="T58" s="4"/>
      <c r="U58" s="9"/>
      <c r="V58" s="10"/>
      <c r="W58" s="9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30" hidden="1" x14ac:dyDescent="0.2">
      <c r="A59" s="7" t="s">
        <v>13</v>
      </c>
      <c r="B59" s="1" t="s">
        <v>22</v>
      </c>
      <c r="C59" s="1" t="s">
        <v>23</v>
      </c>
      <c r="D59" s="1" t="s">
        <v>134</v>
      </c>
      <c r="E59" s="2" t="str">
        <f t="shared" si="0"/>
        <v>statistics</v>
      </c>
      <c r="F59" s="1" t="s">
        <v>135</v>
      </c>
      <c r="G59" s="2" t="s">
        <v>136</v>
      </c>
      <c r="H59" s="2" t="str">
        <f t="shared" si="1"/>
        <v>data-handling</v>
      </c>
      <c r="I59" s="2" t="s">
        <v>137</v>
      </c>
      <c r="J59" s="2" t="s">
        <v>28</v>
      </c>
      <c r="K59" s="4" t="str">
        <f>A59&amp;"-"&amp;H59&amp;"-introduction"</f>
        <v>C06-data-handling-introduction</v>
      </c>
      <c r="L59" s="5"/>
      <c r="M59" s="2" t="str">
        <f t="shared" si="2"/>
        <v/>
      </c>
      <c r="N59" s="5"/>
      <c r="O59" s="5"/>
      <c r="P59" s="5"/>
      <c r="Q59" s="5"/>
      <c r="R59" s="5"/>
      <c r="S59"/>
    </row>
    <row r="60" spans="1:32" ht="30" hidden="1" x14ac:dyDescent="0.2">
      <c r="A60" s="7" t="s">
        <v>13</v>
      </c>
      <c r="B60" s="1" t="s">
        <v>22</v>
      </c>
      <c r="C60" s="1" t="s">
        <v>23</v>
      </c>
      <c r="D60" s="1" t="s">
        <v>134</v>
      </c>
      <c r="E60" s="2" t="str">
        <f t="shared" si="0"/>
        <v>statistics</v>
      </c>
      <c r="F60" s="1" t="s">
        <v>135</v>
      </c>
      <c r="G60" s="2" t="s">
        <v>136</v>
      </c>
      <c r="H60" s="2" t="str">
        <f t="shared" si="1"/>
        <v>data-handling</v>
      </c>
      <c r="I60" s="2" t="s">
        <v>137</v>
      </c>
      <c r="J60" s="2" t="s">
        <v>138</v>
      </c>
      <c r="K60" s="2" t="str">
        <f t="shared" ref="K60:K62" si="10">SUBSTITUTE(LOWER(J60)," ","-")</f>
        <v>organisation-of--data</v>
      </c>
      <c r="L60" s="5"/>
      <c r="M60" s="2" t="str">
        <f t="shared" si="2"/>
        <v/>
      </c>
      <c r="N60" s="5"/>
      <c r="O60" s="5"/>
      <c r="P60" s="5"/>
      <c r="Q60" s="5"/>
      <c r="R60" s="5"/>
      <c r="S60"/>
    </row>
    <row r="61" spans="1:32" ht="30" hidden="1" x14ac:dyDescent="0.2">
      <c r="A61" s="7" t="s">
        <v>13</v>
      </c>
      <c r="B61" s="1" t="s">
        <v>22</v>
      </c>
      <c r="C61" s="1" t="s">
        <v>23</v>
      </c>
      <c r="D61" s="1" t="s">
        <v>134</v>
      </c>
      <c r="E61" s="2" t="str">
        <f t="shared" si="0"/>
        <v>statistics</v>
      </c>
      <c r="F61" s="1" t="s">
        <v>135</v>
      </c>
      <c r="G61" s="2" t="s">
        <v>136</v>
      </c>
      <c r="H61" s="2" t="str">
        <f t="shared" si="1"/>
        <v>data-handling</v>
      </c>
      <c r="I61" s="2" t="s">
        <v>137</v>
      </c>
      <c r="J61" s="2" t="s">
        <v>139</v>
      </c>
      <c r="K61" s="2" t="str">
        <f t="shared" si="10"/>
        <v>pictograph</v>
      </c>
      <c r="L61" s="5"/>
      <c r="M61" s="2" t="str">
        <f t="shared" si="2"/>
        <v/>
      </c>
      <c r="N61" s="5"/>
      <c r="O61" s="5"/>
      <c r="P61" s="5"/>
      <c r="Q61" s="5"/>
      <c r="R61" s="5"/>
      <c r="S61"/>
    </row>
    <row r="62" spans="1:32" ht="30" hidden="1" x14ac:dyDescent="0.2">
      <c r="A62" s="7" t="s">
        <v>13</v>
      </c>
      <c r="B62" s="1" t="s">
        <v>22</v>
      </c>
      <c r="C62" s="1" t="s">
        <v>23</v>
      </c>
      <c r="D62" s="1" t="s">
        <v>134</v>
      </c>
      <c r="E62" s="2" t="str">
        <f t="shared" si="0"/>
        <v>statistics</v>
      </c>
      <c r="F62" s="1" t="s">
        <v>135</v>
      </c>
      <c r="G62" s="2" t="s">
        <v>136</v>
      </c>
      <c r="H62" s="2" t="str">
        <f t="shared" si="1"/>
        <v>data-handling</v>
      </c>
      <c r="I62" s="2" t="s">
        <v>137</v>
      </c>
      <c r="J62" s="2" t="s">
        <v>140</v>
      </c>
      <c r="K62" s="2" t="str">
        <f t="shared" si="10"/>
        <v>bar-graph</v>
      </c>
      <c r="L62" s="5"/>
      <c r="M62" s="2" t="str">
        <f t="shared" si="2"/>
        <v/>
      </c>
      <c r="N62" s="5"/>
      <c r="O62" s="5"/>
      <c r="P62" s="5"/>
      <c r="Q62" s="5"/>
      <c r="R62" s="5"/>
      <c r="S62"/>
    </row>
    <row r="63" spans="1:32" ht="30" hidden="1" x14ac:dyDescent="0.2">
      <c r="A63" s="7" t="s">
        <v>13</v>
      </c>
      <c r="B63" s="1" t="s">
        <v>22</v>
      </c>
      <c r="C63" s="1" t="s">
        <v>23</v>
      </c>
      <c r="D63" s="1" t="s">
        <v>141</v>
      </c>
      <c r="E63" s="2" t="str">
        <f t="shared" si="0"/>
        <v>mensuration</v>
      </c>
      <c r="F63" s="1" t="s">
        <v>142</v>
      </c>
      <c r="G63" s="2" t="s">
        <v>143</v>
      </c>
      <c r="H63" s="2" t="str">
        <f t="shared" si="1"/>
        <v>mensuration-</v>
      </c>
      <c r="I63" s="2" t="s">
        <v>144</v>
      </c>
      <c r="J63" s="2" t="s">
        <v>28</v>
      </c>
      <c r="K63" s="4" t="str">
        <f>A63&amp;"-"&amp;H63&amp;"-introduction"</f>
        <v>C06-mensuration--introduction</v>
      </c>
      <c r="L63" s="5"/>
      <c r="M63" s="2" t="str">
        <f t="shared" si="2"/>
        <v/>
      </c>
      <c r="N63" s="5"/>
      <c r="O63" s="5"/>
      <c r="P63" s="5"/>
      <c r="Q63" s="5"/>
      <c r="R63" s="5"/>
      <c r="S63"/>
    </row>
    <row r="64" spans="1:32" ht="30" hidden="1" x14ac:dyDescent="0.2">
      <c r="A64" s="7" t="s">
        <v>13</v>
      </c>
      <c r="B64" s="1" t="s">
        <v>22</v>
      </c>
      <c r="C64" s="1" t="s">
        <v>23</v>
      </c>
      <c r="D64" s="1" t="s">
        <v>141</v>
      </c>
      <c r="E64" s="2" t="str">
        <f t="shared" si="0"/>
        <v>mensuration</v>
      </c>
      <c r="F64" s="1" t="s">
        <v>142</v>
      </c>
      <c r="G64" s="2" t="s">
        <v>143</v>
      </c>
      <c r="H64" s="2" t="str">
        <f t="shared" si="1"/>
        <v>mensuration-</v>
      </c>
      <c r="I64" s="2" t="s">
        <v>144</v>
      </c>
      <c r="J64" s="2" t="s">
        <v>145</v>
      </c>
      <c r="K64" s="2" t="str">
        <f t="shared" ref="K64:K76" si="11">SUBSTITUTE(LOWER(J64)," ","-")</f>
        <v>perimeter-of-closed-figures</v>
      </c>
      <c r="L64" s="5"/>
      <c r="M64" s="2" t="str">
        <f t="shared" si="2"/>
        <v/>
      </c>
      <c r="N64" s="5"/>
      <c r="O64" s="5"/>
      <c r="P64" s="5"/>
      <c r="Q64" s="5"/>
      <c r="R64" s="5"/>
      <c r="S64"/>
    </row>
    <row r="65" spans="1:32" ht="30" hidden="1" x14ac:dyDescent="0.2">
      <c r="A65" s="7" t="s">
        <v>13</v>
      </c>
      <c r="B65" s="1" t="s">
        <v>22</v>
      </c>
      <c r="C65" s="1" t="s">
        <v>23</v>
      </c>
      <c r="D65" s="1" t="s">
        <v>141</v>
      </c>
      <c r="E65" s="2" t="str">
        <f t="shared" si="0"/>
        <v>mensuration</v>
      </c>
      <c r="F65" s="1" t="s">
        <v>142</v>
      </c>
      <c r="G65" s="2" t="s">
        <v>143</v>
      </c>
      <c r="H65" s="2" t="str">
        <f t="shared" si="1"/>
        <v>mensuration-</v>
      </c>
      <c r="I65" s="2" t="s">
        <v>144</v>
      </c>
      <c r="J65" s="2" t="s">
        <v>149</v>
      </c>
      <c r="K65" s="2" t="str">
        <f t="shared" si="11"/>
        <v>perimeter-of-regular-shapes</v>
      </c>
      <c r="L65" s="5"/>
      <c r="M65" s="2" t="str">
        <f t="shared" si="2"/>
        <v/>
      </c>
      <c r="N65" s="5"/>
      <c r="O65" s="5"/>
      <c r="P65" s="5"/>
      <c r="Q65" s="5"/>
      <c r="R65" s="5"/>
      <c r="S65"/>
    </row>
    <row r="66" spans="1:32" ht="30" hidden="1" x14ac:dyDescent="0.2">
      <c r="A66" s="7" t="s">
        <v>13</v>
      </c>
      <c r="B66" s="1" t="s">
        <v>22</v>
      </c>
      <c r="C66" s="1" t="s">
        <v>23</v>
      </c>
      <c r="D66" s="1" t="s">
        <v>141</v>
      </c>
      <c r="E66" s="2" t="str">
        <f t="shared" si="0"/>
        <v>mensuration</v>
      </c>
      <c r="F66" s="1" t="s">
        <v>142</v>
      </c>
      <c r="G66" s="2" t="s">
        <v>143</v>
      </c>
      <c r="H66" s="2" t="str">
        <f t="shared" si="1"/>
        <v>mensuration-</v>
      </c>
      <c r="I66" s="2" t="s">
        <v>144</v>
      </c>
      <c r="J66" s="2" t="s">
        <v>150</v>
      </c>
      <c r="K66" s="2" t="str">
        <f t="shared" si="11"/>
        <v>define-area</v>
      </c>
      <c r="L66" s="5"/>
      <c r="M66" s="2" t="str">
        <f t="shared" si="2"/>
        <v/>
      </c>
      <c r="N66" s="5"/>
      <c r="O66" s="5"/>
      <c r="P66" s="5"/>
      <c r="Q66" s="5"/>
      <c r="R66" s="5"/>
      <c r="S66"/>
    </row>
    <row r="67" spans="1:32" ht="30" hidden="1" x14ac:dyDescent="0.2">
      <c r="A67" s="7" t="s">
        <v>13</v>
      </c>
      <c r="B67" s="1" t="s">
        <v>22</v>
      </c>
      <c r="C67" s="1" t="s">
        <v>23</v>
      </c>
      <c r="D67" s="1" t="s">
        <v>141</v>
      </c>
      <c r="E67" s="2" t="str">
        <f t="shared" si="0"/>
        <v>mensuration</v>
      </c>
      <c r="F67" s="1" t="s">
        <v>142</v>
      </c>
      <c r="G67" s="2" t="s">
        <v>143</v>
      </c>
      <c r="H67" s="2" t="str">
        <f t="shared" si="1"/>
        <v>mensuration-</v>
      </c>
      <c r="I67" s="2" t="s">
        <v>144</v>
      </c>
      <c r="J67" s="2" t="s">
        <v>151</v>
      </c>
      <c r="K67" s="2" t="str">
        <f t="shared" si="11"/>
        <v>area-of-square-and-rectangle-</v>
      </c>
      <c r="L67" s="5"/>
      <c r="M67" s="2" t="str">
        <f t="shared" si="2"/>
        <v/>
      </c>
      <c r="N67" s="5"/>
      <c r="O67" s="5"/>
      <c r="P67" s="5"/>
      <c r="Q67" s="5"/>
      <c r="R67" s="5"/>
      <c r="S67"/>
    </row>
    <row r="68" spans="1:32" ht="30" x14ac:dyDescent="0.2">
      <c r="A68" s="33" t="s">
        <v>13</v>
      </c>
      <c r="B68" s="30" t="s">
        <v>22</v>
      </c>
      <c r="C68" s="1" t="s">
        <v>23</v>
      </c>
      <c r="D68" s="31" t="s">
        <v>152</v>
      </c>
      <c r="E68" s="2" t="str">
        <f t="shared" si="0"/>
        <v>algebra</v>
      </c>
      <c r="F68" s="1" t="s">
        <v>153</v>
      </c>
      <c r="G68" s="31" t="s">
        <v>154</v>
      </c>
      <c r="H68" s="2" t="str">
        <f t="shared" si="1"/>
        <v>introduction-to-algebra</v>
      </c>
      <c r="I68" s="2" t="s">
        <v>155</v>
      </c>
      <c r="J68" s="31" t="s">
        <v>156</v>
      </c>
      <c r="K68" s="2" t="str">
        <f t="shared" si="11"/>
        <v>introduction-to-variables-</v>
      </c>
      <c r="L68" s="31" t="s">
        <v>157</v>
      </c>
      <c r="M68" s="31" t="str">
        <f t="shared" si="2"/>
        <v>matchstick-pattern</v>
      </c>
      <c r="N68" s="31"/>
      <c r="O68" s="31"/>
      <c r="P68" s="31"/>
      <c r="Q68" s="31"/>
      <c r="R68" s="30"/>
      <c r="S68" s="35"/>
      <c r="T68" s="2"/>
      <c r="U68" s="9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ht="30" x14ac:dyDescent="0.2">
      <c r="A69" s="33" t="s">
        <v>13</v>
      </c>
      <c r="B69" s="30" t="s">
        <v>22</v>
      </c>
      <c r="C69" s="1" t="s">
        <v>23</v>
      </c>
      <c r="D69" s="31" t="s">
        <v>152</v>
      </c>
      <c r="E69" s="2" t="str">
        <f t="shared" si="0"/>
        <v>algebra</v>
      </c>
      <c r="F69" s="1" t="s">
        <v>153</v>
      </c>
      <c r="G69" s="31" t="s">
        <v>154</v>
      </c>
      <c r="H69" s="2" t="str">
        <f t="shared" si="1"/>
        <v>introduction-to-algebra</v>
      </c>
      <c r="I69" s="2" t="s">
        <v>155</v>
      </c>
      <c r="J69" s="31" t="s">
        <v>156</v>
      </c>
      <c r="K69" s="2" t="str">
        <f t="shared" si="11"/>
        <v>introduction-to-variables-</v>
      </c>
      <c r="L69" s="31" t="s">
        <v>158</v>
      </c>
      <c r="M69" s="31" t="str">
        <f t="shared" si="2"/>
        <v>word-problems</v>
      </c>
      <c r="N69" s="31"/>
      <c r="O69" s="31"/>
      <c r="P69" s="31"/>
      <c r="Q69" s="31"/>
      <c r="R69" s="30"/>
      <c r="S69" s="35"/>
      <c r="T69" s="2"/>
      <c r="U69" s="9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ht="30" x14ac:dyDescent="0.2">
      <c r="A70" s="33" t="s">
        <v>13</v>
      </c>
      <c r="B70" s="30" t="s">
        <v>22</v>
      </c>
      <c r="C70" s="1" t="s">
        <v>23</v>
      </c>
      <c r="D70" s="31" t="s">
        <v>152</v>
      </c>
      <c r="E70" s="2" t="str">
        <f t="shared" si="0"/>
        <v>algebra</v>
      </c>
      <c r="F70" s="1" t="s">
        <v>153</v>
      </c>
      <c r="G70" s="31" t="s">
        <v>154</v>
      </c>
      <c r="H70" s="2" t="str">
        <f t="shared" si="1"/>
        <v>introduction-to-algebra</v>
      </c>
      <c r="I70" s="2" t="s">
        <v>155</v>
      </c>
      <c r="J70" s="31" t="s">
        <v>159</v>
      </c>
      <c r="K70" s="2" t="str">
        <f t="shared" si="11"/>
        <v>rules-of-variables</v>
      </c>
      <c r="L70" s="31" t="s">
        <v>160</v>
      </c>
      <c r="M70" s="31" t="str">
        <f t="shared" si="2"/>
        <v>use-of-variables-in-rules-for-geometry</v>
      </c>
      <c r="N70" s="31"/>
      <c r="O70" s="31"/>
      <c r="P70" s="31"/>
      <c r="Q70" s="31"/>
      <c r="R70" s="30"/>
      <c r="S70" s="35"/>
      <c r="T70" s="2"/>
      <c r="U70" s="9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spans="1:32" ht="30" x14ac:dyDescent="0.2">
      <c r="A71" s="33" t="s">
        <v>13</v>
      </c>
      <c r="B71" s="30" t="s">
        <v>22</v>
      </c>
      <c r="C71" s="1" t="s">
        <v>23</v>
      </c>
      <c r="D71" s="31" t="s">
        <v>152</v>
      </c>
      <c r="E71" s="2" t="str">
        <f t="shared" si="0"/>
        <v>algebra</v>
      </c>
      <c r="F71" s="1" t="s">
        <v>153</v>
      </c>
      <c r="G71" s="31" t="s">
        <v>154</v>
      </c>
      <c r="H71" s="2" t="str">
        <f t="shared" si="1"/>
        <v>introduction-to-algebra</v>
      </c>
      <c r="I71" s="2" t="s">
        <v>155</v>
      </c>
      <c r="J71" s="31" t="s">
        <v>159</v>
      </c>
      <c r="K71" s="2" t="str">
        <f t="shared" si="11"/>
        <v>rules-of-variables</v>
      </c>
      <c r="L71" s="31" t="s">
        <v>162</v>
      </c>
      <c r="M71" s="31" t="str">
        <f t="shared" si="2"/>
        <v>use-of-variables-in-rules-for-arithmetic</v>
      </c>
      <c r="N71" s="31"/>
      <c r="O71" s="31"/>
      <c r="P71" s="31"/>
      <c r="Q71" s="31"/>
      <c r="R71" s="30"/>
      <c r="S71" s="35"/>
      <c r="T71" s="2"/>
      <c r="U71" s="9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spans="1:32" ht="45" x14ac:dyDescent="0.2">
      <c r="A72" s="33" t="s">
        <v>13</v>
      </c>
      <c r="B72" s="30" t="s">
        <v>22</v>
      </c>
      <c r="C72" s="1" t="s">
        <v>23</v>
      </c>
      <c r="D72" s="31" t="s">
        <v>152</v>
      </c>
      <c r="E72" s="2" t="str">
        <f t="shared" si="0"/>
        <v>algebra</v>
      </c>
      <c r="F72" s="1" t="s">
        <v>153</v>
      </c>
      <c r="G72" s="31" t="s">
        <v>154</v>
      </c>
      <c r="H72" s="2" t="str">
        <f t="shared" si="1"/>
        <v>introduction-to-algebra</v>
      </c>
      <c r="I72" s="2" t="s">
        <v>155</v>
      </c>
      <c r="J72" s="31" t="s">
        <v>165</v>
      </c>
      <c r="K72" s="2" t="str">
        <f t="shared" si="11"/>
        <v>using-expressions-practically-</v>
      </c>
      <c r="L72" s="31" t="s">
        <v>166</v>
      </c>
      <c r="M72" s="31" t="str">
        <f t="shared" si="2"/>
        <v>make-expression-from-word-problem</v>
      </c>
      <c r="N72" s="31"/>
      <c r="O72" s="31"/>
      <c r="P72" s="31" t="s">
        <v>109</v>
      </c>
      <c r="Q72" s="31" t="s">
        <v>639</v>
      </c>
      <c r="R72" s="36" t="s">
        <v>107</v>
      </c>
      <c r="S72" s="35" t="s">
        <v>641</v>
      </c>
      <c r="T72" s="4"/>
      <c r="U72" s="9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1:32" ht="45" x14ac:dyDescent="0.2">
      <c r="A73" s="33" t="s">
        <v>13</v>
      </c>
      <c r="B73" s="30" t="s">
        <v>22</v>
      </c>
      <c r="C73" s="1" t="s">
        <v>23</v>
      </c>
      <c r="D73" s="31" t="s">
        <v>152</v>
      </c>
      <c r="E73" s="2" t="str">
        <f t="shared" si="0"/>
        <v>algebra</v>
      </c>
      <c r="F73" s="1" t="s">
        <v>153</v>
      </c>
      <c r="G73" s="31" t="s">
        <v>154</v>
      </c>
      <c r="H73" s="2" t="str">
        <f t="shared" si="1"/>
        <v>introduction-to-algebra</v>
      </c>
      <c r="I73" s="2" t="s">
        <v>155</v>
      </c>
      <c r="J73" s="31" t="s">
        <v>165</v>
      </c>
      <c r="K73" s="2" t="str">
        <f t="shared" si="11"/>
        <v>using-expressions-practically-</v>
      </c>
      <c r="L73" s="31" t="s">
        <v>169</v>
      </c>
      <c r="M73" s="31" t="str">
        <f t="shared" si="2"/>
        <v>rules-and-formulas-as-expression</v>
      </c>
      <c r="N73" s="31"/>
      <c r="O73" s="31"/>
      <c r="P73" s="44"/>
      <c r="Q73" s="31"/>
      <c r="R73" s="30"/>
      <c r="S73" s="35"/>
      <c r="T73" s="2"/>
      <c r="U73" s="9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spans="1:32" ht="30" x14ac:dyDescent="0.2">
      <c r="A74" s="33" t="s">
        <v>13</v>
      </c>
      <c r="B74" s="30" t="s">
        <v>22</v>
      </c>
      <c r="C74" s="1" t="s">
        <v>23</v>
      </c>
      <c r="D74" s="31" t="s">
        <v>152</v>
      </c>
      <c r="E74" s="2" t="str">
        <f t="shared" si="0"/>
        <v>algebra</v>
      </c>
      <c r="F74" s="1" t="s">
        <v>153</v>
      </c>
      <c r="G74" s="31" t="s">
        <v>154</v>
      </c>
      <c r="H74" s="2" t="str">
        <f t="shared" si="1"/>
        <v>introduction-to-algebra</v>
      </c>
      <c r="I74" s="2" t="s">
        <v>155</v>
      </c>
      <c r="J74" s="31" t="s">
        <v>170</v>
      </c>
      <c r="K74" s="2" t="str">
        <f t="shared" si="11"/>
        <v>notion-of-equation</v>
      </c>
      <c r="L74" s="45" t="s">
        <v>171</v>
      </c>
      <c r="M74" s="31" t="str">
        <f t="shared" si="2"/>
        <v>identify-variable-in-equation</v>
      </c>
      <c r="N74" s="46"/>
      <c r="O74" s="46"/>
      <c r="P74" s="31" t="s">
        <v>109</v>
      </c>
      <c r="Q74" s="31" t="s">
        <v>650</v>
      </c>
      <c r="R74" s="30"/>
      <c r="S74" s="35"/>
      <c r="T74" s="2"/>
      <c r="U74" s="9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spans="1:32" ht="60" x14ac:dyDescent="0.2">
      <c r="A75" s="33" t="s">
        <v>13</v>
      </c>
      <c r="B75" s="30" t="s">
        <v>22</v>
      </c>
      <c r="C75" s="1" t="s">
        <v>23</v>
      </c>
      <c r="D75" s="31" t="s">
        <v>152</v>
      </c>
      <c r="E75" s="2" t="str">
        <f t="shared" si="0"/>
        <v>algebra</v>
      </c>
      <c r="F75" s="1" t="s">
        <v>153</v>
      </c>
      <c r="G75" s="31" t="s">
        <v>154</v>
      </c>
      <c r="H75" s="2" t="str">
        <f t="shared" si="1"/>
        <v>introduction-to-algebra</v>
      </c>
      <c r="I75" s="2" t="s">
        <v>155</v>
      </c>
      <c r="J75" s="31" t="s">
        <v>170</v>
      </c>
      <c r="K75" s="2" t="str">
        <f t="shared" si="11"/>
        <v>notion-of-equation</v>
      </c>
      <c r="L75" s="45" t="s">
        <v>172</v>
      </c>
      <c r="M75" s="31" t="str">
        <f t="shared" si="2"/>
        <v>check-if-a-math-statement-is-an-equation-or-not(=-sign)</v>
      </c>
      <c r="N75" s="46"/>
      <c r="O75" s="46"/>
      <c r="P75" s="45" t="s">
        <v>348</v>
      </c>
      <c r="Q75" s="31" t="s">
        <v>651</v>
      </c>
      <c r="R75" s="30"/>
      <c r="S75" s="35"/>
      <c r="T75" s="2"/>
      <c r="U75" s="9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spans="1:32" ht="45" x14ac:dyDescent="0.2">
      <c r="A76" s="33" t="s">
        <v>13</v>
      </c>
      <c r="B76" s="30" t="s">
        <v>22</v>
      </c>
      <c r="C76" s="1" t="s">
        <v>23</v>
      </c>
      <c r="D76" s="31" t="s">
        <v>152</v>
      </c>
      <c r="E76" s="2" t="str">
        <f t="shared" si="0"/>
        <v>algebra</v>
      </c>
      <c r="F76" s="1" t="s">
        <v>153</v>
      </c>
      <c r="G76" s="31" t="s">
        <v>154</v>
      </c>
      <c r="H76" s="2" t="str">
        <f t="shared" si="1"/>
        <v>introduction-to-algebra</v>
      </c>
      <c r="I76" s="2" t="s">
        <v>155</v>
      </c>
      <c r="J76" s="31" t="s">
        <v>173</v>
      </c>
      <c r="K76" s="2" t="str">
        <f t="shared" si="11"/>
        <v>solution-of-equation</v>
      </c>
      <c r="L76" s="45" t="s">
        <v>174</v>
      </c>
      <c r="M76" s="31" t="str">
        <f t="shared" si="2"/>
        <v>check-if-a-value-satisfies-an-equation</v>
      </c>
      <c r="N76" s="46"/>
      <c r="O76" s="46"/>
      <c r="P76" s="45" t="s">
        <v>652</v>
      </c>
      <c r="Q76" s="31" t="s">
        <v>653</v>
      </c>
      <c r="R76" s="36" t="s">
        <v>102</v>
      </c>
      <c r="S76" s="35" t="s">
        <v>654</v>
      </c>
      <c r="T76" s="2"/>
      <c r="U76" s="9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spans="1:32" ht="30" hidden="1" x14ac:dyDescent="0.2">
      <c r="A77" s="7" t="s">
        <v>13</v>
      </c>
      <c r="B77" s="1" t="s">
        <v>22</v>
      </c>
      <c r="C77" s="1" t="s">
        <v>23</v>
      </c>
      <c r="D77" s="2" t="s">
        <v>24</v>
      </c>
      <c r="E77" s="2" t="str">
        <f t="shared" si="0"/>
        <v>number-system</v>
      </c>
      <c r="F77" s="1" t="s">
        <v>25</v>
      </c>
      <c r="G77" s="2" t="s">
        <v>175</v>
      </c>
      <c r="H77" s="2" t="str">
        <f t="shared" si="1"/>
        <v>ratio-and-proportion</v>
      </c>
      <c r="I77" s="2" t="s">
        <v>176</v>
      </c>
      <c r="J77" s="2" t="s">
        <v>28</v>
      </c>
      <c r="K77" s="4" t="str">
        <f>A77&amp;"-"&amp;H77&amp;"-introduction"</f>
        <v>C06-ratio-and-proportion-introduction</v>
      </c>
      <c r="L77" s="11"/>
      <c r="M77" s="2" t="str">
        <f t="shared" si="2"/>
        <v/>
      </c>
      <c r="N77" s="11"/>
      <c r="O77" s="11"/>
      <c r="P77" s="11"/>
      <c r="Q77" s="11"/>
      <c r="R77" s="11"/>
      <c r="S77" s="10"/>
      <c r="T77" s="2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spans="1:32" ht="30" x14ac:dyDescent="0.2">
      <c r="A78" s="33" t="s">
        <v>13</v>
      </c>
      <c r="B78" s="30" t="s">
        <v>22</v>
      </c>
      <c r="C78" s="1" t="s">
        <v>23</v>
      </c>
      <c r="D78" s="31" t="s">
        <v>24</v>
      </c>
      <c r="E78" s="2" t="str">
        <f t="shared" si="0"/>
        <v>number-system</v>
      </c>
      <c r="F78" s="1" t="s">
        <v>25</v>
      </c>
      <c r="G78" s="31" t="s">
        <v>175</v>
      </c>
      <c r="H78" s="2" t="str">
        <f t="shared" si="1"/>
        <v>ratio-and-proportion</v>
      </c>
      <c r="I78" s="2" t="s">
        <v>176</v>
      </c>
      <c r="J78" s="31" t="s">
        <v>177</v>
      </c>
      <c r="K78" s="2" t="str">
        <f t="shared" ref="K78:K82" si="12">SUBSTITUTE(LOWER(J78)," ","-")</f>
        <v>ratio</v>
      </c>
      <c r="L78" s="32" t="s">
        <v>178</v>
      </c>
      <c r="M78" s="32" t="str">
        <f t="shared" si="2"/>
        <v>finding-ratio-from-word-problems</v>
      </c>
      <c r="N78" s="32"/>
      <c r="O78" s="32"/>
      <c r="P78" s="34"/>
      <c r="Q78" s="32"/>
      <c r="R78" s="30"/>
      <c r="S78" s="35"/>
      <c r="T78" s="2"/>
      <c r="U78" s="9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spans="1:32" ht="45" x14ac:dyDescent="0.2">
      <c r="A79" s="33" t="s">
        <v>13</v>
      </c>
      <c r="B79" s="30" t="s">
        <v>22</v>
      </c>
      <c r="C79" s="1" t="s">
        <v>23</v>
      </c>
      <c r="D79" s="31" t="s">
        <v>24</v>
      </c>
      <c r="E79" s="2" t="str">
        <f t="shared" si="0"/>
        <v>number-system</v>
      </c>
      <c r="F79" s="1" t="s">
        <v>25</v>
      </c>
      <c r="G79" s="31" t="s">
        <v>175</v>
      </c>
      <c r="H79" s="2" t="str">
        <f t="shared" si="1"/>
        <v>ratio-and-proportion</v>
      </c>
      <c r="I79" s="2" t="s">
        <v>176</v>
      </c>
      <c r="J79" s="31" t="s">
        <v>177</v>
      </c>
      <c r="K79" s="2" t="str">
        <f t="shared" si="12"/>
        <v>ratio</v>
      </c>
      <c r="L79" s="32" t="s">
        <v>655</v>
      </c>
      <c r="M79" s="32" t="str">
        <f t="shared" si="2"/>
        <v>calculate-simple-form-of-ratio</v>
      </c>
      <c r="N79" s="32"/>
      <c r="O79" s="32" t="s">
        <v>146</v>
      </c>
      <c r="P79" s="32" t="s">
        <v>102</v>
      </c>
      <c r="Q79" s="32" t="s">
        <v>656</v>
      </c>
      <c r="R79" s="31" t="s">
        <v>117</v>
      </c>
      <c r="S79" s="35" t="s">
        <v>657</v>
      </c>
      <c r="T79" s="4" t="s">
        <v>102</v>
      </c>
      <c r="U79" s="14" t="s">
        <v>658</v>
      </c>
      <c r="V79" s="10"/>
      <c r="W79" s="9"/>
      <c r="X79" s="10"/>
      <c r="Y79" s="10"/>
      <c r="Z79" s="10"/>
      <c r="AA79" s="10"/>
      <c r="AB79" s="10"/>
      <c r="AC79" s="10"/>
      <c r="AD79" s="10"/>
      <c r="AE79" s="10"/>
      <c r="AF79" s="10"/>
    </row>
    <row r="80" spans="1:32" ht="30" x14ac:dyDescent="0.2">
      <c r="A80" s="33" t="s">
        <v>13</v>
      </c>
      <c r="B80" s="30" t="s">
        <v>22</v>
      </c>
      <c r="C80" s="1" t="s">
        <v>23</v>
      </c>
      <c r="D80" s="31" t="s">
        <v>24</v>
      </c>
      <c r="E80" s="2" t="str">
        <f t="shared" si="0"/>
        <v>number-system</v>
      </c>
      <c r="F80" s="1" t="s">
        <v>25</v>
      </c>
      <c r="G80" s="31" t="s">
        <v>175</v>
      </c>
      <c r="H80" s="2" t="str">
        <f t="shared" si="1"/>
        <v>ratio-and-proportion</v>
      </c>
      <c r="I80" s="2" t="s">
        <v>176</v>
      </c>
      <c r="J80" s="31" t="s">
        <v>177</v>
      </c>
      <c r="K80" s="2" t="str">
        <f t="shared" si="12"/>
        <v>ratio</v>
      </c>
      <c r="L80" s="32" t="s">
        <v>179</v>
      </c>
      <c r="M80" s="32" t="str">
        <f t="shared" si="2"/>
        <v>equivalent-ratios</v>
      </c>
      <c r="N80" s="32"/>
      <c r="O80" s="32"/>
      <c r="P80" s="32"/>
      <c r="Q80" s="32"/>
      <c r="R80" s="30"/>
      <c r="S80" s="35"/>
      <c r="T80" s="2"/>
      <c r="U80" s="9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1:32" ht="45" x14ac:dyDescent="0.2">
      <c r="A81" s="33" t="s">
        <v>13</v>
      </c>
      <c r="B81" s="30" t="s">
        <v>22</v>
      </c>
      <c r="C81" s="1" t="s">
        <v>23</v>
      </c>
      <c r="D81" s="31" t="s">
        <v>24</v>
      </c>
      <c r="E81" s="2" t="str">
        <f t="shared" si="0"/>
        <v>number-system</v>
      </c>
      <c r="F81" s="1" t="s">
        <v>25</v>
      </c>
      <c r="G81" s="31" t="s">
        <v>175</v>
      </c>
      <c r="H81" s="2" t="str">
        <f t="shared" si="1"/>
        <v>ratio-and-proportion</v>
      </c>
      <c r="I81" s="2" t="s">
        <v>176</v>
      </c>
      <c r="J81" s="31" t="s">
        <v>180</v>
      </c>
      <c r="K81" s="2" t="str">
        <f t="shared" si="12"/>
        <v>proportion</v>
      </c>
      <c r="L81" s="32" t="s">
        <v>181</v>
      </c>
      <c r="M81" s="32" t="str">
        <f t="shared" si="2"/>
        <v>check-for-proportion</v>
      </c>
      <c r="N81" s="34"/>
      <c r="O81" s="34" t="s">
        <v>146</v>
      </c>
      <c r="P81" s="32" t="s">
        <v>102</v>
      </c>
      <c r="Q81" s="32" t="s">
        <v>659</v>
      </c>
      <c r="R81" s="32" t="s">
        <v>102</v>
      </c>
      <c r="S81" s="32" t="s">
        <v>660</v>
      </c>
      <c r="T81" s="4" t="s">
        <v>348</v>
      </c>
      <c r="U81" s="14" t="s">
        <v>661</v>
      </c>
      <c r="V81" s="10"/>
      <c r="W81" s="9"/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 ht="45" x14ac:dyDescent="0.2">
      <c r="A82" s="33" t="s">
        <v>13</v>
      </c>
      <c r="B82" s="30" t="s">
        <v>22</v>
      </c>
      <c r="C82" s="1" t="s">
        <v>23</v>
      </c>
      <c r="D82" s="31" t="s">
        <v>24</v>
      </c>
      <c r="E82" s="2" t="str">
        <f t="shared" si="0"/>
        <v>number-system</v>
      </c>
      <c r="F82" s="1" t="s">
        <v>25</v>
      </c>
      <c r="G82" s="31" t="s">
        <v>175</v>
      </c>
      <c r="H82" s="2" t="str">
        <f t="shared" si="1"/>
        <v>ratio-and-proportion</v>
      </c>
      <c r="I82" s="2" t="s">
        <v>176</v>
      </c>
      <c r="J82" s="31" t="s">
        <v>182</v>
      </c>
      <c r="K82" s="2" t="str">
        <f t="shared" si="12"/>
        <v>unitary-method</v>
      </c>
      <c r="L82" s="32" t="s">
        <v>183</v>
      </c>
      <c r="M82" s="32" t="str">
        <f t="shared" si="2"/>
        <v>word-problems-with-unitary-method</v>
      </c>
      <c r="N82" s="32"/>
      <c r="O82" s="32" t="s">
        <v>146</v>
      </c>
      <c r="P82" s="32" t="s">
        <v>102</v>
      </c>
      <c r="Q82" s="32" t="s">
        <v>662</v>
      </c>
      <c r="R82" s="31" t="s">
        <v>102</v>
      </c>
      <c r="S82" s="35" t="s">
        <v>663</v>
      </c>
      <c r="T82" s="2"/>
      <c r="U82" s="9"/>
      <c r="V82" s="10"/>
      <c r="W82" s="9"/>
      <c r="X82" s="10"/>
      <c r="Y82" s="10"/>
      <c r="Z82" s="10"/>
      <c r="AA82" s="10"/>
      <c r="AB82" s="10"/>
      <c r="AC82" s="10"/>
      <c r="AD82" s="10"/>
      <c r="AE82" s="10"/>
      <c r="AF82" s="10"/>
    </row>
    <row r="83" spans="1:32" ht="30" hidden="1" x14ac:dyDescent="0.2">
      <c r="A83" s="7" t="s">
        <v>13</v>
      </c>
      <c r="B83" s="1" t="s">
        <v>22</v>
      </c>
      <c r="C83" s="1" t="s">
        <v>23</v>
      </c>
      <c r="D83" s="1" t="s">
        <v>80</v>
      </c>
      <c r="E83" s="2" t="str">
        <f t="shared" si="0"/>
        <v>geometry-</v>
      </c>
      <c r="F83" s="1" t="s">
        <v>81</v>
      </c>
      <c r="G83" s="2" t="s">
        <v>184</v>
      </c>
      <c r="H83" s="2" t="str">
        <f t="shared" si="1"/>
        <v>symmetry</v>
      </c>
      <c r="I83" s="2" t="s">
        <v>185</v>
      </c>
      <c r="J83" s="2" t="s">
        <v>28</v>
      </c>
      <c r="K83" s="4" t="str">
        <f>A83&amp;"-"&amp;H83&amp;"-introduction"</f>
        <v>C06-symmetry-introduction</v>
      </c>
      <c r="L83" s="5"/>
      <c r="M83" s="2" t="str">
        <f t="shared" si="2"/>
        <v/>
      </c>
      <c r="N83" s="5"/>
      <c r="O83" s="5"/>
      <c r="P83" s="5"/>
      <c r="Q83" s="5"/>
      <c r="R83" s="5"/>
      <c r="S83"/>
    </row>
    <row r="84" spans="1:32" ht="30" hidden="1" x14ac:dyDescent="0.2">
      <c r="A84" s="7" t="s">
        <v>13</v>
      </c>
      <c r="B84" s="1" t="s">
        <v>22</v>
      </c>
      <c r="C84" s="1" t="s">
        <v>23</v>
      </c>
      <c r="D84" s="1" t="s">
        <v>80</v>
      </c>
      <c r="E84" s="2" t="str">
        <f t="shared" si="0"/>
        <v>geometry-</v>
      </c>
      <c r="F84" s="1" t="s">
        <v>81</v>
      </c>
      <c r="G84" s="2" t="s">
        <v>184</v>
      </c>
      <c r="H84" s="2" t="str">
        <f t="shared" si="1"/>
        <v>symmetry</v>
      </c>
      <c r="I84" s="2" t="s">
        <v>185</v>
      </c>
      <c r="J84" s="2" t="s">
        <v>186</v>
      </c>
      <c r="K84" s="2" t="str">
        <f t="shared" ref="K84:K85" si="13">SUBSTITUTE(LOWER(J84)," ","-")</f>
        <v>line-of-symmetry-</v>
      </c>
      <c r="L84" s="5"/>
      <c r="M84" s="2" t="str">
        <f t="shared" si="2"/>
        <v/>
      </c>
      <c r="N84" s="5"/>
      <c r="O84" s="5"/>
      <c r="P84" s="5"/>
      <c r="Q84" s="5"/>
      <c r="R84" s="5"/>
      <c r="S84"/>
    </row>
    <row r="85" spans="1:32" ht="30" hidden="1" x14ac:dyDescent="0.2">
      <c r="A85" s="7" t="s">
        <v>13</v>
      </c>
      <c r="B85" s="1" t="s">
        <v>22</v>
      </c>
      <c r="C85" s="1" t="s">
        <v>23</v>
      </c>
      <c r="D85" s="1" t="s">
        <v>80</v>
      </c>
      <c r="E85" s="2" t="str">
        <f t="shared" si="0"/>
        <v>geometry-</v>
      </c>
      <c r="F85" s="1" t="s">
        <v>81</v>
      </c>
      <c r="G85" s="2" t="s">
        <v>184</v>
      </c>
      <c r="H85" s="2" t="str">
        <f t="shared" si="1"/>
        <v>symmetry</v>
      </c>
      <c r="I85" s="2" t="s">
        <v>185</v>
      </c>
      <c r="J85" s="2" t="s">
        <v>187</v>
      </c>
      <c r="K85" s="2" t="str">
        <f t="shared" si="13"/>
        <v>reflection-and-symmetry</v>
      </c>
      <c r="L85" s="5"/>
      <c r="M85" s="2" t="str">
        <f t="shared" si="2"/>
        <v/>
      </c>
      <c r="N85" s="5"/>
      <c r="O85" s="5"/>
      <c r="P85" s="5"/>
      <c r="Q85" s="5"/>
      <c r="R85" s="5"/>
      <c r="S85"/>
    </row>
    <row r="86" spans="1:32" ht="30" hidden="1" x14ac:dyDescent="0.2">
      <c r="A86" s="7" t="s">
        <v>13</v>
      </c>
      <c r="B86" s="1" t="s">
        <v>22</v>
      </c>
      <c r="C86" s="1" t="s">
        <v>23</v>
      </c>
      <c r="D86" s="1" t="s">
        <v>80</v>
      </c>
      <c r="E86" s="2" t="str">
        <f t="shared" si="0"/>
        <v>geometry-</v>
      </c>
      <c r="F86" s="1" t="s">
        <v>81</v>
      </c>
      <c r="G86" s="2" t="s">
        <v>188</v>
      </c>
      <c r="H86" s="2" t="str">
        <f t="shared" si="1"/>
        <v>practical-geometry</v>
      </c>
      <c r="I86" s="2" t="s">
        <v>189</v>
      </c>
      <c r="J86" s="2" t="s">
        <v>28</v>
      </c>
      <c r="K86" s="4" t="str">
        <f>A86&amp;"-"&amp;H86&amp;"-introduction"</f>
        <v>C06-practical-geometry-introduction</v>
      </c>
      <c r="L86" s="5"/>
      <c r="M86" s="2" t="str">
        <f t="shared" si="2"/>
        <v/>
      </c>
      <c r="N86" s="5"/>
      <c r="O86" s="5"/>
      <c r="P86" s="5"/>
      <c r="Q86" s="5"/>
      <c r="R86" s="5"/>
      <c r="S86"/>
    </row>
    <row r="87" spans="1:32" ht="45" hidden="1" x14ac:dyDescent="0.2">
      <c r="A87" s="7" t="s">
        <v>13</v>
      </c>
      <c r="B87" s="1" t="s">
        <v>22</v>
      </c>
      <c r="C87" s="1" t="s">
        <v>23</v>
      </c>
      <c r="D87" s="1" t="s">
        <v>80</v>
      </c>
      <c r="E87" s="2" t="str">
        <f t="shared" si="0"/>
        <v>geometry-</v>
      </c>
      <c r="F87" s="1" t="s">
        <v>81</v>
      </c>
      <c r="G87" s="2" t="s">
        <v>188</v>
      </c>
      <c r="H87" s="2" t="str">
        <f t="shared" si="1"/>
        <v>practical-geometry</v>
      </c>
      <c r="I87" s="2" t="s">
        <v>189</v>
      </c>
      <c r="J87" s="2" t="s">
        <v>190</v>
      </c>
      <c r="K87" s="2" t="str">
        <f t="shared" ref="K87:K91" si="14">SUBSTITUTE(LOWER(J87)," ","-")</f>
        <v>construction-of-circle-of-given-radius</v>
      </c>
      <c r="L87" s="5"/>
      <c r="M87" s="2" t="str">
        <f t="shared" si="2"/>
        <v/>
      </c>
      <c r="N87" s="5"/>
      <c r="O87" s="5"/>
      <c r="P87" s="5"/>
      <c r="Q87" s="5"/>
      <c r="R87" s="5"/>
      <c r="S87"/>
    </row>
    <row r="88" spans="1:32" ht="30" hidden="1" x14ac:dyDescent="0.2">
      <c r="A88" s="7" t="s">
        <v>13</v>
      </c>
      <c r="B88" s="1" t="s">
        <v>22</v>
      </c>
      <c r="C88" s="1" t="s">
        <v>23</v>
      </c>
      <c r="D88" s="1" t="s">
        <v>80</v>
      </c>
      <c r="E88" s="2" t="str">
        <f t="shared" si="0"/>
        <v>geometry-</v>
      </c>
      <c r="F88" s="1" t="s">
        <v>81</v>
      </c>
      <c r="G88" s="2" t="s">
        <v>188</v>
      </c>
      <c r="H88" s="2" t="str">
        <f t="shared" si="1"/>
        <v>practical-geometry</v>
      </c>
      <c r="I88" s="2" t="s">
        <v>189</v>
      </c>
      <c r="J88" s="2" t="s">
        <v>191</v>
      </c>
      <c r="K88" s="2" t="str">
        <f t="shared" si="14"/>
        <v>construction-of-line-segment</v>
      </c>
      <c r="L88" s="5"/>
      <c r="M88" s="2" t="str">
        <f t="shared" si="2"/>
        <v/>
      </c>
      <c r="N88" s="5"/>
      <c r="O88" s="5"/>
      <c r="P88" s="5"/>
      <c r="Q88" s="5"/>
      <c r="R88" s="5"/>
      <c r="S88"/>
    </row>
    <row r="89" spans="1:32" ht="60" hidden="1" x14ac:dyDescent="0.2">
      <c r="A89" s="7" t="s">
        <v>13</v>
      </c>
      <c r="B89" s="1" t="s">
        <v>22</v>
      </c>
      <c r="C89" s="1" t="s">
        <v>23</v>
      </c>
      <c r="D89" s="1" t="s">
        <v>80</v>
      </c>
      <c r="E89" s="2" t="str">
        <f t="shared" si="0"/>
        <v>geometry-</v>
      </c>
      <c r="F89" s="1" t="s">
        <v>81</v>
      </c>
      <c r="G89" s="2" t="s">
        <v>188</v>
      </c>
      <c r="H89" s="2" t="str">
        <f t="shared" si="1"/>
        <v>practical-geometry</v>
      </c>
      <c r="I89" s="2" t="s">
        <v>189</v>
      </c>
      <c r="J89" s="2" t="s">
        <v>192</v>
      </c>
      <c r="K89" s="2" t="str">
        <f t="shared" si="14"/>
        <v>perpendiculars-and-lines-through-any-point</v>
      </c>
      <c r="L89" s="5"/>
      <c r="M89" s="2" t="str">
        <f t="shared" si="2"/>
        <v/>
      </c>
      <c r="N89" s="5"/>
      <c r="O89" s="5"/>
      <c r="P89" s="5"/>
      <c r="Q89" s="5"/>
      <c r="R89" s="5"/>
      <c r="S89"/>
    </row>
    <row r="90" spans="1:32" ht="45" hidden="1" x14ac:dyDescent="0.2">
      <c r="A90" s="7" t="s">
        <v>13</v>
      </c>
      <c r="B90" s="1" t="s">
        <v>22</v>
      </c>
      <c r="C90" s="1" t="s">
        <v>23</v>
      </c>
      <c r="D90" s="1" t="s">
        <v>80</v>
      </c>
      <c r="E90" s="2" t="str">
        <f t="shared" si="0"/>
        <v>geometry-</v>
      </c>
      <c r="F90" s="1" t="s">
        <v>81</v>
      </c>
      <c r="G90" s="2" t="s">
        <v>188</v>
      </c>
      <c r="H90" s="2" t="str">
        <f t="shared" si="1"/>
        <v>practical-geometry</v>
      </c>
      <c r="I90" s="2" t="s">
        <v>189</v>
      </c>
      <c r="J90" s="2" t="s">
        <v>193</v>
      </c>
      <c r="K90" s="2" t="str">
        <f t="shared" si="14"/>
        <v>perpendiculars-bisector-of-a-line-segment</v>
      </c>
      <c r="L90" s="5"/>
      <c r="M90" s="2" t="str">
        <f t="shared" si="2"/>
        <v/>
      </c>
      <c r="N90" s="5"/>
      <c r="O90" s="5"/>
      <c r="P90" s="5"/>
      <c r="Q90" s="5"/>
      <c r="R90" s="5"/>
      <c r="S90"/>
    </row>
    <row r="91" spans="1:32" ht="45" hidden="1" x14ac:dyDescent="0.2">
      <c r="A91" s="7" t="s">
        <v>13</v>
      </c>
      <c r="B91" s="1" t="s">
        <v>22</v>
      </c>
      <c r="C91" s="1" t="s">
        <v>23</v>
      </c>
      <c r="D91" s="1" t="s">
        <v>80</v>
      </c>
      <c r="E91" s="2" t="str">
        <f t="shared" si="0"/>
        <v>geometry-</v>
      </c>
      <c r="F91" s="1" t="s">
        <v>81</v>
      </c>
      <c r="G91" s="2" t="s">
        <v>188</v>
      </c>
      <c r="H91" s="2" t="str">
        <f t="shared" si="1"/>
        <v>practical-geometry</v>
      </c>
      <c r="I91" s="2" t="s">
        <v>189</v>
      </c>
      <c r="J91" s="2" t="s">
        <v>194</v>
      </c>
      <c r="K91" s="2" t="str">
        <f t="shared" si="14"/>
        <v>construction-of-given-angle-and-its-bisector-</v>
      </c>
      <c r="L91" s="5"/>
      <c r="M91" s="2" t="str">
        <f t="shared" si="2"/>
        <v/>
      </c>
      <c r="N91" s="5"/>
      <c r="O91" s="5"/>
      <c r="P91" s="5"/>
      <c r="Q91" s="5"/>
      <c r="R91" s="5"/>
      <c r="S91"/>
    </row>
    <row r="92" spans="1:32" ht="30" x14ac:dyDescent="0.2">
      <c r="A92" s="33" t="s">
        <v>195</v>
      </c>
      <c r="B92" s="30" t="s">
        <v>22</v>
      </c>
      <c r="C92" s="1" t="s">
        <v>23</v>
      </c>
      <c r="D92" s="31" t="s">
        <v>24</v>
      </c>
      <c r="E92" s="2" t="str">
        <f t="shared" si="0"/>
        <v>number-system</v>
      </c>
      <c r="F92" s="1" t="s">
        <v>25</v>
      </c>
      <c r="G92" s="31" t="s">
        <v>95</v>
      </c>
      <c r="H92" s="2" t="str">
        <f t="shared" si="1"/>
        <v>integers</v>
      </c>
      <c r="I92" s="2" t="s">
        <v>96</v>
      </c>
      <c r="J92" s="31" t="s">
        <v>28</v>
      </c>
      <c r="K92" s="4" t="str">
        <f>A92&amp;"-"&amp;H92&amp;"-introduction"</f>
        <v>C07-integers-introduction</v>
      </c>
      <c r="L92" s="45" t="s">
        <v>97</v>
      </c>
      <c r="M92" s="45" t="str">
        <f t="shared" si="2"/>
        <v>integers-on-number-line</v>
      </c>
      <c r="N92" s="45"/>
      <c r="O92" s="45" t="s">
        <v>664</v>
      </c>
      <c r="P92" s="30"/>
      <c r="Q92" s="31"/>
      <c r="R92" s="30"/>
      <c r="S92" s="35"/>
      <c r="T92" s="2"/>
      <c r="U92" s="9"/>
      <c r="V92" s="10"/>
      <c r="W92" s="9"/>
      <c r="X92" s="10"/>
      <c r="Y92" s="10"/>
      <c r="Z92" s="10"/>
      <c r="AA92" s="10"/>
      <c r="AB92" s="10"/>
      <c r="AC92" s="10"/>
      <c r="AD92" s="10"/>
      <c r="AE92" s="10"/>
      <c r="AF92" s="10"/>
    </row>
    <row r="93" spans="1:32" ht="30" x14ac:dyDescent="0.2">
      <c r="A93" s="33" t="s">
        <v>195</v>
      </c>
      <c r="B93" s="30" t="s">
        <v>22</v>
      </c>
      <c r="C93" s="1" t="s">
        <v>23</v>
      </c>
      <c r="D93" s="31" t="s">
        <v>24</v>
      </c>
      <c r="E93" s="2" t="str">
        <f t="shared" si="0"/>
        <v>number-system</v>
      </c>
      <c r="F93" s="1" t="s">
        <v>25</v>
      </c>
      <c r="G93" s="31" t="s">
        <v>95</v>
      </c>
      <c r="H93" s="2" t="str">
        <f t="shared" si="1"/>
        <v>integers</v>
      </c>
      <c r="I93" s="2" t="s">
        <v>96</v>
      </c>
      <c r="J93" s="31" t="s">
        <v>196</v>
      </c>
      <c r="K93" s="2" t="str">
        <f t="shared" ref="K93:K106" si="15">SUBSTITUTE(LOWER(J93)," ","-")</f>
        <v>properties-of-integers</v>
      </c>
      <c r="L93" s="31" t="s">
        <v>196</v>
      </c>
      <c r="M93" s="31" t="str">
        <f t="shared" si="2"/>
        <v>properties-of-integers</v>
      </c>
      <c r="N93" s="31"/>
      <c r="O93" s="31" t="s">
        <v>665</v>
      </c>
      <c r="P93" s="31"/>
      <c r="Q93" s="31"/>
      <c r="R93" s="31"/>
      <c r="S93" s="31"/>
      <c r="T93" s="2"/>
      <c r="U93" s="9"/>
      <c r="V93" s="10"/>
      <c r="W93" s="9"/>
      <c r="X93" s="10"/>
      <c r="Y93" s="10"/>
      <c r="Z93" s="10"/>
      <c r="AA93" s="10"/>
      <c r="AB93" s="10"/>
      <c r="AC93" s="10"/>
      <c r="AD93" s="10"/>
      <c r="AE93" s="10"/>
      <c r="AF93" s="10"/>
    </row>
    <row r="94" spans="1:32" ht="60" x14ac:dyDescent="0.2">
      <c r="A94" s="33" t="s">
        <v>195</v>
      </c>
      <c r="B94" s="30" t="s">
        <v>22</v>
      </c>
      <c r="C94" s="1" t="s">
        <v>23</v>
      </c>
      <c r="D94" s="31" t="s">
        <v>24</v>
      </c>
      <c r="E94" s="2" t="str">
        <f t="shared" si="0"/>
        <v>number-system</v>
      </c>
      <c r="F94" s="1" t="s">
        <v>25</v>
      </c>
      <c r="G94" s="31" t="s">
        <v>95</v>
      </c>
      <c r="H94" s="2" t="str">
        <f t="shared" si="1"/>
        <v>integers</v>
      </c>
      <c r="I94" s="2" t="s">
        <v>96</v>
      </c>
      <c r="J94" s="31" t="s">
        <v>198</v>
      </c>
      <c r="K94" s="2" t="str">
        <f t="shared" si="15"/>
        <v>multiplication-of-different-integers</v>
      </c>
      <c r="L94" s="45" t="s">
        <v>199</v>
      </c>
      <c r="M94" s="45" t="str">
        <f t="shared" si="2"/>
        <v>multiplication-on-number-line</v>
      </c>
      <c r="N94" s="45"/>
      <c r="O94" s="45"/>
      <c r="P94" s="45" t="s">
        <v>209</v>
      </c>
      <c r="Q94" s="45" t="s">
        <v>666</v>
      </c>
      <c r="R94" s="45" t="s">
        <v>667</v>
      </c>
      <c r="S94" s="45" t="s">
        <v>668</v>
      </c>
      <c r="T94" s="2"/>
      <c r="U94" s="9"/>
      <c r="V94" s="10"/>
      <c r="W94" s="9"/>
      <c r="X94" s="10"/>
      <c r="Y94" s="10"/>
      <c r="Z94" s="10"/>
      <c r="AA94" s="10"/>
      <c r="AB94" s="10"/>
      <c r="AC94" s="10"/>
      <c r="AD94" s="10"/>
      <c r="AE94" s="10"/>
      <c r="AF94" s="10"/>
    </row>
    <row r="95" spans="1:32" ht="45" x14ac:dyDescent="0.2">
      <c r="A95" s="33" t="s">
        <v>195</v>
      </c>
      <c r="B95" s="30" t="s">
        <v>22</v>
      </c>
      <c r="C95" s="1" t="s">
        <v>23</v>
      </c>
      <c r="D95" s="31" t="s">
        <v>24</v>
      </c>
      <c r="E95" s="2" t="str">
        <f t="shared" si="0"/>
        <v>number-system</v>
      </c>
      <c r="F95" s="1" t="s">
        <v>25</v>
      </c>
      <c r="G95" s="31" t="s">
        <v>95</v>
      </c>
      <c r="H95" s="2" t="str">
        <f t="shared" si="1"/>
        <v>integers</v>
      </c>
      <c r="I95" s="2" t="s">
        <v>96</v>
      </c>
      <c r="J95" s="31" t="s">
        <v>198</v>
      </c>
      <c r="K95" s="2" t="str">
        <f t="shared" si="15"/>
        <v>multiplication-of-different-integers</v>
      </c>
      <c r="L95" s="31" t="s">
        <v>200</v>
      </c>
      <c r="M95" s="31" t="str">
        <f t="shared" si="2"/>
        <v>properties-of-multiplication-of-different-integers</v>
      </c>
      <c r="N95" s="31"/>
      <c r="O95" s="31"/>
      <c r="P95" s="36" t="s">
        <v>102</v>
      </c>
      <c r="Q95" s="31" t="s">
        <v>669</v>
      </c>
      <c r="R95" s="31" t="s">
        <v>109</v>
      </c>
      <c r="S95" s="31" t="s">
        <v>670</v>
      </c>
      <c r="T95" s="2"/>
      <c r="U95" s="9"/>
      <c r="V95" s="10"/>
      <c r="W95" s="9"/>
      <c r="X95" s="10"/>
      <c r="Y95" s="10"/>
      <c r="Z95" s="10"/>
      <c r="AA95" s="10"/>
      <c r="AB95" s="10"/>
      <c r="AC95" s="10"/>
      <c r="AD95" s="10"/>
      <c r="AE95" s="10"/>
      <c r="AF95" s="10"/>
    </row>
    <row r="96" spans="1:32" ht="45" x14ac:dyDescent="0.2">
      <c r="A96" s="33" t="s">
        <v>195</v>
      </c>
      <c r="B96" s="30" t="s">
        <v>22</v>
      </c>
      <c r="C96" s="1" t="s">
        <v>23</v>
      </c>
      <c r="D96" s="31" t="s">
        <v>24</v>
      </c>
      <c r="E96" s="2" t="str">
        <f t="shared" si="0"/>
        <v>number-system</v>
      </c>
      <c r="F96" s="1" t="s">
        <v>25</v>
      </c>
      <c r="G96" s="31" t="s">
        <v>95</v>
      </c>
      <c r="H96" s="2" t="str">
        <f t="shared" si="1"/>
        <v>integers</v>
      </c>
      <c r="I96" s="2" t="s">
        <v>96</v>
      </c>
      <c r="J96" s="31" t="s">
        <v>201</v>
      </c>
      <c r="K96" s="2" t="str">
        <f t="shared" si="15"/>
        <v>making-multiplication-easier-</v>
      </c>
      <c r="L96" s="45" t="s">
        <v>202</v>
      </c>
      <c r="M96" s="45" t="str">
        <f t="shared" si="2"/>
        <v>find-product-of-integers</v>
      </c>
      <c r="N96" s="45"/>
      <c r="O96" s="45"/>
      <c r="P96" s="36" t="s">
        <v>102</v>
      </c>
      <c r="Q96" s="31" t="s">
        <v>671</v>
      </c>
      <c r="R96" s="31" t="s">
        <v>109</v>
      </c>
      <c r="S96" s="31" t="s">
        <v>672</v>
      </c>
      <c r="T96" s="4" t="s">
        <v>109</v>
      </c>
      <c r="U96" s="4" t="s">
        <v>670</v>
      </c>
      <c r="V96" s="10"/>
      <c r="W96" s="9"/>
      <c r="X96" s="10"/>
      <c r="Y96" s="10"/>
      <c r="Z96" s="10"/>
      <c r="AA96" s="10"/>
      <c r="AB96" s="10"/>
      <c r="AC96" s="10"/>
      <c r="AD96" s="10"/>
      <c r="AE96" s="10"/>
      <c r="AF96" s="10"/>
    </row>
    <row r="97" spans="1:32" ht="45" x14ac:dyDescent="0.2">
      <c r="A97" s="33" t="s">
        <v>195</v>
      </c>
      <c r="B97" s="30" t="s">
        <v>22</v>
      </c>
      <c r="C97" s="1" t="s">
        <v>23</v>
      </c>
      <c r="D97" s="31" t="s">
        <v>24</v>
      </c>
      <c r="E97" s="2" t="str">
        <f t="shared" si="0"/>
        <v>number-system</v>
      </c>
      <c r="F97" s="1" t="s">
        <v>25</v>
      </c>
      <c r="G97" s="31" t="s">
        <v>95</v>
      </c>
      <c r="H97" s="2" t="str">
        <f t="shared" si="1"/>
        <v>integers</v>
      </c>
      <c r="I97" s="2" t="s">
        <v>96</v>
      </c>
      <c r="J97" s="31" t="s">
        <v>203</v>
      </c>
      <c r="K97" s="2" t="str">
        <f t="shared" si="15"/>
        <v>division-of-integers</v>
      </c>
      <c r="L97" s="45" t="s">
        <v>204</v>
      </c>
      <c r="M97" s="45" t="str">
        <f t="shared" si="2"/>
        <v>compute-division-of-integers</v>
      </c>
      <c r="N97" s="45"/>
      <c r="O97" s="45"/>
      <c r="P97" s="36" t="s">
        <v>102</v>
      </c>
      <c r="Q97" s="31" t="s">
        <v>673</v>
      </c>
      <c r="R97" s="31" t="s">
        <v>109</v>
      </c>
      <c r="S97" s="31" t="s">
        <v>670</v>
      </c>
      <c r="T97" s="2"/>
      <c r="U97" s="9"/>
      <c r="V97" s="10"/>
      <c r="W97" s="9"/>
      <c r="X97" s="10"/>
      <c r="Y97" s="10"/>
      <c r="Z97" s="10"/>
      <c r="AA97" s="10"/>
      <c r="AB97" s="10"/>
      <c r="AC97" s="10"/>
      <c r="AD97" s="10"/>
      <c r="AE97" s="10"/>
      <c r="AF97" s="10"/>
    </row>
    <row r="98" spans="1:32" ht="45" x14ac:dyDescent="0.2">
      <c r="A98" s="33" t="s">
        <v>195</v>
      </c>
      <c r="B98" s="30" t="s">
        <v>22</v>
      </c>
      <c r="C98" s="1" t="s">
        <v>23</v>
      </c>
      <c r="D98" s="31" t="s">
        <v>24</v>
      </c>
      <c r="E98" s="2" t="str">
        <f t="shared" si="0"/>
        <v>number-system</v>
      </c>
      <c r="F98" s="1" t="s">
        <v>25</v>
      </c>
      <c r="G98" s="31" t="s">
        <v>205</v>
      </c>
      <c r="H98" s="2" t="str">
        <f t="shared" si="1"/>
        <v>fractions-and-decimals</v>
      </c>
      <c r="I98" s="2" t="s">
        <v>206</v>
      </c>
      <c r="J98" s="45" t="s">
        <v>207</v>
      </c>
      <c r="K98" s="22" t="str">
        <f t="shared" si="15"/>
        <v>multiplication-of-fractions</v>
      </c>
      <c r="L98" s="45" t="s">
        <v>208</v>
      </c>
      <c r="M98" s="45" t="str">
        <f t="shared" si="2"/>
        <v>multiplication-of-fraction-with-whole-number</v>
      </c>
      <c r="N98" s="45"/>
      <c r="O98" s="45"/>
      <c r="P98" s="45" t="s">
        <v>102</v>
      </c>
      <c r="Q98" s="45" t="s">
        <v>674</v>
      </c>
      <c r="R98" s="46" t="s">
        <v>102</v>
      </c>
      <c r="S98" s="35" t="s">
        <v>675</v>
      </c>
      <c r="T98" s="2"/>
      <c r="U98" s="9"/>
      <c r="V98" s="10"/>
      <c r="W98" s="9"/>
      <c r="X98" s="10"/>
      <c r="Y98" s="10"/>
      <c r="Z98" s="10"/>
      <c r="AA98" s="10"/>
      <c r="AB98" s="10"/>
      <c r="AC98" s="10"/>
      <c r="AD98" s="10"/>
      <c r="AE98" s="10"/>
      <c r="AF98" s="10"/>
    </row>
    <row r="99" spans="1:32" ht="45" x14ac:dyDescent="0.2">
      <c r="A99" s="33" t="s">
        <v>195</v>
      </c>
      <c r="B99" s="30" t="s">
        <v>22</v>
      </c>
      <c r="C99" s="1" t="s">
        <v>23</v>
      </c>
      <c r="D99" s="31" t="s">
        <v>24</v>
      </c>
      <c r="E99" s="2" t="str">
        <f t="shared" si="0"/>
        <v>number-system</v>
      </c>
      <c r="F99" s="1" t="s">
        <v>25</v>
      </c>
      <c r="G99" s="31" t="s">
        <v>205</v>
      </c>
      <c r="H99" s="2" t="str">
        <f t="shared" si="1"/>
        <v>fractions-and-decimals</v>
      </c>
      <c r="I99" s="2" t="s">
        <v>206</v>
      </c>
      <c r="J99" s="45" t="s">
        <v>207</v>
      </c>
      <c r="K99" s="22" t="str">
        <f t="shared" si="15"/>
        <v>multiplication-of-fractions</v>
      </c>
      <c r="L99" s="45" t="s">
        <v>212</v>
      </c>
      <c r="M99" s="45" t="str">
        <f t="shared" si="2"/>
        <v>multiplication-as-"of"-operator</v>
      </c>
      <c r="N99" s="45"/>
      <c r="O99" s="45"/>
      <c r="P99" s="45" t="s">
        <v>102</v>
      </c>
      <c r="Q99" s="45" t="s">
        <v>676</v>
      </c>
      <c r="R99" s="46" t="s">
        <v>102</v>
      </c>
      <c r="S99" s="35" t="s">
        <v>675</v>
      </c>
      <c r="T99" s="26"/>
      <c r="U99" s="9"/>
      <c r="V99" s="10"/>
      <c r="W99" s="9"/>
      <c r="X99" s="10"/>
      <c r="Y99" s="10"/>
      <c r="Z99" s="10"/>
      <c r="AA99" s="10"/>
      <c r="AB99" s="10"/>
      <c r="AC99" s="10"/>
      <c r="AD99" s="10"/>
      <c r="AE99" s="10"/>
      <c r="AF99" s="10"/>
    </row>
    <row r="100" spans="1:32" ht="45" x14ac:dyDescent="0.2">
      <c r="A100" s="33" t="s">
        <v>195</v>
      </c>
      <c r="B100" s="30" t="s">
        <v>22</v>
      </c>
      <c r="C100" s="1" t="s">
        <v>23</v>
      </c>
      <c r="D100" s="31" t="s">
        <v>24</v>
      </c>
      <c r="E100" s="2" t="str">
        <f t="shared" si="0"/>
        <v>number-system</v>
      </c>
      <c r="F100" s="1" t="s">
        <v>25</v>
      </c>
      <c r="G100" s="31" t="s">
        <v>205</v>
      </c>
      <c r="H100" s="2" t="str">
        <f t="shared" si="1"/>
        <v>fractions-and-decimals</v>
      </c>
      <c r="I100" s="2" t="s">
        <v>206</v>
      </c>
      <c r="J100" s="45" t="s">
        <v>207</v>
      </c>
      <c r="K100" s="22" t="str">
        <f t="shared" si="15"/>
        <v>multiplication-of-fractions</v>
      </c>
      <c r="L100" s="45" t="s">
        <v>207</v>
      </c>
      <c r="M100" s="45" t="str">
        <f t="shared" si="2"/>
        <v>multiplication-of-fractions</v>
      </c>
      <c r="N100" s="45"/>
      <c r="O100" s="45"/>
      <c r="P100" s="45" t="s">
        <v>102</v>
      </c>
      <c r="Q100" s="45" t="s">
        <v>677</v>
      </c>
      <c r="R100" s="45" t="s">
        <v>102</v>
      </c>
      <c r="S100" s="45" t="s">
        <v>678</v>
      </c>
      <c r="T100" s="23" t="s">
        <v>102</v>
      </c>
      <c r="U100" s="14" t="s">
        <v>675</v>
      </c>
      <c r="V100" s="10"/>
      <c r="W100" s="9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1:32" ht="45" x14ac:dyDescent="0.2">
      <c r="A101" s="33" t="s">
        <v>195</v>
      </c>
      <c r="B101" s="30" t="s">
        <v>22</v>
      </c>
      <c r="C101" s="1" t="s">
        <v>23</v>
      </c>
      <c r="D101" s="31" t="s">
        <v>24</v>
      </c>
      <c r="E101" s="2" t="str">
        <f t="shared" si="0"/>
        <v>number-system</v>
      </c>
      <c r="F101" s="1" t="s">
        <v>25</v>
      </c>
      <c r="G101" s="31" t="s">
        <v>205</v>
      </c>
      <c r="H101" s="2" t="str">
        <f t="shared" si="1"/>
        <v>fractions-and-decimals</v>
      </c>
      <c r="I101" s="2" t="s">
        <v>206</v>
      </c>
      <c r="J101" s="45" t="s">
        <v>213</v>
      </c>
      <c r="K101" s="22" t="str">
        <f t="shared" si="15"/>
        <v>division-of-fractions</v>
      </c>
      <c r="L101" s="45" t="s">
        <v>214</v>
      </c>
      <c r="M101" s="45" t="str">
        <f t="shared" si="2"/>
        <v>division-of-whole-number-by-fraction</v>
      </c>
      <c r="N101" s="45"/>
      <c r="O101" s="45"/>
      <c r="P101" s="45" t="s">
        <v>107</v>
      </c>
      <c r="Q101" s="45" t="s">
        <v>679</v>
      </c>
      <c r="R101" s="45" t="s">
        <v>484</v>
      </c>
      <c r="S101" s="45" t="s">
        <v>676</v>
      </c>
      <c r="T101" s="23" t="s">
        <v>102</v>
      </c>
      <c r="U101" s="14" t="s">
        <v>675</v>
      </c>
      <c r="V101" s="10"/>
      <c r="W101" s="9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1:32" ht="45" x14ac:dyDescent="0.2">
      <c r="A102" s="33" t="s">
        <v>195</v>
      </c>
      <c r="B102" s="30" t="s">
        <v>22</v>
      </c>
      <c r="C102" s="1" t="s">
        <v>23</v>
      </c>
      <c r="D102" s="31" t="s">
        <v>24</v>
      </c>
      <c r="E102" s="2" t="str">
        <f t="shared" si="0"/>
        <v>number-system</v>
      </c>
      <c r="F102" s="1" t="s">
        <v>25</v>
      </c>
      <c r="G102" s="31" t="s">
        <v>205</v>
      </c>
      <c r="H102" s="2" t="str">
        <f t="shared" si="1"/>
        <v>fractions-and-decimals</v>
      </c>
      <c r="I102" s="2" t="s">
        <v>206</v>
      </c>
      <c r="J102" s="45" t="s">
        <v>213</v>
      </c>
      <c r="K102" s="22" t="str">
        <f t="shared" si="15"/>
        <v>division-of-fractions</v>
      </c>
      <c r="L102" s="45" t="s">
        <v>216</v>
      </c>
      <c r="M102" s="45" t="str">
        <f t="shared" si="2"/>
        <v>division-of-fraction-by-whole-number</v>
      </c>
      <c r="N102" s="45"/>
      <c r="O102" s="45"/>
      <c r="P102" s="45" t="s">
        <v>484</v>
      </c>
      <c r="Q102" s="45" t="s">
        <v>680</v>
      </c>
      <c r="R102" s="46" t="s">
        <v>102</v>
      </c>
      <c r="S102" s="35" t="s">
        <v>675</v>
      </c>
      <c r="T102" s="4"/>
      <c r="U102" s="9"/>
      <c r="V102" s="10"/>
      <c r="W102" s="9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1:32" ht="45" x14ac:dyDescent="0.2">
      <c r="A103" s="33" t="s">
        <v>195</v>
      </c>
      <c r="B103" s="30" t="s">
        <v>22</v>
      </c>
      <c r="C103" s="1" t="s">
        <v>23</v>
      </c>
      <c r="D103" s="31" t="s">
        <v>24</v>
      </c>
      <c r="E103" s="2" t="str">
        <f t="shared" si="0"/>
        <v>number-system</v>
      </c>
      <c r="F103" s="1" t="s">
        <v>25</v>
      </c>
      <c r="G103" s="31" t="s">
        <v>205</v>
      </c>
      <c r="H103" s="2" t="str">
        <f t="shared" si="1"/>
        <v>fractions-and-decimals</v>
      </c>
      <c r="I103" s="2" t="s">
        <v>206</v>
      </c>
      <c r="J103" s="45" t="s">
        <v>213</v>
      </c>
      <c r="K103" s="22" t="str">
        <f t="shared" si="15"/>
        <v>division-of-fractions</v>
      </c>
      <c r="L103" s="45" t="s">
        <v>217</v>
      </c>
      <c r="M103" s="45" t="str">
        <f t="shared" si="2"/>
        <v>division-of-fraction-by-fraction</v>
      </c>
      <c r="N103" s="45"/>
      <c r="O103" s="45"/>
      <c r="P103" s="45" t="s">
        <v>107</v>
      </c>
      <c r="Q103" s="45" t="s">
        <v>679</v>
      </c>
      <c r="R103" s="45" t="s">
        <v>484</v>
      </c>
      <c r="S103" s="45" t="s">
        <v>681</v>
      </c>
      <c r="T103" s="23" t="s">
        <v>102</v>
      </c>
      <c r="U103" s="14" t="s">
        <v>675</v>
      </c>
      <c r="V103" s="10"/>
      <c r="W103" s="9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spans="1:32" ht="45" x14ac:dyDescent="0.2">
      <c r="A104" s="33" t="s">
        <v>195</v>
      </c>
      <c r="B104" s="30" t="s">
        <v>22</v>
      </c>
      <c r="C104" s="1" t="s">
        <v>23</v>
      </c>
      <c r="D104" s="31" t="s">
        <v>24</v>
      </c>
      <c r="E104" s="2" t="str">
        <f t="shared" si="0"/>
        <v>number-system</v>
      </c>
      <c r="F104" s="1" t="s">
        <v>25</v>
      </c>
      <c r="G104" s="31" t="s">
        <v>205</v>
      </c>
      <c r="H104" s="2" t="str">
        <f t="shared" si="1"/>
        <v>fractions-and-decimals</v>
      </c>
      <c r="I104" s="2" t="s">
        <v>206</v>
      </c>
      <c r="J104" s="45" t="s">
        <v>219</v>
      </c>
      <c r="K104" s="22" t="str">
        <f t="shared" si="15"/>
        <v>multiplication-of-decimals</v>
      </c>
      <c r="L104" s="45" t="s">
        <v>219</v>
      </c>
      <c r="M104" s="45" t="str">
        <f t="shared" si="2"/>
        <v>multiplication-of-decimals</v>
      </c>
      <c r="N104" s="45"/>
      <c r="O104" s="45"/>
      <c r="P104" s="45" t="s">
        <v>102</v>
      </c>
      <c r="Q104" s="45" t="s">
        <v>682</v>
      </c>
      <c r="R104" s="45" t="s">
        <v>484</v>
      </c>
      <c r="S104" s="45" t="s">
        <v>681</v>
      </c>
      <c r="T104" s="4" t="s">
        <v>102</v>
      </c>
      <c r="U104" s="14" t="s">
        <v>683</v>
      </c>
      <c r="V104" s="10"/>
      <c r="W104" s="9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spans="1:32" ht="45" x14ac:dyDescent="0.2">
      <c r="A105" s="33" t="s">
        <v>195</v>
      </c>
      <c r="B105" s="30" t="s">
        <v>22</v>
      </c>
      <c r="C105" s="1" t="s">
        <v>23</v>
      </c>
      <c r="D105" s="31" t="s">
        <v>24</v>
      </c>
      <c r="E105" s="2" t="str">
        <f t="shared" si="0"/>
        <v>number-system</v>
      </c>
      <c r="F105" s="1" t="s">
        <v>25</v>
      </c>
      <c r="G105" s="31" t="s">
        <v>205</v>
      </c>
      <c r="H105" s="2" t="str">
        <f t="shared" si="1"/>
        <v>fractions-and-decimals</v>
      </c>
      <c r="I105" s="2" t="s">
        <v>206</v>
      </c>
      <c r="J105" s="45" t="s">
        <v>219</v>
      </c>
      <c r="K105" s="22" t="str">
        <f t="shared" si="15"/>
        <v>multiplication-of-decimals</v>
      </c>
      <c r="L105" s="45" t="s">
        <v>220</v>
      </c>
      <c r="M105" s="45" t="str">
        <f t="shared" si="2"/>
        <v>multiplication-of-decimals-by-10/100/1000</v>
      </c>
      <c r="N105" s="45"/>
      <c r="O105" s="45"/>
      <c r="P105" s="45" t="s">
        <v>102</v>
      </c>
      <c r="Q105" s="45" t="s">
        <v>682</v>
      </c>
      <c r="R105" s="46" t="s">
        <v>484</v>
      </c>
      <c r="S105" s="35" t="s">
        <v>684</v>
      </c>
      <c r="T105" s="4" t="s">
        <v>102</v>
      </c>
      <c r="U105" s="14" t="s">
        <v>683</v>
      </c>
      <c r="V105" s="10"/>
      <c r="W105" s="9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spans="1:32" ht="45" x14ac:dyDescent="0.2">
      <c r="A106" s="33" t="s">
        <v>195</v>
      </c>
      <c r="B106" s="30" t="s">
        <v>22</v>
      </c>
      <c r="C106" s="1" t="s">
        <v>23</v>
      </c>
      <c r="D106" s="31" t="s">
        <v>24</v>
      </c>
      <c r="E106" s="2" t="str">
        <f t="shared" si="0"/>
        <v>number-system</v>
      </c>
      <c r="F106" s="1" t="s">
        <v>25</v>
      </c>
      <c r="G106" s="31" t="s">
        <v>205</v>
      </c>
      <c r="H106" s="2" t="str">
        <f t="shared" si="1"/>
        <v>fractions-and-decimals</v>
      </c>
      <c r="I106" s="2" t="s">
        <v>206</v>
      </c>
      <c r="J106" s="45" t="s">
        <v>222</v>
      </c>
      <c r="K106" s="22" t="str">
        <f t="shared" si="15"/>
        <v>division-of-decimals</v>
      </c>
      <c r="L106" s="45" t="s">
        <v>222</v>
      </c>
      <c r="M106" s="45" t="str">
        <f t="shared" si="2"/>
        <v>division-of-decimals</v>
      </c>
      <c r="N106" s="45"/>
      <c r="O106" s="45"/>
      <c r="P106" s="45" t="s">
        <v>102</v>
      </c>
      <c r="Q106" s="45" t="s">
        <v>682</v>
      </c>
      <c r="R106" s="45" t="s">
        <v>107</v>
      </c>
      <c r="S106" s="45" t="s">
        <v>679</v>
      </c>
      <c r="T106" s="25" t="s">
        <v>484</v>
      </c>
      <c r="U106" s="24" t="s">
        <v>681</v>
      </c>
      <c r="V106" s="10"/>
      <c r="W106" s="9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spans="1:32" ht="30" hidden="1" x14ac:dyDescent="0.2">
      <c r="A107" s="7" t="s">
        <v>195</v>
      </c>
      <c r="B107" s="1" t="s">
        <v>22</v>
      </c>
      <c r="C107" s="1" t="s">
        <v>23</v>
      </c>
      <c r="D107" s="1" t="s">
        <v>134</v>
      </c>
      <c r="E107" s="2" t="str">
        <f t="shared" si="0"/>
        <v>statistics</v>
      </c>
      <c r="F107" s="1" t="s">
        <v>135</v>
      </c>
      <c r="G107" s="2" t="s">
        <v>136</v>
      </c>
      <c r="H107" s="2" t="str">
        <f t="shared" si="1"/>
        <v>data-handling</v>
      </c>
      <c r="I107" s="2" t="s">
        <v>137</v>
      </c>
      <c r="J107" s="2" t="s">
        <v>28</v>
      </c>
      <c r="K107" s="4" t="str">
        <f>A107&amp;"-"&amp;H107&amp;"-introduction"</f>
        <v>C07-data-handling-introduction</v>
      </c>
      <c r="L107" s="5"/>
      <c r="M107" s="2" t="str">
        <f t="shared" si="2"/>
        <v/>
      </c>
      <c r="N107" s="5"/>
      <c r="O107" s="5"/>
      <c r="P107" s="5"/>
      <c r="Q107" s="5"/>
      <c r="R107" s="5"/>
      <c r="S107"/>
    </row>
    <row r="108" spans="1:32" ht="30" hidden="1" x14ac:dyDescent="0.2">
      <c r="A108" s="7" t="s">
        <v>195</v>
      </c>
      <c r="B108" s="1" t="s">
        <v>22</v>
      </c>
      <c r="C108" s="1" t="s">
        <v>23</v>
      </c>
      <c r="D108" s="1" t="s">
        <v>134</v>
      </c>
      <c r="E108" s="2" t="str">
        <f t="shared" si="0"/>
        <v>statistics</v>
      </c>
      <c r="F108" s="1" t="s">
        <v>135</v>
      </c>
      <c r="G108" s="2" t="s">
        <v>136</v>
      </c>
      <c r="H108" s="2" t="str">
        <f t="shared" si="1"/>
        <v>data-handling</v>
      </c>
      <c r="I108" s="2" t="s">
        <v>137</v>
      </c>
      <c r="J108" s="2" t="s">
        <v>223</v>
      </c>
      <c r="K108" s="2" t="str">
        <f t="shared" ref="K108:K116" si="16">SUBSTITUTE(LOWER(J108)," ","-")</f>
        <v>arithmetic-mean</v>
      </c>
      <c r="L108" s="5"/>
      <c r="M108" s="2" t="str">
        <f t="shared" si="2"/>
        <v/>
      </c>
      <c r="N108" s="5"/>
      <c r="O108" s="5"/>
      <c r="P108" s="5"/>
      <c r="Q108" s="5"/>
      <c r="R108" s="5"/>
      <c r="S108"/>
    </row>
    <row r="109" spans="1:32" ht="30" hidden="1" x14ac:dyDescent="0.2">
      <c r="A109" s="7" t="s">
        <v>195</v>
      </c>
      <c r="B109" s="1" t="s">
        <v>22</v>
      </c>
      <c r="C109" s="1" t="s">
        <v>23</v>
      </c>
      <c r="D109" s="1" t="s">
        <v>134</v>
      </c>
      <c r="E109" s="2" t="str">
        <f t="shared" si="0"/>
        <v>statistics</v>
      </c>
      <c r="F109" s="1" t="s">
        <v>135</v>
      </c>
      <c r="G109" s="2" t="s">
        <v>136</v>
      </c>
      <c r="H109" s="2" t="str">
        <f t="shared" si="1"/>
        <v>data-handling</v>
      </c>
      <c r="I109" s="2" t="s">
        <v>137</v>
      </c>
      <c r="J109" s="2" t="s">
        <v>224</v>
      </c>
      <c r="K109" s="2" t="str">
        <f t="shared" si="16"/>
        <v>mode-and-median</v>
      </c>
      <c r="L109" s="5"/>
      <c r="M109" s="2" t="str">
        <f t="shared" si="2"/>
        <v/>
      </c>
      <c r="N109" s="5"/>
      <c r="O109" s="5"/>
      <c r="P109" s="5"/>
      <c r="Q109" s="5"/>
      <c r="R109" s="5"/>
      <c r="S109"/>
    </row>
    <row r="110" spans="1:32" ht="30" hidden="1" x14ac:dyDescent="0.2">
      <c r="A110" s="7" t="s">
        <v>195</v>
      </c>
      <c r="B110" s="1" t="s">
        <v>22</v>
      </c>
      <c r="C110" s="1" t="s">
        <v>23</v>
      </c>
      <c r="D110" s="1" t="s">
        <v>134</v>
      </c>
      <c r="E110" s="2" t="str">
        <f t="shared" si="0"/>
        <v>statistics</v>
      </c>
      <c r="F110" s="1" t="s">
        <v>135</v>
      </c>
      <c r="G110" s="2" t="s">
        <v>136</v>
      </c>
      <c r="H110" s="2" t="str">
        <f t="shared" si="1"/>
        <v>data-handling</v>
      </c>
      <c r="I110" s="2" t="s">
        <v>137</v>
      </c>
      <c r="J110" s="2" t="s">
        <v>226</v>
      </c>
      <c r="K110" s="2" t="str">
        <f t="shared" si="16"/>
        <v>application-of-bar-graphs</v>
      </c>
      <c r="L110" s="5"/>
      <c r="M110" s="2" t="str">
        <f t="shared" si="2"/>
        <v/>
      </c>
      <c r="N110" s="5"/>
      <c r="O110" s="5"/>
      <c r="P110" s="5"/>
      <c r="Q110" s="5"/>
      <c r="R110" s="5"/>
      <c r="S110"/>
    </row>
    <row r="111" spans="1:32" ht="30" hidden="1" x14ac:dyDescent="0.2">
      <c r="A111" s="7" t="s">
        <v>195</v>
      </c>
      <c r="B111" s="1" t="s">
        <v>22</v>
      </c>
      <c r="C111" s="1" t="s">
        <v>23</v>
      </c>
      <c r="D111" s="1" t="s">
        <v>134</v>
      </c>
      <c r="E111" s="2" t="str">
        <f t="shared" si="0"/>
        <v>statistics</v>
      </c>
      <c r="F111" s="1" t="s">
        <v>135</v>
      </c>
      <c r="G111" s="2" t="s">
        <v>136</v>
      </c>
      <c r="H111" s="2" t="str">
        <f t="shared" si="1"/>
        <v>data-handling</v>
      </c>
      <c r="I111" s="2" t="s">
        <v>137</v>
      </c>
      <c r="J111" s="2" t="s">
        <v>227</v>
      </c>
      <c r="K111" s="2" t="str">
        <f t="shared" si="16"/>
        <v>chances</v>
      </c>
      <c r="L111" s="5"/>
      <c r="M111" s="2" t="str">
        <f t="shared" si="2"/>
        <v/>
      </c>
      <c r="N111" s="5"/>
      <c r="O111" s="5"/>
      <c r="P111" s="5"/>
      <c r="Q111" s="5"/>
      <c r="R111" s="5"/>
      <c r="S111"/>
    </row>
    <row r="112" spans="1:32" ht="30" hidden="1" x14ac:dyDescent="0.2">
      <c r="A112" s="7" t="s">
        <v>195</v>
      </c>
      <c r="B112" s="1" t="s">
        <v>22</v>
      </c>
      <c r="C112" s="1" t="s">
        <v>23</v>
      </c>
      <c r="D112" s="2" t="s">
        <v>152</v>
      </c>
      <c r="E112" s="2" t="str">
        <f t="shared" si="0"/>
        <v>algebra</v>
      </c>
      <c r="F112" s="1" t="s">
        <v>153</v>
      </c>
      <c r="G112" s="2" t="s">
        <v>228</v>
      </c>
      <c r="H112" s="2" t="str">
        <f t="shared" si="1"/>
        <v>simple-equations</v>
      </c>
      <c r="I112" s="2" t="s">
        <v>229</v>
      </c>
      <c r="J112" s="2" t="s">
        <v>230</v>
      </c>
      <c r="K112" s="2" t="str">
        <f t="shared" si="16"/>
        <v>setting-up-an-equation</v>
      </c>
      <c r="L112" s="11"/>
      <c r="M112" s="2" t="str">
        <f t="shared" si="2"/>
        <v/>
      </c>
      <c r="N112" s="15"/>
      <c r="O112" s="15" t="s">
        <v>685</v>
      </c>
      <c r="P112" s="11"/>
      <c r="Q112" s="11"/>
      <c r="R112" s="11"/>
      <c r="S112" s="10"/>
      <c r="T112" s="2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1:32" ht="45" x14ac:dyDescent="0.2">
      <c r="A113" s="33" t="s">
        <v>195</v>
      </c>
      <c r="B113" s="30" t="s">
        <v>22</v>
      </c>
      <c r="C113" s="1" t="s">
        <v>23</v>
      </c>
      <c r="D113" s="31" t="s">
        <v>152</v>
      </c>
      <c r="E113" s="2" t="str">
        <f t="shared" si="0"/>
        <v>algebra</v>
      </c>
      <c r="F113" s="1" t="s">
        <v>153</v>
      </c>
      <c r="G113" s="31" t="s">
        <v>228</v>
      </c>
      <c r="H113" s="2" t="str">
        <f t="shared" si="1"/>
        <v>simple-equations</v>
      </c>
      <c r="I113" s="2" t="s">
        <v>229</v>
      </c>
      <c r="J113" s="31" t="s">
        <v>231</v>
      </c>
      <c r="K113" s="2" t="str">
        <f t="shared" si="16"/>
        <v>what-is-an-equation</v>
      </c>
      <c r="L113" s="31" t="s">
        <v>232</v>
      </c>
      <c r="M113" s="31" t="str">
        <f t="shared" si="2"/>
        <v>conversion-between-statement-and-equation</v>
      </c>
      <c r="N113" s="31"/>
      <c r="O113" s="31"/>
      <c r="P113" s="31" t="s">
        <v>109</v>
      </c>
      <c r="Q113" s="31" t="s">
        <v>686</v>
      </c>
      <c r="R113" s="36" t="s">
        <v>107</v>
      </c>
      <c r="S113" s="35" t="s">
        <v>687</v>
      </c>
      <c r="T113" s="2"/>
      <c r="U113" s="9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spans="1:32" ht="30" x14ac:dyDescent="0.2">
      <c r="A114" s="33" t="s">
        <v>195</v>
      </c>
      <c r="B114" s="30" t="s">
        <v>22</v>
      </c>
      <c r="C114" s="1" t="s">
        <v>23</v>
      </c>
      <c r="D114" s="31" t="s">
        <v>152</v>
      </c>
      <c r="E114" s="2" t="str">
        <f t="shared" si="0"/>
        <v>algebra</v>
      </c>
      <c r="F114" s="1" t="s">
        <v>153</v>
      </c>
      <c r="G114" s="31" t="s">
        <v>228</v>
      </c>
      <c r="H114" s="2" t="str">
        <f t="shared" si="1"/>
        <v>simple-equations</v>
      </c>
      <c r="I114" s="2" t="s">
        <v>229</v>
      </c>
      <c r="J114" s="31" t="s">
        <v>233</v>
      </c>
      <c r="K114" s="2" t="str">
        <f t="shared" si="16"/>
        <v>solving-an-equation</v>
      </c>
      <c r="L114" s="45" t="s">
        <v>688</v>
      </c>
      <c r="M114" s="31" t="str">
        <f t="shared" si="2"/>
        <v>satisfying-an-equation</v>
      </c>
      <c r="N114" s="45"/>
      <c r="O114" s="45"/>
      <c r="P114" s="45" t="s">
        <v>652</v>
      </c>
      <c r="Q114" s="31" t="s">
        <v>653</v>
      </c>
      <c r="R114" s="36" t="s">
        <v>102</v>
      </c>
      <c r="S114" s="35" t="s">
        <v>689</v>
      </c>
      <c r="T114" s="4" t="s">
        <v>348</v>
      </c>
      <c r="U114" s="14" t="s">
        <v>690</v>
      </c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spans="1:32" ht="30" hidden="1" x14ac:dyDescent="0.2">
      <c r="A115" s="7" t="s">
        <v>195</v>
      </c>
      <c r="B115" s="1" t="s">
        <v>22</v>
      </c>
      <c r="C115" s="1" t="s">
        <v>23</v>
      </c>
      <c r="D115" s="2" t="s">
        <v>152</v>
      </c>
      <c r="E115" s="2" t="str">
        <f t="shared" si="0"/>
        <v>algebra</v>
      </c>
      <c r="F115" s="1" t="s">
        <v>153</v>
      </c>
      <c r="G115" s="2" t="s">
        <v>228</v>
      </c>
      <c r="H115" s="2" t="str">
        <f t="shared" si="1"/>
        <v>simple-equations</v>
      </c>
      <c r="I115" s="2" t="s">
        <v>229</v>
      </c>
      <c r="J115" s="2" t="s">
        <v>238</v>
      </c>
      <c r="K115" s="2" t="str">
        <f t="shared" si="16"/>
        <v>from-solution-to-equation</v>
      </c>
      <c r="L115" s="11"/>
      <c r="M115" s="2" t="str">
        <f t="shared" si="2"/>
        <v/>
      </c>
      <c r="N115" s="11"/>
      <c r="O115" s="11"/>
      <c r="P115" s="11"/>
      <c r="Q115" s="11"/>
      <c r="R115" s="11"/>
      <c r="S115" s="10"/>
      <c r="T115" s="2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spans="1:32" ht="45" x14ac:dyDescent="0.2">
      <c r="A116" s="33" t="s">
        <v>195</v>
      </c>
      <c r="B116" s="30" t="s">
        <v>22</v>
      </c>
      <c r="C116" s="1" t="s">
        <v>23</v>
      </c>
      <c r="D116" s="31" t="s">
        <v>152</v>
      </c>
      <c r="E116" s="2" t="str">
        <f t="shared" si="0"/>
        <v>algebra</v>
      </c>
      <c r="F116" s="1" t="s">
        <v>153</v>
      </c>
      <c r="G116" s="31" t="s">
        <v>228</v>
      </c>
      <c r="H116" s="2" t="str">
        <f t="shared" si="1"/>
        <v>simple-equations</v>
      </c>
      <c r="I116" s="2" t="s">
        <v>229</v>
      </c>
      <c r="J116" s="31" t="s">
        <v>239</v>
      </c>
      <c r="K116" s="2" t="str">
        <f t="shared" si="16"/>
        <v>applications-of-simple-equations</v>
      </c>
      <c r="L116" s="31" t="s">
        <v>240</v>
      </c>
      <c r="M116" s="31" t="str">
        <f t="shared" si="2"/>
        <v>word-problems-for-solving-an-equation</v>
      </c>
      <c r="N116" s="31"/>
      <c r="O116" s="31"/>
      <c r="P116" s="31" t="s">
        <v>109</v>
      </c>
      <c r="Q116" s="31" t="s">
        <v>639</v>
      </c>
      <c r="R116" s="36" t="s">
        <v>107</v>
      </c>
      <c r="S116" s="35" t="s">
        <v>691</v>
      </c>
      <c r="T116" s="2"/>
      <c r="U116" s="9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spans="1:32" ht="30" hidden="1" x14ac:dyDescent="0.2">
      <c r="A117" s="7" t="s">
        <v>195</v>
      </c>
      <c r="B117" s="1" t="s">
        <v>22</v>
      </c>
      <c r="C117" s="1" t="s">
        <v>23</v>
      </c>
      <c r="D117" s="1" t="s">
        <v>80</v>
      </c>
      <c r="E117" s="2" t="str">
        <f t="shared" si="0"/>
        <v>geometry-</v>
      </c>
      <c r="F117" s="1" t="s">
        <v>81</v>
      </c>
      <c r="G117" s="2" t="s">
        <v>241</v>
      </c>
      <c r="H117" s="2" t="str">
        <f t="shared" si="1"/>
        <v>lines-and-angles</v>
      </c>
      <c r="I117" s="2" t="s">
        <v>242</v>
      </c>
      <c r="J117" s="2" t="s">
        <v>28</v>
      </c>
      <c r="K117" s="4" t="str">
        <f>A117&amp;"-"&amp;H117&amp;"-introduction"</f>
        <v>C07-lines-and-angles-introduction</v>
      </c>
      <c r="L117" s="5"/>
      <c r="M117" s="2" t="str">
        <f t="shared" si="2"/>
        <v/>
      </c>
      <c r="N117" s="5"/>
      <c r="O117" s="5"/>
      <c r="P117" s="5"/>
      <c r="Q117" s="5"/>
      <c r="R117" s="5"/>
      <c r="S117"/>
    </row>
    <row r="118" spans="1:32" ht="30" hidden="1" x14ac:dyDescent="0.2">
      <c r="A118" s="7" t="s">
        <v>195</v>
      </c>
      <c r="B118" s="1" t="s">
        <v>22</v>
      </c>
      <c r="C118" s="1" t="s">
        <v>23</v>
      </c>
      <c r="D118" s="1" t="s">
        <v>80</v>
      </c>
      <c r="E118" s="2" t="str">
        <f t="shared" si="0"/>
        <v>geometry-</v>
      </c>
      <c r="F118" s="1" t="s">
        <v>81</v>
      </c>
      <c r="G118" s="2" t="s">
        <v>241</v>
      </c>
      <c r="H118" s="2" t="str">
        <f t="shared" si="1"/>
        <v>lines-and-angles</v>
      </c>
      <c r="I118" s="2" t="s">
        <v>242</v>
      </c>
      <c r="J118" s="2" t="s">
        <v>243</v>
      </c>
      <c r="K118" s="2" t="str">
        <f t="shared" ref="K118:K120" si="17">SUBSTITUTE(LOWER(J118)," ","-")</f>
        <v>related-angles</v>
      </c>
      <c r="L118" s="5"/>
      <c r="M118" s="2" t="str">
        <f t="shared" si="2"/>
        <v/>
      </c>
      <c r="N118" s="5"/>
      <c r="O118" s="5"/>
      <c r="P118" s="5"/>
      <c r="Q118" s="5"/>
      <c r="R118" s="5"/>
      <c r="S118"/>
    </row>
    <row r="119" spans="1:32" ht="30" hidden="1" x14ac:dyDescent="0.2">
      <c r="A119" s="7" t="s">
        <v>195</v>
      </c>
      <c r="B119" s="1" t="s">
        <v>22</v>
      </c>
      <c r="C119" s="1" t="s">
        <v>23</v>
      </c>
      <c r="D119" s="1" t="s">
        <v>80</v>
      </c>
      <c r="E119" s="2" t="str">
        <f t="shared" si="0"/>
        <v>geometry-</v>
      </c>
      <c r="F119" s="1" t="s">
        <v>81</v>
      </c>
      <c r="G119" s="2" t="s">
        <v>241</v>
      </c>
      <c r="H119" s="2" t="str">
        <f t="shared" si="1"/>
        <v>lines-and-angles</v>
      </c>
      <c r="I119" s="2" t="s">
        <v>242</v>
      </c>
      <c r="J119" s="2" t="s">
        <v>244</v>
      </c>
      <c r="K119" s="2" t="str">
        <f t="shared" si="17"/>
        <v>pair-of-lines</v>
      </c>
      <c r="L119" s="5"/>
      <c r="M119" s="2" t="str">
        <f t="shared" si="2"/>
        <v/>
      </c>
      <c r="N119" s="5"/>
      <c r="O119" s="5"/>
      <c r="P119" s="5"/>
      <c r="Q119" s="5"/>
      <c r="R119" s="5"/>
      <c r="S119"/>
    </row>
    <row r="120" spans="1:32" ht="30" hidden="1" x14ac:dyDescent="0.2">
      <c r="A120" s="7" t="s">
        <v>195</v>
      </c>
      <c r="B120" s="1" t="s">
        <v>22</v>
      </c>
      <c r="C120" s="1" t="s">
        <v>23</v>
      </c>
      <c r="D120" s="1" t="s">
        <v>80</v>
      </c>
      <c r="E120" s="2" t="str">
        <f t="shared" si="0"/>
        <v>geometry-</v>
      </c>
      <c r="F120" s="1" t="s">
        <v>81</v>
      </c>
      <c r="G120" s="2" t="s">
        <v>241</v>
      </c>
      <c r="H120" s="2" t="str">
        <f t="shared" si="1"/>
        <v>lines-and-angles</v>
      </c>
      <c r="I120" s="2" t="s">
        <v>242</v>
      </c>
      <c r="J120" s="2" t="s">
        <v>245</v>
      </c>
      <c r="K120" s="2" t="str">
        <f t="shared" si="17"/>
        <v>properties-of-parallel-lines</v>
      </c>
      <c r="L120" s="5"/>
      <c r="M120" s="2" t="str">
        <f t="shared" si="2"/>
        <v/>
      </c>
      <c r="N120" s="5"/>
      <c r="O120" s="5"/>
      <c r="P120" s="5"/>
      <c r="Q120" s="5"/>
      <c r="R120" s="5"/>
      <c r="S120"/>
    </row>
    <row r="121" spans="1:32" ht="30" hidden="1" x14ac:dyDescent="0.2">
      <c r="A121" s="7" t="s">
        <v>195</v>
      </c>
      <c r="B121" s="1" t="s">
        <v>22</v>
      </c>
      <c r="C121" s="1" t="s">
        <v>23</v>
      </c>
      <c r="D121" s="1" t="s">
        <v>80</v>
      </c>
      <c r="E121" s="2" t="str">
        <f t="shared" si="0"/>
        <v>geometry-</v>
      </c>
      <c r="F121" s="1" t="s">
        <v>81</v>
      </c>
      <c r="G121" s="2" t="s">
        <v>248</v>
      </c>
      <c r="H121" s="2" t="str">
        <f t="shared" si="1"/>
        <v>triangle-</v>
      </c>
      <c r="I121" s="2" t="s">
        <v>249</v>
      </c>
      <c r="J121" s="2" t="s">
        <v>28</v>
      </c>
      <c r="K121" s="4" t="str">
        <f>A121&amp;"-"&amp;H121&amp;"-introduction"</f>
        <v>C07-triangle--introduction</v>
      </c>
      <c r="L121" s="5"/>
      <c r="M121" s="2" t="str">
        <f t="shared" si="2"/>
        <v/>
      </c>
      <c r="N121" s="5"/>
      <c r="O121" s="5"/>
      <c r="P121" s="5"/>
      <c r="Q121" s="5"/>
      <c r="R121" s="5"/>
      <c r="S121"/>
    </row>
    <row r="122" spans="1:32" ht="45" hidden="1" x14ac:dyDescent="0.2">
      <c r="A122" s="7" t="s">
        <v>195</v>
      </c>
      <c r="B122" s="1" t="s">
        <v>22</v>
      </c>
      <c r="C122" s="1" t="s">
        <v>23</v>
      </c>
      <c r="D122" s="1" t="s">
        <v>80</v>
      </c>
      <c r="E122" s="2" t="str">
        <f t="shared" si="0"/>
        <v>geometry-</v>
      </c>
      <c r="F122" s="1" t="s">
        <v>81</v>
      </c>
      <c r="G122" s="2" t="s">
        <v>248</v>
      </c>
      <c r="H122" s="2" t="str">
        <f t="shared" si="1"/>
        <v>triangle-</v>
      </c>
      <c r="I122" s="2" t="s">
        <v>249</v>
      </c>
      <c r="J122" s="2" t="s">
        <v>251</v>
      </c>
      <c r="K122" s="2" t="str">
        <f t="shared" ref="K122:K139" si="18">SUBSTITUTE(LOWER(J122)," ","-")</f>
        <v>medians,-altitudes-of-triangle</v>
      </c>
      <c r="L122" s="5"/>
      <c r="M122" s="2" t="str">
        <f t="shared" si="2"/>
        <v/>
      </c>
      <c r="N122" s="5"/>
      <c r="O122" s="5"/>
      <c r="P122" s="5"/>
      <c r="Q122" s="5"/>
      <c r="R122" s="5"/>
      <c r="S122"/>
    </row>
    <row r="123" spans="1:32" ht="16" hidden="1" x14ac:dyDescent="0.2">
      <c r="A123" s="7" t="s">
        <v>195</v>
      </c>
      <c r="B123" s="1" t="s">
        <v>22</v>
      </c>
      <c r="C123" s="1" t="s">
        <v>23</v>
      </c>
      <c r="D123" s="1" t="s">
        <v>80</v>
      </c>
      <c r="E123" s="2" t="str">
        <f t="shared" si="0"/>
        <v>geometry-</v>
      </c>
      <c r="F123" s="1" t="s">
        <v>81</v>
      </c>
      <c r="G123" s="2" t="s">
        <v>248</v>
      </c>
      <c r="H123" s="2" t="str">
        <f t="shared" si="1"/>
        <v>triangle-</v>
      </c>
      <c r="I123" s="2" t="s">
        <v>249</v>
      </c>
      <c r="J123" s="2" t="s">
        <v>252</v>
      </c>
      <c r="K123" s="2" t="str">
        <f t="shared" si="18"/>
        <v>exterior-angle</v>
      </c>
      <c r="L123" s="5"/>
      <c r="M123" s="2" t="str">
        <f t="shared" si="2"/>
        <v/>
      </c>
      <c r="N123" s="5"/>
      <c r="O123" s="5"/>
      <c r="P123" s="5"/>
      <c r="Q123" s="5"/>
      <c r="R123" s="5"/>
      <c r="S123"/>
    </row>
    <row r="124" spans="1:32" ht="30" hidden="1" x14ac:dyDescent="0.2">
      <c r="A124" s="7" t="s">
        <v>195</v>
      </c>
      <c r="B124" s="1" t="s">
        <v>22</v>
      </c>
      <c r="C124" s="1" t="s">
        <v>23</v>
      </c>
      <c r="D124" s="1" t="s">
        <v>80</v>
      </c>
      <c r="E124" s="2" t="str">
        <f t="shared" si="0"/>
        <v>geometry-</v>
      </c>
      <c r="F124" s="1" t="s">
        <v>81</v>
      </c>
      <c r="G124" s="2" t="s">
        <v>248</v>
      </c>
      <c r="H124" s="2" t="str">
        <f t="shared" si="1"/>
        <v>triangle-</v>
      </c>
      <c r="I124" s="2" t="s">
        <v>249</v>
      </c>
      <c r="J124" s="2" t="s">
        <v>253</v>
      </c>
      <c r="K124" s="2" t="str">
        <f t="shared" si="18"/>
        <v>angles-sum-property</v>
      </c>
      <c r="L124" s="5"/>
      <c r="M124" s="2" t="str">
        <f t="shared" si="2"/>
        <v/>
      </c>
      <c r="N124" s="5"/>
      <c r="O124" s="5"/>
      <c r="P124" s="5"/>
      <c r="Q124" s="5"/>
      <c r="R124" s="5"/>
      <c r="S124"/>
    </row>
    <row r="125" spans="1:32" ht="30" hidden="1" x14ac:dyDescent="0.2">
      <c r="A125" s="7" t="s">
        <v>195</v>
      </c>
      <c r="B125" s="1" t="s">
        <v>22</v>
      </c>
      <c r="C125" s="1" t="s">
        <v>23</v>
      </c>
      <c r="D125" s="1" t="s">
        <v>80</v>
      </c>
      <c r="E125" s="2" t="str">
        <f t="shared" si="0"/>
        <v>geometry-</v>
      </c>
      <c r="F125" s="1" t="s">
        <v>81</v>
      </c>
      <c r="G125" s="2" t="s">
        <v>248</v>
      </c>
      <c r="H125" s="2" t="str">
        <f t="shared" si="1"/>
        <v>triangle-</v>
      </c>
      <c r="I125" s="2" t="s">
        <v>249</v>
      </c>
      <c r="J125" s="2" t="s">
        <v>92</v>
      </c>
      <c r="K125" s="2" t="str">
        <f t="shared" si="18"/>
        <v>classification-of-triangles</v>
      </c>
      <c r="L125" s="5"/>
      <c r="M125" s="2" t="str">
        <f t="shared" si="2"/>
        <v/>
      </c>
      <c r="N125" s="5"/>
      <c r="O125" s="5"/>
      <c r="P125" s="5"/>
      <c r="Q125" s="5"/>
      <c r="R125" s="5"/>
      <c r="S125"/>
    </row>
    <row r="126" spans="1:32" ht="60" hidden="1" x14ac:dyDescent="0.2">
      <c r="A126" s="7" t="s">
        <v>195</v>
      </c>
      <c r="B126" s="1" t="s">
        <v>22</v>
      </c>
      <c r="C126" s="1" t="s">
        <v>23</v>
      </c>
      <c r="D126" s="1" t="s">
        <v>80</v>
      </c>
      <c r="E126" s="2" t="str">
        <f t="shared" si="0"/>
        <v>geometry-</v>
      </c>
      <c r="F126" s="1" t="s">
        <v>81</v>
      </c>
      <c r="G126" s="2" t="s">
        <v>248</v>
      </c>
      <c r="H126" s="2" t="str">
        <f t="shared" si="1"/>
        <v>triangle-</v>
      </c>
      <c r="I126" s="2" t="s">
        <v>249</v>
      </c>
      <c r="J126" s="2" t="s">
        <v>254</v>
      </c>
      <c r="K126" s="2" t="str">
        <f t="shared" si="18"/>
        <v>conditions-a-three-sided-figure-to-be-a-triangle</v>
      </c>
      <c r="L126" s="5"/>
      <c r="M126" s="2" t="str">
        <f t="shared" si="2"/>
        <v/>
      </c>
      <c r="N126" s="5"/>
      <c r="O126" s="5"/>
      <c r="P126" s="5"/>
      <c r="Q126" s="5"/>
      <c r="R126" s="5"/>
      <c r="S126"/>
    </row>
    <row r="127" spans="1:32" ht="60" hidden="1" x14ac:dyDescent="0.2">
      <c r="A127" s="7" t="s">
        <v>195</v>
      </c>
      <c r="B127" s="1" t="s">
        <v>22</v>
      </c>
      <c r="C127" s="1" t="s">
        <v>23</v>
      </c>
      <c r="D127" s="1" t="s">
        <v>80</v>
      </c>
      <c r="E127" s="2" t="str">
        <f t="shared" si="0"/>
        <v>geometry-</v>
      </c>
      <c r="F127" s="1" t="s">
        <v>81</v>
      </c>
      <c r="G127" s="2" t="s">
        <v>248</v>
      </c>
      <c r="H127" s="2" t="str">
        <f t="shared" si="1"/>
        <v>triangle-</v>
      </c>
      <c r="I127" s="2" t="s">
        <v>249</v>
      </c>
      <c r="J127" s="2" t="s">
        <v>255</v>
      </c>
      <c r="K127" s="2" t="str">
        <f t="shared" si="18"/>
        <v>right-angle-triangle-&amp;-pythagoras-property</v>
      </c>
      <c r="L127" s="5"/>
      <c r="M127" s="2" t="str">
        <f t="shared" si="2"/>
        <v/>
      </c>
      <c r="N127" s="5"/>
      <c r="O127" s="5"/>
      <c r="P127" s="5"/>
      <c r="Q127" s="5"/>
      <c r="R127" s="5"/>
      <c r="S127"/>
    </row>
    <row r="128" spans="1:32" ht="60" hidden="1" x14ac:dyDescent="0.2">
      <c r="A128" s="7" t="s">
        <v>195</v>
      </c>
      <c r="B128" s="1" t="s">
        <v>22</v>
      </c>
      <c r="C128" s="1" t="s">
        <v>23</v>
      </c>
      <c r="D128" s="1" t="s">
        <v>80</v>
      </c>
      <c r="E128" s="2" t="str">
        <f t="shared" si="0"/>
        <v>geometry-</v>
      </c>
      <c r="F128" s="1" t="s">
        <v>81</v>
      </c>
      <c r="G128" s="2" t="s">
        <v>256</v>
      </c>
      <c r="H128" s="2" t="str">
        <f t="shared" si="1"/>
        <v>congruence-of-triangle</v>
      </c>
      <c r="I128" s="2" t="s">
        <v>257</v>
      </c>
      <c r="J128" s="2" t="s">
        <v>258</v>
      </c>
      <c r="K128" s="2" t="str">
        <f t="shared" si="18"/>
        <v>introduction-to-congruency-using-plane-figures</v>
      </c>
      <c r="L128" s="5"/>
      <c r="M128" s="2" t="str">
        <f t="shared" si="2"/>
        <v/>
      </c>
      <c r="N128" s="5"/>
      <c r="O128" s="5"/>
      <c r="P128" s="5"/>
      <c r="Q128" s="5"/>
      <c r="R128" s="5"/>
      <c r="S128"/>
    </row>
    <row r="129" spans="1:32" ht="45" hidden="1" x14ac:dyDescent="0.2">
      <c r="A129" s="7" t="s">
        <v>195</v>
      </c>
      <c r="B129" s="1" t="s">
        <v>22</v>
      </c>
      <c r="C129" s="1" t="s">
        <v>23</v>
      </c>
      <c r="D129" s="1" t="s">
        <v>80</v>
      </c>
      <c r="E129" s="2" t="str">
        <f t="shared" si="0"/>
        <v>geometry-</v>
      </c>
      <c r="F129" s="1" t="s">
        <v>81</v>
      </c>
      <c r="G129" s="2" t="s">
        <v>256</v>
      </c>
      <c r="H129" s="2" t="str">
        <f t="shared" si="1"/>
        <v>congruence-of-triangle</v>
      </c>
      <c r="I129" s="2" t="s">
        <v>257</v>
      </c>
      <c r="J129" s="2" t="s">
        <v>261</v>
      </c>
      <c r="K129" s="2" t="str">
        <f t="shared" si="18"/>
        <v>congruency-of-line-segments-and-angles</v>
      </c>
      <c r="L129" s="5"/>
      <c r="M129" s="2" t="str">
        <f t="shared" si="2"/>
        <v/>
      </c>
      <c r="N129" s="5"/>
      <c r="O129" s="5"/>
      <c r="P129" s="5"/>
      <c r="Q129" s="5"/>
      <c r="R129" s="5"/>
      <c r="S129"/>
    </row>
    <row r="130" spans="1:32" ht="45" hidden="1" x14ac:dyDescent="0.2">
      <c r="A130" s="7" t="s">
        <v>195</v>
      </c>
      <c r="B130" s="1" t="s">
        <v>22</v>
      </c>
      <c r="C130" s="1" t="s">
        <v>23</v>
      </c>
      <c r="D130" s="1" t="s">
        <v>80</v>
      </c>
      <c r="E130" s="2" t="str">
        <f t="shared" si="0"/>
        <v>geometry-</v>
      </c>
      <c r="F130" s="1" t="s">
        <v>81</v>
      </c>
      <c r="G130" s="2" t="s">
        <v>256</v>
      </c>
      <c r="H130" s="2" t="str">
        <f t="shared" si="1"/>
        <v>congruence-of-triangle</v>
      </c>
      <c r="I130" s="2" t="s">
        <v>257</v>
      </c>
      <c r="J130" s="2" t="s">
        <v>262</v>
      </c>
      <c r="K130" s="2" t="str">
        <f t="shared" si="18"/>
        <v>criteria-for-congruency-of-triangle</v>
      </c>
      <c r="L130" s="5"/>
      <c r="M130" s="2" t="str">
        <f t="shared" si="2"/>
        <v/>
      </c>
      <c r="N130" s="5"/>
      <c r="O130" s="5"/>
      <c r="P130" s="5"/>
      <c r="Q130" s="5"/>
      <c r="R130" s="5"/>
      <c r="S130"/>
    </row>
    <row r="131" spans="1:32" ht="45" hidden="1" x14ac:dyDescent="0.2">
      <c r="A131" s="7" t="s">
        <v>195</v>
      </c>
      <c r="B131" s="1" t="s">
        <v>22</v>
      </c>
      <c r="C131" s="1" t="s">
        <v>23</v>
      </c>
      <c r="D131" s="1" t="s">
        <v>80</v>
      </c>
      <c r="E131" s="2" t="str">
        <f t="shared" si="0"/>
        <v>geometry-</v>
      </c>
      <c r="F131" s="1" t="s">
        <v>81</v>
      </c>
      <c r="G131" s="2" t="s">
        <v>256</v>
      </c>
      <c r="H131" s="2" t="str">
        <f t="shared" si="1"/>
        <v>congruence-of-triangle</v>
      </c>
      <c r="I131" s="2" t="s">
        <v>257</v>
      </c>
      <c r="J131" s="2" t="s">
        <v>263</v>
      </c>
      <c r="K131" s="2" t="str">
        <f t="shared" si="18"/>
        <v>congruent-of-right-angle-triangle</v>
      </c>
      <c r="L131" s="5"/>
      <c r="M131" s="2" t="str">
        <f t="shared" si="2"/>
        <v/>
      </c>
      <c r="N131" s="5"/>
      <c r="O131" s="5"/>
      <c r="P131" s="5"/>
      <c r="Q131" s="5"/>
      <c r="R131" s="5"/>
      <c r="S131"/>
    </row>
    <row r="132" spans="1:32" ht="30" x14ac:dyDescent="0.2">
      <c r="A132" s="33" t="s">
        <v>195</v>
      </c>
      <c r="B132" s="30" t="s">
        <v>22</v>
      </c>
      <c r="C132" s="1" t="s">
        <v>23</v>
      </c>
      <c r="D132" s="31" t="s">
        <v>24</v>
      </c>
      <c r="E132" s="2" t="str">
        <f t="shared" si="0"/>
        <v>number-system</v>
      </c>
      <c r="F132" s="1" t="s">
        <v>25</v>
      </c>
      <c r="G132" s="31" t="s">
        <v>264</v>
      </c>
      <c r="H132" s="2" t="str">
        <f t="shared" si="1"/>
        <v>comparing-quantities</v>
      </c>
      <c r="I132" s="2" t="s">
        <v>265</v>
      </c>
      <c r="J132" s="31" t="s">
        <v>268</v>
      </c>
      <c r="K132" s="2" t="str">
        <f t="shared" si="18"/>
        <v>equivalent-ratio</v>
      </c>
      <c r="L132" s="45" t="s">
        <v>179</v>
      </c>
      <c r="M132" s="31" t="str">
        <f t="shared" si="2"/>
        <v>equivalent-ratios</v>
      </c>
      <c r="N132" s="45"/>
      <c r="O132" s="45"/>
      <c r="P132" s="45" t="s">
        <v>102</v>
      </c>
      <c r="Q132" s="31" t="s">
        <v>692</v>
      </c>
      <c r="R132" s="36" t="s">
        <v>107</v>
      </c>
      <c r="S132" s="35" t="s">
        <v>693</v>
      </c>
      <c r="T132" s="4" t="s">
        <v>348</v>
      </c>
      <c r="U132" s="14" t="s">
        <v>694</v>
      </c>
      <c r="V132" s="10"/>
      <c r="W132" s="9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1:32" ht="30" x14ac:dyDescent="0.2">
      <c r="A133" s="33" t="s">
        <v>195</v>
      </c>
      <c r="B133" s="30" t="s">
        <v>22</v>
      </c>
      <c r="C133" s="1" t="s">
        <v>23</v>
      </c>
      <c r="D133" s="31" t="s">
        <v>24</v>
      </c>
      <c r="E133" s="2" t="str">
        <f t="shared" si="0"/>
        <v>number-system</v>
      </c>
      <c r="F133" s="1" t="s">
        <v>25</v>
      </c>
      <c r="G133" s="31" t="s">
        <v>264</v>
      </c>
      <c r="H133" s="2" t="str">
        <f t="shared" si="1"/>
        <v>comparing-quantities</v>
      </c>
      <c r="I133" s="2" t="s">
        <v>265</v>
      </c>
      <c r="J133" s="31" t="s">
        <v>271</v>
      </c>
      <c r="K133" s="2" t="str">
        <f t="shared" si="18"/>
        <v>percentage</v>
      </c>
      <c r="L133" s="45" t="s">
        <v>272</v>
      </c>
      <c r="M133" s="31" t="str">
        <f t="shared" si="2"/>
        <v>calculating-percentage</v>
      </c>
      <c r="N133" s="45"/>
      <c r="O133" s="45"/>
      <c r="P133" s="46" t="s">
        <v>107</v>
      </c>
      <c r="Q133" s="31" t="s">
        <v>695</v>
      </c>
      <c r="R133" s="36" t="s">
        <v>102</v>
      </c>
      <c r="S133" s="35" t="s">
        <v>696</v>
      </c>
      <c r="T133" s="4" t="s">
        <v>102</v>
      </c>
      <c r="U133" s="14" t="s">
        <v>675</v>
      </c>
      <c r="V133" s="10"/>
      <c r="W133" s="9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1:32" ht="45" x14ac:dyDescent="0.2">
      <c r="A134" s="33" t="s">
        <v>195</v>
      </c>
      <c r="B134" s="30" t="s">
        <v>22</v>
      </c>
      <c r="C134" s="1" t="s">
        <v>23</v>
      </c>
      <c r="D134" s="31" t="s">
        <v>24</v>
      </c>
      <c r="E134" s="2" t="str">
        <f t="shared" si="0"/>
        <v>number-system</v>
      </c>
      <c r="F134" s="1" t="s">
        <v>25</v>
      </c>
      <c r="G134" s="31" t="s">
        <v>264</v>
      </c>
      <c r="H134" s="2" t="str">
        <f t="shared" si="1"/>
        <v>comparing-quantities</v>
      </c>
      <c r="I134" s="2" t="s">
        <v>265</v>
      </c>
      <c r="J134" s="31" t="s">
        <v>271</v>
      </c>
      <c r="K134" s="2" t="str">
        <f t="shared" si="18"/>
        <v>percentage</v>
      </c>
      <c r="L134" s="45" t="s">
        <v>273</v>
      </c>
      <c r="M134" s="31" t="str">
        <f t="shared" si="2"/>
        <v>conversion-between-fraction-and-percentage</v>
      </c>
      <c r="N134" s="45"/>
      <c r="O134" s="45"/>
      <c r="P134" s="46" t="s">
        <v>107</v>
      </c>
      <c r="Q134" s="31" t="s">
        <v>695</v>
      </c>
      <c r="R134" s="36" t="s">
        <v>102</v>
      </c>
      <c r="S134" s="35" t="s">
        <v>696</v>
      </c>
      <c r="T134" s="4" t="s">
        <v>102</v>
      </c>
      <c r="U134" s="14" t="s">
        <v>675</v>
      </c>
      <c r="V134" s="10"/>
      <c r="W134" s="9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spans="1:32" ht="45" x14ac:dyDescent="0.2">
      <c r="A135" s="33" t="s">
        <v>195</v>
      </c>
      <c r="B135" s="30" t="s">
        <v>22</v>
      </c>
      <c r="C135" s="1" t="s">
        <v>23</v>
      </c>
      <c r="D135" s="31" t="s">
        <v>24</v>
      </c>
      <c r="E135" s="2" t="str">
        <f t="shared" si="0"/>
        <v>number-system</v>
      </c>
      <c r="F135" s="1" t="s">
        <v>25</v>
      </c>
      <c r="G135" s="31" t="s">
        <v>264</v>
      </c>
      <c r="H135" s="2" t="str">
        <f t="shared" si="1"/>
        <v>comparing-quantities</v>
      </c>
      <c r="I135" s="2" t="s">
        <v>265</v>
      </c>
      <c r="J135" s="31" t="s">
        <v>271</v>
      </c>
      <c r="K135" s="2" t="str">
        <f t="shared" si="18"/>
        <v>percentage</v>
      </c>
      <c r="L135" s="45" t="s">
        <v>274</v>
      </c>
      <c r="M135" s="31" t="str">
        <f t="shared" si="2"/>
        <v>conversion-between-decimals-and-percentage</v>
      </c>
      <c r="N135" s="45"/>
      <c r="O135" s="45"/>
      <c r="P135" s="46" t="s">
        <v>107</v>
      </c>
      <c r="Q135" s="31" t="s">
        <v>697</v>
      </c>
      <c r="R135" s="36" t="s">
        <v>698</v>
      </c>
      <c r="S135" s="35" t="s">
        <v>699</v>
      </c>
      <c r="T135" s="15" t="s">
        <v>102</v>
      </c>
      <c r="U135" s="14" t="s">
        <v>700</v>
      </c>
      <c r="V135" s="4" t="s">
        <v>102</v>
      </c>
      <c r="W135" s="14" t="s">
        <v>675</v>
      </c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ht="60" x14ac:dyDescent="0.2">
      <c r="A136" s="33" t="s">
        <v>195</v>
      </c>
      <c r="B136" s="30" t="s">
        <v>22</v>
      </c>
      <c r="C136" s="1" t="s">
        <v>23</v>
      </c>
      <c r="D136" s="31" t="s">
        <v>24</v>
      </c>
      <c r="E136" s="2" t="str">
        <f t="shared" si="0"/>
        <v>number-system</v>
      </c>
      <c r="F136" s="1" t="s">
        <v>25</v>
      </c>
      <c r="G136" s="31" t="s">
        <v>264</v>
      </c>
      <c r="H136" s="2" t="str">
        <f t="shared" si="1"/>
        <v>comparing-quantities</v>
      </c>
      <c r="I136" s="2" t="s">
        <v>265</v>
      </c>
      <c r="J136" s="31" t="s">
        <v>275</v>
      </c>
      <c r="K136" s="2" t="str">
        <f t="shared" si="18"/>
        <v>use-of-percentage</v>
      </c>
      <c r="L136" s="45" t="s">
        <v>276</v>
      </c>
      <c r="M136" s="31" t="str">
        <f t="shared" si="2"/>
        <v>calculting-value-of-percentage-with-"of"</v>
      </c>
      <c r="N136" s="45"/>
      <c r="O136" s="45"/>
      <c r="P136" s="46" t="s">
        <v>107</v>
      </c>
      <c r="Q136" s="31" t="s">
        <v>701</v>
      </c>
      <c r="R136" s="36" t="s">
        <v>102</v>
      </c>
      <c r="S136" s="35" t="s">
        <v>700</v>
      </c>
      <c r="T136" s="4" t="s">
        <v>102</v>
      </c>
      <c r="U136" s="14" t="s">
        <v>702</v>
      </c>
      <c r="V136" s="10"/>
      <c r="W136" s="9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spans="1:32" ht="60" x14ac:dyDescent="0.2">
      <c r="A137" s="33" t="s">
        <v>195</v>
      </c>
      <c r="B137" s="30" t="s">
        <v>22</v>
      </c>
      <c r="C137" s="1" t="s">
        <v>23</v>
      </c>
      <c r="D137" s="31" t="s">
        <v>24</v>
      </c>
      <c r="E137" s="2" t="str">
        <f t="shared" si="0"/>
        <v>number-system</v>
      </c>
      <c r="F137" s="1" t="s">
        <v>25</v>
      </c>
      <c r="G137" s="31" t="s">
        <v>264</v>
      </c>
      <c r="H137" s="2" t="str">
        <f t="shared" si="1"/>
        <v>comparing-quantities</v>
      </c>
      <c r="I137" s="2" t="s">
        <v>265</v>
      </c>
      <c r="J137" s="31" t="s">
        <v>275</v>
      </c>
      <c r="K137" s="2" t="str">
        <f t="shared" si="18"/>
        <v>use-of-percentage</v>
      </c>
      <c r="L137" s="45" t="s">
        <v>277</v>
      </c>
      <c r="M137" s="31" t="str">
        <f t="shared" si="2"/>
        <v>conversion-between-ratio-and-percentage</v>
      </c>
      <c r="N137" s="45"/>
      <c r="O137" s="45"/>
      <c r="P137" s="45" t="s">
        <v>102</v>
      </c>
      <c r="Q137" s="31" t="s">
        <v>703</v>
      </c>
      <c r="R137" s="36" t="s">
        <v>107</v>
      </c>
      <c r="S137" s="35" t="s">
        <v>704</v>
      </c>
      <c r="T137" s="4" t="s">
        <v>102</v>
      </c>
      <c r="U137" s="14" t="s">
        <v>705</v>
      </c>
      <c r="V137" s="10"/>
      <c r="W137" s="9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 spans="1:32" ht="60" x14ac:dyDescent="0.2">
      <c r="A138" s="33" t="s">
        <v>195</v>
      </c>
      <c r="B138" s="30" t="s">
        <v>22</v>
      </c>
      <c r="C138" s="1" t="s">
        <v>23</v>
      </c>
      <c r="D138" s="31" t="s">
        <v>24</v>
      </c>
      <c r="E138" s="2" t="str">
        <f t="shared" si="0"/>
        <v>number-system</v>
      </c>
      <c r="F138" s="1" t="s">
        <v>25</v>
      </c>
      <c r="G138" s="31" t="s">
        <v>264</v>
      </c>
      <c r="H138" s="2" t="str">
        <f t="shared" si="1"/>
        <v>comparing-quantities</v>
      </c>
      <c r="I138" s="2" t="s">
        <v>265</v>
      </c>
      <c r="J138" s="31" t="s">
        <v>278</v>
      </c>
      <c r="K138" s="2" t="str">
        <f t="shared" si="18"/>
        <v>prices-related-to-an-item-or-buying-and-selling</v>
      </c>
      <c r="L138" s="47" t="s">
        <v>279</v>
      </c>
      <c r="M138" s="31" t="str">
        <f t="shared" si="2"/>
        <v>profit-or-loss-as-a-percentage</v>
      </c>
      <c r="N138" s="45"/>
      <c r="O138" s="45"/>
      <c r="P138" s="45" t="s">
        <v>102</v>
      </c>
      <c r="Q138" s="45" t="s">
        <v>706</v>
      </c>
      <c r="R138" s="36" t="s">
        <v>102</v>
      </c>
      <c r="S138" s="35" t="s">
        <v>696</v>
      </c>
      <c r="T138" s="4" t="s">
        <v>102</v>
      </c>
      <c r="U138" s="14" t="s">
        <v>702</v>
      </c>
      <c r="V138" s="10"/>
      <c r="W138" s="9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 spans="1:32" ht="30" x14ac:dyDescent="0.2">
      <c r="A139" s="33" t="s">
        <v>195</v>
      </c>
      <c r="B139" s="30" t="s">
        <v>22</v>
      </c>
      <c r="C139" s="1" t="s">
        <v>23</v>
      </c>
      <c r="D139" s="31" t="s">
        <v>24</v>
      </c>
      <c r="E139" s="2" t="str">
        <f t="shared" si="0"/>
        <v>number-system</v>
      </c>
      <c r="F139" s="1" t="s">
        <v>25</v>
      </c>
      <c r="G139" s="31" t="s">
        <v>264</v>
      </c>
      <c r="H139" s="2" t="str">
        <f t="shared" si="1"/>
        <v>comparing-quantities</v>
      </c>
      <c r="I139" s="2" t="s">
        <v>265</v>
      </c>
      <c r="J139" s="31" t="s">
        <v>280</v>
      </c>
      <c r="K139" s="2" t="str">
        <f t="shared" si="18"/>
        <v>simple-interest</v>
      </c>
      <c r="L139" s="45" t="s">
        <v>281</v>
      </c>
      <c r="M139" s="31" t="str">
        <f t="shared" si="2"/>
        <v>calculate-rate-of-interest</v>
      </c>
      <c r="N139" s="45"/>
      <c r="O139" s="45"/>
      <c r="P139" s="45"/>
      <c r="Q139" s="45"/>
      <c r="R139" s="30"/>
      <c r="S139" s="35"/>
      <c r="T139" s="4"/>
      <c r="U139" s="9"/>
      <c r="V139" s="10"/>
      <c r="W139" s="9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 spans="1:32" ht="30" hidden="1" x14ac:dyDescent="0.2">
      <c r="A140" s="7" t="s">
        <v>195</v>
      </c>
      <c r="B140" s="1" t="s">
        <v>22</v>
      </c>
      <c r="C140" s="1" t="s">
        <v>23</v>
      </c>
      <c r="D140" s="2" t="s">
        <v>24</v>
      </c>
      <c r="E140" s="2" t="str">
        <f t="shared" si="0"/>
        <v>number-system</v>
      </c>
      <c r="F140" s="1" t="s">
        <v>25</v>
      </c>
      <c r="G140" s="2" t="s">
        <v>283</v>
      </c>
      <c r="H140" s="2" t="str">
        <f t="shared" si="1"/>
        <v>rational-numbers</v>
      </c>
      <c r="I140" s="2" t="s">
        <v>284</v>
      </c>
      <c r="J140" s="2" t="s">
        <v>28</v>
      </c>
      <c r="K140" s="4" t="str">
        <f>A140&amp;"-"&amp;H140&amp;"-introduction"</f>
        <v>C07-rational-numbers-introduction</v>
      </c>
      <c r="L140" s="10"/>
      <c r="M140" s="2" t="str">
        <f t="shared" si="2"/>
        <v/>
      </c>
      <c r="N140" s="10"/>
      <c r="O140" s="10"/>
      <c r="P140" s="10"/>
      <c r="Q140" s="11"/>
      <c r="R140" s="11"/>
      <c r="S140" s="10"/>
      <c r="T140" s="2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spans="1:32" ht="75" x14ac:dyDescent="0.2">
      <c r="A141" s="33" t="s">
        <v>195</v>
      </c>
      <c r="B141" s="30" t="s">
        <v>22</v>
      </c>
      <c r="C141" s="1" t="s">
        <v>23</v>
      </c>
      <c r="D141" s="31" t="s">
        <v>24</v>
      </c>
      <c r="E141" s="2" t="str">
        <f t="shared" si="0"/>
        <v>number-system</v>
      </c>
      <c r="F141" s="1" t="s">
        <v>25</v>
      </c>
      <c r="G141" s="31" t="s">
        <v>283</v>
      </c>
      <c r="H141" s="2" t="str">
        <f t="shared" si="1"/>
        <v>rational-numbers</v>
      </c>
      <c r="I141" s="2" t="s">
        <v>284</v>
      </c>
      <c r="J141" s="31" t="s">
        <v>287</v>
      </c>
      <c r="K141" s="2" t="str">
        <f t="shared" ref="K141:K173" si="19">SUBSTITUTE(LOWER(J141)," ","-")</f>
        <v>what-is-rational-number</v>
      </c>
      <c r="L141" s="45" t="s">
        <v>707</v>
      </c>
      <c r="M141" s="31" t="str">
        <f t="shared" si="2"/>
        <v>write-equivalent-rational-number-with-given-numerator/denominator</v>
      </c>
      <c r="N141" s="46"/>
      <c r="O141" s="46"/>
      <c r="P141" s="45" t="s">
        <v>102</v>
      </c>
      <c r="Q141" s="31" t="s">
        <v>708</v>
      </c>
      <c r="R141" s="36" t="s">
        <v>102</v>
      </c>
      <c r="S141" s="35" t="s">
        <v>709</v>
      </c>
      <c r="T141" s="2"/>
      <c r="U141" s="9"/>
      <c r="V141" s="10"/>
      <c r="W141" s="9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spans="1:32" ht="45" hidden="1" x14ac:dyDescent="0.2">
      <c r="A142" s="7"/>
      <c r="B142" s="1"/>
      <c r="C142" s="1"/>
      <c r="D142" s="1"/>
      <c r="E142" s="2" t="str">
        <f t="shared" si="0"/>
        <v/>
      </c>
      <c r="F142" s="1"/>
      <c r="G142" s="2"/>
      <c r="H142" s="2" t="str">
        <f t="shared" si="1"/>
        <v/>
      </c>
      <c r="I142" s="2"/>
      <c r="J142" s="2"/>
      <c r="K142" s="2" t="str">
        <f t="shared" si="19"/>
        <v/>
      </c>
      <c r="L142" s="22" t="s">
        <v>288</v>
      </c>
      <c r="M142" s="2" t="str">
        <f t="shared" si="2"/>
        <v>positive-and-negative-rational-number</v>
      </c>
      <c r="N142" s="4"/>
      <c r="O142" s="4" t="s">
        <v>236</v>
      </c>
      <c r="P142" s="2"/>
      <c r="Q142" s="5"/>
      <c r="R142" s="5"/>
      <c r="S142"/>
    </row>
    <row r="143" spans="1:32" ht="60" x14ac:dyDescent="0.2">
      <c r="A143" s="33" t="s">
        <v>195</v>
      </c>
      <c r="B143" s="30" t="s">
        <v>22</v>
      </c>
      <c r="C143" s="1" t="s">
        <v>23</v>
      </c>
      <c r="D143" s="31" t="s">
        <v>24</v>
      </c>
      <c r="E143" s="2" t="str">
        <f t="shared" si="0"/>
        <v>number-system</v>
      </c>
      <c r="F143" s="1" t="s">
        <v>25</v>
      </c>
      <c r="G143" s="31" t="s">
        <v>283</v>
      </c>
      <c r="H143" s="2" t="str">
        <f t="shared" si="1"/>
        <v>rational-numbers</v>
      </c>
      <c r="I143" s="2" t="s">
        <v>284</v>
      </c>
      <c r="J143" s="31" t="s">
        <v>289</v>
      </c>
      <c r="K143" s="2" t="str">
        <f t="shared" si="19"/>
        <v>rational-number-on-number-line</v>
      </c>
      <c r="L143" s="31" t="s">
        <v>289</v>
      </c>
      <c r="M143" s="31" t="str">
        <f t="shared" si="2"/>
        <v>rational-number-on-number-line</v>
      </c>
      <c r="N143" s="45"/>
      <c r="O143" s="45"/>
      <c r="P143" s="43" t="s">
        <v>109</v>
      </c>
      <c r="Q143" s="44" t="s">
        <v>710</v>
      </c>
      <c r="R143" s="31" t="s">
        <v>711</v>
      </c>
      <c r="S143" s="31" t="s">
        <v>712</v>
      </c>
      <c r="T143" s="4" t="s">
        <v>102</v>
      </c>
      <c r="U143" s="14" t="s">
        <v>713</v>
      </c>
      <c r="V143" s="17" t="s">
        <v>209</v>
      </c>
      <c r="W143" s="14" t="s">
        <v>714</v>
      </c>
      <c r="X143" s="10"/>
      <c r="Y143" s="10"/>
      <c r="Z143" s="10"/>
      <c r="AA143" s="10"/>
      <c r="AB143" s="10"/>
      <c r="AC143" s="10"/>
      <c r="AD143" s="10"/>
      <c r="AE143" s="10"/>
      <c r="AF143" s="10"/>
    </row>
    <row r="144" spans="1:32" ht="45" x14ac:dyDescent="0.2">
      <c r="A144" s="33" t="s">
        <v>195</v>
      </c>
      <c r="B144" s="30" t="s">
        <v>22</v>
      </c>
      <c r="C144" s="1" t="s">
        <v>23</v>
      </c>
      <c r="D144" s="31" t="s">
        <v>24</v>
      </c>
      <c r="E144" s="2" t="str">
        <f t="shared" si="0"/>
        <v>number-system</v>
      </c>
      <c r="F144" s="1" t="s">
        <v>25</v>
      </c>
      <c r="G144" s="31" t="s">
        <v>283</v>
      </c>
      <c r="H144" s="2" t="str">
        <f t="shared" si="1"/>
        <v>rational-numbers</v>
      </c>
      <c r="I144" s="2" t="s">
        <v>284</v>
      </c>
      <c r="J144" s="31" t="s">
        <v>289</v>
      </c>
      <c r="K144" s="2" t="str">
        <f t="shared" si="19"/>
        <v>rational-number-on-number-line</v>
      </c>
      <c r="L144" s="45" t="s">
        <v>290</v>
      </c>
      <c r="M144" s="31" t="str">
        <f t="shared" si="2"/>
        <v>standard-form-of-rational-number</v>
      </c>
      <c r="N144" s="45"/>
      <c r="O144" s="45"/>
      <c r="P144" s="45" t="s">
        <v>102</v>
      </c>
      <c r="Q144" s="31" t="s">
        <v>715</v>
      </c>
      <c r="R144" s="43" t="s">
        <v>348</v>
      </c>
      <c r="S144" s="44" t="s">
        <v>716</v>
      </c>
      <c r="T144" s="15" t="s">
        <v>102</v>
      </c>
      <c r="U144" s="14" t="s">
        <v>675</v>
      </c>
      <c r="V144" s="10"/>
      <c r="W144" s="9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spans="1:32" ht="60" x14ac:dyDescent="0.2">
      <c r="A145" s="33" t="s">
        <v>195</v>
      </c>
      <c r="B145" s="30" t="s">
        <v>22</v>
      </c>
      <c r="C145" s="1" t="s">
        <v>23</v>
      </c>
      <c r="D145" s="31" t="s">
        <v>24</v>
      </c>
      <c r="E145" s="2" t="str">
        <f t="shared" si="0"/>
        <v>number-system</v>
      </c>
      <c r="F145" s="1" t="s">
        <v>25</v>
      </c>
      <c r="G145" s="31" t="s">
        <v>283</v>
      </c>
      <c r="H145" s="2" t="str">
        <f t="shared" si="1"/>
        <v>rational-numbers</v>
      </c>
      <c r="I145" s="2" t="s">
        <v>284</v>
      </c>
      <c r="J145" s="31" t="s">
        <v>291</v>
      </c>
      <c r="K145" s="2" t="str">
        <f t="shared" si="19"/>
        <v>comparison-of-rational-number</v>
      </c>
      <c r="L145" s="45" t="s">
        <v>292</v>
      </c>
      <c r="M145" s="31" t="str">
        <f t="shared" si="2"/>
        <v>comparision-of-2-negative-rational-numbers</v>
      </c>
      <c r="N145" s="45"/>
      <c r="O145" s="45"/>
      <c r="P145" s="45" t="s">
        <v>348</v>
      </c>
      <c r="Q145" s="45" t="s">
        <v>717</v>
      </c>
      <c r="R145" s="36" t="s">
        <v>107</v>
      </c>
      <c r="S145" s="35" t="s">
        <v>718</v>
      </c>
      <c r="T145" s="15" t="s">
        <v>107</v>
      </c>
      <c r="U145" s="14" t="s">
        <v>719</v>
      </c>
      <c r="V145" s="10"/>
      <c r="W145" s="9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 spans="1:32" ht="45" x14ac:dyDescent="0.2">
      <c r="A146" s="33" t="s">
        <v>195</v>
      </c>
      <c r="B146" s="30" t="s">
        <v>22</v>
      </c>
      <c r="C146" s="1" t="s">
        <v>23</v>
      </c>
      <c r="D146" s="31" t="s">
        <v>24</v>
      </c>
      <c r="E146" s="2" t="str">
        <f t="shared" si="0"/>
        <v>number-system</v>
      </c>
      <c r="F146" s="1" t="s">
        <v>25</v>
      </c>
      <c r="G146" s="31" t="s">
        <v>283</v>
      </c>
      <c r="H146" s="2" t="str">
        <f t="shared" si="1"/>
        <v>rational-numbers</v>
      </c>
      <c r="I146" s="2" t="s">
        <v>284</v>
      </c>
      <c r="J146" s="31" t="s">
        <v>293</v>
      </c>
      <c r="K146" s="2" t="str">
        <f t="shared" si="19"/>
        <v>operation-on-rational-number</v>
      </c>
      <c r="L146" s="45" t="s">
        <v>293</v>
      </c>
      <c r="M146" s="31" t="str">
        <f t="shared" si="2"/>
        <v>operation-on-rational-number</v>
      </c>
      <c r="N146" s="45"/>
      <c r="O146" s="45"/>
      <c r="P146" s="45" t="s">
        <v>348</v>
      </c>
      <c r="Q146" s="45" t="s">
        <v>720</v>
      </c>
      <c r="R146" s="43" t="s">
        <v>102</v>
      </c>
      <c r="S146" s="31" t="s">
        <v>721</v>
      </c>
      <c r="T146" s="4" t="s">
        <v>102</v>
      </c>
      <c r="U146" s="14" t="s">
        <v>722</v>
      </c>
      <c r="V146" s="17" t="s">
        <v>102</v>
      </c>
      <c r="W146" s="14" t="s">
        <v>723</v>
      </c>
      <c r="X146" s="10"/>
      <c r="Y146" s="10"/>
      <c r="Z146" s="10"/>
      <c r="AA146" s="10"/>
      <c r="AB146" s="10"/>
      <c r="AC146" s="10"/>
      <c r="AD146" s="10"/>
      <c r="AE146" s="10"/>
      <c r="AF146" s="10"/>
    </row>
    <row r="147" spans="1:32" ht="45" hidden="1" x14ac:dyDescent="0.2">
      <c r="A147" s="7" t="s">
        <v>195</v>
      </c>
      <c r="B147" s="1" t="s">
        <v>22</v>
      </c>
      <c r="C147" s="1" t="s">
        <v>23</v>
      </c>
      <c r="D147" s="1" t="s">
        <v>80</v>
      </c>
      <c r="E147" s="2" t="str">
        <f t="shared" si="0"/>
        <v>geometry-</v>
      </c>
      <c r="F147" s="1" t="s">
        <v>81</v>
      </c>
      <c r="G147" s="2" t="s">
        <v>188</v>
      </c>
      <c r="H147" s="2" t="str">
        <f t="shared" si="1"/>
        <v>practical-geometry</v>
      </c>
      <c r="I147" s="2" t="s">
        <v>189</v>
      </c>
      <c r="J147" s="2" t="s">
        <v>295</v>
      </c>
      <c r="K147" s="2" t="str">
        <f t="shared" si="19"/>
        <v>construction-of-a-line-parallel-to-given-line</v>
      </c>
      <c r="L147" s="5"/>
      <c r="M147" s="2" t="str">
        <f t="shared" si="2"/>
        <v/>
      </c>
      <c r="N147" s="5"/>
      <c r="O147" s="5"/>
      <c r="P147" s="5"/>
      <c r="Q147" s="5"/>
      <c r="R147" s="5"/>
      <c r="S147"/>
    </row>
    <row r="148" spans="1:32" ht="30" hidden="1" x14ac:dyDescent="0.2">
      <c r="A148" s="7" t="s">
        <v>195</v>
      </c>
      <c r="B148" s="1" t="s">
        <v>22</v>
      </c>
      <c r="C148" s="1" t="s">
        <v>23</v>
      </c>
      <c r="D148" s="1" t="s">
        <v>80</v>
      </c>
      <c r="E148" s="2" t="str">
        <f t="shared" si="0"/>
        <v>geometry-</v>
      </c>
      <c r="F148" s="1" t="s">
        <v>81</v>
      </c>
      <c r="G148" s="2" t="s">
        <v>188</v>
      </c>
      <c r="H148" s="2" t="str">
        <f t="shared" si="1"/>
        <v>practical-geometry</v>
      </c>
      <c r="I148" s="2" t="s">
        <v>189</v>
      </c>
      <c r="J148" s="2" t="s">
        <v>296</v>
      </c>
      <c r="K148" s="2" t="str">
        <f t="shared" si="19"/>
        <v>construction-of-triangle</v>
      </c>
      <c r="L148" s="5"/>
      <c r="M148" s="2" t="str">
        <f t="shared" si="2"/>
        <v/>
      </c>
      <c r="N148" s="5"/>
      <c r="O148" s="5"/>
      <c r="P148" s="5"/>
      <c r="Q148" s="5"/>
      <c r="R148" s="5"/>
      <c r="S148"/>
    </row>
    <row r="149" spans="1:32" ht="45" hidden="1" x14ac:dyDescent="0.2">
      <c r="A149" s="7" t="s">
        <v>195</v>
      </c>
      <c r="B149" s="1" t="s">
        <v>22</v>
      </c>
      <c r="C149" s="1" t="s">
        <v>23</v>
      </c>
      <c r="D149" s="1" t="s">
        <v>141</v>
      </c>
      <c r="E149" s="2" t="str">
        <f t="shared" si="0"/>
        <v>mensuration</v>
      </c>
      <c r="F149" s="1" t="s">
        <v>142</v>
      </c>
      <c r="G149" s="2" t="s">
        <v>297</v>
      </c>
      <c r="H149" s="2" t="str">
        <f t="shared" si="1"/>
        <v>perimeter-and-area</v>
      </c>
      <c r="I149" s="2" t="s">
        <v>298</v>
      </c>
      <c r="J149" s="2" t="s">
        <v>299</v>
      </c>
      <c r="K149" s="2" t="str">
        <f t="shared" si="19"/>
        <v>area-of-triangle-using-parts-of-rectangle</v>
      </c>
      <c r="L149" s="5"/>
      <c r="M149" s="2" t="str">
        <f t="shared" si="2"/>
        <v/>
      </c>
      <c r="N149" s="5"/>
      <c r="O149" s="5"/>
      <c r="P149" s="5"/>
      <c r="Q149" s="5"/>
      <c r="R149" s="5"/>
      <c r="S149"/>
    </row>
    <row r="150" spans="1:32" ht="30" hidden="1" x14ac:dyDescent="0.2">
      <c r="A150" s="7" t="s">
        <v>195</v>
      </c>
      <c r="B150" s="1" t="s">
        <v>22</v>
      </c>
      <c r="C150" s="1" t="s">
        <v>23</v>
      </c>
      <c r="D150" s="1" t="s">
        <v>141</v>
      </c>
      <c r="E150" s="2" t="str">
        <f t="shared" si="0"/>
        <v>mensuration</v>
      </c>
      <c r="F150" s="1" t="s">
        <v>142</v>
      </c>
      <c r="G150" s="2" t="s">
        <v>297</v>
      </c>
      <c r="H150" s="2" t="str">
        <f t="shared" si="1"/>
        <v>perimeter-and-area</v>
      </c>
      <c r="I150" s="2" t="s">
        <v>298</v>
      </c>
      <c r="J150" s="2" t="s">
        <v>300</v>
      </c>
      <c r="K150" s="2" t="str">
        <f t="shared" si="19"/>
        <v>area-of-parallelogram</v>
      </c>
      <c r="L150" s="5"/>
      <c r="M150" s="2" t="str">
        <f t="shared" si="2"/>
        <v/>
      </c>
      <c r="N150" s="5"/>
      <c r="O150" s="5"/>
      <c r="P150" s="5"/>
      <c r="Q150" s="5"/>
      <c r="R150" s="5"/>
      <c r="S150"/>
    </row>
    <row r="151" spans="1:32" ht="30" hidden="1" x14ac:dyDescent="0.2">
      <c r="A151" s="7" t="s">
        <v>195</v>
      </c>
      <c r="B151" s="1" t="s">
        <v>22</v>
      </c>
      <c r="C151" s="1" t="s">
        <v>23</v>
      </c>
      <c r="D151" s="1" t="s">
        <v>141</v>
      </c>
      <c r="E151" s="2" t="str">
        <f t="shared" si="0"/>
        <v>mensuration</v>
      </c>
      <c r="F151" s="1" t="s">
        <v>142</v>
      </c>
      <c r="G151" s="2" t="s">
        <v>297</v>
      </c>
      <c r="H151" s="2" t="str">
        <f t="shared" si="1"/>
        <v>perimeter-and-area</v>
      </c>
      <c r="I151" s="2" t="s">
        <v>298</v>
      </c>
      <c r="J151" s="2" t="s">
        <v>301</v>
      </c>
      <c r="K151" s="2" t="str">
        <f t="shared" si="19"/>
        <v>area-of-triangle-</v>
      </c>
      <c r="L151" s="5"/>
      <c r="M151" s="2" t="str">
        <f t="shared" si="2"/>
        <v/>
      </c>
      <c r="N151" s="5"/>
      <c r="O151" s="5"/>
      <c r="P151" s="5"/>
      <c r="Q151" s="5"/>
      <c r="R151" s="5"/>
      <c r="S151"/>
    </row>
    <row r="152" spans="1:32" ht="45" hidden="1" x14ac:dyDescent="0.2">
      <c r="A152" s="7" t="s">
        <v>195</v>
      </c>
      <c r="B152" s="1" t="s">
        <v>22</v>
      </c>
      <c r="C152" s="1" t="s">
        <v>23</v>
      </c>
      <c r="D152" s="1" t="s">
        <v>141</v>
      </c>
      <c r="E152" s="2" t="str">
        <f t="shared" si="0"/>
        <v>mensuration</v>
      </c>
      <c r="F152" s="1" t="s">
        <v>142</v>
      </c>
      <c r="G152" s="2" t="s">
        <v>297</v>
      </c>
      <c r="H152" s="2" t="str">
        <f t="shared" si="1"/>
        <v>perimeter-and-area</v>
      </c>
      <c r="I152" s="2" t="s">
        <v>298</v>
      </c>
      <c r="J152" s="2" t="s">
        <v>302</v>
      </c>
      <c r="K152" s="2" t="str">
        <f t="shared" si="19"/>
        <v>circumference-and-area-of-circle</v>
      </c>
      <c r="L152" s="5"/>
      <c r="M152" s="2" t="str">
        <f t="shared" si="2"/>
        <v/>
      </c>
      <c r="N152" s="5"/>
      <c r="O152" s="5"/>
      <c r="P152" s="5"/>
      <c r="Q152" s="5"/>
      <c r="R152" s="5"/>
      <c r="S152"/>
    </row>
    <row r="153" spans="1:32" ht="45" hidden="1" x14ac:dyDescent="0.2">
      <c r="A153" s="7" t="s">
        <v>195</v>
      </c>
      <c r="B153" s="1" t="s">
        <v>22</v>
      </c>
      <c r="C153" s="1" t="s">
        <v>23</v>
      </c>
      <c r="D153" s="1" t="s">
        <v>141</v>
      </c>
      <c r="E153" s="2" t="str">
        <f t="shared" si="0"/>
        <v>mensuration</v>
      </c>
      <c r="F153" s="1" t="s">
        <v>142</v>
      </c>
      <c r="G153" s="2" t="s">
        <v>297</v>
      </c>
      <c r="H153" s="2" t="str">
        <f t="shared" si="1"/>
        <v>perimeter-and-area</v>
      </c>
      <c r="I153" s="2" t="s">
        <v>298</v>
      </c>
      <c r="J153" s="2" t="s">
        <v>303</v>
      </c>
      <c r="K153" s="2" t="str">
        <f t="shared" si="19"/>
        <v>application-of-area-and-perimeter</v>
      </c>
      <c r="L153" s="5"/>
      <c r="M153" s="2" t="str">
        <f t="shared" si="2"/>
        <v/>
      </c>
      <c r="N153" s="5"/>
      <c r="O153" s="5"/>
      <c r="P153" s="5"/>
      <c r="Q153" s="5"/>
      <c r="R153" s="5"/>
      <c r="S153"/>
    </row>
    <row r="154" spans="1:32" ht="45" hidden="1" x14ac:dyDescent="0.2">
      <c r="A154" s="7" t="s">
        <v>195</v>
      </c>
      <c r="B154" s="1" t="s">
        <v>22</v>
      </c>
      <c r="C154" s="1" t="s">
        <v>23</v>
      </c>
      <c r="D154" s="2" t="s">
        <v>152</v>
      </c>
      <c r="E154" s="2" t="str">
        <f t="shared" si="0"/>
        <v>algebra</v>
      </c>
      <c r="F154" s="1" t="s">
        <v>153</v>
      </c>
      <c r="G154" s="2" t="s">
        <v>304</v>
      </c>
      <c r="H154" s="2" t="str">
        <f t="shared" si="1"/>
        <v>algebraic-expressions</v>
      </c>
      <c r="I154" s="2" t="s">
        <v>305</v>
      </c>
      <c r="J154" s="2" t="s">
        <v>306</v>
      </c>
      <c r="K154" s="2" t="str">
        <f t="shared" si="19"/>
        <v>how-are-expressions-formed?</v>
      </c>
      <c r="L154" s="11"/>
      <c r="M154" s="2" t="str">
        <f t="shared" si="2"/>
        <v/>
      </c>
      <c r="N154" s="15"/>
      <c r="O154" s="15" t="s">
        <v>437</v>
      </c>
      <c r="P154" s="11"/>
      <c r="Q154" s="11"/>
      <c r="R154" s="11"/>
      <c r="S154" s="10"/>
      <c r="T154" s="2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32" ht="30" x14ac:dyDescent="0.2">
      <c r="A155" s="33" t="s">
        <v>195</v>
      </c>
      <c r="B155" s="30" t="s">
        <v>22</v>
      </c>
      <c r="C155" s="1" t="s">
        <v>23</v>
      </c>
      <c r="D155" s="31" t="s">
        <v>152</v>
      </c>
      <c r="E155" s="2" t="str">
        <f t="shared" si="0"/>
        <v>algebra</v>
      </c>
      <c r="F155" s="1" t="s">
        <v>153</v>
      </c>
      <c r="G155" s="31" t="s">
        <v>304</v>
      </c>
      <c r="H155" s="2" t="str">
        <f t="shared" si="1"/>
        <v>algebraic-expressions</v>
      </c>
      <c r="I155" s="2" t="s">
        <v>305</v>
      </c>
      <c r="J155" s="31" t="s">
        <v>307</v>
      </c>
      <c r="K155" s="2" t="str">
        <f t="shared" si="19"/>
        <v>terms-of-an-expression</v>
      </c>
      <c r="L155" s="45" t="s">
        <v>308</v>
      </c>
      <c r="M155" s="31" t="str">
        <f t="shared" si="2"/>
        <v>tree-diagram-for-terms-and-factors</v>
      </c>
      <c r="N155" s="45"/>
      <c r="O155" s="45"/>
      <c r="P155" s="45" t="s">
        <v>109</v>
      </c>
      <c r="Q155" s="31" t="s">
        <v>724</v>
      </c>
      <c r="R155" s="36" t="s">
        <v>107</v>
      </c>
      <c r="S155" s="35" t="s">
        <v>725</v>
      </c>
      <c r="T155" s="4" t="s">
        <v>439</v>
      </c>
      <c r="U155" s="14" t="s">
        <v>726</v>
      </c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32" ht="45" x14ac:dyDescent="0.2">
      <c r="A156" s="33" t="s">
        <v>195</v>
      </c>
      <c r="B156" s="30" t="s">
        <v>22</v>
      </c>
      <c r="C156" s="1" t="s">
        <v>23</v>
      </c>
      <c r="D156" s="31" t="s">
        <v>152</v>
      </c>
      <c r="E156" s="2" t="str">
        <f t="shared" si="0"/>
        <v>algebra</v>
      </c>
      <c r="F156" s="1" t="s">
        <v>153</v>
      </c>
      <c r="G156" s="31" t="s">
        <v>304</v>
      </c>
      <c r="H156" s="2" t="str">
        <f t="shared" si="1"/>
        <v>algebraic-expressions</v>
      </c>
      <c r="I156" s="2" t="s">
        <v>305</v>
      </c>
      <c r="J156" s="31" t="s">
        <v>307</v>
      </c>
      <c r="K156" s="2" t="str">
        <f t="shared" si="19"/>
        <v>terms-of-an-expression</v>
      </c>
      <c r="L156" s="45" t="s">
        <v>309</v>
      </c>
      <c r="M156" s="31" t="str">
        <f t="shared" si="2"/>
        <v>finding-factors,-terms-and-coefficients</v>
      </c>
      <c r="N156" s="45"/>
      <c r="O156" s="45"/>
      <c r="P156" s="45" t="s">
        <v>109</v>
      </c>
      <c r="Q156" s="31" t="s">
        <v>724</v>
      </c>
      <c r="R156" s="31" t="s">
        <v>109</v>
      </c>
      <c r="S156" s="31" t="s">
        <v>727</v>
      </c>
      <c r="T156" s="4" t="s">
        <v>109</v>
      </c>
      <c r="U156" s="14" t="s">
        <v>728</v>
      </c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1:32" ht="30" x14ac:dyDescent="0.2">
      <c r="A157" s="33" t="s">
        <v>195</v>
      </c>
      <c r="B157" s="30" t="s">
        <v>22</v>
      </c>
      <c r="C157" s="1" t="s">
        <v>23</v>
      </c>
      <c r="D157" s="31" t="s">
        <v>152</v>
      </c>
      <c r="E157" s="2" t="str">
        <f t="shared" si="0"/>
        <v>algebra</v>
      </c>
      <c r="F157" s="1" t="s">
        <v>153</v>
      </c>
      <c r="G157" s="31" t="s">
        <v>304</v>
      </c>
      <c r="H157" s="2" t="str">
        <f t="shared" si="1"/>
        <v>algebraic-expressions</v>
      </c>
      <c r="I157" s="2" t="s">
        <v>305</v>
      </c>
      <c r="J157" s="31" t="s">
        <v>310</v>
      </c>
      <c r="K157" s="2" t="str">
        <f t="shared" si="19"/>
        <v>like-and-unlike-terms</v>
      </c>
      <c r="L157" s="45" t="s">
        <v>311</v>
      </c>
      <c r="M157" s="31" t="str">
        <f t="shared" si="2"/>
        <v>like/unline-terms</v>
      </c>
      <c r="N157" s="45"/>
      <c r="O157" s="45"/>
      <c r="P157" s="31" t="s">
        <v>109</v>
      </c>
      <c r="Q157" s="31" t="s">
        <v>729</v>
      </c>
      <c r="R157" s="30"/>
      <c r="S157" s="35"/>
      <c r="T157" s="2"/>
      <c r="U157" s="9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1:32" ht="60" x14ac:dyDescent="0.2">
      <c r="A158" s="33" t="s">
        <v>195</v>
      </c>
      <c r="B158" s="30" t="s">
        <v>22</v>
      </c>
      <c r="C158" s="1" t="s">
        <v>23</v>
      </c>
      <c r="D158" s="31" t="s">
        <v>152</v>
      </c>
      <c r="E158" s="2" t="str">
        <f t="shared" si="0"/>
        <v>algebra</v>
      </c>
      <c r="F158" s="1" t="s">
        <v>153</v>
      </c>
      <c r="G158" s="31" t="s">
        <v>304</v>
      </c>
      <c r="H158" s="2" t="str">
        <f t="shared" si="1"/>
        <v>algebraic-expressions</v>
      </c>
      <c r="I158" s="2" t="s">
        <v>305</v>
      </c>
      <c r="J158" s="31" t="s">
        <v>312</v>
      </c>
      <c r="K158" s="2" t="str">
        <f t="shared" si="19"/>
        <v>polynomials</v>
      </c>
      <c r="L158" s="45" t="s">
        <v>313</v>
      </c>
      <c r="M158" s="31" t="str">
        <f t="shared" si="2"/>
        <v>classification-between-monomial,-binomial-and-trinomials</v>
      </c>
      <c r="N158" s="45"/>
      <c r="O158" s="45"/>
      <c r="P158" s="31" t="s">
        <v>102</v>
      </c>
      <c r="Q158" s="31" t="s">
        <v>730</v>
      </c>
      <c r="R158" s="31" t="s">
        <v>107</v>
      </c>
      <c r="S158" s="31" t="s">
        <v>731</v>
      </c>
      <c r="T158" s="2"/>
      <c r="U158" s="9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1:32" ht="60" x14ac:dyDescent="0.2">
      <c r="A159" s="33" t="s">
        <v>195</v>
      </c>
      <c r="B159" s="30" t="s">
        <v>22</v>
      </c>
      <c r="C159" s="1" t="s">
        <v>23</v>
      </c>
      <c r="D159" s="31" t="s">
        <v>152</v>
      </c>
      <c r="E159" s="2" t="str">
        <f t="shared" si="0"/>
        <v>algebra</v>
      </c>
      <c r="F159" s="1" t="s">
        <v>153</v>
      </c>
      <c r="G159" s="31" t="s">
        <v>304</v>
      </c>
      <c r="H159" s="2" t="str">
        <f t="shared" si="1"/>
        <v>algebraic-expressions</v>
      </c>
      <c r="I159" s="2" t="s">
        <v>305</v>
      </c>
      <c r="J159" s="31" t="s">
        <v>314</v>
      </c>
      <c r="K159" s="2" t="str">
        <f t="shared" si="19"/>
        <v>addition-and-subtraction-of-algebraic-expressions</v>
      </c>
      <c r="L159" s="45" t="s">
        <v>315</v>
      </c>
      <c r="M159" s="31" t="str">
        <f t="shared" si="2"/>
        <v>addition/subtraction-of-like/unlike-terms</v>
      </c>
      <c r="N159" s="45"/>
      <c r="O159" s="45"/>
      <c r="P159" s="43" t="s">
        <v>109</v>
      </c>
      <c r="Q159" s="44" t="s">
        <v>732</v>
      </c>
      <c r="R159" s="45" t="s">
        <v>107</v>
      </c>
      <c r="S159" s="45" t="s">
        <v>733</v>
      </c>
      <c r="T159" s="4" t="s">
        <v>102</v>
      </c>
      <c r="U159" s="14" t="s">
        <v>734</v>
      </c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1:32" ht="60" x14ac:dyDescent="0.2">
      <c r="A160" s="33" t="s">
        <v>195</v>
      </c>
      <c r="B160" s="30" t="s">
        <v>22</v>
      </c>
      <c r="C160" s="1" t="s">
        <v>23</v>
      </c>
      <c r="D160" s="31" t="s">
        <v>152</v>
      </c>
      <c r="E160" s="2" t="str">
        <f t="shared" si="0"/>
        <v>algebra</v>
      </c>
      <c r="F160" s="1" t="s">
        <v>153</v>
      </c>
      <c r="G160" s="31" t="s">
        <v>304</v>
      </c>
      <c r="H160" s="2" t="str">
        <f t="shared" si="1"/>
        <v>algebraic-expressions</v>
      </c>
      <c r="I160" s="2" t="s">
        <v>305</v>
      </c>
      <c r="J160" s="31" t="s">
        <v>314</v>
      </c>
      <c r="K160" s="2" t="str">
        <f t="shared" si="19"/>
        <v>addition-and-subtraction-of-algebraic-expressions</v>
      </c>
      <c r="L160" s="45" t="s">
        <v>316</v>
      </c>
      <c r="M160" s="31" t="str">
        <f t="shared" si="2"/>
        <v>addition/subtraction-of-algebraic-expression</v>
      </c>
      <c r="N160" s="45"/>
      <c r="O160" s="45"/>
      <c r="P160" s="43" t="s">
        <v>735</v>
      </c>
      <c r="Q160" s="44" t="s">
        <v>736</v>
      </c>
      <c r="R160" s="31" t="s">
        <v>102</v>
      </c>
      <c r="S160" s="35" t="s">
        <v>737</v>
      </c>
      <c r="T160" s="4" t="s">
        <v>102</v>
      </c>
      <c r="U160" s="14" t="s">
        <v>738</v>
      </c>
      <c r="V160" s="4" t="s">
        <v>102</v>
      </c>
      <c r="W160" s="14" t="s">
        <v>739</v>
      </c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1:32" ht="45" x14ac:dyDescent="0.2">
      <c r="A161" s="33" t="s">
        <v>195</v>
      </c>
      <c r="B161" s="30" t="s">
        <v>22</v>
      </c>
      <c r="C161" s="1" t="s">
        <v>23</v>
      </c>
      <c r="D161" s="31" t="s">
        <v>152</v>
      </c>
      <c r="E161" s="2" t="str">
        <f t="shared" si="0"/>
        <v>algebra</v>
      </c>
      <c r="F161" s="1" t="s">
        <v>153</v>
      </c>
      <c r="G161" s="31" t="s">
        <v>304</v>
      </c>
      <c r="H161" s="2" t="str">
        <f t="shared" si="1"/>
        <v>algebraic-expressions</v>
      </c>
      <c r="I161" s="2" t="s">
        <v>305</v>
      </c>
      <c r="J161" s="31" t="s">
        <v>317</v>
      </c>
      <c r="K161" s="2" t="str">
        <f t="shared" si="19"/>
        <v>find-value-of-expression</v>
      </c>
      <c r="L161" s="48" t="s">
        <v>234</v>
      </c>
      <c r="M161" s="31" t="str">
        <f t="shared" si="2"/>
        <v>value-of-expression</v>
      </c>
      <c r="N161" s="45"/>
      <c r="O161" s="45"/>
      <c r="P161" s="48" t="s">
        <v>652</v>
      </c>
      <c r="Q161" s="31" t="s">
        <v>740</v>
      </c>
      <c r="R161" s="36" t="s">
        <v>102</v>
      </c>
      <c r="S161" s="35" t="s">
        <v>741</v>
      </c>
      <c r="T161" s="4" t="s">
        <v>102</v>
      </c>
      <c r="U161" s="14" t="s">
        <v>742</v>
      </c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1:32" ht="30" x14ac:dyDescent="0.2">
      <c r="A162" s="33" t="s">
        <v>195</v>
      </c>
      <c r="B162" s="30" t="s">
        <v>22</v>
      </c>
      <c r="C162" s="1" t="s">
        <v>23</v>
      </c>
      <c r="D162" s="31" t="s">
        <v>152</v>
      </c>
      <c r="E162" s="2" t="str">
        <f t="shared" si="0"/>
        <v>algebra</v>
      </c>
      <c r="F162" s="1" t="s">
        <v>153</v>
      </c>
      <c r="G162" s="31" t="s">
        <v>304</v>
      </c>
      <c r="H162" s="2" t="str">
        <f t="shared" si="1"/>
        <v>algebraic-expressions</v>
      </c>
      <c r="I162" s="2" t="s">
        <v>305</v>
      </c>
      <c r="J162" s="31" t="s">
        <v>318</v>
      </c>
      <c r="K162" s="2" t="str">
        <f t="shared" si="19"/>
        <v>formulas</v>
      </c>
      <c r="L162" s="31" t="s">
        <v>169</v>
      </c>
      <c r="M162" s="31" t="str">
        <f t="shared" si="2"/>
        <v>rules-and-formulas-as-expression</v>
      </c>
      <c r="N162" s="31"/>
      <c r="O162" s="31" t="s">
        <v>146</v>
      </c>
      <c r="P162" s="31"/>
      <c r="Q162" s="31"/>
      <c r="R162" s="30"/>
      <c r="S162" s="35"/>
      <c r="T162" s="2"/>
      <c r="U162" s="9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1:32" ht="30" x14ac:dyDescent="0.2">
      <c r="A163" s="33" t="s">
        <v>195</v>
      </c>
      <c r="B163" s="30" t="s">
        <v>22</v>
      </c>
      <c r="C163" s="1" t="s">
        <v>23</v>
      </c>
      <c r="D163" s="31" t="s">
        <v>152</v>
      </c>
      <c r="E163" s="2" t="str">
        <f t="shared" si="0"/>
        <v>algebra</v>
      </c>
      <c r="F163" s="1" t="s">
        <v>153</v>
      </c>
      <c r="G163" s="31" t="s">
        <v>304</v>
      </c>
      <c r="H163" s="2" t="str">
        <f t="shared" si="1"/>
        <v>algebraic-expressions</v>
      </c>
      <c r="I163" s="2" t="s">
        <v>305</v>
      </c>
      <c r="J163" s="31" t="s">
        <v>318</v>
      </c>
      <c r="K163" s="2" t="str">
        <f t="shared" si="19"/>
        <v>formulas</v>
      </c>
      <c r="L163" s="31" t="s">
        <v>319</v>
      </c>
      <c r="M163" s="31" t="str">
        <f t="shared" si="2"/>
        <v>number-patterns</v>
      </c>
      <c r="N163" s="31"/>
      <c r="O163" s="31" t="s">
        <v>146</v>
      </c>
      <c r="P163" s="31"/>
      <c r="Q163" s="31"/>
      <c r="R163" s="30"/>
      <c r="S163" s="35"/>
      <c r="T163" s="2"/>
      <c r="U163" s="9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ht="30" x14ac:dyDescent="0.2">
      <c r="A164" s="33" t="s">
        <v>195</v>
      </c>
      <c r="B164" s="30" t="s">
        <v>22</v>
      </c>
      <c r="C164" s="1" t="s">
        <v>23</v>
      </c>
      <c r="D164" s="31" t="s">
        <v>24</v>
      </c>
      <c r="E164" s="2" t="str">
        <f t="shared" si="0"/>
        <v>number-system</v>
      </c>
      <c r="F164" s="1" t="s">
        <v>25</v>
      </c>
      <c r="G164" s="31" t="s">
        <v>320</v>
      </c>
      <c r="H164" s="2" t="str">
        <f t="shared" si="1"/>
        <v>exponents-and-powers</v>
      </c>
      <c r="I164" s="2" t="s">
        <v>321</v>
      </c>
      <c r="J164" s="31" t="s">
        <v>322</v>
      </c>
      <c r="K164" s="2" t="str">
        <f t="shared" si="19"/>
        <v>exponents</v>
      </c>
      <c r="L164" s="45" t="s">
        <v>323</v>
      </c>
      <c r="M164" s="45" t="str">
        <f t="shared" si="2"/>
        <v>express-as-exponent</v>
      </c>
      <c r="N164" s="45"/>
      <c r="O164" s="45"/>
      <c r="P164" s="45" t="s">
        <v>246</v>
      </c>
      <c r="Q164" s="31" t="s">
        <v>743</v>
      </c>
      <c r="R164" s="31" t="s">
        <v>102</v>
      </c>
      <c r="S164" s="35" t="s">
        <v>744</v>
      </c>
      <c r="T164" s="2"/>
      <c r="U164" s="9"/>
      <c r="V164" s="10"/>
      <c r="W164" s="9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spans="1:32" ht="30" x14ac:dyDescent="0.2">
      <c r="A165" s="33" t="s">
        <v>195</v>
      </c>
      <c r="B165" s="30" t="s">
        <v>22</v>
      </c>
      <c r="C165" s="1" t="s">
        <v>23</v>
      </c>
      <c r="D165" s="31" t="s">
        <v>24</v>
      </c>
      <c r="E165" s="2" t="str">
        <f t="shared" si="0"/>
        <v>number-system</v>
      </c>
      <c r="F165" s="1" t="s">
        <v>25</v>
      </c>
      <c r="G165" s="31" t="s">
        <v>320</v>
      </c>
      <c r="H165" s="2" t="str">
        <f t="shared" si="1"/>
        <v>exponents-and-powers</v>
      </c>
      <c r="I165" s="2" t="s">
        <v>321</v>
      </c>
      <c r="J165" s="31" t="s">
        <v>322</v>
      </c>
      <c r="K165" s="2" t="str">
        <f t="shared" si="19"/>
        <v>exponents</v>
      </c>
      <c r="L165" s="45" t="s">
        <v>324</v>
      </c>
      <c r="M165" s="45" t="str">
        <f t="shared" si="2"/>
        <v>compute-power</v>
      </c>
      <c r="N165" s="45"/>
      <c r="O165" s="45"/>
      <c r="P165" s="43" t="s">
        <v>102</v>
      </c>
      <c r="Q165" s="45" t="s">
        <v>745</v>
      </c>
      <c r="R165" s="31" t="s">
        <v>102</v>
      </c>
      <c r="S165" s="35" t="s">
        <v>746</v>
      </c>
      <c r="T165" s="2"/>
      <c r="U165" s="9"/>
      <c r="V165" s="10"/>
      <c r="W165" s="9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spans="1:32" ht="45" x14ac:dyDescent="0.2">
      <c r="A166" s="33" t="s">
        <v>195</v>
      </c>
      <c r="B166" s="30" t="s">
        <v>22</v>
      </c>
      <c r="C166" s="1" t="s">
        <v>23</v>
      </c>
      <c r="D166" s="31" t="s">
        <v>24</v>
      </c>
      <c r="E166" s="2" t="str">
        <f t="shared" si="0"/>
        <v>number-system</v>
      </c>
      <c r="F166" s="1" t="s">
        <v>25</v>
      </c>
      <c r="G166" s="31" t="s">
        <v>320</v>
      </c>
      <c r="H166" s="2" t="str">
        <f t="shared" si="1"/>
        <v>exponents-and-powers</v>
      </c>
      <c r="I166" s="2" t="s">
        <v>321</v>
      </c>
      <c r="J166" s="31" t="s">
        <v>325</v>
      </c>
      <c r="K166" s="2" t="str">
        <f t="shared" si="19"/>
        <v>laws-of-exponents</v>
      </c>
      <c r="L166" s="45" t="s">
        <v>326</v>
      </c>
      <c r="M166" s="45" t="str">
        <f t="shared" si="2"/>
        <v>multiplying/dividing-powers-with-same-base</v>
      </c>
      <c r="N166" s="45"/>
      <c r="O166" s="45"/>
      <c r="P166" s="45" t="s">
        <v>348</v>
      </c>
      <c r="Q166" s="31" t="s">
        <v>747</v>
      </c>
      <c r="R166" s="31" t="s">
        <v>102</v>
      </c>
      <c r="S166" s="35" t="s">
        <v>748</v>
      </c>
      <c r="T166" s="2"/>
      <c r="U166" s="9"/>
      <c r="V166" s="10"/>
      <c r="W166" s="9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spans="1:32" ht="45" x14ac:dyDescent="0.2">
      <c r="A167" s="33" t="s">
        <v>195</v>
      </c>
      <c r="B167" s="30" t="s">
        <v>22</v>
      </c>
      <c r="C167" s="1" t="s">
        <v>23</v>
      </c>
      <c r="D167" s="31" t="s">
        <v>24</v>
      </c>
      <c r="E167" s="2" t="str">
        <f t="shared" si="0"/>
        <v>number-system</v>
      </c>
      <c r="F167" s="1" t="s">
        <v>25</v>
      </c>
      <c r="G167" s="31" t="s">
        <v>320</v>
      </c>
      <c r="H167" s="2" t="str">
        <f t="shared" si="1"/>
        <v>exponents-and-powers</v>
      </c>
      <c r="I167" s="2" t="s">
        <v>321</v>
      </c>
      <c r="J167" s="31" t="s">
        <v>325</v>
      </c>
      <c r="K167" s="2" t="str">
        <f t="shared" si="19"/>
        <v>laws-of-exponents</v>
      </c>
      <c r="L167" s="45" t="s">
        <v>327</v>
      </c>
      <c r="M167" s="45" t="str">
        <f t="shared" si="2"/>
        <v>power-of-power</v>
      </c>
      <c r="N167" s="45"/>
      <c r="O167" s="45"/>
      <c r="P167" s="45" t="s">
        <v>348</v>
      </c>
      <c r="Q167" s="31" t="s">
        <v>747</v>
      </c>
      <c r="R167" s="31" t="s">
        <v>102</v>
      </c>
      <c r="S167" s="35" t="s">
        <v>749</v>
      </c>
      <c r="T167" s="2"/>
      <c r="U167" s="9"/>
      <c r="V167" s="10"/>
      <c r="W167" s="9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1:32" ht="45" x14ac:dyDescent="0.2">
      <c r="A168" s="33" t="s">
        <v>195</v>
      </c>
      <c r="B168" s="30" t="s">
        <v>22</v>
      </c>
      <c r="C168" s="1" t="s">
        <v>23</v>
      </c>
      <c r="D168" s="31" t="s">
        <v>24</v>
      </c>
      <c r="E168" s="2" t="str">
        <f t="shared" si="0"/>
        <v>number-system</v>
      </c>
      <c r="F168" s="1" t="s">
        <v>25</v>
      </c>
      <c r="G168" s="31" t="s">
        <v>320</v>
      </c>
      <c r="H168" s="2" t="str">
        <f t="shared" si="1"/>
        <v>exponents-and-powers</v>
      </c>
      <c r="I168" s="2" t="s">
        <v>321</v>
      </c>
      <c r="J168" s="31" t="s">
        <v>325</v>
      </c>
      <c r="K168" s="2" t="str">
        <f t="shared" si="19"/>
        <v>laws-of-exponents</v>
      </c>
      <c r="L168" s="45" t="s">
        <v>328</v>
      </c>
      <c r="M168" s="45" t="str">
        <f t="shared" si="2"/>
        <v>multiplying/dividing-powers-with-same-exponent</v>
      </c>
      <c r="N168" s="45"/>
      <c r="O168" s="45"/>
      <c r="P168" s="45" t="s">
        <v>348</v>
      </c>
      <c r="Q168" s="31" t="s">
        <v>750</v>
      </c>
      <c r="R168" s="31" t="s">
        <v>102</v>
      </c>
      <c r="S168" s="35" t="s">
        <v>751</v>
      </c>
      <c r="T168" s="2"/>
      <c r="U168" s="9"/>
      <c r="V168" s="10"/>
      <c r="W168" s="9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spans="1:32" ht="30" x14ac:dyDescent="0.2">
      <c r="A169" s="33" t="s">
        <v>195</v>
      </c>
      <c r="B169" s="30" t="s">
        <v>22</v>
      </c>
      <c r="C169" s="1" t="s">
        <v>23</v>
      </c>
      <c r="D169" s="31" t="s">
        <v>24</v>
      </c>
      <c r="E169" s="2" t="str">
        <f t="shared" si="0"/>
        <v>number-system</v>
      </c>
      <c r="F169" s="1" t="s">
        <v>25</v>
      </c>
      <c r="G169" s="31" t="s">
        <v>320</v>
      </c>
      <c r="H169" s="2" t="str">
        <f t="shared" si="1"/>
        <v>exponents-and-powers</v>
      </c>
      <c r="I169" s="2" t="s">
        <v>321</v>
      </c>
      <c r="J169" s="31" t="s">
        <v>325</v>
      </c>
      <c r="K169" s="2" t="str">
        <f t="shared" si="19"/>
        <v>laws-of-exponents</v>
      </c>
      <c r="L169" s="31" t="s">
        <v>329</v>
      </c>
      <c r="M169" s="31" t="str">
        <f t="shared" si="2"/>
        <v>miscellanous-examples</v>
      </c>
      <c r="N169" s="31"/>
      <c r="O169" s="31"/>
      <c r="P169" s="31"/>
      <c r="Q169" s="31"/>
      <c r="R169" s="31"/>
      <c r="S169" s="35"/>
      <c r="T169" s="2"/>
      <c r="U169" s="9"/>
      <c r="V169" s="10"/>
      <c r="W169" s="9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1:32" ht="45" x14ac:dyDescent="0.2">
      <c r="A170" s="33" t="s">
        <v>195</v>
      </c>
      <c r="B170" s="30" t="s">
        <v>22</v>
      </c>
      <c r="C170" s="1" t="s">
        <v>23</v>
      </c>
      <c r="D170" s="31" t="s">
        <v>24</v>
      </c>
      <c r="E170" s="2" t="str">
        <f t="shared" si="0"/>
        <v>number-system</v>
      </c>
      <c r="F170" s="1" t="s">
        <v>25</v>
      </c>
      <c r="G170" s="31" t="s">
        <v>320</v>
      </c>
      <c r="H170" s="2" t="str">
        <f t="shared" si="1"/>
        <v>exponents-and-powers</v>
      </c>
      <c r="I170" s="2" t="s">
        <v>321</v>
      </c>
      <c r="J170" s="31" t="s">
        <v>330</v>
      </c>
      <c r="K170" s="2" t="str">
        <f t="shared" si="19"/>
        <v>decimal-number-system</v>
      </c>
      <c r="L170" s="45" t="s">
        <v>331</v>
      </c>
      <c r="M170" s="45" t="str">
        <f t="shared" si="2"/>
        <v>expressing-large-numbers-in-exponential-form</v>
      </c>
      <c r="N170" s="45"/>
      <c r="O170" s="45"/>
      <c r="P170" s="45" t="s">
        <v>102</v>
      </c>
      <c r="Q170" s="45" t="s">
        <v>752</v>
      </c>
      <c r="R170" s="31" t="s">
        <v>246</v>
      </c>
      <c r="S170" s="35" t="s">
        <v>753</v>
      </c>
      <c r="T170" s="2"/>
      <c r="U170" s="9"/>
      <c r="V170" s="10"/>
      <c r="W170" s="9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spans="1:32" ht="45" hidden="1" x14ac:dyDescent="0.2">
      <c r="A171" s="7" t="s">
        <v>195</v>
      </c>
      <c r="B171" s="1" t="s">
        <v>22</v>
      </c>
      <c r="C171" s="1" t="s">
        <v>23</v>
      </c>
      <c r="D171" s="1" t="s">
        <v>80</v>
      </c>
      <c r="E171" s="2" t="str">
        <f t="shared" si="0"/>
        <v>geometry-</v>
      </c>
      <c r="F171" s="1" t="s">
        <v>81</v>
      </c>
      <c r="G171" s="2" t="s">
        <v>184</v>
      </c>
      <c r="H171" s="2" t="str">
        <f t="shared" si="1"/>
        <v>symmetry</v>
      </c>
      <c r="I171" s="2" t="s">
        <v>185</v>
      </c>
      <c r="J171" s="2" t="s">
        <v>332</v>
      </c>
      <c r="K171" s="2" t="str">
        <f t="shared" si="19"/>
        <v>line-of-symmetry--for-polygons</v>
      </c>
      <c r="L171" s="5"/>
      <c r="M171" s="2" t="str">
        <f t="shared" si="2"/>
        <v/>
      </c>
      <c r="N171" s="5"/>
      <c r="O171" s="5"/>
      <c r="P171" s="5"/>
      <c r="Q171" s="5"/>
      <c r="R171" s="2"/>
      <c r="S171"/>
    </row>
    <row r="172" spans="1:32" ht="30" hidden="1" x14ac:dyDescent="0.2">
      <c r="A172" s="7" t="s">
        <v>195</v>
      </c>
      <c r="B172" s="1" t="s">
        <v>22</v>
      </c>
      <c r="C172" s="1" t="s">
        <v>23</v>
      </c>
      <c r="D172" s="1" t="s">
        <v>80</v>
      </c>
      <c r="E172" s="2" t="str">
        <f t="shared" si="0"/>
        <v>geometry-</v>
      </c>
      <c r="F172" s="1" t="s">
        <v>81</v>
      </c>
      <c r="G172" s="2" t="s">
        <v>184</v>
      </c>
      <c r="H172" s="2" t="str">
        <f t="shared" si="1"/>
        <v>symmetry</v>
      </c>
      <c r="I172" s="2" t="s">
        <v>185</v>
      </c>
      <c r="J172" s="2" t="s">
        <v>333</v>
      </c>
      <c r="K172" s="2" t="str">
        <f t="shared" si="19"/>
        <v>rotational-symmetry</v>
      </c>
      <c r="L172" s="5"/>
      <c r="M172" s="2" t="str">
        <f t="shared" si="2"/>
        <v/>
      </c>
      <c r="N172" s="5"/>
      <c r="O172" s="5"/>
      <c r="P172" s="5"/>
      <c r="Q172" s="5"/>
      <c r="R172" s="5"/>
      <c r="S172"/>
    </row>
    <row r="173" spans="1:32" ht="60" hidden="1" x14ac:dyDescent="0.2">
      <c r="A173" s="7" t="s">
        <v>195</v>
      </c>
      <c r="B173" s="1" t="s">
        <v>22</v>
      </c>
      <c r="C173" s="1" t="s">
        <v>23</v>
      </c>
      <c r="D173" s="1" t="s">
        <v>80</v>
      </c>
      <c r="E173" s="2" t="str">
        <f t="shared" si="0"/>
        <v>geometry-</v>
      </c>
      <c r="F173" s="1" t="s">
        <v>81</v>
      </c>
      <c r="G173" s="2" t="s">
        <v>184</v>
      </c>
      <c r="H173" s="2" t="str">
        <f t="shared" si="1"/>
        <v>symmetry</v>
      </c>
      <c r="I173" s="2" t="s">
        <v>185</v>
      </c>
      <c r="J173" s="2" t="s">
        <v>335</v>
      </c>
      <c r="K173" s="2" t="str">
        <f t="shared" si="19"/>
        <v>line-of-symmetry-and-rotational-symmetry</v>
      </c>
      <c r="L173" s="5"/>
      <c r="M173" s="2" t="str">
        <f t="shared" si="2"/>
        <v/>
      </c>
      <c r="N173" s="5"/>
      <c r="O173" s="5"/>
      <c r="P173" s="5"/>
      <c r="Q173" s="5"/>
      <c r="R173" s="2" t="s">
        <v>319</v>
      </c>
      <c r="S173"/>
    </row>
    <row r="174" spans="1:32" ht="30" hidden="1" x14ac:dyDescent="0.2">
      <c r="A174" s="7" t="s">
        <v>195</v>
      </c>
      <c r="B174" s="1" t="s">
        <v>22</v>
      </c>
      <c r="C174" s="1" t="s">
        <v>23</v>
      </c>
      <c r="D174" s="1" t="s">
        <v>80</v>
      </c>
      <c r="E174" s="2" t="str">
        <f t="shared" si="0"/>
        <v>geometry-</v>
      </c>
      <c r="F174" s="1" t="s">
        <v>81</v>
      </c>
      <c r="G174" s="2" t="s">
        <v>336</v>
      </c>
      <c r="H174" s="2" t="str">
        <f t="shared" si="1"/>
        <v>visualising-solid-shapes</v>
      </c>
      <c r="I174" s="2" t="s">
        <v>337</v>
      </c>
      <c r="J174" s="2" t="s">
        <v>28</v>
      </c>
      <c r="K174" s="4" t="str">
        <f>A174&amp;"-"&amp;H174&amp;"-introduction"</f>
        <v>C07-visualising-solid-shapes-introduction</v>
      </c>
      <c r="L174" s="5"/>
      <c r="M174" s="2" t="str">
        <f t="shared" si="2"/>
        <v/>
      </c>
      <c r="N174" s="5"/>
      <c r="O174" s="5"/>
      <c r="P174" s="5"/>
      <c r="Q174" s="5"/>
      <c r="R174" s="5"/>
      <c r="S174"/>
    </row>
    <row r="175" spans="1:32" ht="30" hidden="1" x14ac:dyDescent="0.2">
      <c r="A175" s="7" t="s">
        <v>195</v>
      </c>
      <c r="B175" s="1" t="s">
        <v>22</v>
      </c>
      <c r="C175" s="1" t="s">
        <v>23</v>
      </c>
      <c r="D175" s="1" t="s">
        <v>80</v>
      </c>
      <c r="E175" s="2" t="str">
        <f t="shared" si="0"/>
        <v>geometry-</v>
      </c>
      <c r="F175" s="1" t="s">
        <v>81</v>
      </c>
      <c r="G175" s="2" t="s">
        <v>336</v>
      </c>
      <c r="H175" s="2" t="str">
        <f t="shared" si="1"/>
        <v>visualising-solid-shapes</v>
      </c>
      <c r="I175" s="2" t="s">
        <v>337</v>
      </c>
      <c r="J175" s="2" t="s">
        <v>338</v>
      </c>
      <c r="K175" s="2" t="str">
        <f t="shared" ref="K175:K184" si="20">SUBSTITUTE(LOWER(J175)," ","-")</f>
        <v>faces,-edge-and-vertices</v>
      </c>
      <c r="L175" s="5"/>
      <c r="M175" s="2" t="str">
        <f t="shared" si="2"/>
        <v/>
      </c>
      <c r="N175" s="5"/>
      <c r="O175" s="5"/>
      <c r="P175" s="5"/>
      <c r="Q175" s="5"/>
      <c r="R175" s="5"/>
      <c r="S175"/>
    </row>
    <row r="176" spans="1:32" ht="30" hidden="1" x14ac:dyDescent="0.2">
      <c r="A176" s="7" t="s">
        <v>195</v>
      </c>
      <c r="B176" s="1" t="s">
        <v>22</v>
      </c>
      <c r="C176" s="1" t="s">
        <v>23</v>
      </c>
      <c r="D176" s="1" t="s">
        <v>80</v>
      </c>
      <c r="E176" s="2" t="str">
        <f t="shared" si="0"/>
        <v>geometry-</v>
      </c>
      <c r="F176" s="1" t="s">
        <v>81</v>
      </c>
      <c r="G176" s="2" t="s">
        <v>336</v>
      </c>
      <c r="H176" s="2" t="str">
        <f t="shared" si="1"/>
        <v>visualising-solid-shapes</v>
      </c>
      <c r="I176" s="2" t="s">
        <v>337</v>
      </c>
      <c r="J176" s="4" t="s">
        <v>754</v>
      </c>
      <c r="K176" s="2" t="str">
        <f t="shared" si="20"/>
        <v>solid-figure-on-a-plane-surface</v>
      </c>
      <c r="L176" s="5"/>
      <c r="M176" s="2" t="str">
        <f t="shared" si="2"/>
        <v/>
      </c>
      <c r="N176" s="5"/>
      <c r="O176" s="5"/>
      <c r="P176" s="5"/>
      <c r="Q176" s="5"/>
      <c r="R176" s="5"/>
      <c r="S176"/>
    </row>
    <row r="177" spans="1:32" ht="30" hidden="1" x14ac:dyDescent="0.2">
      <c r="A177" s="7" t="s">
        <v>195</v>
      </c>
      <c r="B177" s="1" t="s">
        <v>22</v>
      </c>
      <c r="C177" s="1" t="s">
        <v>23</v>
      </c>
      <c r="D177" s="1" t="s">
        <v>80</v>
      </c>
      <c r="E177" s="2" t="str">
        <f t="shared" si="0"/>
        <v>geometry-</v>
      </c>
      <c r="F177" s="1" t="s">
        <v>81</v>
      </c>
      <c r="G177" s="2" t="s">
        <v>336</v>
      </c>
      <c r="H177" s="2" t="str">
        <f t="shared" si="1"/>
        <v>visualising-solid-shapes</v>
      </c>
      <c r="I177" s="2" t="s">
        <v>337</v>
      </c>
      <c r="J177" s="2" t="s">
        <v>341</v>
      </c>
      <c r="K177" s="2" t="str">
        <f t="shared" si="20"/>
        <v>visualising-solid-object</v>
      </c>
      <c r="L177" s="5"/>
      <c r="M177" s="2" t="str">
        <f t="shared" si="2"/>
        <v/>
      </c>
      <c r="N177" s="5"/>
      <c r="O177" s="5"/>
      <c r="P177" s="5"/>
      <c r="Q177" s="5"/>
      <c r="R177" s="5"/>
      <c r="S177"/>
    </row>
    <row r="178" spans="1:32" ht="45" hidden="1" x14ac:dyDescent="0.2">
      <c r="A178" s="7" t="s">
        <v>195</v>
      </c>
      <c r="B178" s="1" t="s">
        <v>22</v>
      </c>
      <c r="C178" s="1" t="s">
        <v>23</v>
      </c>
      <c r="D178" s="1" t="s">
        <v>80</v>
      </c>
      <c r="E178" s="2" t="str">
        <f t="shared" si="0"/>
        <v>geometry-</v>
      </c>
      <c r="F178" s="1" t="s">
        <v>81</v>
      </c>
      <c r="G178" s="2" t="s">
        <v>336</v>
      </c>
      <c r="H178" s="2" t="str">
        <f t="shared" si="1"/>
        <v>visualising-solid-shapes</v>
      </c>
      <c r="I178" s="2" t="s">
        <v>337</v>
      </c>
      <c r="J178" s="2" t="s">
        <v>342</v>
      </c>
      <c r="K178" s="2" t="str">
        <f t="shared" si="20"/>
        <v>viewing-different-section-of-a-solid</v>
      </c>
      <c r="L178" s="5"/>
      <c r="M178" s="2" t="str">
        <f t="shared" si="2"/>
        <v/>
      </c>
      <c r="N178" s="5"/>
      <c r="O178" s="5"/>
      <c r="P178" s="5"/>
      <c r="Q178" s="5"/>
      <c r="R178" s="5"/>
      <c r="S178"/>
    </row>
    <row r="179" spans="1:32" ht="45" x14ac:dyDescent="0.2">
      <c r="A179" s="33" t="s">
        <v>343</v>
      </c>
      <c r="B179" s="30" t="s">
        <v>22</v>
      </c>
      <c r="C179" s="1" t="s">
        <v>23</v>
      </c>
      <c r="D179" s="31" t="s">
        <v>24</v>
      </c>
      <c r="E179" s="2" t="str">
        <f t="shared" si="0"/>
        <v>number-system</v>
      </c>
      <c r="F179" s="1" t="s">
        <v>25</v>
      </c>
      <c r="G179" s="31" t="s">
        <v>283</v>
      </c>
      <c r="H179" s="2" t="str">
        <f t="shared" si="1"/>
        <v>rational-numbers</v>
      </c>
      <c r="I179" s="2" t="s">
        <v>284</v>
      </c>
      <c r="J179" s="31" t="s">
        <v>344</v>
      </c>
      <c r="K179" s="2" t="str">
        <f t="shared" si="20"/>
        <v>properties-of-rational-numbers</v>
      </c>
      <c r="L179" s="31" t="s">
        <v>755</v>
      </c>
      <c r="M179" s="31" t="str">
        <f t="shared" si="2"/>
        <v>properties-of-rational-number</v>
      </c>
      <c r="N179" s="31"/>
      <c r="O179" s="31"/>
      <c r="P179" s="31"/>
      <c r="Q179" s="31"/>
      <c r="R179" s="31"/>
      <c r="S179" s="35"/>
      <c r="T179" s="2"/>
      <c r="U179" s="9"/>
      <c r="V179" s="9"/>
      <c r="W179" s="9"/>
      <c r="X179" s="9"/>
      <c r="Y179" s="10"/>
      <c r="Z179" s="10"/>
      <c r="AA179" s="10"/>
      <c r="AB179" s="10"/>
      <c r="AC179" s="10"/>
      <c r="AD179" s="10"/>
      <c r="AE179" s="10"/>
      <c r="AF179" s="10"/>
    </row>
    <row r="180" spans="1:32" ht="45" x14ac:dyDescent="0.2">
      <c r="A180" s="33" t="s">
        <v>343</v>
      </c>
      <c r="B180" s="30" t="s">
        <v>22</v>
      </c>
      <c r="C180" s="1" t="s">
        <v>23</v>
      </c>
      <c r="D180" s="31" t="s">
        <v>24</v>
      </c>
      <c r="E180" s="2" t="str">
        <f t="shared" si="0"/>
        <v>number-system</v>
      </c>
      <c r="F180" s="1" t="s">
        <v>25</v>
      </c>
      <c r="G180" s="31" t="s">
        <v>283</v>
      </c>
      <c r="H180" s="2" t="str">
        <f t="shared" si="1"/>
        <v>rational-numbers</v>
      </c>
      <c r="I180" s="2" t="s">
        <v>284</v>
      </c>
      <c r="J180" s="31" t="s">
        <v>344</v>
      </c>
      <c r="K180" s="2" t="str">
        <f t="shared" si="20"/>
        <v>properties-of-rational-numbers</v>
      </c>
      <c r="L180" s="45" t="s">
        <v>57</v>
      </c>
      <c r="M180" s="31" t="str">
        <f t="shared" si="2"/>
        <v>identity</v>
      </c>
      <c r="N180" s="45"/>
      <c r="O180" s="45"/>
      <c r="P180" s="45"/>
      <c r="Q180" s="45"/>
      <c r="R180" s="31"/>
      <c r="S180" s="35"/>
      <c r="T180" s="2"/>
      <c r="U180" s="9"/>
      <c r="V180" s="9"/>
      <c r="W180" s="9"/>
      <c r="X180" s="9"/>
      <c r="Y180" s="10"/>
      <c r="Z180" s="10"/>
      <c r="AA180" s="10"/>
      <c r="AB180" s="10"/>
      <c r="AC180" s="10"/>
      <c r="AD180" s="10"/>
      <c r="AE180" s="10"/>
      <c r="AF180" s="10"/>
    </row>
    <row r="181" spans="1:32" ht="45" x14ac:dyDescent="0.2">
      <c r="A181" s="33" t="s">
        <v>343</v>
      </c>
      <c r="B181" s="30" t="s">
        <v>22</v>
      </c>
      <c r="C181" s="1" t="s">
        <v>23</v>
      </c>
      <c r="D181" s="31" t="s">
        <v>24</v>
      </c>
      <c r="E181" s="2" t="str">
        <f t="shared" si="0"/>
        <v>number-system</v>
      </c>
      <c r="F181" s="1" t="s">
        <v>25</v>
      </c>
      <c r="G181" s="31" t="s">
        <v>283</v>
      </c>
      <c r="H181" s="2" t="str">
        <f t="shared" si="1"/>
        <v>rational-numbers</v>
      </c>
      <c r="I181" s="2" t="s">
        <v>284</v>
      </c>
      <c r="J181" s="31" t="s">
        <v>344</v>
      </c>
      <c r="K181" s="2" t="str">
        <f t="shared" si="20"/>
        <v>properties-of-rational-numbers</v>
      </c>
      <c r="L181" s="45" t="s">
        <v>756</v>
      </c>
      <c r="M181" s="31" t="str">
        <f t="shared" si="2"/>
        <v>inverse</v>
      </c>
      <c r="N181" s="45"/>
      <c r="O181" s="45"/>
      <c r="P181" s="45" t="s">
        <v>107</v>
      </c>
      <c r="Q181" s="45" t="s">
        <v>757</v>
      </c>
      <c r="R181" s="31" t="s">
        <v>109</v>
      </c>
      <c r="S181" s="35" t="s">
        <v>758</v>
      </c>
      <c r="T181" s="2"/>
      <c r="U181" s="9"/>
      <c r="V181" s="9"/>
      <c r="W181" s="9"/>
      <c r="X181" s="9"/>
      <c r="Y181" s="10"/>
      <c r="Z181" s="10"/>
      <c r="AA181" s="10"/>
      <c r="AB181" s="10"/>
      <c r="AC181" s="10"/>
      <c r="AD181" s="10"/>
      <c r="AE181" s="10"/>
      <c r="AF181" s="10"/>
    </row>
    <row r="182" spans="1:32" ht="30" x14ac:dyDescent="0.2">
      <c r="A182" s="33" t="s">
        <v>343</v>
      </c>
      <c r="B182" s="30" t="s">
        <v>22</v>
      </c>
      <c r="C182" s="1" t="s">
        <v>23</v>
      </c>
      <c r="D182" s="31" t="s">
        <v>24</v>
      </c>
      <c r="E182" s="2" t="str">
        <f t="shared" si="0"/>
        <v>number-system</v>
      </c>
      <c r="F182" s="1" t="s">
        <v>25</v>
      </c>
      <c r="G182" s="31" t="s">
        <v>283</v>
      </c>
      <c r="H182" s="2" t="str">
        <f t="shared" si="1"/>
        <v>rational-numbers</v>
      </c>
      <c r="I182" s="2" t="s">
        <v>284</v>
      </c>
      <c r="J182" s="31" t="s">
        <v>289</v>
      </c>
      <c r="K182" s="2" t="str">
        <f t="shared" si="20"/>
        <v>rational-number-on-number-line</v>
      </c>
      <c r="L182" s="31" t="s">
        <v>289</v>
      </c>
      <c r="M182" s="31" t="str">
        <f t="shared" si="2"/>
        <v>rational-number-on-number-line</v>
      </c>
      <c r="N182" s="45"/>
      <c r="O182" s="45" t="s">
        <v>759</v>
      </c>
      <c r="P182" s="31"/>
      <c r="Q182" s="31"/>
      <c r="R182" s="31"/>
      <c r="S182" s="35"/>
      <c r="T182" s="2"/>
      <c r="U182" s="9"/>
      <c r="V182" s="9"/>
      <c r="W182" s="9"/>
      <c r="X182" s="9"/>
      <c r="Y182" s="10"/>
      <c r="Z182" s="10"/>
      <c r="AA182" s="10"/>
      <c r="AB182" s="10"/>
      <c r="AC182" s="10"/>
      <c r="AD182" s="10"/>
      <c r="AE182" s="10"/>
      <c r="AF182" s="10"/>
    </row>
    <row r="183" spans="1:32" ht="45" x14ac:dyDescent="0.2">
      <c r="A183" s="33" t="s">
        <v>343</v>
      </c>
      <c r="B183" s="30" t="s">
        <v>22</v>
      </c>
      <c r="C183" s="1" t="s">
        <v>23</v>
      </c>
      <c r="D183" s="31" t="s">
        <v>24</v>
      </c>
      <c r="E183" s="2" t="str">
        <f t="shared" si="0"/>
        <v>number-system</v>
      </c>
      <c r="F183" s="1" t="s">
        <v>25</v>
      </c>
      <c r="G183" s="31" t="s">
        <v>283</v>
      </c>
      <c r="H183" s="2" t="str">
        <f t="shared" si="1"/>
        <v>rational-numbers</v>
      </c>
      <c r="I183" s="2" t="s">
        <v>284</v>
      </c>
      <c r="J183" s="31" t="s">
        <v>289</v>
      </c>
      <c r="K183" s="2" t="str">
        <f t="shared" si="20"/>
        <v>rational-number-on-number-line</v>
      </c>
      <c r="L183" s="45" t="s">
        <v>347</v>
      </c>
      <c r="M183" s="31" t="str">
        <f t="shared" si="2"/>
        <v>rational-numbers-between-two-rational-numbers</v>
      </c>
      <c r="N183" s="45"/>
      <c r="O183" s="45" t="s">
        <v>759</v>
      </c>
      <c r="P183" s="45"/>
      <c r="Q183" s="45"/>
      <c r="R183" s="31"/>
      <c r="S183" s="35"/>
      <c r="T183" s="2"/>
      <c r="U183" s="9"/>
      <c r="V183" s="9"/>
      <c r="W183" s="9"/>
      <c r="X183" s="9"/>
      <c r="Y183" s="10"/>
      <c r="Z183" s="10"/>
      <c r="AA183" s="10"/>
      <c r="AB183" s="10"/>
      <c r="AC183" s="10"/>
      <c r="AD183" s="10"/>
      <c r="AE183" s="10"/>
      <c r="AF183" s="10"/>
    </row>
    <row r="184" spans="1:32" ht="60" x14ac:dyDescent="0.2">
      <c r="A184" s="33" t="s">
        <v>343</v>
      </c>
      <c r="B184" s="30" t="s">
        <v>22</v>
      </c>
      <c r="C184" s="1" t="s">
        <v>23</v>
      </c>
      <c r="D184" s="31" t="s">
        <v>24</v>
      </c>
      <c r="E184" s="2" t="str">
        <f t="shared" si="0"/>
        <v>number-system</v>
      </c>
      <c r="F184" s="1" t="s">
        <v>25</v>
      </c>
      <c r="G184" s="31" t="s">
        <v>283</v>
      </c>
      <c r="H184" s="2" t="str">
        <f t="shared" si="1"/>
        <v>rational-numbers</v>
      </c>
      <c r="I184" s="2" t="s">
        <v>284</v>
      </c>
      <c r="J184" s="31" t="s">
        <v>349</v>
      </c>
      <c r="K184" s="2" t="str">
        <f t="shared" si="20"/>
        <v>reciprocal-of-rational-number</v>
      </c>
      <c r="L184" s="45" t="s">
        <v>349</v>
      </c>
      <c r="M184" s="31" t="str">
        <f t="shared" si="2"/>
        <v>reciprocal-of-rational-number</v>
      </c>
      <c r="N184" s="46"/>
      <c r="O184" s="46"/>
      <c r="P184" s="45" t="s">
        <v>107</v>
      </c>
      <c r="Q184" s="45" t="s">
        <v>760</v>
      </c>
      <c r="R184" s="31" t="s">
        <v>109</v>
      </c>
      <c r="S184" s="35" t="s">
        <v>758</v>
      </c>
      <c r="T184" s="2"/>
      <c r="U184" s="9"/>
      <c r="V184" s="9"/>
      <c r="W184" s="9"/>
      <c r="X184" s="9"/>
      <c r="Y184" s="10"/>
      <c r="Z184" s="10"/>
      <c r="AA184" s="10"/>
      <c r="AB184" s="10"/>
      <c r="AC184" s="10"/>
      <c r="AD184" s="10"/>
      <c r="AE184" s="10"/>
      <c r="AF184" s="10"/>
    </row>
    <row r="185" spans="1:32" ht="60" hidden="1" x14ac:dyDescent="0.2">
      <c r="A185" s="7" t="s">
        <v>343</v>
      </c>
      <c r="B185" s="1" t="s">
        <v>22</v>
      </c>
      <c r="C185" s="1" t="s">
        <v>23</v>
      </c>
      <c r="D185" s="2" t="s">
        <v>152</v>
      </c>
      <c r="E185" s="2" t="str">
        <f t="shared" si="0"/>
        <v>algebra</v>
      </c>
      <c r="F185" s="1" t="s">
        <v>153</v>
      </c>
      <c r="G185" s="2" t="s">
        <v>350</v>
      </c>
      <c r="H185" s="2" t="str">
        <f t="shared" si="1"/>
        <v>linear-equations-in-one-variable</v>
      </c>
      <c r="I185" s="2" t="s">
        <v>351</v>
      </c>
      <c r="J185" s="2" t="s">
        <v>28</v>
      </c>
      <c r="K185" s="4" t="str">
        <f>A185&amp;"-"&amp;H185&amp;"-introduction"</f>
        <v>C08-linear-equations-in-one-variable-introduction</v>
      </c>
      <c r="L185" s="2"/>
      <c r="M185" s="2" t="str">
        <f t="shared" si="2"/>
        <v/>
      </c>
      <c r="N185" s="2"/>
      <c r="O185" s="2"/>
      <c r="P185" s="2"/>
      <c r="Q185" s="11"/>
      <c r="R185" s="11"/>
      <c r="S185" s="10"/>
      <c r="T185" s="2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 spans="1:32" ht="60" x14ac:dyDescent="0.2">
      <c r="A186" s="33" t="s">
        <v>343</v>
      </c>
      <c r="B186" s="30" t="s">
        <v>22</v>
      </c>
      <c r="C186" s="1" t="s">
        <v>23</v>
      </c>
      <c r="D186" s="31" t="s">
        <v>152</v>
      </c>
      <c r="E186" s="2" t="str">
        <f t="shared" si="0"/>
        <v>algebra</v>
      </c>
      <c r="F186" s="1" t="s">
        <v>153</v>
      </c>
      <c r="G186" s="31" t="s">
        <v>350</v>
      </c>
      <c r="H186" s="2" t="str">
        <f t="shared" si="1"/>
        <v>linear-equations-in-one-variable</v>
      </c>
      <c r="I186" s="2" t="s">
        <v>351</v>
      </c>
      <c r="J186" s="31" t="s">
        <v>353</v>
      </c>
      <c r="K186" s="2" t="str">
        <f t="shared" ref="K186:K192" si="21">SUBSTITUTE(LOWER(J186)," ","-")</f>
        <v>formulation</v>
      </c>
      <c r="L186" s="31" t="s">
        <v>761</v>
      </c>
      <c r="M186" s="31" t="str">
        <f t="shared" si="2"/>
        <v>formulation-of-word-problems</v>
      </c>
      <c r="N186" s="31"/>
      <c r="O186" s="31" t="s">
        <v>762</v>
      </c>
      <c r="P186" s="31"/>
      <c r="Q186" s="31"/>
      <c r="R186" s="30"/>
      <c r="S186" s="35"/>
      <c r="T186" s="2"/>
      <c r="U186" s="9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 spans="1:32" ht="75" x14ac:dyDescent="0.2">
      <c r="A187" s="33" t="s">
        <v>343</v>
      </c>
      <c r="B187" s="30" t="s">
        <v>22</v>
      </c>
      <c r="C187" s="1" t="s">
        <v>23</v>
      </c>
      <c r="D187" s="31" t="s">
        <v>152</v>
      </c>
      <c r="E187" s="2" t="str">
        <f t="shared" si="0"/>
        <v>algebra</v>
      </c>
      <c r="F187" s="1" t="s">
        <v>153</v>
      </c>
      <c r="G187" s="31" t="s">
        <v>350</v>
      </c>
      <c r="H187" s="2" t="str">
        <f t="shared" si="1"/>
        <v>linear-equations-in-one-variable</v>
      </c>
      <c r="I187" s="2" t="s">
        <v>351</v>
      </c>
      <c r="J187" s="31" t="s">
        <v>354</v>
      </c>
      <c r="K187" s="2" t="str">
        <f t="shared" si="21"/>
        <v>solving-le-having-variable-on-one-side-and-numbers-on-other-side</v>
      </c>
      <c r="L187" s="45" t="s">
        <v>354</v>
      </c>
      <c r="M187" s="31" t="str">
        <f t="shared" si="2"/>
        <v>solving-le-having-variable-on-one-side-and-numbers-on-other-side</v>
      </c>
      <c r="N187" s="45"/>
      <c r="O187" s="45"/>
      <c r="P187" s="45" t="s">
        <v>763</v>
      </c>
      <c r="Q187" s="45" t="s">
        <v>764</v>
      </c>
      <c r="R187" s="43" t="s">
        <v>102</v>
      </c>
      <c r="S187" s="43" t="s">
        <v>765</v>
      </c>
      <c r="T187" s="29" t="s">
        <v>766</v>
      </c>
      <c r="U187" s="29" t="s">
        <v>767</v>
      </c>
      <c r="V187" s="8" t="s">
        <v>102</v>
      </c>
      <c r="W187" s="8" t="s">
        <v>765</v>
      </c>
      <c r="X187" s="10"/>
      <c r="Y187" s="10"/>
      <c r="Z187" s="10"/>
      <c r="AA187" s="10"/>
      <c r="AB187" s="10"/>
      <c r="AC187" s="10"/>
      <c r="AD187" s="10"/>
      <c r="AE187" s="10"/>
      <c r="AF187" s="10"/>
    </row>
    <row r="188" spans="1:32" ht="75" x14ac:dyDescent="0.2">
      <c r="A188" s="33" t="s">
        <v>343</v>
      </c>
      <c r="B188" s="30" t="s">
        <v>22</v>
      </c>
      <c r="C188" s="1" t="s">
        <v>23</v>
      </c>
      <c r="D188" s="31" t="s">
        <v>152</v>
      </c>
      <c r="E188" s="2" t="str">
        <f t="shared" si="0"/>
        <v>algebra</v>
      </c>
      <c r="F188" s="1" t="s">
        <v>153</v>
      </c>
      <c r="G188" s="31" t="s">
        <v>350</v>
      </c>
      <c r="H188" s="2" t="str">
        <f t="shared" si="1"/>
        <v>linear-equations-in-one-variable</v>
      </c>
      <c r="I188" s="2" t="s">
        <v>351</v>
      </c>
      <c r="J188" s="31" t="s">
        <v>354</v>
      </c>
      <c r="K188" s="2" t="str">
        <f t="shared" si="21"/>
        <v>solving-le-having-variable-on-one-side-and-numbers-on-other-side</v>
      </c>
      <c r="L188" s="45" t="s">
        <v>158</v>
      </c>
      <c r="M188" s="31" t="str">
        <f t="shared" si="2"/>
        <v>word-problems</v>
      </c>
      <c r="N188" s="45"/>
      <c r="O188" s="45"/>
      <c r="P188" s="45"/>
      <c r="Q188" s="45"/>
      <c r="R188" s="31"/>
      <c r="S188" s="35"/>
      <c r="T188" s="2"/>
      <c r="U188" s="9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spans="1:32" ht="60" x14ac:dyDescent="0.2">
      <c r="A189" s="33" t="s">
        <v>343</v>
      </c>
      <c r="B189" s="30" t="s">
        <v>22</v>
      </c>
      <c r="C189" s="1" t="s">
        <v>23</v>
      </c>
      <c r="D189" s="31" t="s">
        <v>152</v>
      </c>
      <c r="E189" s="2" t="str">
        <f t="shared" si="0"/>
        <v>algebra</v>
      </c>
      <c r="F189" s="1" t="s">
        <v>153</v>
      </c>
      <c r="G189" s="31" t="s">
        <v>350</v>
      </c>
      <c r="H189" s="2" t="str">
        <f t="shared" si="1"/>
        <v>linear-equations-in-one-variable</v>
      </c>
      <c r="I189" s="2" t="s">
        <v>351</v>
      </c>
      <c r="J189" s="31" t="s">
        <v>357</v>
      </c>
      <c r="K189" s="2" t="str">
        <f t="shared" si="21"/>
        <v>solving-le-having-variable-on-both-sides</v>
      </c>
      <c r="L189" s="45" t="s">
        <v>357</v>
      </c>
      <c r="M189" s="31" t="str">
        <f t="shared" si="2"/>
        <v>solving-le-having-variable-on-both-sides</v>
      </c>
      <c r="N189" s="45"/>
      <c r="O189" s="45"/>
      <c r="P189" s="45"/>
      <c r="Q189" s="45"/>
      <c r="R189" s="30"/>
      <c r="S189" s="35"/>
      <c r="T189" s="2"/>
      <c r="U189" s="9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spans="1:32" ht="60" x14ac:dyDescent="0.2">
      <c r="A190" s="33" t="s">
        <v>343</v>
      </c>
      <c r="B190" s="30" t="s">
        <v>22</v>
      </c>
      <c r="C190" s="1" t="s">
        <v>23</v>
      </c>
      <c r="D190" s="31" t="s">
        <v>152</v>
      </c>
      <c r="E190" s="2" t="str">
        <f t="shared" si="0"/>
        <v>algebra</v>
      </c>
      <c r="F190" s="1" t="s">
        <v>153</v>
      </c>
      <c r="G190" s="31" t="s">
        <v>350</v>
      </c>
      <c r="H190" s="2" t="str">
        <f t="shared" si="1"/>
        <v>linear-equations-in-one-variable</v>
      </c>
      <c r="I190" s="2" t="s">
        <v>351</v>
      </c>
      <c r="J190" s="31" t="s">
        <v>357</v>
      </c>
      <c r="K190" s="2" t="str">
        <f t="shared" si="21"/>
        <v>solving-le-having-variable-on-both-sides</v>
      </c>
      <c r="L190" s="45" t="s">
        <v>158</v>
      </c>
      <c r="M190" s="31" t="str">
        <f t="shared" si="2"/>
        <v>word-problems</v>
      </c>
      <c r="N190" s="45"/>
      <c r="O190" s="45"/>
      <c r="P190" s="45"/>
      <c r="Q190" s="45"/>
      <c r="R190" s="31"/>
      <c r="S190" s="35"/>
      <c r="T190" s="2"/>
      <c r="U190" s="9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 spans="1:32" ht="60" x14ac:dyDescent="0.2">
      <c r="A191" s="33" t="s">
        <v>343</v>
      </c>
      <c r="B191" s="30" t="s">
        <v>22</v>
      </c>
      <c r="C191" s="1" t="s">
        <v>23</v>
      </c>
      <c r="D191" s="31" t="s">
        <v>152</v>
      </c>
      <c r="E191" s="2" t="str">
        <f t="shared" si="0"/>
        <v>algebra</v>
      </c>
      <c r="F191" s="1" t="s">
        <v>153</v>
      </c>
      <c r="G191" s="31" t="s">
        <v>350</v>
      </c>
      <c r="H191" s="2" t="str">
        <f t="shared" si="1"/>
        <v>linear-equations-in-one-variable</v>
      </c>
      <c r="I191" s="2" t="s">
        <v>351</v>
      </c>
      <c r="J191" s="31" t="s">
        <v>359</v>
      </c>
      <c r="K191" s="2" t="str">
        <f t="shared" si="21"/>
        <v>reducing-equations-to-simpler-form</v>
      </c>
      <c r="L191" s="45" t="s">
        <v>360</v>
      </c>
      <c r="M191" s="31" t="str">
        <f t="shared" si="2"/>
        <v>reducing-linear-equations-by-multiplying-lcm-of-denominators</v>
      </c>
      <c r="N191" s="45"/>
      <c r="O191" s="45"/>
      <c r="P191" s="45"/>
      <c r="Q191" s="45"/>
      <c r="R191" s="31"/>
      <c r="S191" s="31"/>
      <c r="T191" s="2"/>
      <c r="U191" s="9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 spans="1:32" ht="60" x14ac:dyDescent="0.2">
      <c r="A192" s="33" t="s">
        <v>343</v>
      </c>
      <c r="B192" s="30" t="s">
        <v>22</v>
      </c>
      <c r="C192" s="1" t="s">
        <v>23</v>
      </c>
      <c r="D192" s="31" t="s">
        <v>152</v>
      </c>
      <c r="E192" s="2" t="str">
        <f t="shared" si="0"/>
        <v>algebra</v>
      </c>
      <c r="F192" s="1" t="s">
        <v>153</v>
      </c>
      <c r="G192" s="31" t="s">
        <v>350</v>
      </c>
      <c r="H192" s="2" t="str">
        <f t="shared" si="1"/>
        <v>linear-equations-in-one-variable</v>
      </c>
      <c r="I192" s="2" t="s">
        <v>351</v>
      </c>
      <c r="J192" s="31" t="s">
        <v>359</v>
      </c>
      <c r="K192" s="2" t="str">
        <f t="shared" si="21"/>
        <v>reducing-equations-to-simpler-form</v>
      </c>
      <c r="L192" s="45" t="s">
        <v>361</v>
      </c>
      <c r="M192" s="31" t="str">
        <f t="shared" si="2"/>
        <v>reducing-linear-equations-by-cross-multiplication</v>
      </c>
      <c r="N192" s="45"/>
      <c r="O192" s="45"/>
      <c r="P192" s="45"/>
      <c r="Q192" s="45"/>
      <c r="R192" s="31"/>
      <c r="S192" s="31"/>
      <c r="T192" s="2"/>
      <c r="U192" s="9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 spans="1:32" ht="60" hidden="1" x14ac:dyDescent="0.2">
      <c r="A193" s="7" t="s">
        <v>343</v>
      </c>
      <c r="B193" s="1" t="s">
        <v>22</v>
      </c>
      <c r="C193" s="1" t="s">
        <v>23</v>
      </c>
      <c r="D193" s="1" t="s">
        <v>80</v>
      </c>
      <c r="E193" s="2" t="str">
        <f t="shared" si="0"/>
        <v>geometry-</v>
      </c>
      <c r="F193" s="1" t="s">
        <v>81</v>
      </c>
      <c r="G193" s="2" t="s">
        <v>363</v>
      </c>
      <c r="H193" s="2" t="str">
        <f t="shared" si="1"/>
        <v>understanding-quadrilateral</v>
      </c>
      <c r="I193" s="2" t="s">
        <v>364</v>
      </c>
      <c r="J193" s="2" t="s">
        <v>365</v>
      </c>
      <c r="K193" s="4" t="str">
        <f>A193&amp;"-"&amp;H193&amp;"-introduction"</f>
        <v>C08-understanding-quadrilateral-introduction</v>
      </c>
      <c r="L193" s="5"/>
      <c r="M193" s="2" t="str">
        <f t="shared" si="2"/>
        <v/>
      </c>
      <c r="N193" s="5"/>
      <c r="O193" s="5"/>
      <c r="P193" s="5"/>
      <c r="Q193" s="5"/>
      <c r="R193" s="5"/>
      <c r="S193"/>
    </row>
    <row r="194" spans="1:32" ht="60" hidden="1" x14ac:dyDescent="0.2">
      <c r="A194" s="7" t="s">
        <v>343</v>
      </c>
      <c r="B194" s="1" t="s">
        <v>22</v>
      </c>
      <c r="C194" s="1" t="s">
        <v>23</v>
      </c>
      <c r="D194" s="1" t="s">
        <v>80</v>
      </c>
      <c r="E194" s="2" t="str">
        <f t="shared" si="0"/>
        <v>geometry-</v>
      </c>
      <c r="F194" s="1" t="s">
        <v>81</v>
      </c>
      <c r="G194" s="2" t="s">
        <v>363</v>
      </c>
      <c r="H194" s="2" t="str">
        <f t="shared" si="1"/>
        <v>understanding-quadrilateral</v>
      </c>
      <c r="I194" s="2" t="s">
        <v>364</v>
      </c>
      <c r="J194" s="2" t="s">
        <v>366</v>
      </c>
      <c r="K194" s="2" t="str">
        <f t="shared" ref="K194:K201" si="22">SUBSTITUTE(LOWER(J194)," ","-")</f>
        <v>different-polygons-and-angle-sum-property</v>
      </c>
      <c r="L194" s="5"/>
      <c r="M194" s="2" t="str">
        <f t="shared" si="2"/>
        <v/>
      </c>
      <c r="N194" s="5"/>
      <c r="O194" s="5"/>
      <c r="P194" s="5"/>
      <c r="Q194" s="5"/>
      <c r="R194" s="5"/>
      <c r="S194"/>
    </row>
    <row r="195" spans="1:32" ht="60" hidden="1" x14ac:dyDescent="0.2">
      <c r="A195" s="7" t="s">
        <v>343</v>
      </c>
      <c r="B195" s="1" t="s">
        <v>22</v>
      </c>
      <c r="C195" s="1" t="s">
        <v>23</v>
      </c>
      <c r="D195" s="1" t="s">
        <v>80</v>
      </c>
      <c r="E195" s="2" t="str">
        <f t="shared" si="0"/>
        <v>geometry-</v>
      </c>
      <c r="F195" s="1" t="s">
        <v>81</v>
      </c>
      <c r="G195" s="2" t="s">
        <v>363</v>
      </c>
      <c r="H195" s="2" t="str">
        <f t="shared" si="1"/>
        <v>understanding-quadrilateral</v>
      </c>
      <c r="I195" s="2" t="s">
        <v>364</v>
      </c>
      <c r="J195" s="2" t="s">
        <v>367</v>
      </c>
      <c r="K195" s="2" t="str">
        <f t="shared" si="22"/>
        <v>kinds-of-quadrilateral</v>
      </c>
      <c r="L195" s="5"/>
      <c r="M195" s="2" t="str">
        <f t="shared" si="2"/>
        <v/>
      </c>
      <c r="N195" s="5"/>
      <c r="O195" s="5"/>
      <c r="P195" s="5"/>
      <c r="Q195" s="5"/>
      <c r="R195" s="5"/>
      <c r="S195"/>
    </row>
    <row r="196" spans="1:32" ht="60" hidden="1" x14ac:dyDescent="0.2">
      <c r="A196" s="7" t="s">
        <v>343</v>
      </c>
      <c r="B196" s="1" t="s">
        <v>22</v>
      </c>
      <c r="C196" s="1" t="s">
        <v>23</v>
      </c>
      <c r="D196" s="1" t="s">
        <v>80</v>
      </c>
      <c r="E196" s="2" t="str">
        <f t="shared" si="0"/>
        <v>geometry-</v>
      </c>
      <c r="F196" s="1" t="s">
        <v>81</v>
      </c>
      <c r="G196" s="2" t="s">
        <v>363</v>
      </c>
      <c r="H196" s="2" t="str">
        <f t="shared" si="1"/>
        <v>understanding-quadrilateral</v>
      </c>
      <c r="I196" s="2" t="s">
        <v>364</v>
      </c>
      <c r="J196" s="2" t="s">
        <v>368</v>
      </c>
      <c r="K196" s="2" t="str">
        <f t="shared" si="22"/>
        <v>parallelogram-and-its-properties</v>
      </c>
      <c r="L196" s="5"/>
      <c r="M196" s="2" t="str">
        <f t="shared" si="2"/>
        <v/>
      </c>
      <c r="N196" s="5"/>
      <c r="O196" s="5"/>
      <c r="P196" s="5"/>
      <c r="Q196" s="5"/>
      <c r="R196" s="5"/>
      <c r="S196"/>
    </row>
    <row r="197" spans="1:32" ht="60" hidden="1" x14ac:dyDescent="0.2">
      <c r="A197" s="7" t="s">
        <v>343</v>
      </c>
      <c r="B197" s="1" t="s">
        <v>22</v>
      </c>
      <c r="C197" s="1" t="s">
        <v>23</v>
      </c>
      <c r="D197" s="1" t="s">
        <v>80</v>
      </c>
      <c r="E197" s="2" t="str">
        <f t="shared" si="0"/>
        <v>geometry-</v>
      </c>
      <c r="F197" s="1" t="s">
        <v>81</v>
      </c>
      <c r="G197" s="2" t="s">
        <v>363</v>
      </c>
      <c r="H197" s="2" t="str">
        <f t="shared" si="1"/>
        <v>understanding-quadrilateral</v>
      </c>
      <c r="I197" s="2" t="s">
        <v>364</v>
      </c>
      <c r="J197" s="2" t="s">
        <v>370</v>
      </c>
      <c r="K197" s="2" t="str">
        <f t="shared" si="22"/>
        <v>kinds-of-parallelograms</v>
      </c>
      <c r="L197" s="5"/>
      <c r="M197" s="2" t="str">
        <f t="shared" si="2"/>
        <v/>
      </c>
      <c r="N197" s="5"/>
      <c r="O197" s="5"/>
      <c r="P197" s="5"/>
      <c r="Q197" s="5"/>
      <c r="R197" s="5"/>
      <c r="S197"/>
    </row>
    <row r="198" spans="1:32" ht="30" hidden="1" x14ac:dyDescent="0.2">
      <c r="A198" s="7" t="s">
        <v>343</v>
      </c>
      <c r="B198" s="1" t="s">
        <v>22</v>
      </c>
      <c r="C198" s="1" t="s">
        <v>23</v>
      </c>
      <c r="D198" s="1" t="s">
        <v>80</v>
      </c>
      <c r="E198" s="2" t="str">
        <f t="shared" si="0"/>
        <v>geometry-</v>
      </c>
      <c r="F198" s="1" t="s">
        <v>81</v>
      </c>
      <c r="G198" s="2" t="s">
        <v>188</v>
      </c>
      <c r="H198" s="2" t="str">
        <f t="shared" si="1"/>
        <v>practical-geometry</v>
      </c>
      <c r="I198" s="2" t="s">
        <v>189</v>
      </c>
      <c r="J198" s="2" t="s">
        <v>373</v>
      </c>
      <c r="K198" s="2" t="str">
        <f t="shared" si="22"/>
        <v>construction-of-quadrilaterals</v>
      </c>
      <c r="L198" s="5"/>
      <c r="M198" s="2" t="str">
        <f t="shared" si="2"/>
        <v/>
      </c>
      <c r="N198" s="5"/>
      <c r="O198" s="5"/>
      <c r="P198" s="5"/>
      <c r="Q198" s="5"/>
      <c r="R198" s="5"/>
      <c r="S198"/>
    </row>
    <row r="199" spans="1:32" ht="30" hidden="1" x14ac:dyDescent="0.2">
      <c r="A199" s="7" t="s">
        <v>343</v>
      </c>
      <c r="B199" s="1" t="s">
        <v>22</v>
      </c>
      <c r="C199" s="1" t="s">
        <v>23</v>
      </c>
      <c r="D199" s="1" t="s">
        <v>134</v>
      </c>
      <c r="E199" s="2" t="str">
        <f t="shared" si="0"/>
        <v>statistics</v>
      </c>
      <c r="F199" s="1" t="s">
        <v>135</v>
      </c>
      <c r="G199" s="2" t="s">
        <v>136</v>
      </c>
      <c r="H199" s="2" t="str">
        <f t="shared" si="1"/>
        <v>data-handling</v>
      </c>
      <c r="I199" s="2" t="s">
        <v>137</v>
      </c>
      <c r="J199" s="2" t="s">
        <v>374</v>
      </c>
      <c r="K199" s="2" t="str">
        <f t="shared" si="22"/>
        <v>grouping-of-data</v>
      </c>
      <c r="L199" s="5"/>
      <c r="M199" s="2" t="str">
        <f t="shared" si="2"/>
        <v/>
      </c>
      <c r="N199" s="5"/>
      <c r="O199" s="5"/>
      <c r="P199" s="5"/>
      <c r="Q199" s="5"/>
      <c r="R199" s="5"/>
      <c r="S199"/>
    </row>
    <row r="200" spans="1:32" ht="30" hidden="1" x14ac:dyDescent="0.2">
      <c r="A200" s="7" t="s">
        <v>343</v>
      </c>
      <c r="B200" s="1" t="s">
        <v>22</v>
      </c>
      <c r="C200" s="1" t="s">
        <v>23</v>
      </c>
      <c r="D200" s="1" t="s">
        <v>134</v>
      </c>
      <c r="E200" s="2" t="str">
        <f t="shared" si="0"/>
        <v>statistics</v>
      </c>
      <c r="F200" s="1" t="s">
        <v>135</v>
      </c>
      <c r="G200" s="2" t="s">
        <v>136</v>
      </c>
      <c r="H200" s="2" t="str">
        <f t="shared" si="1"/>
        <v>data-handling</v>
      </c>
      <c r="I200" s="2" t="s">
        <v>137</v>
      </c>
      <c r="J200" s="2" t="s">
        <v>375</v>
      </c>
      <c r="K200" s="2" t="str">
        <f t="shared" si="22"/>
        <v>pie-chart-or-circle-graph</v>
      </c>
      <c r="L200" s="5"/>
      <c r="M200" s="2" t="str">
        <f t="shared" si="2"/>
        <v/>
      </c>
      <c r="N200" s="5"/>
      <c r="O200" s="5"/>
      <c r="P200" s="5"/>
      <c r="Q200" s="5"/>
      <c r="R200" s="5"/>
      <c r="S200"/>
    </row>
    <row r="201" spans="1:32" ht="30" hidden="1" x14ac:dyDescent="0.2">
      <c r="A201" s="7" t="s">
        <v>343</v>
      </c>
      <c r="B201" s="1" t="s">
        <v>22</v>
      </c>
      <c r="C201" s="1" t="s">
        <v>23</v>
      </c>
      <c r="D201" s="1" t="s">
        <v>134</v>
      </c>
      <c r="E201" s="2" t="str">
        <f t="shared" si="0"/>
        <v>statistics</v>
      </c>
      <c r="F201" s="1" t="s">
        <v>135</v>
      </c>
      <c r="G201" s="2" t="s">
        <v>136</v>
      </c>
      <c r="H201" s="2" t="str">
        <f t="shared" si="1"/>
        <v>data-handling</v>
      </c>
      <c r="I201" s="2" t="s">
        <v>137</v>
      </c>
      <c r="J201" s="2" t="s">
        <v>377</v>
      </c>
      <c r="K201" s="2" t="str">
        <f t="shared" si="22"/>
        <v>chances-and-probability</v>
      </c>
      <c r="L201" s="5"/>
      <c r="M201" s="2" t="str">
        <f t="shared" si="2"/>
        <v/>
      </c>
      <c r="N201" s="5"/>
      <c r="O201" s="5"/>
      <c r="P201" s="5"/>
      <c r="Q201" s="5"/>
      <c r="R201" s="5"/>
      <c r="S201"/>
    </row>
    <row r="202" spans="1:32" ht="45" x14ac:dyDescent="0.2">
      <c r="A202" s="33" t="s">
        <v>343</v>
      </c>
      <c r="B202" s="30" t="s">
        <v>22</v>
      </c>
      <c r="C202" s="1" t="s">
        <v>23</v>
      </c>
      <c r="D202" s="31" t="s">
        <v>24</v>
      </c>
      <c r="E202" s="2" t="str">
        <f t="shared" si="0"/>
        <v>number-system</v>
      </c>
      <c r="F202" s="1" t="s">
        <v>25</v>
      </c>
      <c r="G202" s="31" t="s">
        <v>379</v>
      </c>
      <c r="H202" s="2" t="str">
        <f t="shared" si="1"/>
        <v>squares-and-square-roots</v>
      </c>
      <c r="I202" s="2" t="s">
        <v>380</v>
      </c>
      <c r="J202" s="31" t="s">
        <v>28</v>
      </c>
      <c r="K202" s="4" t="str">
        <f>A202&amp;"-"&amp;H202&amp;"-introduction"</f>
        <v>C08-squares-and-square-roots-introduction</v>
      </c>
      <c r="L202" s="45" t="s">
        <v>768</v>
      </c>
      <c r="M202" s="31" t="str">
        <f t="shared" si="2"/>
        <v>finding-squares-and-square-roots-of-numbers</v>
      </c>
      <c r="N202" s="46"/>
      <c r="O202" s="46" t="s">
        <v>769</v>
      </c>
      <c r="P202" s="45"/>
      <c r="Q202" s="31"/>
      <c r="R202" s="31"/>
      <c r="S202" s="35"/>
      <c r="T202" s="2"/>
      <c r="U202" s="9"/>
      <c r="V202" s="9"/>
      <c r="W202" s="9"/>
      <c r="X202" s="9"/>
      <c r="Y202" s="10"/>
      <c r="Z202" s="10"/>
      <c r="AA202" s="10"/>
      <c r="AB202" s="10"/>
      <c r="AC202" s="10"/>
      <c r="AD202" s="10"/>
      <c r="AE202" s="10"/>
      <c r="AF202" s="10"/>
    </row>
    <row r="203" spans="1:32" ht="45" x14ac:dyDescent="0.2">
      <c r="A203" s="33" t="s">
        <v>343</v>
      </c>
      <c r="B203" s="30" t="s">
        <v>22</v>
      </c>
      <c r="C203" s="1" t="s">
        <v>23</v>
      </c>
      <c r="D203" s="31" t="s">
        <v>24</v>
      </c>
      <c r="E203" s="2" t="str">
        <f t="shared" si="0"/>
        <v>number-system</v>
      </c>
      <c r="F203" s="1" t="s">
        <v>25</v>
      </c>
      <c r="G203" s="31" t="s">
        <v>379</v>
      </c>
      <c r="H203" s="2" t="str">
        <f t="shared" si="1"/>
        <v>squares-and-square-roots</v>
      </c>
      <c r="I203" s="2" t="s">
        <v>380</v>
      </c>
      <c r="J203" s="31" t="s">
        <v>381</v>
      </c>
      <c r="K203" s="2" t="str">
        <f t="shared" ref="K203:K214" si="23">SUBSTITUTE(LOWER(J203)," ","-")</f>
        <v>properties-of-square-numbers</v>
      </c>
      <c r="L203" s="45" t="s">
        <v>382</v>
      </c>
      <c r="M203" s="31" t="str">
        <f t="shared" si="2"/>
        <v>one's-digit-of-squares</v>
      </c>
      <c r="N203" s="46"/>
      <c r="O203" s="46" t="s">
        <v>769</v>
      </c>
      <c r="P203" s="45"/>
      <c r="Q203" s="31"/>
      <c r="R203" s="31"/>
      <c r="S203" s="35"/>
      <c r="T203" s="2"/>
      <c r="U203" s="9"/>
      <c r="V203" s="9"/>
      <c r="W203" s="9"/>
      <c r="X203" s="9"/>
      <c r="Y203" s="10"/>
      <c r="Z203" s="10"/>
      <c r="AA203" s="10"/>
      <c r="AB203" s="10"/>
      <c r="AC203" s="10"/>
      <c r="AD203" s="10"/>
      <c r="AE203" s="10"/>
      <c r="AF203" s="10"/>
    </row>
    <row r="204" spans="1:32" ht="45" x14ac:dyDescent="0.2">
      <c r="A204" s="33" t="s">
        <v>343</v>
      </c>
      <c r="B204" s="30" t="s">
        <v>22</v>
      </c>
      <c r="C204" s="1" t="s">
        <v>23</v>
      </c>
      <c r="D204" s="31" t="s">
        <v>24</v>
      </c>
      <c r="E204" s="2" t="str">
        <f t="shared" si="0"/>
        <v>number-system</v>
      </c>
      <c r="F204" s="1" t="s">
        <v>25</v>
      </c>
      <c r="G204" s="31" t="s">
        <v>379</v>
      </c>
      <c r="H204" s="2" t="str">
        <f t="shared" si="1"/>
        <v>squares-and-square-roots</v>
      </c>
      <c r="I204" s="2" t="s">
        <v>380</v>
      </c>
      <c r="J204" s="31" t="s">
        <v>381</v>
      </c>
      <c r="K204" s="2" t="str">
        <f t="shared" si="23"/>
        <v>properties-of-square-numbers</v>
      </c>
      <c r="L204" s="45" t="s">
        <v>770</v>
      </c>
      <c r="M204" s="31" t="str">
        <f t="shared" si="2"/>
        <v>number-of-zeroes-in-squares</v>
      </c>
      <c r="N204" s="46"/>
      <c r="O204" s="46" t="s">
        <v>769</v>
      </c>
      <c r="P204" s="45"/>
      <c r="Q204" s="31"/>
      <c r="R204" s="31"/>
      <c r="S204" s="35"/>
      <c r="T204" s="2"/>
      <c r="U204" s="9"/>
      <c r="V204" s="9"/>
      <c r="W204" s="9"/>
      <c r="X204" s="9"/>
      <c r="Y204" s="10"/>
      <c r="Z204" s="10"/>
      <c r="AA204" s="10"/>
      <c r="AB204" s="10"/>
      <c r="AC204" s="10"/>
      <c r="AD204" s="10"/>
      <c r="AE204" s="10"/>
      <c r="AF204" s="10"/>
    </row>
    <row r="205" spans="1:32" ht="45" x14ac:dyDescent="0.2">
      <c r="A205" s="33" t="s">
        <v>343</v>
      </c>
      <c r="B205" s="30" t="s">
        <v>22</v>
      </c>
      <c r="C205" s="1" t="s">
        <v>23</v>
      </c>
      <c r="D205" s="31" t="s">
        <v>24</v>
      </c>
      <c r="E205" s="2" t="str">
        <f t="shared" si="0"/>
        <v>number-system</v>
      </c>
      <c r="F205" s="1" t="s">
        <v>25</v>
      </c>
      <c r="G205" s="31" t="s">
        <v>379</v>
      </c>
      <c r="H205" s="2" t="str">
        <f t="shared" si="1"/>
        <v>squares-and-square-roots</v>
      </c>
      <c r="I205" s="2" t="s">
        <v>380</v>
      </c>
      <c r="J205" s="31" t="s">
        <v>384</v>
      </c>
      <c r="K205" s="2" t="str">
        <f t="shared" si="23"/>
        <v>interesting-patterns</v>
      </c>
      <c r="L205" s="45" t="s">
        <v>771</v>
      </c>
      <c r="M205" s="31" t="str">
        <f t="shared" si="2"/>
        <v>number-of-natural-numbers-between-2-squares</v>
      </c>
      <c r="N205" s="46"/>
      <c r="O205" s="46" t="s">
        <v>769</v>
      </c>
      <c r="P205" s="45"/>
      <c r="Q205" s="31"/>
      <c r="R205" s="31"/>
      <c r="S205" s="35"/>
      <c r="T205" s="2"/>
      <c r="U205" s="9"/>
      <c r="V205" s="9"/>
      <c r="W205" s="9"/>
      <c r="X205" s="9"/>
      <c r="Y205" s="10"/>
      <c r="Z205" s="10"/>
      <c r="AA205" s="10"/>
      <c r="AB205" s="10"/>
      <c r="AC205" s="10"/>
      <c r="AD205" s="10"/>
      <c r="AE205" s="10"/>
      <c r="AF205" s="10"/>
    </row>
    <row r="206" spans="1:32" ht="45" x14ac:dyDescent="0.2">
      <c r="A206" s="33" t="s">
        <v>343</v>
      </c>
      <c r="B206" s="30" t="s">
        <v>22</v>
      </c>
      <c r="C206" s="1" t="s">
        <v>23</v>
      </c>
      <c r="D206" s="31" t="s">
        <v>24</v>
      </c>
      <c r="E206" s="2" t="str">
        <f t="shared" si="0"/>
        <v>number-system</v>
      </c>
      <c r="F206" s="1" t="s">
        <v>25</v>
      </c>
      <c r="G206" s="31" t="s">
        <v>379</v>
      </c>
      <c r="H206" s="2" t="str">
        <f t="shared" si="1"/>
        <v>squares-and-square-roots</v>
      </c>
      <c r="I206" s="2" t="s">
        <v>380</v>
      </c>
      <c r="J206" s="31" t="s">
        <v>384</v>
      </c>
      <c r="K206" s="2" t="str">
        <f t="shared" si="23"/>
        <v>interesting-patterns</v>
      </c>
      <c r="L206" s="45" t="s">
        <v>772</v>
      </c>
      <c r="M206" s="31" t="str">
        <f t="shared" si="2"/>
        <v>square-pattern-of-11,-67,etc</v>
      </c>
      <c r="N206" s="45"/>
      <c r="O206" s="45"/>
      <c r="P206" s="45" t="s">
        <v>102</v>
      </c>
      <c r="Q206" s="31" t="s">
        <v>773</v>
      </c>
      <c r="R206" s="31" t="s">
        <v>107</v>
      </c>
      <c r="S206" s="35" t="s">
        <v>774</v>
      </c>
      <c r="T206" s="2"/>
      <c r="U206" s="9"/>
      <c r="V206" s="9"/>
      <c r="W206" s="9"/>
      <c r="X206" s="9"/>
      <c r="Y206" s="10"/>
      <c r="Z206" s="10"/>
      <c r="AA206" s="10"/>
      <c r="AB206" s="10"/>
      <c r="AC206" s="10"/>
      <c r="AD206" s="10"/>
      <c r="AE206" s="10"/>
      <c r="AF206" s="10"/>
    </row>
    <row r="207" spans="1:32" ht="60" x14ac:dyDescent="0.2">
      <c r="A207" s="33" t="s">
        <v>343</v>
      </c>
      <c r="B207" s="30" t="s">
        <v>22</v>
      </c>
      <c r="C207" s="1" t="s">
        <v>23</v>
      </c>
      <c r="D207" s="31" t="s">
        <v>24</v>
      </c>
      <c r="E207" s="2" t="str">
        <f t="shared" si="0"/>
        <v>number-system</v>
      </c>
      <c r="F207" s="1" t="s">
        <v>25</v>
      </c>
      <c r="G207" s="31" t="s">
        <v>379</v>
      </c>
      <c r="H207" s="2" t="str">
        <f t="shared" si="1"/>
        <v>squares-and-square-roots</v>
      </c>
      <c r="I207" s="2" t="s">
        <v>380</v>
      </c>
      <c r="J207" s="31" t="s">
        <v>389</v>
      </c>
      <c r="K207" s="2" t="str">
        <f t="shared" si="23"/>
        <v>finding-square-of-number</v>
      </c>
      <c r="L207" s="45" t="s">
        <v>389</v>
      </c>
      <c r="M207" s="31" t="str">
        <f t="shared" si="2"/>
        <v>finding-square-of-number</v>
      </c>
      <c r="N207" s="45"/>
      <c r="O207" s="45"/>
      <c r="P207" s="45" t="s">
        <v>775</v>
      </c>
      <c r="Q207" s="45" t="s">
        <v>776</v>
      </c>
      <c r="R207" s="31" t="s">
        <v>107</v>
      </c>
      <c r="S207" s="35" t="s">
        <v>777</v>
      </c>
      <c r="T207" s="4" t="s">
        <v>107</v>
      </c>
      <c r="U207" s="14" t="s">
        <v>778</v>
      </c>
      <c r="V207" s="14" t="s">
        <v>102</v>
      </c>
      <c r="W207" s="14" t="s">
        <v>779</v>
      </c>
      <c r="X207" s="9"/>
      <c r="Y207" s="10"/>
      <c r="Z207" s="10"/>
      <c r="AA207" s="10"/>
      <c r="AB207" s="10"/>
      <c r="AC207" s="10"/>
      <c r="AD207" s="10"/>
      <c r="AE207" s="10"/>
      <c r="AF207" s="10"/>
    </row>
    <row r="208" spans="1:32" ht="45" x14ac:dyDescent="0.2">
      <c r="A208" s="33" t="s">
        <v>343</v>
      </c>
      <c r="B208" s="30" t="s">
        <v>22</v>
      </c>
      <c r="C208" s="1" t="s">
        <v>23</v>
      </c>
      <c r="D208" s="31" t="s">
        <v>24</v>
      </c>
      <c r="E208" s="2" t="str">
        <f t="shared" si="0"/>
        <v>number-system</v>
      </c>
      <c r="F208" s="1" t="s">
        <v>25</v>
      </c>
      <c r="G208" s="31" t="s">
        <v>379</v>
      </c>
      <c r="H208" s="2" t="str">
        <f t="shared" si="1"/>
        <v>squares-and-square-roots</v>
      </c>
      <c r="I208" s="2" t="s">
        <v>380</v>
      </c>
      <c r="J208" s="31" t="s">
        <v>389</v>
      </c>
      <c r="K208" s="2" t="str">
        <f t="shared" si="23"/>
        <v>finding-square-of-number</v>
      </c>
      <c r="L208" s="31" t="s">
        <v>780</v>
      </c>
      <c r="M208" s="31" t="str">
        <f t="shared" si="2"/>
        <v>pythagorean-triplets</v>
      </c>
      <c r="N208" s="31"/>
      <c r="O208" s="31"/>
      <c r="P208" s="31" t="s">
        <v>348</v>
      </c>
      <c r="Q208" s="31" t="s">
        <v>781</v>
      </c>
      <c r="R208" s="31" t="s">
        <v>348</v>
      </c>
      <c r="S208" s="31" t="s">
        <v>782</v>
      </c>
      <c r="T208" s="13" t="s">
        <v>348</v>
      </c>
      <c r="U208" s="13" t="s">
        <v>783</v>
      </c>
      <c r="V208" s="14" t="s">
        <v>102</v>
      </c>
      <c r="W208" s="14" t="s">
        <v>784</v>
      </c>
      <c r="X208" s="9"/>
      <c r="Y208" s="10"/>
      <c r="Z208" s="10"/>
      <c r="AA208" s="10"/>
      <c r="AB208" s="10"/>
      <c r="AC208" s="10"/>
      <c r="AD208" s="10"/>
      <c r="AE208" s="10"/>
      <c r="AF208" s="10"/>
    </row>
    <row r="209" spans="1:32" ht="45" x14ac:dyDescent="0.2">
      <c r="A209" s="33" t="s">
        <v>343</v>
      </c>
      <c r="B209" s="30" t="s">
        <v>22</v>
      </c>
      <c r="C209" s="1" t="s">
        <v>23</v>
      </c>
      <c r="D209" s="31" t="s">
        <v>24</v>
      </c>
      <c r="E209" s="2" t="str">
        <f t="shared" si="0"/>
        <v>number-system</v>
      </c>
      <c r="F209" s="1" t="s">
        <v>25</v>
      </c>
      <c r="G209" s="31" t="s">
        <v>379</v>
      </c>
      <c r="H209" s="2" t="str">
        <f t="shared" si="1"/>
        <v>squares-and-square-roots</v>
      </c>
      <c r="I209" s="2" t="s">
        <v>380</v>
      </c>
      <c r="J209" s="31" t="s">
        <v>390</v>
      </c>
      <c r="K209" s="2" t="str">
        <f t="shared" si="23"/>
        <v>square-roots</v>
      </c>
      <c r="L209" s="45" t="s">
        <v>391</v>
      </c>
      <c r="M209" s="31" t="str">
        <f t="shared" si="2"/>
        <v>finding-square-root-through-repeated-subtraction</v>
      </c>
      <c r="N209" s="47"/>
      <c r="O209" s="47"/>
      <c r="P209" s="45" t="s">
        <v>102</v>
      </c>
      <c r="Q209" s="45" t="s">
        <v>785</v>
      </c>
      <c r="R209" s="31"/>
      <c r="S209" s="35"/>
      <c r="T209" s="4"/>
      <c r="U209" s="9"/>
      <c r="V209" s="9"/>
      <c r="W209" s="9"/>
      <c r="X209" s="9"/>
      <c r="Y209" s="10"/>
      <c r="Z209" s="10"/>
      <c r="AA209" s="10"/>
      <c r="AB209" s="10"/>
      <c r="AC209" s="10"/>
      <c r="AD209" s="10"/>
      <c r="AE209" s="10"/>
      <c r="AF209" s="10"/>
    </row>
    <row r="210" spans="1:32" ht="60" x14ac:dyDescent="0.2">
      <c r="A210" s="33" t="s">
        <v>343</v>
      </c>
      <c r="B210" s="30" t="s">
        <v>22</v>
      </c>
      <c r="C210" s="1" t="s">
        <v>23</v>
      </c>
      <c r="D210" s="31" t="s">
        <v>24</v>
      </c>
      <c r="E210" s="2" t="str">
        <f t="shared" si="0"/>
        <v>number-system</v>
      </c>
      <c r="F210" s="1" t="s">
        <v>25</v>
      </c>
      <c r="G210" s="31" t="s">
        <v>379</v>
      </c>
      <c r="H210" s="2" t="str">
        <f t="shared" si="1"/>
        <v>squares-and-square-roots</v>
      </c>
      <c r="I210" s="2" t="s">
        <v>380</v>
      </c>
      <c r="J210" s="31" t="s">
        <v>390</v>
      </c>
      <c r="K210" s="2" t="str">
        <f t="shared" si="23"/>
        <v>square-roots</v>
      </c>
      <c r="L210" s="45" t="s">
        <v>392</v>
      </c>
      <c r="M210" s="31" t="str">
        <f t="shared" si="2"/>
        <v>finding-square-root-through-prime-facorization</v>
      </c>
      <c r="N210" s="45"/>
      <c r="O210" s="45"/>
      <c r="P210" s="49" t="s">
        <v>786</v>
      </c>
      <c r="Q210" s="45" t="s">
        <v>787</v>
      </c>
      <c r="R210" s="31" t="s">
        <v>788</v>
      </c>
      <c r="S210" s="35" t="s">
        <v>789</v>
      </c>
      <c r="T210" s="4" t="s">
        <v>107</v>
      </c>
      <c r="U210" s="14" t="s">
        <v>790</v>
      </c>
      <c r="V210" s="14" t="s">
        <v>102</v>
      </c>
      <c r="W210" s="14" t="s">
        <v>791</v>
      </c>
      <c r="Y210" s="10"/>
      <c r="Z210" s="10"/>
      <c r="AA210" s="10"/>
      <c r="AB210" s="10"/>
      <c r="AC210" s="10"/>
      <c r="AD210" s="10"/>
      <c r="AE210" s="10"/>
      <c r="AF210" s="10"/>
    </row>
    <row r="211" spans="1:32" ht="75" x14ac:dyDescent="0.2">
      <c r="A211" s="33" t="s">
        <v>343</v>
      </c>
      <c r="B211" s="30" t="s">
        <v>22</v>
      </c>
      <c r="C211" s="1" t="s">
        <v>23</v>
      </c>
      <c r="D211" s="31" t="s">
        <v>24</v>
      </c>
      <c r="E211" s="2" t="str">
        <f t="shared" si="0"/>
        <v>number-system</v>
      </c>
      <c r="F211" s="1" t="s">
        <v>25</v>
      </c>
      <c r="G211" s="31" t="s">
        <v>379</v>
      </c>
      <c r="H211" s="2" t="str">
        <f t="shared" si="1"/>
        <v>squares-and-square-roots</v>
      </c>
      <c r="I211" s="2" t="s">
        <v>380</v>
      </c>
      <c r="J211" s="31" t="s">
        <v>390</v>
      </c>
      <c r="K211" s="2" t="str">
        <f t="shared" si="23"/>
        <v>square-roots</v>
      </c>
      <c r="L211" s="45" t="s">
        <v>792</v>
      </c>
      <c r="M211" s="31" t="str">
        <f t="shared" si="2"/>
        <v>finding-min-number-dividing/multiplying-which-can-make-a-number-perfect-square</v>
      </c>
      <c r="N211" s="45"/>
      <c r="O211" s="45"/>
      <c r="P211" s="49" t="s">
        <v>786</v>
      </c>
      <c r="Q211" s="45" t="s">
        <v>787</v>
      </c>
      <c r="R211" s="31" t="s">
        <v>788</v>
      </c>
      <c r="S211" s="35" t="s">
        <v>789</v>
      </c>
      <c r="T211" s="4" t="s">
        <v>109</v>
      </c>
      <c r="U211" s="14" t="s">
        <v>793</v>
      </c>
      <c r="V211" s="14" t="s">
        <v>102</v>
      </c>
      <c r="W211" s="14" t="s">
        <v>794</v>
      </c>
      <c r="Y211" s="10"/>
      <c r="Z211" s="10"/>
      <c r="AA211" s="10"/>
      <c r="AB211" s="10"/>
      <c r="AC211" s="10"/>
      <c r="AD211" s="10"/>
      <c r="AE211" s="10"/>
      <c r="AF211" s="10"/>
    </row>
    <row r="212" spans="1:32" ht="45" x14ac:dyDescent="0.2">
      <c r="A212" s="33" t="s">
        <v>343</v>
      </c>
      <c r="B212" s="30" t="s">
        <v>22</v>
      </c>
      <c r="C212" s="1" t="s">
        <v>23</v>
      </c>
      <c r="D212" s="31" t="s">
        <v>24</v>
      </c>
      <c r="E212" s="2" t="str">
        <f t="shared" si="0"/>
        <v>number-system</v>
      </c>
      <c r="F212" s="1" t="s">
        <v>25</v>
      </c>
      <c r="G212" s="31" t="s">
        <v>379</v>
      </c>
      <c r="H212" s="2" t="str">
        <f t="shared" si="1"/>
        <v>squares-and-square-roots</v>
      </c>
      <c r="I212" s="2" t="s">
        <v>380</v>
      </c>
      <c r="J212" s="31" t="s">
        <v>390</v>
      </c>
      <c r="K212" s="2" t="str">
        <f t="shared" si="23"/>
        <v>square-roots</v>
      </c>
      <c r="L212" s="31" t="s">
        <v>396</v>
      </c>
      <c r="M212" s="31" t="str">
        <f t="shared" si="2"/>
        <v>finding-square-root-through-division</v>
      </c>
      <c r="N212" s="31"/>
      <c r="O212" s="31"/>
      <c r="P212" s="45" t="s">
        <v>795</v>
      </c>
      <c r="Q212" s="31" t="s">
        <v>796</v>
      </c>
      <c r="R212" s="31" t="s">
        <v>797</v>
      </c>
      <c r="S212" s="31" t="s">
        <v>798</v>
      </c>
      <c r="T212" s="4"/>
      <c r="U212" s="9"/>
      <c r="V212" s="9"/>
      <c r="W212" s="9"/>
      <c r="X212" s="9"/>
      <c r="Y212" s="10"/>
      <c r="Z212" s="10"/>
      <c r="AA212" s="10"/>
      <c r="AB212" s="10"/>
      <c r="AC212" s="10"/>
      <c r="AD212" s="10"/>
      <c r="AE212" s="10"/>
      <c r="AF212" s="10"/>
    </row>
    <row r="213" spans="1:32" ht="45" x14ac:dyDescent="0.2">
      <c r="A213" s="33" t="s">
        <v>343</v>
      </c>
      <c r="B213" s="30" t="s">
        <v>22</v>
      </c>
      <c r="C213" s="1" t="s">
        <v>23</v>
      </c>
      <c r="D213" s="31" t="s">
        <v>24</v>
      </c>
      <c r="E213" s="2" t="str">
        <f t="shared" si="0"/>
        <v>number-system</v>
      </c>
      <c r="F213" s="1" t="s">
        <v>25</v>
      </c>
      <c r="G213" s="31" t="s">
        <v>379</v>
      </c>
      <c r="H213" s="2" t="str">
        <f t="shared" si="1"/>
        <v>squares-and-square-roots</v>
      </c>
      <c r="I213" s="2" t="s">
        <v>380</v>
      </c>
      <c r="J213" s="31" t="s">
        <v>401</v>
      </c>
      <c r="K213" s="2" t="str">
        <f t="shared" si="23"/>
        <v>square-roots-of-decimals</v>
      </c>
      <c r="L213" s="31" t="s">
        <v>396</v>
      </c>
      <c r="M213" s="31" t="str">
        <f t="shared" si="2"/>
        <v>finding-square-root-through-division</v>
      </c>
      <c r="N213" s="30"/>
      <c r="O213" s="30"/>
      <c r="P213" s="45" t="s">
        <v>795</v>
      </c>
      <c r="Q213" s="31" t="s">
        <v>796</v>
      </c>
      <c r="R213" s="31" t="s">
        <v>797</v>
      </c>
      <c r="S213" s="31" t="s">
        <v>798</v>
      </c>
      <c r="T213" s="4"/>
      <c r="U213" s="9"/>
      <c r="V213" s="9"/>
      <c r="W213" s="9"/>
      <c r="X213" s="9"/>
      <c r="Y213" s="10"/>
      <c r="Z213" s="10"/>
      <c r="AA213" s="10"/>
      <c r="AB213" s="10"/>
      <c r="AC213" s="10"/>
      <c r="AD213" s="10"/>
      <c r="AE213" s="10"/>
      <c r="AF213" s="10"/>
    </row>
    <row r="214" spans="1:32" ht="45" x14ac:dyDescent="0.2">
      <c r="A214" s="33" t="s">
        <v>343</v>
      </c>
      <c r="B214" s="30" t="s">
        <v>22</v>
      </c>
      <c r="C214" s="1" t="s">
        <v>23</v>
      </c>
      <c r="D214" s="31" t="s">
        <v>24</v>
      </c>
      <c r="E214" s="2" t="str">
        <f t="shared" si="0"/>
        <v>number-system</v>
      </c>
      <c r="F214" s="1" t="s">
        <v>25</v>
      </c>
      <c r="G214" s="31" t="s">
        <v>379</v>
      </c>
      <c r="H214" s="2" t="str">
        <f t="shared" si="1"/>
        <v>squares-and-square-roots</v>
      </c>
      <c r="I214" s="2" t="s">
        <v>380</v>
      </c>
      <c r="J214" s="31" t="s">
        <v>402</v>
      </c>
      <c r="K214" s="2" t="str">
        <f t="shared" si="23"/>
        <v>estimating-square-root</v>
      </c>
      <c r="L214" s="45" t="s">
        <v>402</v>
      </c>
      <c r="M214" s="31" t="str">
        <f t="shared" si="2"/>
        <v>estimating-square-root</v>
      </c>
      <c r="N214" s="45"/>
      <c r="O214" s="45"/>
      <c r="P214" s="45" t="s">
        <v>109</v>
      </c>
      <c r="Q214" s="31" t="s">
        <v>799</v>
      </c>
      <c r="R214" s="31" t="s">
        <v>109</v>
      </c>
      <c r="S214" s="35" t="s">
        <v>800</v>
      </c>
      <c r="T214" s="4" t="s">
        <v>109</v>
      </c>
      <c r="U214" s="14" t="s">
        <v>801</v>
      </c>
      <c r="V214" s="9"/>
      <c r="W214" s="9"/>
      <c r="X214" s="9"/>
      <c r="Y214" s="10"/>
      <c r="Z214" s="10"/>
      <c r="AA214" s="10"/>
      <c r="AB214" s="10"/>
      <c r="AC214" s="10"/>
      <c r="AD214" s="10"/>
      <c r="AE214" s="10"/>
      <c r="AF214" s="10"/>
    </row>
    <row r="215" spans="1:32" ht="30" hidden="1" x14ac:dyDescent="0.2">
      <c r="A215" s="7" t="s">
        <v>343</v>
      </c>
      <c r="B215" s="1" t="s">
        <v>22</v>
      </c>
      <c r="C215" s="1" t="s">
        <v>23</v>
      </c>
      <c r="D215" s="2" t="s">
        <v>24</v>
      </c>
      <c r="E215" s="2" t="str">
        <f t="shared" si="0"/>
        <v>number-system</v>
      </c>
      <c r="F215" s="1" t="s">
        <v>25</v>
      </c>
      <c r="G215" s="2" t="s">
        <v>403</v>
      </c>
      <c r="H215" s="2" t="str">
        <f t="shared" si="1"/>
        <v>cubes-and-cube-roots</v>
      </c>
      <c r="I215" s="2" t="s">
        <v>404</v>
      </c>
      <c r="J215" s="2" t="s">
        <v>28</v>
      </c>
      <c r="K215" s="4" t="str">
        <f>A215&amp;"-"&amp;H215&amp;"-introduction"</f>
        <v>C08-cubes-and-cube-roots-introduction</v>
      </c>
      <c r="L215" s="11"/>
      <c r="M215" s="2" t="str">
        <f t="shared" si="2"/>
        <v/>
      </c>
      <c r="N215" s="11"/>
      <c r="O215" s="11"/>
      <c r="P215" s="11"/>
      <c r="Q215" s="11"/>
      <c r="R215" s="11"/>
      <c r="S215" s="10"/>
      <c r="T215" s="2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 spans="1:32" ht="30" x14ac:dyDescent="0.2">
      <c r="A216" s="33" t="s">
        <v>343</v>
      </c>
      <c r="B216" s="30" t="s">
        <v>22</v>
      </c>
      <c r="C216" s="1" t="s">
        <v>23</v>
      </c>
      <c r="D216" s="31" t="s">
        <v>24</v>
      </c>
      <c r="E216" s="2" t="str">
        <f t="shared" si="0"/>
        <v>number-system</v>
      </c>
      <c r="F216" s="1" t="s">
        <v>25</v>
      </c>
      <c r="G216" s="31" t="s">
        <v>403</v>
      </c>
      <c r="H216" s="2" t="str">
        <f t="shared" si="1"/>
        <v>cubes-and-cube-roots</v>
      </c>
      <c r="I216" s="2" t="s">
        <v>404</v>
      </c>
      <c r="J216" s="31" t="s">
        <v>406</v>
      </c>
      <c r="K216" s="2" t="str">
        <f t="shared" ref="K216:K233" si="24">SUBSTITUTE(LOWER(J216)," ","-")</f>
        <v>cubes</v>
      </c>
      <c r="L216" s="45" t="s">
        <v>407</v>
      </c>
      <c r="M216" s="31" t="str">
        <f t="shared" si="2"/>
        <v>calculating-cubes</v>
      </c>
      <c r="N216" s="45"/>
      <c r="O216" s="45"/>
      <c r="P216" s="45" t="s">
        <v>802</v>
      </c>
      <c r="Q216" s="31" t="s">
        <v>803</v>
      </c>
      <c r="R216" s="31"/>
      <c r="S216" s="35"/>
      <c r="T216" s="4"/>
      <c r="U216" s="9"/>
      <c r="V216" s="9"/>
      <c r="W216" s="9"/>
      <c r="X216" s="9"/>
      <c r="Y216" s="10"/>
      <c r="Z216" s="10"/>
      <c r="AA216" s="10"/>
      <c r="AB216" s="10"/>
      <c r="AC216" s="10"/>
      <c r="AD216" s="10"/>
      <c r="AE216" s="10"/>
      <c r="AF216" s="10"/>
    </row>
    <row r="217" spans="1:32" ht="60" x14ac:dyDescent="0.2">
      <c r="A217" s="33" t="s">
        <v>343</v>
      </c>
      <c r="B217" s="30" t="s">
        <v>22</v>
      </c>
      <c r="C217" s="1" t="s">
        <v>23</v>
      </c>
      <c r="D217" s="31" t="s">
        <v>24</v>
      </c>
      <c r="E217" s="2" t="str">
        <f t="shared" si="0"/>
        <v>number-system</v>
      </c>
      <c r="F217" s="1" t="s">
        <v>25</v>
      </c>
      <c r="G217" s="31" t="s">
        <v>403</v>
      </c>
      <c r="H217" s="2" t="str">
        <f t="shared" si="1"/>
        <v>cubes-and-cube-roots</v>
      </c>
      <c r="I217" s="2" t="s">
        <v>404</v>
      </c>
      <c r="J217" s="31" t="s">
        <v>411</v>
      </c>
      <c r="K217" s="2" t="str">
        <f t="shared" si="24"/>
        <v>cube-roots</v>
      </c>
      <c r="L217" s="45" t="s">
        <v>412</v>
      </c>
      <c r="M217" s="31" t="str">
        <f t="shared" si="2"/>
        <v>finding-cube-root-through-prime-facorization</v>
      </c>
      <c r="N217" s="45"/>
      <c r="O217" s="45"/>
      <c r="P217" s="49" t="s">
        <v>786</v>
      </c>
      <c r="Q217" s="45" t="s">
        <v>787</v>
      </c>
      <c r="R217" s="31" t="s">
        <v>788</v>
      </c>
      <c r="S217" s="35" t="s">
        <v>804</v>
      </c>
      <c r="T217" s="4" t="s">
        <v>107</v>
      </c>
      <c r="U217" s="14" t="s">
        <v>805</v>
      </c>
      <c r="V217" s="14" t="s">
        <v>102</v>
      </c>
      <c r="W217" s="14" t="s">
        <v>806</v>
      </c>
      <c r="X217" s="9"/>
      <c r="Y217" s="10"/>
      <c r="Z217" s="10"/>
      <c r="AA217" s="10"/>
      <c r="AB217" s="10"/>
      <c r="AC217" s="10"/>
      <c r="AD217" s="10"/>
      <c r="AE217" s="10"/>
      <c r="AF217" s="10"/>
    </row>
    <row r="218" spans="1:32" ht="75" hidden="1" x14ac:dyDescent="0.2">
      <c r="A218" s="7"/>
      <c r="B218" s="1"/>
      <c r="C218" s="1"/>
      <c r="D218" s="1"/>
      <c r="E218" s="2" t="str">
        <f t="shared" si="0"/>
        <v/>
      </c>
      <c r="F218" s="1"/>
      <c r="G218" s="2"/>
      <c r="H218" s="2" t="str">
        <f t="shared" si="1"/>
        <v/>
      </c>
      <c r="I218" s="2"/>
      <c r="J218" s="2"/>
      <c r="K218" s="2" t="str">
        <f t="shared" si="24"/>
        <v/>
      </c>
      <c r="L218" s="25" t="s">
        <v>807</v>
      </c>
      <c r="M218" s="2" t="str">
        <f t="shared" si="2"/>
        <v>finding-min-number-dividing/multiplying-which-can-make-a-number-perfect-cube</v>
      </c>
      <c r="N218" s="22"/>
      <c r="O218" s="22"/>
      <c r="P218" s="22" t="s">
        <v>392</v>
      </c>
      <c r="Q218" s="22" t="s">
        <v>394</v>
      </c>
      <c r="R218" s="5"/>
      <c r="S218"/>
    </row>
    <row r="219" spans="1:32" ht="45" x14ac:dyDescent="0.2">
      <c r="A219" s="33" t="s">
        <v>343</v>
      </c>
      <c r="B219" s="30" t="s">
        <v>22</v>
      </c>
      <c r="C219" s="1" t="s">
        <v>23</v>
      </c>
      <c r="D219" s="31" t="s">
        <v>24</v>
      </c>
      <c r="E219" s="2" t="str">
        <f t="shared" si="0"/>
        <v>number-system</v>
      </c>
      <c r="F219" s="1" t="s">
        <v>25</v>
      </c>
      <c r="G219" s="31" t="s">
        <v>403</v>
      </c>
      <c r="H219" s="2" t="str">
        <f t="shared" si="1"/>
        <v>cubes-and-cube-roots</v>
      </c>
      <c r="I219" s="2" t="s">
        <v>404</v>
      </c>
      <c r="J219" s="31" t="s">
        <v>411</v>
      </c>
      <c r="K219" s="2" t="str">
        <f t="shared" si="24"/>
        <v>cube-roots</v>
      </c>
      <c r="L219" s="45" t="s">
        <v>415</v>
      </c>
      <c r="M219" s="31" t="str">
        <f t="shared" si="2"/>
        <v>finding-cube-root-of-perfect-cube</v>
      </c>
      <c r="N219" s="45"/>
      <c r="O219" s="45"/>
      <c r="P219" s="45" t="s">
        <v>795</v>
      </c>
      <c r="Q219" s="31" t="s">
        <v>808</v>
      </c>
      <c r="R219" s="31" t="s">
        <v>102</v>
      </c>
      <c r="S219" s="35" t="s">
        <v>809</v>
      </c>
      <c r="T219" s="4" t="s">
        <v>109</v>
      </c>
      <c r="U219" s="14" t="s">
        <v>810</v>
      </c>
      <c r="V219" s="4" t="s">
        <v>109</v>
      </c>
      <c r="W219" s="14" t="s">
        <v>801</v>
      </c>
      <c r="X219" s="9"/>
      <c r="Y219" s="10"/>
      <c r="Z219" s="10"/>
      <c r="AA219" s="10"/>
      <c r="AB219" s="10"/>
      <c r="AC219" s="10"/>
      <c r="AD219" s="10"/>
      <c r="AE219" s="10"/>
      <c r="AF219" s="10"/>
    </row>
    <row r="220" spans="1:32" ht="30" hidden="1" x14ac:dyDescent="0.2">
      <c r="A220" s="7" t="s">
        <v>343</v>
      </c>
      <c r="B220" s="1" t="s">
        <v>22</v>
      </c>
      <c r="C220" s="1" t="s">
        <v>23</v>
      </c>
      <c r="D220" s="2" t="s">
        <v>24</v>
      </c>
      <c r="E220" s="2" t="str">
        <f t="shared" si="0"/>
        <v>number-system</v>
      </c>
      <c r="F220" s="1" t="s">
        <v>25</v>
      </c>
      <c r="G220" s="2" t="s">
        <v>264</v>
      </c>
      <c r="H220" s="2" t="str">
        <f t="shared" si="1"/>
        <v>comparing-quantities</v>
      </c>
      <c r="I220" s="2" t="s">
        <v>265</v>
      </c>
      <c r="J220" s="2" t="s">
        <v>416</v>
      </c>
      <c r="K220" s="2" t="str">
        <f t="shared" si="24"/>
        <v>ratio-and-percentage</v>
      </c>
      <c r="L220" s="11"/>
      <c r="M220" s="2" t="str">
        <f t="shared" si="2"/>
        <v/>
      </c>
      <c r="N220" s="11"/>
      <c r="O220" s="11"/>
      <c r="P220" s="11"/>
      <c r="Q220" s="11"/>
      <c r="R220" s="11"/>
      <c r="S220" s="10"/>
      <c r="T220" s="2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 spans="1:32" ht="45" x14ac:dyDescent="0.2">
      <c r="A221" s="33" t="s">
        <v>343</v>
      </c>
      <c r="B221" s="30" t="s">
        <v>22</v>
      </c>
      <c r="C221" s="1" t="s">
        <v>23</v>
      </c>
      <c r="D221" s="31" t="s">
        <v>24</v>
      </c>
      <c r="E221" s="2" t="str">
        <f t="shared" si="0"/>
        <v>number-system</v>
      </c>
      <c r="F221" s="1" t="s">
        <v>25</v>
      </c>
      <c r="G221" s="31" t="s">
        <v>264</v>
      </c>
      <c r="H221" s="2" t="str">
        <f t="shared" si="1"/>
        <v>comparing-quantities</v>
      </c>
      <c r="I221" s="2" t="s">
        <v>265</v>
      </c>
      <c r="J221" s="31" t="s">
        <v>417</v>
      </c>
      <c r="K221" s="2" t="str">
        <f t="shared" si="24"/>
        <v>change-in-percent</v>
      </c>
      <c r="L221" s="45" t="s">
        <v>418</v>
      </c>
      <c r="M221" s="31" t="str">
        <f t="shared" si="2"/>
        <v>find-increase/decrease-per-cent</v>
      </c>
      <c r="N221" s="45"/>
      <c r="O221" s="45"/>
      <c r="P221" s="45" t="s">
        <v>811</v>
      </c>
      <c r="Q221" s="31" t="s">
        <v>812</v>
      </c>
      <c r="R221" s="45" t="s">
        <v>811</v>
      </c>
      <c r="S221" s="31" t="s">
        <v>813</v>
      </c>
      <c r="T221" s="4"/>
      <c r="U221" s="9"/>
      <c r="V221" s="9"/>
      <c r="W221" s="9"/>
      <c r="X221" s="9"/>
      <c r="Y221" s="10"/>
      <c r="Z221" s="10"/>
      <c r="AA221" s="10"/>
      <c r="AB221" s="10"/>
      <c r="AC221" s="10"/>
      <c r="AD221" s="10"/>
      <c r="AE221" s="10"/>
      <c r="AF221" s="10"/>
    </row>
    <row r="222" spans="1:32" ht="30" x14ac:dyDescent="0.2">
      <c r="A222" s="33" t="s">
        <v>343</v>
      </c>
      <c r="B222" s="30" t="s">
        <v>22</v>
      </c>
      <c r="C222" s="1" t="s">
        <v>23</v>
      </c>
      <c r="D222" s="31" t="s">
        <v>24</v>
      </c>
      <c r="E222" s="2" t="str">
        <f t="shared" si="0"/>
        <v>number-system</v>
      </c>
      <c r="F222" s="1" t="s">
        <v>25</v>
      </c>
      <c r="G222" s="31" t="s">
        <v>264</v>
      </c>
      <c r="H222" s="2" t="str">
        <f t="shared" si="1"/>
        <v>comparing-quantities</v>
      </c>
      <c r="I222" s="2" t="s">
        <v>265</v>
      </c>
      <c r="J222" s="31" t="s">
        <v>419</v>
      </c>
      <c r="K222" s="2" t="str">
        <f t="shared" si="24"/>
        <v>discounts</v>
      </c>
      <c r="L222" s="45" t="s">
        <v>420</v>
      </c>
      <c r="M222" s="31" t="str">
        <f t="shared" si="2"/>
        <v>calculating-discount</v>
      </c>
      <c r="N222" s="45"/>
      <c r="O222" s="45"/>
      <c r="P222" s="45" t="s">
        <v>811</v>
      </c>
      <c r="Q222" s="31" t="s">
        <v>814</v>
      </c>
      <c r="R222" s="31" t="s">
        <v>811</v>
      </c>
      <c r="S222" s="35" t="s">
        <v>815</v>
      </c>
      <c r="T222" s="4"/>
      <c r="U222" s="9"/>
      <c r="V222" s="9"/>
      <c r="W222" s="9"/>
      <c r="X222" s="9"/>
      <c r="Y222" s="10"/>
      <c r="Z222" s="10"/>
      <c r="AA222" s="10"/>
      <c r="AB222" s="10"/>
      <c r="AC222" s="10"/>
      <c r="AD222" s="10"/>
      <c r="AE222" s="10"/>
      <c r="AF222" s="10"/>
    </row>
    <row r="223" spans="1:32" ht="45" x14ac:dyDescent="0.2">
      <c r="A223" s="33" t="s">
        <v>343</v>
      </c>
      <c r="B223" s="30" t="s">
        <v>22</v>
      </c>
      <c r="C223" s="1" t="s">
        <v>23</v>
      </c>
      <c r="D223" s="31" t="s">
        <v>24</v>
      </c>
      <c r="E223" s="2" t="str">
        <f t="shared" si="0"/>
        <v>number-system</v>
      </c>
      <c r="F223" s="1" t="s">
        <v>25</v>
      </c>
      <c r="G223" s="31" t="s">
        <v>264</v>
      </c>
      <c r="H223" s="2" t="str">
        <f t="shared" si="1"/>
        <v>comparing-quantities</v>
      </c>
      <c r="I223" s="2" t="s">
        <v>265</v>
      </c>
      <c r="J223" s="31" t="s">
        <v>421</v>
      </c>
      <c r="K223" s="2" t="str">
        <f t="shared" si="24"/>
        <v>profit-and-loss</v>
      </c>
      <c r="L223" s="45" t="s">
        <v>816</v>
      </c>
      <c r="M223" s="31" t="str">
        <f t="shared" si="2"/>
        <v>calculating-profit-and-loss</v>
      </c>
      <c r="N223" s="45"/>
      <c r="O223" s="45"/>
      <c r="P223" s="45" t="s">
        <v>109</v>
      </c>
      <c r="Q223" s="31" t="s">
        <v>817</v>
      </c>
      <c r="R223" s="45" t="s">
        <v>811</v>
      </c>
      <c r="S223" s="31" t="s">
        <v>818</v>
      </c>
      <c r="T223" s="13" t="s">
        <v>811</v>
      </c>
      <c r="U223" s="14" t="s">
        <v>819</v>
      </c>
      <c r="V223" s="9"/>
      <c r="W223" s="9"/>
      <c r="X223" s="9"/>
      <c r="Y223" s="10"/>
      <c r="Z223" s="10"/>
      <c r="AA223" s="10"/>
      <c r="AB223" s="10"/>
      <c r="AC223" s="10"/>
      <c r="AD223" s="10"/>
      <c r="AE223" s="10"/>
      <c r="AF223" s="10"/>
    </row>
    <row r="224" spans="1:32" ht="30" x14ac:dyDescent="0.2">
      <c r="A224" s="33" t="s">
        <v>343</v>
      </c>
      <c r="B224" s="30" t="s">
        <v>22</v>
      </c>
      <c r="C224" s="1" t="s">
        <v>23</v>
      </c>
      <c r="D224" s="31" t="s">
        <v>24</v>
      </c>
      <c r="E224" s="2" t="str">
        <f t="shared" si="0"/>
        <v>number-system</v>
      </c>
      <c r="F224" s="1" t="s">
        <v>25</v>
      </c>
      <c r="G224" s="31" t="s">
        <v>264</v>
      </c>
      <c r="H224" s="2" t="str">
        <f t="shared" si="1"/>
        <v>comparing-quantities</v>
      </c>
      <c r="I224" s="2" t="s">
        <v>265</v>
      </c>
      <c r="J224" s="31" t="s">
        <v>423</v>
      </c>
      <c r="K224" s="2" t="str">
        <f t="shared" si="24"/>
        <v>sales-tax-and-value-added-tax</v>
      </c>
      <c r="L224" s="45" t="s">
        <v>423</v>
      </c>
      <c r="M224" s="31" t="str">
        <f t="shared" si="2"/>
        <v>sales-tax-and-value-added-tax</v>
      </c>
      <c r="N224" s="45"/>
      <c r="O224" s="45"/>
      <c r="P224" s="45" t="s">
        <v>811</v>
      </c>
      <c r="Q224" s="31" t="s">
        <v>820</v>
      </c>
      <c r="R224" s="31" t="s">
        <v>811</v>
      </c>
      <c r="S224" s="35" t="s">
        <v>821</v>
      </c>
      <c r="T224" s="4" t="s">
        <v>811</v>
      </c>
      <c r="U224" s="14" t="s">
        <v>822</v>
      </c>
      <c r="V224" s="9"/>
      <c r="W224" s="9"/>
      <c r="X224" s="9"/>
      <c r="Y224" s="10"/>
      <c r="Z224" s="10"/>
      <c r="AA224" s="10"/>
      <c r="AB224" s="10"/>
      <c r="AC224" s="10"/>
      <c r="AD224" s="10"/>
      <c r="AE224" s="10"/>
      <c r="AF224" s="10"/>
    </row>
    <row r="225" spans="1:32" ht="30" x14ac:dyDescent="0.2">
      <c r="A225" s="33" t="s">
        <v>343</v>
      </c>
      <c r="B225" s="30" t="s">
        <v>22</v>
      </c>
      <c r="C225" s="1" t="s">
        <v>23</v>
      </c>
      <c r="D225" s="31" t="s">
        <v>24</v>
      </c>
      <c r="E225" s="2" t="str">
        <f t="shared" si="0"/>
        <v>number-system</v>
      </c>
      <c r="F225" s="1" t="s">
        <v>25</v>
      </c>
      <c r="G225" s="31" t="s">
        <v>264</v>
      </c>
      <c r="H225" s="2" t="str">
        <f t="shared" si="1"/>
        <v>comparing-quantities</v>
      </c>
      <c r="I225" s="2" t="s">
        <v>265</v>
      </c>
      <c r="J225" s="31" t="s">
        <v>424</v>
      </c>
      <c r="K225" s="2" t="str">
        <f t="shared" si="24"/>
        <v>compound-interest</v>
      </c>
      <c r="L225" s="45" t="s">
        <v>424</v>
      </c>
      <c r="M225" s="31" t="str">
        <f t="shared" si="2"/>
        <v>compound-interest</v>
      </c>
      <c r="N225" s="45"/>
      <c r="O225" s="45"/>
      <c r="P225" s="43" t="s">
        <v>811</v>
      </c>
      <c r="Q225" s="35" t="s">
        <v>823</v>
      </c>
      <c r="R225" s="35" t="s">
        <v>811</v>
      </c>
      <c r="S225" s="35" t="s">
        <v>824</v>
      </c>
      <c r="T225" s="14" t="s">
        <v>811</v>
      </c>
      <c r="U225" s="14" t="s">
        <v>825</v>
      </c>
      <c r="V225" s="14" t="s">
        <v>811</v>
      </c>
      <c r="W225" s="14" t="s">
        <v>826</v>
      </c>
      <c r="X225" s="9"/>
      <c r="Y225" s="10"/>
      <c r="Z225" s="10"/>
      <c r="AA225" s="10"/>
      <c r="AB225" s="10"/>
      <c r="AC225" s="10"/>
      <c r="AD225" s="10"/>
      <c r="AE225" s="10"/>
      <c r="AF225" s="10"/>
    </row>
    <row r="226" spans="1:32" ht="45" x14ac:dyDescent="0.2">
      <c r="A226" s="33" t="s">
        <v>343</v>
      </c>
      <c r="B226" s="30" t="s">
        <v>22</v>
      </c>
      <c r="C226" s="1" t="s">
        <v>23</v>
      </c>
      <c r="D226" s="31" t="s">
        <v>24</v>
      </c>
      <c r="E226" s="2" t="str">
        <f t="shared" si="0"/>
        <v>number-system</v>
      </c>
      <c r="F226" s="1" t="s">
        <v>25</v>
      </c>
      <c r="G226" s="31" t="s">
        <v>264</v>
      </c>
      <c r="H226" s="2" t="str">
        <f t="shared" si="1"/>
        <v>comparing-quantities</v>
      </c>
      <c r="I226" s="2" t="s">
        <v>265</v>
      </c>
      <c r="J226" s="31" t="s">
        <v>424</v>
      </c>
      <c r="K226" s="2" t="str">
        <f t="shared" si="24"/>
        <v>compound-interest</v>
      </c>
      <c r="L226" s="45" t="s">
        <v>425</v>
      </c>
      <c r="M226" s="31" t="str">
        <f t="shared" si="2"/>
        <v>compound-interest-formula</v>
      </c>
      <c r="N226" s="45"/>
      <c r="O226" s="45"/>
      <c r="P226" s="43" t="s">
        <v>107</v>
      </c>
      <c r="Q226" s="35" t="s">
        <v>827</v>
      </c>
      <c r="R226" s="45" t="s">
        <v>107</v>
      </c>
      <c r="S226" s="31" t="s">
        <v>828</v>
      </c>
      <c r="T226" s="13" t="s">
        <v>811</v>
      </c>
      <c r="U226" s="14" t="s">
        <v>829</v>
      </c>
      <c r="V226" s="9"/>
      <c r="W226" s="9"/>
      <c r="X226" s="9"/>
      <c r="Y226" s="10"/>
      <c r="Z226" s="10"/>
      <c r="AA226" s="10"/>
      <c r="AB226" s="10"/>
      <c r="AC226" s="10"/>
      <c r="AD226" s="10"/>
      <c r="AE226" s="10"/>
      <c r="AF226" s="10"/>
    </row>
    <row r="227" spans="1:32" ht="45" x14ac:dyDescent="0.2">
      <c r="A227" s="33" t="s">
        <v>343</v>
      </c>
      <c r="B227" s="30" t="s">
        <v>22</v>
      </c>
      <c r="C227" s="1" t="s">
        <v>23</v>
      </c>
      <c r="D227" s="31" t="s">
        <v>24</v>
      </c>
      <c r="E227" s="2" t="str">
        <f t="shared" si="0"/>
        <v>number-system</v>
      </c>
      <c r="F227" s="1" t="s">
        <v>25</v>
      </c>
      <c r="G227" s="31" t="s">
        <v>264</v>
      </c>
      <c r="H227" s="2" t="str">
        <f t="shared" si="1"/>
        <v>comparing-quantities</v>
      </c>
      <c r="I227" s="2" t="s">
        <v>265</v>
      </c>
      <c r="J227" s="31" t="s">
        <v>427</v>
      </c>
      <c r="K227" s="2" t="str">
        <f t="shared" si="24"/>
        <v>application-of-compound-interest</v>
      </c>
      <c r="L227" s="45" t="s">
        <v>428</v>
      </c>
      <c r="M227" s="31" t="str">
        <f t="shared" si="2"/>
        <v>population-increase-problem</v>
      </c>
      <c r="N227" s="45"/>
      <c r="O227" s="45"/>
      <c r="P227" s="43" t="s">
        <v>811</v>
      </c>
      <c r="Q227" s="35" t="s">
        <v>830</v>
      </c>
      <c r="R227" s="35" t="s">
        <v>811</v>
      </c>
      <c r="S227" s="35" t="s">
        <v>831</v>
      </c>
      <c r="T227" s="14" t="s">
        <v>811</v>
      </c>
      <c r="U227" s="14" t="s">
        <v>832</v>
      </c>
      <c r="V227" s="14" t="s">
        <v>811</v>
      </c>
      <c r="W227" s="14" t="s">
        <v>833</v>
      </c>
      <c r="X227" s="9"/>
      <c r="Y227" s="10"/>
      <c r="Z227" s="10"/>
      <c r="AA227" s="10"/>
      <c r="AB227" s="10"/>
      <c r="AC227" s="10"/>
      <c r="AD227" s="10"/>
      <c r="AE227" s="10"/>
      <c r="AF227" s="10"/>
    </row>
    <row r="228" spans="1:32" ht="60" x14ac:dyDescent="0.2">
      <c r="A228" s="33" t="s">
        <v>343</v>
      </c>
      <c r="B228" s="30" t="s">
        <v>22</v>
      </c>
      <c r="C228" s="1" t="s">
        <v>23</v>
      </c>
      <c r="D228" s="31" t="s">
        <v>152</v>
      </c>
      <c r="E228" s="2" t="str">
        <f t="shared" si="0"/>
        <v>algebra</v>
      </c>
      <c r="F228" s="1" t="s">
        <v>153</v>
      </c>
      <c r="G228" s="31" t="s">
        <v>429</v>
      </c>
      <c r="H228" s="2" t="str">
        <f t="shared" si="1"/>
        <v>algebraic-expressions-and-identities</v>
      </c>
      <c r="I228" s="2" t="s">
        <v>430</v>
      </c>
      <c r="J228" s="48" t="s">
        <v>431</v>
      </c>
      <c r="K228" s="2" t="str">
        <f t="shared" si="24"/>
        <v>multiplying-a-monomial-by-a-monomial</v>
      </c>
      <c r="L228" s="48" t="s">
        <v>431</v>
      </c>
      <c r="M228" s="31" t="str">
        <f t="shared" si="2"/>
        <v>multiplying-a-monomial-by-a-monomial</v>
      </c>
      <c r="N228" s="48"/>
      <c r="O228" s="48"/>
      <c r="P228" s="48"/>
      <c r="Q228" s="48"/>
      <c r="R228" s="30"/>
      <c r="S228" s="35"/>
      <c r="T228" s="2"/>
      <c r="U228" s="9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 spans="1:32" ht="60" x14ac:dyDescent="0.2">
      <c r="A229" s="33" t="s">
        <v>343</v>
      </c>
      <c r="B229" s="30" t="s">
        <v>22</v>
      </c>
      <c r="C229" s="1" t="s">
        <v>23</v>
      </c>
      <c r="D229" s="31" t="s">
        <v>152</v>
      </c>
      <c r="E229" s="2" t="str">
        <f t="shared" si="0"/>
        <v>algebra</v>
      </c>
      <c r="F229" s="1" t="s">
        <v>153</v>
      </c>
      <c r="G229" s="31" t="s">
        <v>429</v>
      </c>
      <c r="H229" s="2" t="str">
        <f t="shared" si="1"/>
        <v>algebraic-expressions-and-identities</v>
      </c>
      <c r="I229" s="2" t="s">
        <v>430</v>
      </c>
      <c r="J229" s="48" t="s">
        <v>433</v>
      </c>
      <c r="K229" s="2" t="str">
        <f t="shared" si="24"/>
        <v>multiplying-a-monomial-by-a-polynomial</v>
      </c>
      <c r="L229" s="48" t="s">
        <v>433</v>
      </c>
      <c r="M229" s="31" t="str">
        <f t="shared" si="2"/>
        <v>multiplying-a-monomial-by-a-polynomial</v>
      </c>
      <c r="N229" s="48"/>
      <c r="O229" s="48"/>
      <c r="P229" s="48"/>
      <c r="Q229" s="48"/>
      <c r="R229" s="30"/>
      <c r="S229" s="35"/>
      <c r="T229" s="2"/>
      <c r="U229" s="9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 spans="1:32" ht="60" x14ac:dyDescent="0.2">
      <c r="A230" s="33" t="s">
        <v>343</v>
      </c>
      <c r="B230" s="30" t="s">
        <v>22</v>
      </c>
      <c r="C230" s="1" t="s">
        <v>23</v>
      </c>
      <c r="D230" s="31" t="s">
        <v>152</v>
      </c>
      <c r="E230" s="2" t="str">
        <f t="shared" si="0"/>
        <v>algebra</v>
      </c>
      <c r="F230" s="1" t="s">
        <v>153</v>
      </c>
      <c r="G230" s="31" t="s">
        <v>429</v>
      </c>
      <c r="H230" s="2" t="str">
        <f t="shared" si="1"/>
        <v>algebraic-expressions-and-identities</v>
      </c>
      <c r="I230" s="2" t="s">
        <v>430</v>
      </c>
      <c r="J230" s="48" t="s">
        <v>436</v>
      </c>
      <c r="K230" s="2" t="str">
        <f t="shared" si="24"/>
        <v>multiplying-a-polynomial-by-a-polynomial</v>
      </c>
      <c r="L230" s="48" t="s">
        <v>55</v>
      </c>
      <c r="M230" s="31" t="str">
        <f t="shared" si="2"/>
        <v>distributivity</v>
      </c>
      <c r="N230" s="48"/>
      <c r="O230" s="48"/>
      <c r="P230" s="48"/>
      <c r="Q230" s="48"/>
      <c r="R230" s="30"/>
      <c r="S230" s="35"/>
      <c r="T230" s="2"/>
      <c r="U230" s="9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 spans="1:32" ht="60" hidden="1" x14ac:dyDescent="0.2">
      <c r="A231" s="7" t="s">
        <v>343</v>
      </c>
      <c r="B231" s="1" t="s">
        <v>22</v>
      </c>
      <c r="C231" s="1" t="s">
        <v>23</v>
      </c>
      <c r="D231" s="2" t="s">
        <v>152</v>
      </c>
      <c r="E231" s="2" t="str">
        <f t="shared" si="0"/>
        <v>algebra</v>
      </c>
      <c r="F231" s="1" t="s">
        <v>153</v>
      </c>
      <c r="G231" s="2" t="s">
        <v>429</v>
      </c>
      <c r="H231" s="2" t="str">
        <f t="shared" si="1"/>
        <v>algebraic-expressions-and-identities</v>
      </c>
      <c r="I231" s="2" t="s">
        <v>430</v>
      </c>
      <c r="J231" s="2" t="s">
        <v>441</v>
      </c>
      <c r="K231" s="2" t="str">
        <f t="shared" si="24"/>
        <v>introduction-to-identities</v>
      </c>
      <c r="L231" s="11"/>
      <c r="M231" s="2" t="str">
        <f t="shared" si="2"/>
        <v/>
      </c>
      <c r="N231" s="11"/>
      <c r="O231" s="11"/>
      <c r="P231" s="11"/>
      <c r="Q231" s="11"/>
      <c r="R231" s="11"/>
      <c r="S231" s="10"/>
      <c r="T231" s="2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 spans="1:32" ht="60" x14ac:dyDescent="0.2">
      <c r="A232" s="33" t="s">
        <v>343</v>
      </c>
      <c r="B232" s="30" t="s">
        <v>22</v>
      </c>
      <c r="C232" s="1" t="s">
        <v>23</v>
      </c>
      <c r="D232" s="31" t="s">
        <v>152</v>
      </c>
      <c r="E232" s="2" t="str">
        <f t="shared" si="0"/>
        <v>algebra</v>
      </c>
      <c r="F232" s="1" t="s">
        <v>153</v>
      </c>
      <c r="G232" s="31" t="s">
        <v>429</v>
      </c>
      <c r="H232" s="2" t="str">
        <f t="shared" si="1"/>
        <v>algebraic-expressions-and-identities</v>
      </c>
      <c r="I232" s="2" t="s">
        <v>430</v>
      </c>
      <c r="J232" s="31" t="s">
        <v>442</v>
      </c>
      <c r="K232" s="2" t="str">
        <f t="shared" si="24"/>
        <v>standard-identities</v>
      </c>
      <c r="L232" s="31" t="s">
        <v>442</v>
      </c>
      <c r="M232" s="31" t="str">
        <f t="shared" si="2"/>
        <v>standard-identities</v>
      </c>
      <c r="N232" s="31"/>
      <c r="O232" s="31"/>
      <c r="P232" s="31"/>
      <c r="Q232" s="31"/>
      <c r="R232" s="30"/>
      <c r="S232" s="35"/>
      <c r="T232" s="2"/>
      <c r="U232" s="9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 spans="1:32" ht="60" x14ac:dyDescent="0.2">
      <c r="A233" s="33" t="s">
        <v>343</v>
      </c>
      <c r="B233" s="30" t="s">
        <v>22</v>
      </c>
      <c r="C233" s="1" t="s">
        <v>23</v>
      </c>
      <c r="D233" s="31" t="s">
        <v>152</v>
      </c>
      <c r="E233" s="2" t="str">
        <f t="shared" si="0"/>
        <v>algebra</v>
      </c>
      <c r="F233" s="1" t="s">
        <v>153</v>
      </c>
      <c r="G233" s="31" t="s">
        <v>429</v>
      </c>
      <c r="H233" s="2" t="str">
        <f t="shared" si="1"/>
        <v>algebraic-expressions-and-identities</v>
      </c>
      <c r="I233" s="2" t="s">
        <v>430</v>
      </c>
      <c r="J233" s="31" t="s">
        <v>442</v>
      </c>
      <c r="K233" s="2" t="str">
        <f t="shared" si="24"/>
        <v>standard-identities</v>
      </c>
      <c r="L233" s="31" t="s">
        <v>459</v>
      </c>
      <c r="M233" s="31" t="str">
        <f t="shared" si="2"/>
        <v>applying-standard-identities</v>
      </c>
      <c r="N233" s="31"/>
      <c r="O233" s="31"/>
      <c r="P233" s="31"/>
      <c r="Q233" s="31"/>
      <c r="R233" s="30"/>
      <c r="S233" s="35"/>
      <c r="T233" s="2"/>
      <c r="U233" s="9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 spans="1:32" ht="30" hidden="1" x14ac:dyDescent="0.2">
      <c r="A234" s="7" t="s">
        <v>343</v>
      </c>
      <c r="B234" s="1" t="s">
        <v>22</v>
      </c>
      <c r="C234" s="1" t="s">
        <v>23</v>
      </c>
      <c r="D234" s="1" t="s">
        <v>80</v>
      </c>
      <c r="E234" s="2" t="str">
        <f t="shared" si="0"/>
        <v>geometry-</v>
      </c>
      <c r="F234" s="1" t="s">
        <v>81</v>
      </c>
      <c r="G234" s="2" t="s">
        <v>336</v>
      </c>
      <c r="H234" s="2" t="str">
        <f t="shared" si="1"/>
        <v>visualising-solid-shapes</v>
      </c>
      <c r="I234" s="2" t="s">
        <v>337</v>
      </c>
      <c r="J234" s="2" t="s">
        <v>28</v>
      </c>
      <c r="K234" s="4" t="str">
        <f>A234&amp;"-"&amp;H234&amp;"-introduction"</f>
        <v>C08-visualising-solid-shapes-introduction</v>
      </c>
      <c r="L234" s="5"/>
      <c r="M234" s="2" t="str">
        <f t="shared" si="2"/>
        <v/>
      </c>
      <c r="N234" s="5"/>
      <c r="O234" s="5"/>
      <c r="P234" s="5"/>
      <c r="Q234" s="5"/>
      <c r="R234" s="5"/>
      <c r="S234"/>
    </row>
    <row r="235" spans="1:32" ht="30" hidden="1" x14ac:dyDescent="0.2">
      <c r="A235" s="7" t="s">
        <v>343</v>
      </c>
      <c r="B235" s="1" t="s">
        <v>22</v>
      </c>
      <c r="C235" s="1" t="s">
        <v>23</v>
      </c>
      <c r="D235" s="1" t="s">
        <v>80</v>
      </c>
      <c r="E235" s="2" t="str">
        <f t="shared" si="0"/>
        <v>geometry-</v>
      </c>
      <c r="F235" s="1" t="s">
        <v>81</v>
      </c>
      <c r="G235" s="2" t="s">
        <v>336</v>
      </c>
      <c r="H235" s="2" t="str">
        <f t="shared" si="1"/>
        <v>visualising-solid-shapes</v>
      </c>
      <c r="I235" s="2" t="s">
        <v>337</v>
      </c>
      <c r="J235" s="2" t="s">
        <v>443</v>
      </c>
      <c r="K235" s="2" t="str">
        <f t="shared" ref="K235:K247" si="25">SUBSTITUTE(LOWER(J235)," ","-")</f>
        <v>views-of-3d-shapes</v>
      </c>
      <c r="L235" s="5"/>
      <c r="M235" s="2" t="str">
        <f t="shared" si="2"/>
        <v/>
      </c>
      <c r="N235" s="5"/>
      <c r="O235" s="5"/>
      <c r="P235" s="5"/>
      <c r="Q235" s="5"/>
      <c r="R235" s="5"/>
      <c r="S235"/>
    </row>
    <row r="236" spans="1:32" ht="30" hidden="1" x14ac:dyDescent="0.2">
      <c r="A236" s="7" t="s">
        <v>343</v>
      </c>
      <c r="B236" s="1" t="s">
        <v>22</v>
      </c>
      <c r="C236" s="1" t="s">
        <v>23</v>
      </c>
      <c r="D236" s="1" t="s">
        <v>80</v>
      </c>
      <c r="E236" s="2" t="str">
        <f t="shared" si="0"/>
        <v>geometry-</v>
      </c>
      <c r="F236" s="1" t="s">
        <v>81</v>
      </c>
      <c r="G236" s="2" t="s">
        <v>336</v>
      </c>
      <c r="H236" s="2" t="str">
        <f t="shared" si="1"/>
        <v>visualising-solid-shapes</v>
      </c>
      <c r="I236" s="2" t="s">
        <v>337</v>
      </c>
      <c r="J236" s="2" t="s">
        <v>445</v>
      </c>
      <c r="K236" s="2" t="str">
        <f t="shared" si="25"/>
        <v>mapping-of-space-around-us</v>
      </c>
      <c r="L236" s="5"/>
      <c r="M236" s="2" t="str">
        <f t="shared" si="2"/>
        <v/>
      </c>
      <c r="N236" s="5"/>
      <c r="O236" s="5"/>
      <c r="P236" s="5"/>
      <c r="Q236" s="5"/>
      <c r="R236" s="5"/>
      <c r="S236"/>
    </row>
    <row r="237" spans="1:32" ht="30" hidden="1" x14ac:dyDescent="0.2">
      <c r="A237" s="7" t="s">
        <v>343</v>
      </c>
      <c r="B237" s="1" t="s">
        <v>22</v>
      </c>
      <c r="C237" s="1" t="s">
        <v>23</v>
      </c>
      <c r="D237" s="1" t="s">
        <v>80</v>
      </c>
      <c r="E237" s="2" t="str">
        <f t="shared" si="0"/>
        <v>geometry-</v>
      </c>
      <c r="F237" s="1" t="s">
        <v>81</v>
      </c>
      <c r="G237" s="2" t="s">
        <v>336</v>
      </c>
      <c r="H237" s="2" t="str">
        <f t="shared" si="1"/>
        <v>visualising-solid-shapes</v>
      </c>
      <c r="I237" s="2" t="s">
        <v>337</v>
      </c>
      <c r="J237" s="2" t="s">
        <v>338</v>
      </c>
      <c r="K237" s="2" t="str">
        <f t="shared" si="25"/>
        <v>faces,-edge-and-vertices</v>
      </c>
      <c r="L237" s="5"/>
      <c r="M237" s="2" t="str">
        <f t="shared" si="2"/>
        <v/>
      </c>
      <c r="N237" s="5"/>
      <c r="O237" s="5"/>
      <c r="P237" s="5"/>
      <c r="Q237" s="5"/>
      <c r="R237" s="5"/>
      <c r="S237"/>
    </row>
    <row r="238" spans="1:32" ht="30" hidden="1" x14ac:dyDescent="0.2">
      <c r="A238" s="7" t="s">
        <v>343</v>
      </c>
      <c r="B238" s="1" t="s">
        <v>22</v>
      </c>
      <c r="C238" s="1" t="s">
        <v>23</v>
      </c>
      <c r="D238" s="1" t="s">
        <v>141</v>
      </c>
      <c r="E238" s="2" t="str">
        <f t="shared" si="0"/>
        <v>mensuration</v>
      </c>
      <c r="F238" s="1" t="s">
        <v>142</v>
      </c>
      <c r="G238" s="2" t="s">
        <v>143</v>
      </c>
      <c r="H238" s="2" t="str">
        <f t="shared" si="1"/>
        <v>mensuration-</v>
      </c>
      <c r="I238" s="2" t="s">
        <v>144</v>
      </c>
      <c r="J238" s="2" t="s">
        <v>448</v>
      </c>
      <c r="K238" s="2" t="str">
        <f t="shared" si="25"/>
        <v>areas-of-standard-figures</v>
      </c>
      <c r="L238" s="5"/>
      <c r="M238" s="2" t="str">
        <f t="shared" si="2"/>
        <v/>
      </c>
      <c r="N238" s="5"/>
      <c r="O238" s="5"/>
      <c r="P238" s="5"/>
      <c r="Q238" s="5"/>
      <c r="R238" s="5"/>
      <c r="S238"/>
    </row>
    <row r="239" spans="1:32" ht="30" hidden="1" x14ac:dyDescent="0.2">
      <c r="A239" s="7" t="s">
        <v>343</v>
      </c>
      <c r="B239" s="1" t="s">
        <v>22</v>
      </c>
      <c r="C239" s="1" t="s">
        <v>23</v>
      </c>
      <c r="D239" s="1" t="s">
        <v>141</v>
      </c>
      <c r="E239" s="2" t="str">
        <f t="shared" si="0"/>
        <v>mensuration</v>
      </c>
      <c r="F239" s="1" t="s">
        <v>142</v>
      </c>
      <c r="G239" s="2" t="s">
        <v>143</v>
      </c>
      <c r="H239" s="2" t="str">
        <f t="shared" si="1"/>
        <v>mensuration-</v>
      </c>
      <c r="I239" s="2" t="s">
        <v>144</v>
      </c>
      <c r="J239" s="2" t="s">
        <v>449</v>
      </c>
      <c r="K239" s="2" t="str">
        <f t="shared" si="25"/>
        <v>area-of-trapezium</v>
      </c>
      <c r="L239" s="5"/>
      <c r="M239" s="2" t="str">
        <f t="shared" si="2"/>
        <v/>
      </c>
      <c r="N239" s="5"/>
      <c r="O239" s="5"/>
      <c r="P239" s="5"/>
      <c r="Q239" s="5"/>
      <c r="R239" s="5"/>
      <c r="S239"/>
    </row>
    <row r="240" spans="1:32" ht="30" hidden="1" x14ac:dyDescent="0.2">
      <c r="A240" s="7" t="s">
        <v>343</v>
      </c>
      <c r="B240" s="1" t="s">
        <v>22</v>
      </c>
      <c r="C240" s="1" t="s">
        <v>23</v>
      </c>
      <c r="D240" s="1" t="s">
        <v>141</v>
      </c>
      <c r="E240" s="2" t="str">
        <f t="shared" si="0"/>
        <v>mensuration</v>
      </c>
      <c r="F240" s="1" t="s">
        <v>142</v>
      </c>
      <c r="G240" s="2" t="s">
        <v>143</v>
      </c>
      <c r="H240" s="2" t="str">
        <f t="shared" si="1"/>
        <v>mensuration-</v>
      </c>
      <c r="I240" s="2" t="s">
        <v>144</v>
      </c>
      <c r="J240" s="2" t="s">
        <v>453</v>
      </c>
      <c r="K240" s="2" t="str">
        <f t="shared" si="25"/>
        <v>area-of-general-quadrilateral</v>
      </c>
      <c r="L240" s="5"/>
      <c r="M240" s="2" t="str">
        <f t="shared" si="2"/>
        <v/>
      </c>
      <c r="N240" s="5"/>
      <c r="O240" s="5"/>
      <c r="P240" s="5"/>
      <c r="Q240" s="5"/>
      <c r="R240" s="5"/>
      <c r="S240"/>
    </row>
    <row r="241" spans="1:32" ht="45" hidden="1" x14ac:dyDescent="0.2">
      <c r="A241" s="7" t="s">
        <v>343</v>
      </c>
      <c r="B241" s="1" t="s">
        <v>22</v>
      </c>
      <c r="C241" s="1" t="s">
        <v>23</v>
      </c>
      <c r="D241" s="1" t="s">
        <v>141</v>
      </c>
      <c r="E241" s="2" t="str">
        <f t="shared" si="0"/>
        <v>mensuration</v>
      </c>
      <c r="F241" s="1" t="s">
        <v>142</v>
      </c>
      <c r="G241" s="2" t="s">
        <v>143</v>
      </c>
      <c r="H241" s="2" t="str">
        <f t="shared" si="1"/>
        <v>mensuration-</v>
      </c>
      <c r="I241" s="2" t="s">
        <v>144</v>
      </c>
      <c r="J241" s="2" t="s">
        <v>454</v>
      </c>
      <c r="K241" s="2" t="str">
        <f t="shared" si="25"/>
        <v>area-of--standard--solid-shapes</v>
      </c>
      <c r="L241" s="5"/>
      <c r="M241" s="2" t="str">
        <f t="shared" si="2"/>
        <v/>
      </c>
      <c r="N241" s="5"/>
      <c r="O241" s="5"/>
      <c r="P241" s="5"/>
      <c r="Q241" s="5"/>
      <c r="R241" s="5"/>
      <c r="S241"/>
    </row>
    <row r="242" spans="1:32" ht="30" hidden="1" x14ac:dyDescent="0.2">
      <c r="A242" s="7" t="s">
        <v>343</v>
      </c>
      <c r="B242" s="1" t="s">
        <v>22</v>
      </c>
      <c r="C242" s="1" t="s">
        <v>23</v>
      </c>
      <c r="D242" s="1" t="s">
        <v>141</v>
      </c>
      <c r="E242" s="2" t="str">
        <f t="shared" si="0"/>
        <v>mensuration</v>
      </c>
      <c r="F242" s="1" t="s">
        <v>142</v>
      </c>
      <c r="G242" s="2" t="s">
        <v>143</v>
      </c>
      <c r="H242" s="2" t="str">
        <f t="shared" si="1"/>
        <v>mensuration-</v>
      </c>
      <c r="I242" s="2" t="s">
        <v>144</v>
      </c>
      <c r="J242" s="2" t="s">
        <v>455</v>
      </c>
      <c r="K242" s="2" t="str">
        <f t="shared" si="25"/>
        <v>volume-of-solid-shape</v>
      </c>
      <c r="L242" s="5"/>
      <c r="M242" s="2" t="str">
        <f t="shared" si="2"/>
        <v/>
      </c>
      <c r="N242" s="5"/>
      <c r="O242" s="5"/>
      <c r="P242" s="5"/>
      <c r="Q242" s="5"/>
      <c r="R242" s="5"/>
      <c r="S242"/>
    </row>
    <row r="243" spans="1:32" ht="45" x14ac:dyDescent="0.2">
      <c r="A243" s="33" t="s">
        <v>343</v>
      </c>
      <c r="B243" s="30" t="s">
        <v>22</v>
      </c>
      <c r="C243" s="1" t="s">
        <v>23</v>
      </c>
      <c r="D243" s="31" t="s">
        <v>24</v>
      </c>
      <c r="E243" s="2" t="str">
        <f t="shared" si="0"/>
        <v>number-system</v>
      </c>
      <c r="F243" s="1" t="s">
        <v>25</v>
      </c>
      <c r="G243" s="31" t="s">
        <v>320</v>
      </c>
      <c r="H243" s="2" t="str">
        <f t="shared" si="1"/>
        <v>exponents-and-powers</v>
      </c>
      <c r="I243" s="2" t="s">
        <v>321</v>
      </c>
      <c r="J243" s="31" t="s">
        <v>460</v>
      </c>
      <c r="K243" s="2" t="str">
        <f t="shared" si="25"/>
        <v>powers-with-negative-exponents</v>
      </c>
      <c r="L243" s="45" t="s">
        <v>460</v>
      </c>
      <c r="M243" s="31" t="str">
        <f t="shared" si="2"/>
        <v>powers-with-negative-exponents</v>
      </c>
      <c r="N243" s="45"/>
      <c r="O243" s="45"/>
      <c r="P243" s="45" t="s">
        <v>107</v>
      </c>
      <c r="Q243" s="31" t="s">
        <v>834</v>
      </c>
      <c r="R243" s="31"/>
      <c r="S243" s="35"/>
      <c r="T243" s="4"/>
      <c r="U243" s="9"/>
      <c r="V243" s="9"/>
      <c r="W243" s="9"/>
      <c r="X243" s="9"/>
      <c r="Y243" s="10"/>
      <c r="Z243" s="10"/>
      <c r="AA243" s="10"/>
      <c r="AB243" s="10"/>
      <c r="AC243" s="10"/>
      <c r="AD243" s="10"/>
      <c r="AE243" s="10"/>
      <c r="AF243" s="10"/>
    </row>
    <row r="244" spans="1:32" ht="45" x14ac:dyDescent="0.2">
      <c r="A244" s="33" t="s">
        <v>343</v>
      </c>
      <c r="B244" s="30" t="s">
        <v>22</v>
      </c>
      <c r="C244" s="1" t="s">
        <v>23</v>
      </c>
      <c r="D244" s="31" t="s">
        <v>24</v>
      </c>
      <c r="E244" s="2" t="str">
        <f t="shared" si="0"/>
        <v>number-system</v>
      </c>
      <c r="F244" s="1" t="s">
        <v>25</v>
      </c>
      <c r="G244" s="31" t="s">
        <v>320</v>
      </c>
      <c r="H244" s="2" t="str">
        <f t="shared" si="1"/>
        <v>exponents-and-powers</v>
      </c>
      <c r="I244" s="2" t="s">
        <v>321</v>
      </c>
      <c r="J244" s="31" t="s">
        <v>460</v>
      </c>
      <c r="K244" s="2" t="str">
        <f t="shared" si="25"/>
        <v>powers-with-negative-exponents</v>
      </c>
      <c r="L244" s="45" t="s">
        <v>835</v>
      </c>
      <c r="M244" s="31" t="str">
        <f t="shared" si="2"/>
        <v>find-multiplicative-inverse-of-number-with-exponent</v>
      </c>
      <c r="N244" s="45"/>
      <c r="O244" s="45"/>
      <c r="P244" s="45" t="s">
        <v>109</v>
      </c>
      <c r="Q244" s="31" t="s">
        <v>836</v>
      </c>
      <c r="R244" s="31"/>
      <c r="S244" s="35"/>
      <c r="T244" s="4"/>
      <c r="U244" s="9"/>
      <c r="V244" s="9"/>
      <c r="W244" s="9"/>
      <c r="X244" s="9"/>
      <c r="Y244" s="10"/>
      <c r="Z244" s="10"/>
      <c r="AA244" s="10"/>
      <c r="AB244" s="10"/>
      <c r="AC244" s="10"/>
      <c r="AD244" s="10"/>
      <c r="AE244" s="10"/>
      <c r="AF244" s="10"/>
    </row>
    <row r="245" spans="1:32" ht="60" x14ac:dyDescent="0.2">
      <c r="A245" s="33" t="s">
        <v>343</v>
      </c>
      <c r="B245" s="30" t="s">
        <v>22</v>
      </c>
      <c r="C245" s="1" t="s">
        <v>23</v>
      </c>
      <c r="D245" s="31" t="s">
        <v>24</v>
      </c>
      <c r="E245" s="2" t="str">
        <f t="shared" si="0"/>
        <v>number-system</v>
      </c>
      <c r="F245" s="1" t="s">
        <v>25</v>
      </c>
      <c r="G245" s="31" t="s">
        <v>320</v>
      </c>
      <c r="H245" s="2" t="str">
        <f t="shared" si="1"/>
        <v>exponents-and-powers</v>
      </c>
      <c r="I245" s="2" t="s">
        <v>321</v>
      </c>
      <c r="J245" s="31" t="s">
        <v>460</v>
      </c>
      <c r="K245" s="2" t="str">
        <f t="shared" si="25"/>
        <v>powers-with-negative-exponents</v>
      </c>
      <c r="L245" s="45" t="s">
        <v>463</v>
      </c>
      <c r="M245" s="31" t="str">
        <f t="shared" si="2"/>
        <v>expansion-of-decimals-using-exponents</v>
      </c>
      <c r="N245" s="45"/>
      <c r="O245" s="45"/>
      <c r="P245" s="45" t="s">
        <v>811</v>
      </c>
      <c r="Q245" s="31" t="s">
        <v>837</v>
      </c>
      <c r="R245" s="45" t="s">
        <v>838</v>
      </c>
      <c r="S245" s="31" t="s">
        <v>839</v>
      </c>
      <c r="T245" s="4" t="s">
        <v>102</v>
      </c>
      <c r="U245" s="14" t="s">
        <v>840</v>
      </c>
      <c r="V245" s="9"/>
      <c r="W245" s="9"/>
      <c r="X245" s="9"/>
      <c r="Y245" s="10"/>
      <c r="Z245" s="10"/>
      <c r="AA245" s="10"/>
      <c r="AB245" s="10"/>
      <c r="AC245" s="10"/>
      <c r="AD245" s="10"/>
      <c r="AE245" s="10"/>
      <c r="AF245" s="10"/>
    </row>
    <row r="246" spans="1:32" ht="45" x14ac:dyDescent="0.2">
      <c r="A246" s="33" t="s">
        <v>343</v>
      </c>
      <c r="B246" s="30" t="s">
        <v>22</v>
      </c>
      <c r="C246" s="1" t="s">
        <v>23</v>
      </c>
      <c r="D246" s="31" t="s">
        <v>24</v>
      </c>
      <c r="E246" s="2" t="str">
        <f t="shared" si="0"/>
        <v>number-system</v>
      </c>
      <c r="F246" s="1" t="s">
        <v>25</v>
      </c>
      <c r="G246" s="31" t="s">
        <v>320</v>
      </c>
      <c r="H246" s="2" t="str">
        <f t="shared" si="1"/>
        <v>exponents-and-powers</v>
      </c>
      <c r="I246" s="2" t="s">
        <v>321</v>
      </c>
      <c r="J246" s="31" t="s">
        <v>460</v>
      </c>
      <c r="K246" s="2" t="str">
        <f t="shared" si="25"/>
        <v>powers-with-negative-exponents</v>
      </c>
      <c r="L246" s="45" t="s">
        <v>841</v>
      </c>
      <c r="M246" s="31" t="str">
        <f t="shared" si="2"/>
        <v>write-in-exponential-form</v>
      </c>
      <c r="N246" s="45"/>
      <c r="O246" s="45" t="s">
        <v>759</v>
      </c>
      <c r="P246" s="45"/>
      <c r="Q246" s="31"/>
      <c r="R246" s="31"/>
      <c r="S246" s="35"/>
      <c r="T246" s="4"/>
      <c r="U246" s="9"/>
      <c r="V246" s="9"/>
      <c r="W246" s="9"/>
      <c r="X246" s="9"/>
      <c r="Y246" s="10"/>
      <c r="Z246" s="10"/>
      <c r="AA246" s="10"/>
      <c r="AB246" s="10"/>
      <c r="AC246" s="10"/>
      <c r="AD246" s="10"/>
      <c r="AE246" s="10"/>
      <c r="AF246" s="10"/>
    </row>
    <row r="247" spans="1:32" ht="45" x14ac:dyDescent="0.2">
      <c r="A247" s="33" t="s">
        <v>343</v>
      </c>
      <c r="B247" s="30" t="s">
        <v>22</v>
      </c>
      <c r="C247" s="1" t="s">
        <v>23</v>
      </c>
      <c r="D247" s="31" t="s">
        <v>24</v>
      </c>
      <c r="E247" s="2" t="str">
        <f t="shared" si="0"/>
        <v>number-system</v>
      </c>
      <c r="F247" s="1" t="s">
        <v>25</v>
      </c>
      <c r="G247" s="31" t="s">
        <v>320</v>
      </c>
      <c r="H247" s="2" t="str">
        <f t="shared" si="1"/>
        <v>exponents-and-powers</v>
      </c>
      <c r="I247" s="2" t="s">
        <v>321</v>
      </c>
      <c r="J247" s="31" t="s">
        <v>465</v>
      </c>
      <c r="K247" s="2" t="str">
        <f t="shared" si="25"/>
        <v>representing-small-numbers</v>
      </c>
      <c r="L247" s="45" t="s">
        <v>842</v>
      </c>
      <c r="M247" s="31" t="str">
        <f t="shared" si="2"/>
        <v>convert-exponential-form-to-simple-form</v>
      </c>
      <c r="N247" s="45"/>
      <c r="O247" s="45"/>
      <c r="P247" s="45" t="s">
        <v>811</v>
      </c>
      <c r="Q247" s="45" t="s">
        <v>843</v>
      </c>
      <c r="R247" s="31" t="s">
        <v>811</v>
      </c>
      <c r="S247" s="35" t="s">
        <v>844</v>
      </c>
      <c r="T247" s="4"/>
      <c r="U247" s="9"/>
      <c r="V247" s="9"/>
      <c r="W247" s="9"/>
      <c r="X247" s="9"/>
      <c r="Y247" s="10"/>
      <c r="Z247" s="10"/>
      <c r="AA247" s="10"/>
      <c r="AB247" s="10"/>
      <c r="AC247" s="10"/>
      <c r="AD247" s="10"/>
      <c r="AE247" s="10"/>
      <c r="AF247" s="10"/>
    </row>
    <row r="248" spans="1:32" ht="45" hidden="1" x14ac:dyDescent="0.2">
      <c r="A248" s="7" t="s">
        <v>343</v>
      </c>
      <c r="B248" s="1" t="s">
        <v>22</v>
      </c>
      <c r="C248" s="1" t="s">
        <v>23</v>
      </c>
      <c r="D248" s="2" t="s">
        <v>24</v>
      </c>
      <c r="E248" s="2" t="str">
        <f t="shared" si="0"/>
        <v>number-system</v>
      </c>
      <c r="F248" s="1" t="s">
        <v>25</v>
      </c>
      <c r="G248" s="2" t="s">
        <v>466</v>
      </c>
      <c r="H248" s="2" t="str">
        <f t="shared" si="1"/>
        <v>direct-and-inverse-proportions</v>
      </c>
      <c r="I248" s="2" t="s">
        <v>467</v>
      </c>
      <c r="J248" s="2" t="s">
        <v>28</v>
      </c>
      <c r="K248" s="4" t="str">
        <f>A248&amp;"-"&amp;H248&amp;"-introduction"</f>
        <v>C08-direct-and-inverse-proportions-introduction</v>
      </c>
      <c r="L248" s="11"/>
      <c r="M248" s="2" t="str">
        <f t="shared" si="2"/>
        <v/>
      </c>
      <c r="N248" s="11"/>
      <c r="O248" s="11"/>
      <c r="P248" s="11"/>
      <c r="Q248" s="11"/>
      <c r="R248" s="11"/>
      <c r="S248" s="10"/>
      <c r="T248" s="2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 spans="1:32" ht="45" x14ac:dyDescent="0.2">
      <c r="A249" s="33" t="s">
        <v>343</v>
      </c>
      <c r="B249" s="30" t="s">
        <v>22</v>
      </c>
      <c r="C249" s="1" t="s">
        <v>23</v>
      </c>
      <c r="D249" s="31" t="s">
        <v>24</v>
      </c>
      <c r="E249" s="2" t="str">
        <f t="shared" si="0"/>
        <v>number-system</v>
      </c>
      <c r="F249" s="1" t="s">
        <v>25</v>
      </c>
      <c r="G249" s="31" t="s">
        <v>466</v>
      </c>
      <c r="H249" s="2" t="str">
        <f t="shared" si="1"/>
        <v>direct-and-inverse-proportions</v>
      </c>
      <c r="I249" s="2" t="s">
        <v>467</v>
      </c>
      <c r="J249" s="31" t="s">
        <v>470</v>
      </c>
      <c r="K249" s="2" t="str">
        <f t="shared" ref="K249:K250" si="26">SUBSTITUTE(LOWER(J249)," ","-")</f>
        <v>direct-proportion</v>
      </c>
      <c r="L249" s="45" t="s">
        <v>471</v>
      </c>
      <c r="M249" s="31" t="str">
        <f t="shared" si="2"/>
        <v>fill-the-table-based-on-proportion</v>
      </c>
      <c r="N249" s="45"/>
      <c r="O249" s="45"/>
      <c r="P249" s="45" t="s">
        <v>107</v>
      </c>
      <c r="Q249" s="31" t="s">
        <v>845</v>
      </c>
      <c r="R249" s="31"/>
      <c r="S249" s="35"/>
      <c r="T249" s="2"/>
      <c r="U249" s="9"/>
      <c r="V249" s="9"/>
      <c r="W249" s="9"/>
      <c r="X249" s="9"/>
      <c r="Y249" s="10"/>
      <c r="Z249" s="10"/>
      <c r="AA249" s="10"/>
      <c r="AB249" s="10"/>
      <c r="AC249" s="10"/>
      <c r="AD249" s="10"/>
      <c r="AE249" s="10"/>
      <c r="AF249" s="10"/>
    </row>
    <row r="250" spans="1:32" ht="45" x14ac:dyDescent="0.2">
      <c r="A250" s="33" t="s">
        <v>343</v>
      </c>
      <c r="B250" s="30" t="s">
        <v>22</v>
      </c>
      <c r="C250" s="1" t="s">
        <v>23</v>
      </c>
      <c r="D250" s="31" t="s">
        <v>24</v>
      </c>
      <c r="E250" s="2" t="str">
        <f t="shared" si="0"/>
        <v>number-system</v>
      </c>
      <c r="F250" s="1" t="s">
        <v>25</v>
      </c>
      <c r="G250" s="31" t="s">
        <v>466</v>
      </c>
      <c r="H250" s="2" t="str">
        <f t="shared" si="1"/>
        <v>direct-and-inverse-proportions</v>
      </c>
      <c r="I250" s="2" t="s">
        <v>467</v>
      </c>
      <c r="J250" s="31" t="s">
        <v>472</v>
      </c>
      <c r="K250" s="2" t="str">
        <f t="shared" si="26"/>
        <v>inverse-proportion</v>
      </c>
      <c r="L250" s="45" t="s">
        <v>473</v>
      </c>
      <c r="M250" s="31" t="str">
        <f t="shared" si="2"/>
        <v>fill-the-table-based-on-inverse-proportion</v>
      </c>
      <c r="N250" s="45"/>
      <c r="O250" s="45"/>
      <c r="P250" s="45" t="s">
        <v>107</v>
      </c>
      <c r="Q250" s="31" t="s">
        <v>846</v>
      </c>
      <c r="R250" s="31"/>
      <c r="S250" s="35"/>
      <c r="T250" s="2"/>
      <c r="U250" s="9"/>
      <c r="V250" s="9"/>
      <c r="W250" s="9"/>
      <c r="X250" s="9"/>
      <c r="Y250" s="10"/>
      <c r="Z250" s="10"/>
      <c r="AA250" s="10"/>
      <c r="AB250" s="10"/>
      <c r="AC250" s="10"/>
      <c r="AD250" s="10"/>
      <c r="AE250" s="10"/>
      <c r="AF250" s="10"/>
    </row>
    <row r="251" spans="1:32" ht="45" x14ac:dyDescent="0.2">
      <c r="A251" s="33" t="s">
        <v>343</v>
      </c>
      <c r="B251" s="30" t="s">
        <v>22</v>
      </c>
      <c r="C251" s="1" t="s">
        <v>23</v>
      </c>
      <c r="D251" s="31" t="s">
        <v>152</v>
      </c>
      <c r="E251" s="2" t="str">
        <f t="shared" si="0"/>
        <v>algebra</v>
      </c>
      <c r="F251" s="1" t="s">
        <v>153</v>
      </c>
      <c r="G251" s="31" t="s">
        <v>474</v>
      </c>
      <c r="H251" s="2" t="str">
        <f t="shared" si="1"/>
        <v>factorisation</v>
      </c>
      <c r="I251" s="2" t="s">
        <v>475</v>
      </c>
      <c r="J251" s="31" t="s">
        <v>28</v>
      </c>
      <c r="K251" s="4" t="str">
        <f t="shared" ref="K251:K253" si="27">A251&amp;"-"&amp;H251&amp;"-introduction"</f>
        <v>C08-factorisation-introduction</v>
      </c>
      <c r="L251" s="31" t="s">
        <v>476</v>
      </c>
      <c r="M251" s="31" t="str">
        <f t="shared" si="2"/>
        <v>factorisation-by-method-of-common-factor</v>
      </c>
      <c r="N251" s="31"/>
      <c r="O251" s="31"/>
      <c r="P251" s="31"/>
      <c r="Q251" s="31"/>
      <c r="R251" s="30"/>
      <c r="S251" s="35"/>
      <c r="T251" s="2"/>
      <c r="U251" s="9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</row>
    <row r="252" spans="1:32" ht="45" x14ac:dyDescent="0.2">
      <c r="A252" s="33" t="s">
        <v>343</v>
      </c>
      <c r="B252" s="30" t="s">
        <v>22</v>
      </c>
      <c r="C252" s="1" t="s">
        <v>23</v>
      </c>
      <c r="D252" s="31" t="s">
        <v>152</v>
      </c>
      <c r="E252" s="2" t="str">
        <f t="shared" si="0"/>
        <v>algebra</v>
      </c>
      <c r="F252" s="1" t="s">
        <v>153</v>
      </c>
      <c r="G252" s="31" t="s">
        <v>474</v>
      </c>
      <c r="H252" s="2" t="str">
        <f t="shared" si="1"/>
        <v>factorisation</v>
      </c>
      <c r="I252" s="2" t="s">
        <v>475</v>
      </c>
      <c r="J252" s="31" t="s">
        <v>28</v>
      </c>
      <c r="K252" s="4" t="str">
        <f t="shared" si="27"/>
        <v>C08-factorisation-introduction</v>
      </c>
      <c r="L252" s="31" t="s">
        <v>481</v>
      </c>
      <c r="M252" s="31" t="str">
        <f t="shared" si="2"/>
        <v>factorisation-by-method-of-regrouping-terms</v>
      </c>
      <c r="N252" s="31"/>
      <c r="O252" s="31"/>
      <c r="P252" s="31"/>
      <c r="Q252" s="31"/>
      <c r="R252" s="30"/>
      <c r="S252" s="35"/>
      <c r="T252" s="2"/>
      <c r="U252" s="9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 spans="1:32" ht="30" x14ac:dyDescent="0.2">
      <c r="A253" s="33" t="s">
        <v>343</v>
      </c>
      <c r="B253" s="30" t="s">
        <v>22</v>
      </c>
      <c r="C253" s="1" t="s">
        <v>23</v>
      </c>
      <c r="D253" s="31" t="s">
        <v>152</v>
      </c>
      <c r="E253" s="2" t="str">
        <f t="shared" si="0"/>
        <v>algebra</v>
      </c>
      <c r="F253" s="1" t="s">
        <v>153</v>
      </c>
      <c r="G253" s="31" t="s">
        <v>474</v>
      </c>
      <c r="H253" s="2" t="str">
        <f t="shared" si="1"/>
        <v>factorisation</v>
      </c>
      <c r="I253" s="2" t="s">
        <v>475</v>
      </c>
      <c r="J253" s="31" t="s">
        <v>28</v>
      </c>
      <c r="K253" s="4" t="str">
        <f t="shared" si="27"/>
        <v>C08-factorisation-introduction</v>
      </c>
      <c r="L253" s="31" t="s">
        <v>486</v>
      </c>
      <c r="M253" s="31" t="str">
        <f t="shared" si="2"/>
        <v>factorisation-using-identities</v>
      </c>
      <c r="N253" s="31"/>
      <c r="O253" s="31"/>
      <c r="P253" s="31"/>
      <c r="Q253" s="31"/>
      <c r="R253" s="30"/>
      <c r="S253" s="35"/>
      <c r="T253" s="2"/>
      <c r="U253" s="9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 spans="1:32" ht="45" x14ac:dyDescent="0.2">
      <c r="A254" s="33" t="s">
        <v>343</v>
      </c>
      <c r="B254" s="30" t="s">
        <v>22</v>
      </c>
      <c r="C254" s="1" t="s">
        <v>23</v>
      </c>
      <c r="D254" s="31" t="s">
        <v>152</v>
      </c>
      <c r="E254" s="2" t="str">
        <f t="shared" si="0"/>
        <v>algebra</v>
      </c>
      <c r="F254" s="1" t="s">
        <v>153</v>
      </c>
      <c r="G254" s="31" t="s">
        <v>474</v>
      </c>
      <c r="H254" s="2" t="str">
        <f t="shared" si="1"/>
        <v>factorisation</v>
      </c>
      <c r="I254" s="2" t="s">
        <v>475</v>
      </c>
      <c r="J254" s="31" t="s">
        <v>487</v>
      </c>
      <c r="K254" s="2" t="str">
        <f t="shared" ref="K254:K257" si="28">SUBSTITUTE(LOWER(J254)," ","-")</f>
        <v>division-of-algebraic-expression</v>
      </c>
      <c r="L254" s="31" t="s">
        <v>488</v>
      </c>
      <c r="M254" s="31" t="str">
        <f t="shared" si="2"/>
        <v>division-of-a-monomial-by-another-monomial</v>
      </c>
      <c r="N254" s="31"/>
      <c r="O254" s="31"/>
      <c r="P254" s="31"/>
      <c r="Q254" s="31"/>
      <c r="R254" s="30"/>
      <c r="S254" s="35"/>
      <c r="T254" s="2"/>
      <c r="U254" s="9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</row>
    <row r="255" spans="1:32" ht="45" x14ac:dyDescent="0.2">
      <c r="A255" s="33" t="s">
        <v>343</v>
      </c>
      <c r="B255" s="30" t="s">
        <v>22</v>
      </c>
      <c r="C255" s="1" t="s">
        <v>23</v>
      </c>
      <c r="D255" s="31" t="s">
        <v>152</v>
      </c>
      <c r="E255" s="2" t="str">
        <f t="shared" si="0"/>
        <v>algebra</v>
      </c>
      <c r="F255" s="1" t="s">
        <v>153</v>
      </c>
      <c r="G255" s="31" t="s">
        <v>474</v>
      </c>
      <c r="H255" s="2" t="str">
        <f t="shared" si="1"/>
        <v>factorisation</v>
      </c>
      <c r="I255" s="2" t="s">
        <v>475</v>
      </c>
      <c r="J255" s="31" t="s">
        <v>487</v>
      </c>
      <c r="K255" s="2" t="str">
        <f t="shared" si="28"/>
        <v>division-of-algebraic-expression</v>
      </c>
      <c r="L255" s="31" t="s">
        <v>489</v>
      </c>
      <c r="M255" s="31" t="str">
        <f t="shared" si="2"/>
        <v>division-of-a-polynomial-by-a-monomial</v>
      </c>
      <c r="N255" s="31"/>
      <c r="O255" s="31"/>
      <c r="P255" s="31"/>
      <c r="Q255" s="31"/>
      <c r="R255" s="30"/>
      <c r="S255" s="35"/>
      <c r="T255" s="2"/>
      <c r="U255" s="9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</row>
    <row r="256" spans="1:32" ht="45" x14ac:dyDescent="0.2">
      <c r="A256" s="33" t="s">
        <v>343</v>
      </c>
      <c r="B256" s="30" t="s">
        <v>22</v>
      </c>
      <c r="C256" s="1" t="s">
        <v>23</v>
      </c>
      <c r="D256" s="31" t="s">
        <v>152</v>
      </c>
      <c r="E256" s="2" t="str">
        <f t="shared" si="0"/>
        <v>algebra</v>
      </c>
      <c r="F256" s="1" t="s">
        <v>153</v>
      </c>
      <c r="G256" s="31" t="s">
        <v>474</v>
      </c>
      <c r="H256" s="2" t="str">
        <f t="shared" si="1"/>
        <v>factorisation</v>
      </c>
      <c r="I256" s="2" t="s">
        <v>475</v>
      </c>
      <c r="J256" s="31" t="s">
        <v>487</v>
      </c>
      <c r="K256" s="2" t="str">
        <f t="shared" si="28"/>
        <v>division-of-algebraic-expression</v>
      </c>
      <c r="L256" s="31" t="s">
        <v>490</v>
      </c>
      <c r="M256" s="31" t="str">
        <f t="shared" si="2"/>
        <v>division-of-a-polynomial-by-another-polynomial</v>
      </c>
      <c r="N256" s="31"/>
      <c r="O256" s="31"/>
      <c r="P256" s="31"/>
      <c r="Q256" s="31"/>
      <c r="R256" s="30"/>
      <c r="S256" s="35"/>
      <c r="T256" s="2"/>
      <c r="U256" s="9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</row>
    <row r="257" spans="1:32" ht="30" x14ac:dyDescent="0.2">
      <c r="A257" s="33" t="s">
        <v>343</v>
      </c>
      <c r="B257" s="30" t="s">
        <v>22</v>
      </c>
      <c r="C257" s="1" t="s">
        <v>23</v>
      </c>
      <c r="D257" s="31" t="s">
        <v>152</v>
      </c>
      <c r="E257" s="2" t="str">
        <f t="shared" si="0"/>
        <v>algebra</v>
      </c>
      <c r="F257" s="1" t="s">
        <v>153</v>
      </c>
      <c r="G257" s="31" t="s">
        <v>474</v>
      </c>
      <c r="H257" s="2" t="str">
        <f t="shared" si="1"/>
        <v>factorisation</v>
      </c>
      <c r="I257" s="2" t="s">
        <v>475</v>
      </c>
      <c r="J257" s="31" t="s">
        <v>491</v>
      </c>
      <c r="K257" s="2" t="str">
        <f t="shared" si="28"/>
        <v>finding-errors-in-equations</v>
      </c>
      <c r="L257" s="31" t="s">
        <v>491</v>
      </c>
      <c r="M257" s="31" t="str">
        <f t="shared" si="2"/>
        <v>finding-errors-in-equations</v>
      </c>
      <c r="N257" s="31"/>
      <c r="O257" s="31"/>
      <c r="P257" s="31"/>
      <c r="Q257" s="31"/>
      <c r="R257" s="30"/>
      <c r="S257" s="35"/>
      <c r="T257" s="2"/>
      <c r="U257" s="9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</row>
    <row r="258" spans="1:32" ht="30" hidden="1" x14ac:dyDescent="0.2">
      <c r="A258" s="7" t="s">
        <v>343</v>
      </c>
      <c r="B258" s="1" t="s">
        <v>22</v>
      </c>
      <c r="C258" s="1" t="s">
        <v>23</v>
      </c>
      <c r="D258" s="1" t="s">
        <v>492</v>
      </c>
      <c r="E258" s="2" t="str">
        <f t="shared" si="0"/>
        <v>coordinate-geometry</v>
      </c>
      <c r="F258" s="1" t="s">
        <v>493</v>
      </c>
      <c r="G258" s="2" t="s">
        <v>494</v>
      </c>
      <c r="H258" s="2" t="str">
        <f t="shared" si="1"/>
        <v>introduction-to-graphs</v>
      </c>
      <c r="I258" s="2" t="s">
        <v>495</v>
      </c>
      <c r="J258" s="2" t="s">
        <v>28</v>
      </c>
      <c r="K258" s="4" t="str">
        <f>A258&amp;"-"&amp;H258&amp;"-introduction"</f>
        <v>C08-introduction-to-graphs-introduction</v>
      </c>
      <c r="L258" s="5"/>
      <c r="M258" s="2" t="str">
        <f t="shared" si="2"/>
        <v/>
      </c>
      <c r="N258" s="5"/>
      <c r="O258" s="5"/>
      <c r="P258" s="5"/>
      <c r="Q258" s="5"/>
      <c r="R258" s="5"/>
      <c r="S258"/>
    </row>
    <row r="259" spans="1:32" ht="30" hidden="1" x14ac:dyDescent="0.2">
      <c r="A259" s="7" t="s">
        <v>343</v>
      </c>
      <c r="B259" s="1" t="s">
        <v>22</v>
      </c>
      <c r="C259" s="1" t="s">
        <v>23</v>
      </c>
      <c r="D259" s="1" t="s">
        <v>492</v>
      </c>
      <c r="E259" s="2" t="str">
        <f t="shared" si="0"/>
        <v>coordinate-geometry</v>
      </c>
      <c r="F259" s="1" t="s">
        <v>493</v>
      </c>
      <c r="G259" s="2" t="s">
        <v>494</v>
      </c>
      <c r="H259" s="2" t="str">
        <f t="shared" si="1"/>
        <v>introduction-to-graphs</v>
      </c>
      <c r="I259" s="2" t="s">
        <v>495</v>
      </c>
      <c r="J259" s="2" t="s">
        <v>496</v>
      </c>
      <c r="K259" s="2" t="str">
        <f t="shared" ref="K259:K264" si="29">SUBSTITUTE(LOWER(J259)," ","-")</f>
        <v>types-of-graphs</v>
      </c>
      <c r="L259" s="5"/>
      <c r="M259" s="2" t="str">
        <f t="shared" si="2"/>
        <v/>
      </c>
      <c r="N259" s="5"/>
      <c r="O259" s="5"/>
      <c r="P259" s="5"/>
      <c r="Q259" s="5"/>
      <c r="R259" s="5"/>
      <c r="S259"/>
    </row>
    <row r="260" spans="1:32" ht="30" hidden="1" x14ac:dyDescent="0.2">
      <c r="A260" s="7" t="s">
        <v>343</v>
      </c>
      <c r="B260" s="1" t="s">
        <v>22</v>
      </c>
      <c r="C260" s="1" t="s">
        <v>23</v>
      </c>
      <c r="D260" s="1" t="s">
        <v>492</v>
      </c>
      <c r="E260" s="2" t="str">
        <f t="shared" si="0"/>
        <v>coordinate-geometry</v>
      </c>
      <c r="F260" s="1" t="s">
        <v>493</v>
      </c>
      <c r="G260" s="2" t="s">
        <v>494</v>
      </c>
      <c r="H260" s="2" t="str">
        <f t="shared" si="1"/>
        <v>introduction-to-graphs</v>
      </c>
      <c r="I260" s="2" t="s">
        <v>495</v>
      </c>
      <c r="J260" s="2" t="s">
        <v>497</v>
      </c>
      <c r="K260" s="2" t="str">
        <f t="shared" si="29"/>
        <v>linear-graphs</v>
      </c>
      <c r="L260" s="5"/>
      <c r="M260" s="2" t="str">
        <f t="shared" si="2"/>
        <v/>
      </c>
      <c r="N260" s="5"/>
      <c r="O260" s="5"/>
      <c r="P260" s="5"/>
      <c r="Q260" s="5"/>
      <c r="R260" s="5"/>
      <c r="S260"/>
    </row>
    <row r="261" spans="1:32" ht="30" hidden="1" x14ac:dyDescent="0.2">
      <c r="A261" s="7" t="s">
        <v>343</v>
      </c>
      <c r="B261" s="1" t="s">
        <v>22</v>
      </c>
      <c r="C261" s="1" t="s">
        <v>23</v>
      </c>
      <c r="D261" s="1" t="s">
        <v>492</v>
      </c>
      <c r="E261" s="2" t="str">
        <f t="shared" si="0"/>
        <v>coordinate-geometry</v>
      </c>
      <c r="F261" s="1" t="s">
        <v>493</v>
      </c>
      <c r="G261" s="2" t="s">
        <v>494</v>
      </c>
      <c r="H261" s="2" t="str">
        <f t="shared" si="1"/>
        <v>introduction-to-graphs</v>
      </c>
      <c r="I261" s="2" t="s">
        <v>495</v>
      </c>
      <c r="J261" s="2" t="s">
        <v>498</v>
      </c>
      <c r="K261" s="2" t="str">
        <f t="shared" si="29"/>
        <v>application-of-graphs</v>
      </c>
      <c r="L261" s="5"/>
      <c r="M261" s="2" t="str">
        <f t="shared" si="2"/>
        <v/>
      </c>
      <c r="N261" s="5"/>
      <c r="O261" s="5"/>
      <c r="P261" s="5"/>
      <c r="Q261" s="5"/>
      <c r="R261" s="5"/>
      <c r="S261"/>
    </row>
    <row r="262" spans="1:32" ht="30" x14ac:dyDescent="0.2">
      <c r="A262" s="33" t="s">
        <v>343</v>
      </c>
      <c r="B262" s="30" t="s">
        <v>22</v>
      </c>
      <c r="C262" s="1" t="s">
        <v>23</v>
      </c>
      <c r="D262" s="31" t="s">
        <v>24</v>
      </c>
      <c r="E262" s="2" t="str">
        <f t="shared" si="0"/>
        <v>number-system</v>
      </c>
      <c r="F262" s="1" t="s">
        <v>25</v>
      </c>
      <c r="G262" s="31" t="s">
        <v>63</v>
      </c>
      <c r="H262" s="2" t="str">
        <f t="shared" si="1"/>
        <v>playing-with-numbers</v>
      </c>
      <c r="I262" s="2" t="s">
        <v>64</v>
      </c>
      <c r="J262" s="31" t="s">
        <v>499</v>
      </c>
      <c r="K262" s="2" t="str">
        <f t="shared" si="29"/>
        <v>numbers-in-general-form</v>
      </c>
      <c r="L262" s="31" t="s">
        <v>499</v>
      </c>
      <c r="M262" s="31" t="str">
        <f t="shared" si="2"/>
        <v>numbers-in-general-form</v>
      </c>
      <c r="N262" s="31"/>
      <c r="O262" s="31" t="s">
        <v>146</v>
      </c>
      <c r="P262" s="31"/>
      <c r="Q262" s="31"/>
      <c r="R262" s="31"/>
      <c r="S262" s="35"/>
      <c r="T262" s="2"/>
      <c r="U262" s="9"/>
      <c r="V262" s="9"/>
      <c r="W262" s="9"/>
      <c r="X262" s="9"/>
      <c r="Y262" s="10"/>
      <c r="Z262" s="10"/>
      <c r="AA262" s="10"/>
      <c r="AB262" s="10"/>
      <c r="AC262" s="10"/>
      <c r="AD262" s="10"/>
      <c r="AE262" s="10"/>
      <c r="AF262" s="10"/>
    </row>
    <row r="263" spans="1:32" ht="30" x14ac:dyDescent="0.2">
      <c r="A263" s="33" t="s">
        <v>343</v>
      </c>
      <c r="B263" s="30" t="s">
        <v>22</v>
      </c>
      <c r="C263" s="1" t="s">
        <v>23</v>
      </c>
      <c r="D263" s="31" t="s">
        <v>24</v>
      </c>
      <c r="E263" s="2" t="str">
        <f t="shared" si="0"/>
        <v>number-system</v>
      </c>
      <c r="F263" s="1" t="s">
        <v>25</v>
      </c>
      <c r="G263" s="31" t="s">
        <v>63</v>
      </c>
      <c r="H263" s="2" t="str">
        <f t="shared" si="1"/>
        <v>playing-with-numbers</v>
      </c>
      <c r="I263" s="2" t="s">
        <v>64</v>
      </c>
      <c r="J263" s="31" t="s">
        <v>500</v>
      </c>
      <c r="K263" s="2" t="str">
        <f t="shared" si="29"/>
        <v>letter-for-digits</v>
      </c>
      <c r="L263" s="31" t="s">
        <v>500</v>
      </c>
      <c r="M263" s="31" t="str">
        <f t="shared" si="2"/>
        <v>letter-for-digits</v>
      </c>
      <c r="N263" s="31"/>
      <c r="O263" s="31" t="s">
        <v>146</v>
      </c>
      <c r="P263" s="31"/>
      <c r="Q263" s="31"/>
      <c r="R263" s="31"/>
      <c r="S263" s="35"/>
      <c r="T263" s="2"/>
      <c r="U263" s="9"/>
      <c r="V263" s="9"/>
      <c r="W263" s="9"/>
      <c r="X263" s="9"/>
      <c r="Y263" s="10"/>
      <c r="Z263" s="10"/>
      <c r="AA263" s="10"/>
      <c r="AB263" s="10"/>
      <c r="AC263" s="10"/>
      <c r="AD263" s="10"/>
      <c r="AE263" s="10"/>
      <c r="AF263" s="10"/>
    </row>
    <row r="264" spans="1:32" ht="30" x14ac:dyDescent="0.2">
      <c r="A264" s="33" t="s">
        <v>343</v>
      </c>
      <c r="B264" s="30" t="s">
        <v>22</v>
      </c>
      <c r="C264" s="1" t="s">
        <v>23</v>
      </c>
      <c r="D264" s="31" t="s">
        <v>24</v>
      </c>
      <c r="E264" s="2" t="str">
        <f t="shared" si="0"/>
        <v>number-system</v>
      </c>
      <c r="F264" s="1" t="s">
        <v>25</v>
      </c>
      <c r="G264" s="31" t="s">
        <v>63</v>
      </c>
      <c r="H264" s="2" t="str">
        <f t="shared" si="1"/>
        <v>playing-with-numbers</v>
      </c>
      <c r="I264" s="2" t="s">
        <v>64</v>
      </c>
      <c r="J264" s="31" t="s">
        <v>501</v>
      </c>
      <c r="K264" s="2" t="str">
        <f t="shared" si="29"/>
        <v>test-of-divisibility-</v>
      </c>
      <c r="L264" s="31" t="s">
        <v>502</v>
      </c>
      <c r="M264" s="31" t="str">
        <f t="shared" si="2"/>
        <v>divisibility-tests</v>
      </c>
      <c r="N264" s="31"/>
      <c r="O264" s="31" t="s">
        <v>146</v>
      </c>
      <c r="P264" s="31"/>
      <c r="Q264" s="31"/>
      <c r="R264" s="31"/>
      <c r="S264" s="35"/>
      <c r="T264" s="2"/>
      <c r="U264" s="9"/>
      <c r="V264" s="9"/>
      <c r="W264" s="9"/>
      <c r="X264" s="9"/>
      <c r="Y264" s="10"/>
      <c r="Z264" s="10"/>
      <c r="AA264" s="10"/>
      <c r="AB264" s="10"/>
      <c r="AC264" s="10"/>
      <c r="AD264" s="10"/>
      <c r="AE264" s="10"/>
      <c r="AF264" s="10"/>
    </row>
    <row r="265" spans="1:32" ht="30" hidden="1" x14ac:dyDescent="0.2">
      <c r="A265" s="7" t="s">
        <v>503</v>
      </c>
      <c r="B265" s="1" t="s">
        <v>22</v>
      </c>
      <c r="C265" s="1" t="s">
        <v>23</v>
      </c>
      <c r="D265" s="1" t="s">
        <v>24</v>
      </c>
      <c r="E265" s="2" t="str">
        <f t="shared" si="0"/>
        <v>number-system</v>
      </c>
      <c r="F265" s="1" t="s">
        <v>25</v>
      </c>
      <c r="G265" s="2" t="s">
        <v>24</v>
      </c>
      <c r="H265" s="2" t="str">
        <f t="shared" si="1"/>
        <v>number-system</v>
      </c>
      <c r="I265" s="2" t="s">
        <v>504</v>
      </c>
      <c r="J265" s="2" t="s">
        <v>28</v>
      </c>
      <c r="K265" s="4" t="str">
        <f>A265&amp;"-"&amp;H265&amp;"-introduction"</f>
        <v>C09-number-system-introduction</v>
      </c>
      <c r="L265" s="5"/>
      <c r="M265" s="2" t="str">
        <f t="shared" si="2"/>
        <v/>
      </c>
      <c r="N265" s="5"/>
      <c r="O265" s="5"/>
      <c r="P265" s="5"/>
      <c r="Q265" s="5"/>
      <c r="R265" s="5"/>
      <c r="S265"/>
    </row>
    <row r="266" spans="1:32" ht="30" hidden="1" x14ac:dyDescent="0.2">
      <c r="A266" s="7" t="s">
        <v>503</v>
      </c>
      <c r="B266" s="1" t="s">
        <v>22</v>
      </c>
      <c r="C266" s="1" t="s">
        <v>23</v>
      </c>
      <c r="D266" s="1" t="s">
        <v>24</v>
      </c>
      <c r="E266" s="2" t="str">
        <f t="shared" si="0"/>
        <v>number-system</v>
      </c>
      <c r="F266" s="1" t="s">
        <v>25</v>
      </c>
      <c r="G266" s="2" t="s">
        <v>24</v>
      </c>
      <c r="H266" s="2" t="str">
        <f t="shared" si="1"/>
        <v>number-system</v>
      </c>
      <c r="I266" s="2" t="s">
        <v>504</v>
      </c>
      <c r="J266" s="2" t="s">
        <v>505</v>
      </c>
      <c r="K266" s="2" t="str">
        <f t="shared" ref="K266:K270" si="30">SUBSTITUTE(LOWER(J266)," ","-")</f>
        <v>irrational-numbers</v>
      </c>
      <c r="L266" s="5"/>
      <c r="M266" s="2" t="str">
        <f t="shared" si="2"/>
        <v/>
      </c>
      <c r="N266" s="5"/>
      <c r="O266" s="5"/>
      <c r="P266" s="5"/>
      <c r="Q266" s="5"/>
      <c r="R266" s="5"/>
      <c r="S266"/>
    </row>
    <row r="267" spans="1:32" ht="60" hidden="1" x14ac:dyDescent="0.2">
      <c r="A267" s="7" t="s">
        <v>503</v>
      </c>
      <c r="B267" s="1" t="s">
        <v>22</v>
      </c>
      <c r="C267" s="1" t="s">
        <v>23</v>
      </c>
      <c r="D267" s="1" t="s">
        <v>24</v>
      </c>
      <c r="E267" s="2" t="str">
        <f t="shared" si="0"/>
        <v>number-system</v>
      </c>
      <c r="F267" s="1" t="s">
        <v>25</v>
      </c>
      <c r="G267" s="2" t="s">
        <v>24</v>
      </c>
      <c r="H267" s="2" t="str">
        <f t="shared" si="1"/>
        <v>number-system</v>
      </c>
      <c r="I267" s="2" t="s">
        <v>504</v>
      </c>
      <c r="J267" s="2" t="s">
        <v>506</v>
      </c>
      <c r="K267" s="2" t="str">
        <f t="shared" si="30"/>
        <v>real-numbers-and-their-decimal-expansion</v>
      </c>
      <c r="L267" s="5"/>
      <c r="M267" s="2" t="str">
        <f t="shared" si="2"/>
        <v/>
      </c>
      <c r="N267" s="5"/>
      <c r="O267" s="5"/>
      <c r="P267" s="5"/>
      <c r="Q267" s="5"/>
      <c r="R267" s="5"/>
      <c r="S267"/>
    </row>
    <row r="268" spans="1:32" ht="30" hidden="1" x14ac:dyDescent="0.2">
      <c r="A268" s="7" t="s">
        <v>503</v>
      </c>
      <c r="B268" s="1" t="s">
        <v>22</v>
      </c>
      <c r="C268" s="1" t="s">
        <v>23</v>
      </c>
      <c r="D268" s="1" t="s">
        <v>24</v>
      </c>
      <c r="E268" s="2" t="str">
        <f t="shared" si="0"/>
        <v>number-system</v>
      </c>
      <c r="F268" s="1" t="s">
        <v>25</v>
      </c>
      <c r="G268" s="2" t="s">
        <v>24</v>
      </c>
      <c r="H268" s="2" t="str">
        <f t="shared" si="1"/>
        <v>number-system</v>
      </c>
      <c r="I268" s="2" t="s">
        <v>504</v>
      </c>
      <c r="J268" s="2" t="s">
        <v>507</v>
      </c>
      <c r="K268" s="2" t="str">
        <f t="shared" si="30"/>
        <v>real-numbers-on-number-line</v>
      </c>
      <c r="L268" s="5"/>
      <c r="M268" s="2" t="str">
        <f t="shared" si="2"/>
        <v/>
      </c>
      <c r="N268" s="5"/>
      <c r="O268" s="5"/>
      <c r="P268" s="5"/>
      <c r="Q268" s="5"/>
      <c r="R268" s="5"/>
      <c r="S268"/>
    </row>
    <row r="269" spans="1:32" ht="30" hidden="1" x14ac:dyDescent="0.2">
      <c r="A269" s="7" t="s">
        <v>503</v>
      </c>
      <c r="B269" s="1" t="s">
        <v>22</v>
      </c>
      <c r="C269" s="1" t="s">
        <v>23</v>
      </c>
      <c r="D269" s="1" t="s">
        <v>24</v>
      </c>
      <c r="E269" s="2" t="str">
        <f t="shared" si="0"/>
        <v>number-system</v>
      </c>
      <c r="F269" s="1" t="s">
        <v>25</v>
      </c>
      <c r="G269" s="2" t="s">
        <v>24</v>
      </c>
      <c r="H269" s="2" t="str">
        <f t="shared" si="1"/>
        <v>number-system</v>
      </c>
      <c r="I269" s="2" t="s">
        <v>504</v>
      </c>
      <c r="J269" s="2" t="s">
        <v>510</v>
      </c>
      <c r="K269" s="2" t="str">
        <f t="shared" si="30"/>
        <v>operation-on-real-number</v>
      </c>
      <c r="L269" s="5"/>
      <c r="M269" s="2" t="str">
        <f t="shared" si="2"/>
        <v/>
      </c>
      <c r="N269" s="5"/>
      <c r="O269" s="5"/>
      <c r="P269" s="5"/>
      <c r="Q269" s="5"/>
      <c r="R269" s="5"/>
      <c r="S269"/>
    </row>
    <row r="270" spans="1:32" ht="45" hidden="1" x14ac:dyDescent="0.2">
      <c r="A270" s="7" t="s">
        <v>503</v>
      </c>
      <c r="B270" s="1" t="s">
        <v>22</v>
      </c>
      <c r="C270" s="1" t="s">
        <v>23</v>
      </c>
      <c r="D270" s="1" t="s">
        <v>24</v>
      </c>
      <c r="E270" s="2" t="str">
        <f t="shared" si="0"/>
        <v>number-system</v>
      </c>
      <c r="F270" s="1" t="s">
        <v>25</v>
      </c>
      <c r="G270" s="2" t="s">
        <v>24</v>
      </c>
      <c r="H270" s="2" t="str">
        <f t="shared" si="1"/>
        <v>number-system</v>
      </c>
      <c r="I270" s="2" t="s">
        <v>504</v>
      </c>
      <c r="J270" s="2" t="s">
        <v>512</v>
      </c>
      <c r="K270" s="2" t="str">
        <f t="shared" si="30"/>
        <v>laws-of-exponents-for-real-number</v>
      </c>
      <c r="L270" s="5"/>
      <c r="M270" s="2" t="str">
        <f t="shared" si="2"/>
        <v/>
      </c>
      <c r="N270" s="5"/>
      <c r="O270" s="5"/>
      <c r="P270" s="5"/>
      <c r="Q270" s="5"/>
      <c r="R270" s="5"/>
      <c r="S270"/>
    </row>
    <row r="271" spans="1:32" ht="30" hidden="1" x14ac:dyDescent="0.2">
      <c r="A271" s="7" t="s">
        <v>503</v>
      </c>
      <c r="B271" s="1" t="s">
        <v>22</v>
      </c>
      <c r="C271" s="1" t="s">
        <v>23</v>
      </c>
      <c r="D271" s="1" t="s">
        <v>152</v>
      </c>
      <c r="E271" s="2" t="str">
        <f t="shared" si="0"/>
        <v>algebra</v>
      </c>
      <c r="F271" s="1" t="s">
        <v>153</v>
      </c>
      <c r="G271" s="2" t="s">
        <v>312</v>
      </c>
      <c r="H271" s="2" t="str">
        <f t="shared" si="1"/>
        <v>polynomials</v>
      </c>
      <c r="I271" s="2" t="s">
        <v>513</v>
      </c>
      <c r="J271" s="2" t="s">
        <v>28</v>
      </c>
      <c r="K271" s="4" t="str">
        <f>A271&amp;"-"&amp;H271&amp;"-introduction"</f>
        <v>C09-polynomials-introduction</v>
      </c>
      <c r="L271" s="5"/>
      <c r="M271" s="2" t="str">
        <f t="shared" si="2"/>
        <v/>
      </c>
      <c r="N271" s="5"/>
      <c r="O271" s="5"/>
      <c r="P271" s="5"/>
      <c r="Q271" s="5"/>
      <c r="R271" s="5"/>
      <c r="S271"/>
    </row>
    <row r="272" spans="1:32" ht="30" hidden="1" x14ac:dyDescent="0.2">
      <c r="A272" s="7" t="s">
        <v>503</v>
      </c>
      <c r="B272" s="1" t="s">
        <v>22</v>
      </c>
      <c r="C272" s="1" t="s">
        <v>23</v>
      </c>
      <c r="D272" s="1" t="s">
        <v>152</v>
      </c>
      <c r="E272" s="2" t="str">
        <f t="shared" si="0"/>
        <v>algebra</v>
      </c>
      <c r="F272" s="1" t="s">
        <v>153</v>
      </c>
      <c r="G272" s="2" t="s">
        <v>312</v>
      </c>
      <c r="H272" s="2" t="str">
        <f t="shared" si="1"/>
        <v>polynomials</v>
      </c>
      <c r="I272" s="2" t="s">
        <v>513</v>
      </c>
      <c r="J272" s="2" t="s">
        <v>515</v>
      </c>
      <c r="K272" s="2" t="str">
        <f t="shared" ref="K272:K276" si="31">SUBSTITUTE(LOWER(J272)," ","-")</f>
        <v>polynomials-in-one-variable</v>
      </c>
      <c r="L272" s="5"/>
      <c r="M272" s="2" t="str">
        <f t="shared" si="2"/>
        <v/>
      </c>
      <c r="N272" s="5"/>
      <c r="O272" s="5"/>
      <c r="P272" s="5"/>
      <c r="Q272" s="5"/>
      <c r="R272" s="5"/>
      <c r="S272"/>
    </row>
    <row r="273" spans="1:18" ht="30" hidden="1" x14ac:dyDescent="0.2">
      <c r="A273" s="7" t="s">
        <v>503</v>
      </c>
      <c r="B273" s="1" t="s">
        <v>22</v>
      </c>
      <c r="C273" s="1" t="s">
        <v>23</v>
      </c>
      <c r="D273" s="1" t="s">
        <v>152</v>
      </c>
      <c r="E273" s="2" t="str">
        <f t="shared" si="0"/>
        <v>algebra</v>
      </c>
      <c r="F273" s="1" t="s">
        <v>153</v>
      </c>
      <c r="G273" s="2" t="s">
        <v>312</v>
      </c>
      <c r="H273" s="2" t="str">
        <f t="shared" si="1"/>
        <v>polynomials</v>
      </c>
      <c r="I273" s="2" t="s">
        <v>513</v>
      </c>
      <c r="J273" s="2" t="s">
        <v>519</v>
      </c>
      <c r="K273" s="2" t="str">
        <f t="shared" si="31"/>
        <v>zeroes-of-polynomial</v>
      </c>
      <c r="L273" s="5"/>
      <c r="M273" s="2" t="str">
        <f t="shared" si="2"/>
        <v/>
      </c>
      <c r="N273" s="5"/>
      <c r="O273" s="5"/>
      <c r="P273" s="5"/>
      <c r="Q273" s="5"/>
      <c r="R273" s="5"/>
    </row>
    <row r="274" spans="1:18" ht="30" hidden="1" x14ac:dyDescent="0.2">
      <c r="A274" s="7" t="s">
        <v>503</v>
      </c>
      <c r="B274" s="1" t="s">
        <v>22</v>
      </c>
      <c r="C274" s="1" t="s">
        <v>23</v>
      </c>
      <c r="D274" s="1" t="s">
        <v>152</v>
      </c>
      <c r="E274" s="2" t="str">
        <f t="shared" si="0"/>
        <v>algebra</v>
      </c>
      <c r="F274" s="1" t="s">
        <v>153</v>
      </c>
      <c r="G274" s="2" t="s">
        <v>312</v>
      </c>
      <c r="H274" s="2" t="str">
        <f t="shared" si="1"/>
        <v>polynomials</v>
      </c>
      <c r="I274" s="2" t="s">
        <v>513</v>
      </c>
      <c r="J274" s="2" t="s">
        <v>520</v>
      </c>
      <c r="K274" s="2" t="str">
        <f t="shared" si="31"/>
        <v>remainder-theorem</v>
      </c>
      <c r="L274" s="5"/>
      <c r="M274" s="2" t="str">
        <f t="shared" si="2"/>
        <v/>
      </c>
      <c r="N274" s="5"/>
      <c r="O274" s="5"/>
      <c r="P274" s="5"/>
      <c r="Q274" s="5"/>
      <c r="R274" s="5"/>
    </row>
    <row r="275" spans="1:18" ht="30" hidden="1" x14ac:dyDescent="0.2">
      <c r="A275" s="7" t="s">
        <v>503</v>
      </c>
      <c r="B275" s="1" t="s">
        <v>22</v>
      </c>
      <c r="C275" s="1" t="s">
        <v>23</v>
      </c>
      <c r="D275" s="1" t="s">
        <v>152</v>
      </c>
      <c r="E275" s="2" t="str">
        <f t="shared" si="0"/>
        <v>algebra</v>
      </c>
      <c r="F275" s="1" t="s">
        <v>153</v>
      </c>
      <c r="G275" s="2" t="s">
        <v>312</v>
      </c>
      <c r="H275" s="2" t="str">
        <f t="shared" si="1"/>
        <v>polynomials</v>
      </c>
      <c r="I275" s="2" t="s">
        <v>513</v>
      </c>
      <c r="J275" s="2" t="s">
        <v>521</v>
      </c>
      <c r="K275" s="2" t="str">
        <f t="shared" si="31"/>
        <v>factorisation-of-polynomials</v>
      </c>
      <c r="L275" s="5"/>
      <c r="M275" s="2" t="str">
        <f t="shared" si="2"/>
        <v/>
      </c>
      <c r="N275" s="5"/>
      <c r="O275" s="5"/>
      <c r="P275" s="5"/>
      <c r="Q275" s="5"/>
      <c r="R275" s="5"/>
    </row>
    <row r="276" spans="1:18" ht="30" hidden="1" x14ac:dyDescent="0.2">
      <c r="A276" s="7" t="s">
        <v>503</v>
      </c>
      <c r="B276" s="1" t="s">
        <v>22</v>
      </c>
      <c r="C276" s="1" t="s">
        <v>23</v>
      </c>
      <c r="D276" s="1" t="s">
        <v>152</v>
      </c>
      <c r="E276" s="2" t="str">
        <f t="shared" si="0"/>
        <v>algebra</v>
      </c>
      <c r="F276" s="1" t="s">
        <v>153</v>
      </c>
      <c r="G276" s="2" t="s">
        <v>312</v>
      </c>
      <c r="H276" s="2" t="str">
        <f t="shared" si="1"/>
        <v>polynomials</v>
      </c>
      <c r="I276" s="2" t="s">
        <v>513</v>
      </c>
      <c r="J276" s="2" t="s">
        <v>523</v>
      </c>
      <c r="K276" s="2" t="str">
        <f t="shared" si="31"/>
        <v>algebraic-identities-</v>
      </c>
      <c r="L276" s="5"/>
      <c r="M276" s="2" t="str">
        <f t="shared" si="2"/>
        <v/>
      </c>
      <c r="N276" s="5"/>
      <c r="O276" s="5"/>
      <c r="P276" s="5"/>
      <c r="Q276" s="5"/>
      <c r="R276" s="5"/>
    </row>
    <row r="277" spans="1:18" ht="30" hidden="1" x14ac:dyDescent="0.2">
      <c r="A277" s="7" t="s">
        <v>503</v>
      </c>
      <c r="B277" s="1" t="s">
        <v>22</v>
      </c>
      <c r="C277" s="1" t="s">
        <v>23</v>
      </c>
      <c r="D277" s="1" t="s">
        <v>492</v>
      </c>
      <c r="E277" s="2" t="str">
        <f t="shared" si="0"/>
        <v>coordinate-geometry</v>
      </c>
      <c r="F277" s="1" t="s">
        <v>493</v>
      </c>
      <c r="G277" s="2" t="s">
        <v>526</v>
      </c>
      <c r="H277" s="2" t="str">
        <f t="shared" si="1"/>
        <v>coordinate-geometry-</v>
      </c>
      <c r="I277" s="2" t="s">
        <v>527</v>
      </c>
      <c r="J277" s="2" t="s">
        <v>28</v>
      </c>
      <c r="K277" s="4" t="str">
        <f>A277&amp;"-"&amp;H277&amp;"-introduction"</f>
        <v>C09-coordinate-geometry--introduction</v>
      </c>
      <c r="L277" s="5"/>
      <c r="M277" s="2" t="str">
        <f t="shared" si="2"/>
        <v/>
      </c>
      <c r="N277" s="5"/>
      <c r="O277" s="5"/>
      <c r="P277" s="5"/>
      <c r="Q277" s="5"/>
      <c r="R277" s="5"/>
    </row>
    <row r="278" spans="1:18" ht="30" hidden="1" x14ac:dyDescent="0.2">
      <c r="A278" s="7" t="s">
        <v>503</v>
      </c>
      <c r="B278" s="1" t="s">
        <v>22</v>
      </c>
      <c r="C278" s="1" t="s">
        <v>23</v>
      </c>
      <c r="D278" s="1" t="s">
        <v>492</v>
      </c>
      <c r="E278" s="2" t="str">
        <f t="shared" si="0"/>
        <v>coordinate-geometry</v>
      </c>
      <c r="F278" s="1" t="s">
        <v>493</v>
      </c>
      <c r="G278" s="2" t="s">
        <v>526</v>
      </c>
      <c r="H278" s="2" t="str">
        <f t="shared" si="1"/>
        <v>coordinate-geometry-</v>
      </c>
      <c r="I278" s="2" t="s">
        <v>527</v>
      </c>
      <c r="J278" s="2" t="s">
        <v>528</v>
      </c>
      <c r="K278" s="2" t="str">
        <f t="shared" ref="K278:K291" si="32">SUBSTITUTE(LOWER(J278)," ","-")</f>
        <v>cartesian-system</v>
      </c>
      <c r="L278" s="5"/>
      <c r="M278" s="2" t="str">
        <f t="shared" si="2"/>
        <v/>
      </c>
      <c r="N278" s="5"/>
      <c r="O278" s="5"/>
      <c r="P278" s="5"/>
      <c r="Q278" s="5"/>
      <c r="R278" s="5"/>
    </row>
    <row r="279" spans="1:18" ht="30" hidden="1" x14ac:dyDescent="0.2">
      <c r="A279" s="7" t="s">
        <v>503</v>
      </c>
      <c r="B279" s="1" t="s">
        <v>22</v>
      </c>
      <c r="C279" s="1" t="s">
        <v>23</v>
      </c>
      <c r="D279" s="1" t="s">
        <v>492</v>
      </c>
      <c r="E279" s="2" t="str">
        <f t="shared" si="0"/>
        <v>coordinate-geometry</v>
      </c>
      <c r="F279" s="1" t="s">
        <v>493</v>
      </c>
      <c r="G279" s="2" t="s">
        <v>526</v>
      </c>
      <c r="H279" s="2" t="str">
        <f t="shared" si="1"/>
        <v>coordinate-geometry-</v>
      </c>
      <c r="I279" s="2" t="s">
        <v>527</v>
      </c>
      <c r="J279" s="2" t="s">
        <v>529</v>
      </c>
      <c r="K279" s="2" t="str">
        <f t="shared" si="32"/>
        <v>plotting-a-point-in-the-plane</v>
      </c>
      <c r="L279" s="5"/>
      <c r="M279" s="2" t="str">
        <f t="shared" si="2"/>
        <v/>
      </c>
      <c r="N279" s="5"/>
      <c r="O279" s="5"/>
      <c r="P279" s="5"/>
      <c r="Q279" s="5"/>
      <c r="R279" s="5"/>
    </row>
    <row r="280" spans="1:18" ht="60" hidden="1" x14ac:dyDescent="0.2">
      <c r="A280" s="7" t="s">
        <v>503</v>
      </c>
      <c r="B280" s="1" t="s">
        <v>22</v>
      </c>
      <c r="C280" s="1" t="s">
        <v>23</v>
      </c>
      <c r="D280" s="1" t="s">
        <v>152</v>
      </c>
      <c r="E280" s="2" t="str">
        <f t="shared" si="0"/>
        <v>algebra</v>
      </c>
      <c r="F280" s="1" t="s">
        <v>153</v>
      </c>
      <c r="G280" s="2" t="s">
        <v>531</v>
      </c>
      <c r="H280" s="2" t="str">
        <f t="shared" si="1"/>
        <v>linear-equations-in-two-variables</v>
      </c>
      <c r="I280" s="2" t="s">
        <v>532</v>
      </c>
      <c r="J280" s="2" t="s">
        <v>533</v>
      </c>
      <c r="K280" s="2" t="str">
        <f t="shared" si="32"/>
        <v>introduction,-formulation-and-solution</v>
      </c>
      <c r="L280" s="5"/>
      <c r="M280" s="2" t="str">
        <f t="shared" si="2"/>
        <v/>
      </c>
      <c r="N280" s="5"/>
      <c r="O280" s="5"/>
      <c r="P280" s="5"/>
      <c r="Q280" s="5"/>
      <c r="R280" s="5"/>
    </row>
    <row r="281" spans="1:18" ht="60" hidden="1" x14ac:dyDescent="0.2">
      <c r="A281" s="7" t="s">
        <v>503</v>
      </c>
      <c r="B281" s="1" t="s">
        <v>22</v>
      </c>
      <c r="C281" s="1" t="s">
        <v>23</v>
      </c>
      <c r="D281" s="1" t="s">
        <v>152</v>
      </c>
      <c r="E281" s="2" t="str">
        <f t="shared" si="0"/>
        <v>algebra</v>
      </c>
      <c r="F281" s="1" t="s">
        <v>153</v>
      </c>
      <c r="G281" s="2" t="s">
        <v>531</v>
      </c>
      <c r="H281" s="2" t="str">
        <f t="shared" si="1"/>
        <v>linear-equations-in-two-variables</v>
      </c>
      <c r="I281" s="2" t="s">
        <v>532</v>
      </c>
      <c r="J281" s="2" t="s">
        <v>537</v>
      </c>
      <c r="K281" s="2" t="str">
        <f t="shared" si="32"/>
        <v>representation-on-graph</v>
      </c>
      <c r="L281" s="5"/>
      <c r="M281" s="2" t="str">
        <f t="shared" si="2"/>
        <v/>
      </c>
      <c r="N281" s="5"/>
      <c r="O281" s="5"/>
      <c r="P281" s="5"/>
      <c r="Q281" s="5"/>
      <c r="R281" s="5"/>
    </row>
    <row r="282" spans="1:18" ht="60" hidden="1" x14ac:dyDescent="0.2">
      <c r="A282" s="7" t="s">
        <v>503</v>
      </c>
      <c r="B282" s="1" t="s">
        <v>22</v>
      </c>
      <c r="C282" s="1" t="s">
        <v>23</v>
      </c>
      <c r="D282" s="1" t="s">
        <v>152</v>
      </c>
      <c r="E282" s="2" t="str">
        <f t="shared" si="0"/>
        <v>algebra</v>
      </c>
      <c r="F282" s="1" t="s">
        <v>153</v>
      </c>
      <c r="G282" s="2" t="s">
        <v>531</v>
      </c>
      <c r="H282" s="2" t="str">
        <f t="shared" si="1"/>
        <v>linear-equations-in-two-variables</v>
      </c>
      <c r="I282" s="2" t="s">
        <v>532</v>
      </c>
      <c r="J282" s="2" t="s">
        <v>538</v>
      </c>
      <c r="K282" s="2" t="str">
        <f t="shared" si="32"/>
        <v>equation-of-lines-parallel-to-x-and-y-axis</v>
      </c>
      <c r="L282" s="5"/>
      <c r="M282" s="2" t="str">
        <f t="shared" si="2"/>
        <v/>
      </c>
      <c r="N282" s="5"/>
      <c r="O282" s="5"/>
      <c r="P282" s="5"/>
      <c r="Q282" s="5"/>
      <c r="R282" s="5"/>
    </row>
    <row r="283" spans="1:18" ht="60" hidden="1" x14ac:dyDescent="0.2">
      <c r="A283" s="7" t="s">
        <v>503</v>
      </c>
      <c r="B283" s="1" t="s">
        <v>22</v>
      </c>
      <c r="C283" s="1" t="s">
        <v>23</v>
      </c>
      <c r="D283" s="1" t="s">
        <v>80</v>
      </c>
      <c r="E283" s="2" t="str">
        <f t="shared" si="0"/>
        <v>geometry-</v>
      </c>
      <c r="F283" s="1" t="s">
        <v>81</v>
      </c>
      <c r="G283" s="2" t="s">
        <v>539</v>
      </c>
      <c r="H283" s="2" t="str">
        <f t="shared" si="1"/>
        <v>euclid's-geometry</v>
      </c>
      <c r="I283" s="2" t="s">
        <v>540</v>
      </c>
      <c r="J283" s="2" t="s">
        <v>541</v>
      </c>
      <c r="K283" s="2" t="str">
        <f t="shared" si="32"/>
        <v>euclid's-definitions,-axioms-and-postulates</v>
      </c>
      <c r="L283" s="5"/>
      <c r="M283" s="2" t="str">
        <f t="shared" si="2"/>
        <v/>
      </c>
      <c r="N283" s="5"/>
      <c r="O283" s="5"/>
      <c r="P283" s="5"/>
      <c r="Q283" s="5"/>
      <c r="R283" s="5"/>
    </row>
    <row r="284" spans="1:18" ht="45" hidden="1" x14ac:dyDescent="0.2">
      <c r="A284" s="7" t="s">
        <v>503</v>
      </c>
      <c r="B284" s="1" t="s">
        <v>22</v>
      </c>
      <c r="C284" s="1" t="s">
        <v>23</v>
      </c>
      <c r="D284" s="1" t="s">
        <v>80</v>
      </c>
      <c r="E284" s="2" t="str">
        <f t="shared" si="0"/>
        <v>geometry-</v>
      </c>
      <c r="F284" s="1" t="s">
        <v>81</v>
      </c>
      <c r="G284" s="2" t="s">
        <v>241</v>
      </c>
      <c r="H284" s="2" t="str">
        <f t="shared" si="1"/>
        <v>lines-and-angles</v>
      </c>
      <c r="I284" s="2" t="s">
        <v>242</v>
      </c>
      <c r="J284" s="2" t="s">
        <v>542</v>
      </c>
      <c r="K284" s="2" t="str">
        <f t="shared" si="32"/>
        <v>forming-a-line-and-striking-at-an-angle</v>
      </c>
      <c r="L284" s="5"/>
      <c r="M284" s="2" t="str">
        <f t="shared" si="2"/>
        <v/>
      </c>
      <c r="N284" s="5"/>
      <c r="O284" s="5"/>
      <c r="P284" s="5"/>
      <c r="Q284" s="5"/>
      <c r="R284" s="5"/>
    </row>
    <row r="285" spans="1:18" ht="30" hidden="1" x14ac:dyDescent="0.2">
      <c r="A285" s="7" t="s">
        <v>503</v>
      </c>
      <c r="B285" s="1" t="s">
        <v>22</v>
      </c>
      <c r="C285" s="1" t="s">
        <v>23</v>
      </c>
      <c r="D285" s="1" t="s">
        <v>80</v>
      </c>
      <c r="E285" s="2" t="str">
        <f t="shared" si="0"/>
        <v>geometry-</v>
      </c>
      <c r="F285" s="1" t="s">
        <v>81</v>
      </c>
      <c r="G285" s="2" t="s">
        <v>241</v>
      </c>
      <c r="H285" s="2" t="str">
        <f t="shared" si="1"/>
        <v>lines-and-angles</v>
      </c>
      <c r="I285" s="2" t="s">
        <v>242</v>
      </c>
      <c r="J285" s="2" t="s">
        <v>545</v>
      </c>
      <c r="K285" s="2" t="str">
        <f t="shared" si="32"/>
        <v>defining-lines-and-angles</v>
      </c>
      <c r="L285" s="5"/>
      <c r="M285" s="2" t="str">
        <f t="shared" si="2"/>
        <v/>
      </c>
      <c r="N285" s="5"/>
      <c r="O285" s="5"/>
      <c r="P285" s="5"/>
      <c r="Q285" s="5"/>
      <c r="R285" s="5"/>
    </row>
    <row r="286" spans="1:18" ht="30" hidden="1" x14ac:dyDescent="0.2">
      <c r="A286" s="7" t="s">
        <v>503</v>
      </c>
      <c r="B286" s="1" t="s">
        <v>22</v>
      </c>
      <c r="C286" s="1" t="s">
        <v>23</v>
      </c>
      <c r="D286" s="1" t="s">
        <v>80</v>
      </c>
      <c r="E286" s="2" t="str">
        <f t="shared" si="0"/>
        <v>geometry-</v>
      </c>
      <c r="F286" s="1" t="s">
        <v>81</v>
      </c>
      <c r="G286" s="2" t="s">
        <v>241</v>
      </c>
      <c r="H286" s="2" t="str">
        <f t="shared" si="1"/>
        <v>lines-and-angles</v>
      </c>
      <c r="I286" s="2" t="s">
        <v>242</v>
      </c>
      <c r="J286" s="2" t="s">
        <v>546</v>
      </c>
      <c r="K286" s="2" t="str">
        <f t="shared" si="32"/>
        <v>theorems-of-lines-and-angles</v>
      </c>
      <c r="L286" s="5"/>
      <c r="M286" s="2" t="str">
        <f t="shared" si="2"/>
        <v/>
      </c>
      <c r="N286" s="5"/>
      <c r="O286" s="5"/>
      <c r="P286" s="5"/>
      <c r="Q286" s="5"/>
      <c r="R286" s="5"/>
    </row>
    <row r="287" spans="1:18" ht="45" hidden="1" x14ac:dyDescent="0.2">
      <c r="A287" s="7" t="s">
        <v>503</v>
      </c>
      <c r="B287" s="1" t="s">
        <v>22</v>
      </c>
      <c r="C287" s="1" t="s">
        <v>23</v>
      </c>
      <c r="D287" s="1" t="s">
        <v>80</v>
      </c>
      <c r="E287" s="2" t="str">
        <f t="shared" si="0"/>
        <v>geometry-</v>
      </c>
      <c r="F287" s="1" t="s">
        <v>81</v>
      </c>
      <c r="G287" s="2" t="s">
        <v>241</v>
      </c>
      <c r="H287" s="2" t="str">
        <f t="shared" si="1"/>
        <v>lines-and-angles</v>
      </c>
      <c r="I287" s="2" t="s">
        <v>242</v>
      </c>
      <c r="J287" s="2" t="s">
        <v>547</v>
      </c>
      <c r="K287" s="2" t="str">
        <f t="shared" si="32"/>
        <v>angles-sum-property-of-triangle</v>
      </c>
      <c r="L287" s="5"/>
      <c r="M287" s="2" t="str">
        <f t="shared" si="2"/>
        <v/>
      </c>
      <c r="N287" s="5"/>
      <c r="O287" s="5"/>
      <c r="P287" s="5"/>
      <c r="Q287" s="5"/>
      <c r="R287" s="5"/>
    </row>
    <row r="288" spans="1:18" ht="30" hidden="1" x14ac:dyDescent="0.2">
      <c r="A288" s="7" t="s">
        <v>503</v>
      </c>
      <c r="B288" s="1" t="s">
        <v>22</v>
      </c>
      <c r="C288" s="1" t="s">
        <v>23</v>
      </c>
      <c r="D288" s="1" t="s">
        <v>80</v>
      </c>
      <c r="E288" s="2" t="str">
        <f t="shared" si="0"/>
        <v>geometry-</v>
      </c>
      <c r="F288" s="1" t="s">
        <v>81</v>
      </c>
      <c r="G288" s="2" t="s">
        <v>248</v>
      </c>
      <c r="H288" s="2" t="str">
        <f t="shared" si="1"/>
        <v>triangle-</v>
      </c>
      <c r="I288" s="2" t="s">
        <v>249</v>
      </c>
      <c r="J288" s="2" t="s">
        <v>256</v>
      </c>
      <c r="K288" s="2" t="str">
        <f t="shared" si="32"/>
        <v>congruence-of-triangle</v>
      </c>
      <c r="L288" s="5"/>
      <c r="M288" s="2" t="str">
        <f t="shared" si="2"/>
        <v/>
      </c>
      <c r="N288" s="5"/>
      <c r="O288" s="5"/>
      <c r="P288" s="5"/>
      <c r="Q288" s="5"/>
      <c r="R288" s="5"/>
    </row>
    <row r="289" spans="1:18" ht="45" hidden="1" x14ac:dyDescent="0.2">
      <c r="A289" s="7" t="s">
        <v>503</v>
      </c>
      <c r="B289" s="1" t="s">
        <v>22</v>
      </c>
      <c r="C289" s="1" t="s">
        <v>23</v>
      </c>
      <c r="D289" s="1" t="s">
        <v>80</v>
      </c>
      <c r="E289" s="2" t="str">
        <f t="shared" si="0"/>
        <v>geometry-</v>
      </c>
      <c r="F289" s="1" t="s">
        <v>81</v>
      </c>
      <c r="G289" s="2" t="s">
        <v>248</v>
      </c>
      <c r="H289" s="2" t="str">
        <f t="shared" si="1"/>
        <v>triangle-</v>
      </c>
      <c r="I289" s="2" t="s">
        <v>249</v>
      </c>
      <c r="J289" s="2" t="s">
        <v>262</v>
      </c>
      <c r="K289" s="2" t="str">
        <f t="shared" si="32"/>
        <v>criteria-for-congruency-of-triangle</v>
      </c>
      <c r="L289" s="5"/>
      <c r="M289" s="2" t="str">
        <f t="shared" si="2"/>
        <v/>
      </c>
      <c r="N289" s="5"/>
      <c r="O289" s="5"/>
      <c r="P289" s="5"/>
      <c r="Q289" s="5"/>
      <c r="R289" s="5"/>
    </row>
    <row r="290" spans="1:18" ht="30" hidden="1" x14ac:dyDescent="0.2">
      <c r="A290" s="7" t="s">
        <v>503</v>
      </c>
      <c r="B290" s="1" t="s">
        <v>22</v>
      </c>
      <c r="C290" s="1" t="s">
        <v>23</v>
      </c>
      <c r="D290" s="1" t="s">
        <v>80</v>
      </c>
      <c r="E290" s="2" t="str">
        <f t="shared" si="0"/>
        <v>geometry-</v>
      </c>
      <c r="F290" s="1" t="s">
        <v>81</v>
      </c>
      <c r="G290" s="2" t="s">
        <v>248</v>
      </c>
      <c r="H290" s="2" t="str">
        <f t="shared" si="1"/>
        <v>triangle-</v>
      </c>
      <c r="I290" s="2" t="s">
        <v>249</v>
      </c>
      <c r="J290" s="2" t="s">
        <v>548</v>
      </c>
      <c r="K290" s="2" t="str">
        <f t="shared" si="32"/>
        <v>properties-of-triangle</v>
      </c>
      <c r="L290" s="5"/>
      <c r="M290" s="2" t="str">
        <f t="shared" si="2"/>
        <v/>
      </c>
      <c r="N290" s="5"/>
      <c r="O290" s="5"/>
      <c r="P290" s="5"/>
      <c r="Q290" s="5"/>
      <c r="R290" s="5"/>
    </row>
    <row r="291" spans="1:18" ht="30" hidden="1" x14ac:dyDescent="0.2">
      <c r="A291" s="7" t="s">
        <v>503</v>
      </c>
      <c r="B291" s="1" t="s">
        <v>22</v>
      </c>
      <c r="C291" s="1" t="s">
        <v>23</v>
      </c>
      <c r="D291" s="1" t="s">
        <v>80</v>
      </c>
      <c r="E291" s="2" t="str">
        <f t="shared" si="0"/>
        <v>geometry-</v>
      </c>
      <c r="F291" s="1" t="s">
        <v>81</v>
      </c>
      <c r="G291" s="2" t="s">
        <v>248</v>
      </c>
      <c r="H291" s="2" t="str">
        <f t="shared" si="1"/>
        <v>triangle-</v>
      </c>
      <c r="I291" s="2" t="s">
        <v>249</v>
      </c>
      <c r="J291" s="2" t="s">
        <v>549</v>
      </c>
      <c r="K291" s="2" t="str">
        <f t="shared" si="32"/>
        <v>triangle-inequalities</v>
      </c>
      <c r="L291" s="5"/>
      <c r="M291" s="2" t="str">
        <f t="shared" si="2"/>
        <v/>
      </c>
      <c r="N291" s="5"/>
      <c r="O291" s="5"/>
      <c r="P291" s="5"/>
      <c r="Q291" s="5"/>
      <c r="R291" s="5"/>
    </row>
    <row r="292" spans="1:18" ht="30" hidden="1" x14ac:dyDescent="0.2">
      <c r="A292" s="7" t="s">
        <v>503</v>
      </c>
      <c r="B292" s="1" t="s">
        <v>22</v>
      </c>
      <c r="C292" s="1" t="s">
        <v>23</v>
      </c>
      <c r="D292" s="1" t="s">
        <v>80</v>
      </c>
      <c r="E292" s="2" t="str">
        <f t="shared" si="0"/>
        <v>geometry-</v>
      </c>
      <c r="F292" s="1" t="s">
        <v>81</v>
      </c>
      <c r="G292" s="2" t="s">
        <v>550</v>
      </c>
      <c r="H292" s="2" t="str">
        <f t="shared" si="1"/>
        <v>quadrilaterals</v>
      </c>
      <c r="I292" s="2" t="s">
        <v>551</v>
      </c>
      <c r="J292" s="2" t="s">
        <v>28</v>
      </c>
      <c r="K292" s="4" t="str">
        <f>A292&amp;"-"&amp;H292&amp;"-introduction"</f>
        <v>C09-quadrilaterals-introduction</v>
      </c>
      <c r="L292" s="5"/>
      <c r="M292" s="2" t="str">
        <f t="shared" si="2"/>
        <v/>
      </c>
      <c r="N292" s="5"/>
      <c r="O292" s="5"/>
      <c r="P292" s="5"/>
      <c r="Q292" s="5"/>
      <c r="R292" s="5"/>
    </row>
    <row r="293" spans="1:18" ht="45" hidden="1" x14ac:dyDescent="0.2">
      <c r="A293" s="7" t="s">
        <v>503</v>
      </c>
      <c r="B293" s="1" t="s">
        <v>22</v>
      </c>
      <c r="C293" s="1" t="s">
        <v>23</v>
      </c>
      <c r="D293" s="1" t="s">
        <v>80</v>
      </c>
      <c r="E293" s="2" t="str">
        <f t="shared" si="0"/>
        <v>geometry-</v>
      </c>
      <c r="F293" s="1" t="s">
        <v>81</v>
      </c>
      <c r="G293" s="2" t="s">
        <v>550</v>
      </c>
      <c r="H293" s="2" t="str">
        <f t="shared" si="1"/>
        <v>quadrilaterals</v>
      </c>
      <c r="I293" s="2" t="s">
        <v>551</v>
      </c>
      <c r="J293" s="2" t="s">
        <v>552</v>
      </c>
      <c r="K293" s="2" t="str">
        <f t="shared" ref="K293:K295" si="33">SUBSTITUTE(LOWER(J293)," ","-")</f>
        <v>angle-sum-property-of-a-quadrilaterals</v>
      </c>
      <c r="L293" s="5"/>
      <c r="M293" s="2" t="str">
        <f t="shared" si="2"/>
        <v/>
      </c>
      <c r="N293" s="5"/>
      <c r="O293" s="5"/>
      <c r="P293" s="5"/>
      <c r="Q293" s="5"/>
      <c r="R293" s="5"/>
    </row>
    <row r="294" spans="1:18" ht="45" hidden="1" x14ac:dyDescent="0.2">
      <c r="A294" s="7" t="s">
        <v>503</v>
      </c>
      <c r="B294" s="1" t="s">
        <v>22</v>
      </c>
      <c r="C294" s="1" t="s">
        <v>23</v>
      </c>
      <c r="D294" s="1" t="s">
        <v>80</v>
      </c>
      <c r="E294" s="2" t="str">
        <f t="shared" si="0"/>
        <v>geometry-</v>
      </c>
      <c r="F294" s="1" t="s">
        <v>81</v>
      </c>
      <c r="G294" s="2" t="s">
        <v>550</v>
      </c>
      <c r="H294" s="2" t="str">
        <f t="shared" si="1"/>
        <v>quadrilaterals</v>
      </c>
      <c r="I294" s="2" t="s">
        <v>551</v>
      </c>
      <c r="J294" s="2" t="s">
        <v>553</v>
      </c>
      <c r="K294" s="2" t="str">
        <f t="shared" si="33"/>
        <v>conditions-for-a-quadrilaterals-to-be-parallelogram</v>
      </c>
      <c r="L294" s="5"/>
      <c r="M294" s="2" t="str">
        <f t="shared" si="2"/>
        <v/>
      </c>
      <c r="N294" s="5"/>
      <c r="O294" s="5"/>
      <c r="P294" s="5"/>
      <c r="Q294" s="5"/>
      <c r="R294" s="5"/>
    </row>
    <row r="295" spans="1:18" ht="30" hidden="1" x14ac:dyDescent="0.2">
      <c r="A295" s="7" t="s">
        <v>503</v>
      </c>
      <c r="B295" s="1" t="s">
        <v>22</v>
      </c>
      <c r="C295" s="1" t="s">
        <v>23</v>
      </c>
      <c r="D295" s="1" t="s">
        <v>80</v>
      </c>
      <c r="E295" s="2" t="str">
        <f t="shared" si="0"/>
        <v>geometry-</v>
      </c>
      <c r="F295" s="1" t="s">
        <v>81</v>
      </c>
      <c r="G295" s="2" t="s">
        <v>550</v>
      </c>
      <c r="H295" s="2" t="str">
        <f t="shared" si="1"/>
        <v>quadrilaterals</v>
      </c>
      <c r="I295" s="2" t="s">
        <v>551</v>
      </c>
      <c r="J295" s="2" t="s">
        <v>554</v>
      </c>
      <c r="K295" s="2" t="str">
        <f t="shared" si="33"/>
        <v>mid-point-theorem</v>
      </c>
      <c r="L295" s="5"/>
      <c r="M295" s="2" t="str">
        <f t="shared" si="2"/>
        <v/>
      </c>
      <c r="N295" s="5"/>
      <c r="O295" s="5"/>
      <c r="P295" s="5"/>
      <c r="Q295" s="5"/>
      <c r="R295" s="5"/>
    </row>
    <row r="296" spans="1:18" ht="75" hidden="1" x14ac:dyDescent="0.2">
      <c r="A296" s="7" t="s">
        <v>503</v>
      </c>
      <c r="B296" s="1" t="s">
        <v>22</v>
      </c>
      <c r="C296" s="1" t="s">
        <v>23</v>
      </c>
      <c r="D296" s="1" t="s">
        <v>80</v>
      </c>
      <c r="E296" s="2" t="str">
        <f t="shared" si="0"/>
        <v>geometry-</v>
      </c>
      <c r="F296" s="1" t="s">
        <v>81</v>
      </c>
      <c r="G296" s="2" t="s">
        <v>555</v>
      </c>
      <c r="H296" s="2" t="str">
        <f t="shared" si="1"/>
        <v>area-of-triangles-and-parallelograms</v>
      </c>
      <c r="I296" s="2" t="s">
        <v>556</v>
      </c>
      <c r="J296" s="2" t="s">
        <v>28</v>
      </c>
      <c r="K296" s="4" t="str">
        <f>A296&amp;"-"&amp;H296&amp;"-introduction"</f>
        <v>C09-area-of-triangles-and-parallelograms-introduction</v>
      </c>
      <c r="L296" s="5"/>
      <c r="M296" s="2" t="str">
        <f t="shared" si="2"/>
        <v/>
      </c>
      <c r="N296" s="5"/>
      <c r="O296" s="5"/>
      <c r="P296" s="5"/>
      <c r="Q296" s="5"/>
      <c r="R296" s="5"/>
    </row>
    <row r="297" spans="1:18" ht="75" hidden="1" x14ac:dyDescent="0.2">
      <c r="A297" s="7" t="s">
        <v>503</v>
      </c>
      <c r="B297" s="1" t="s">
        <v>22</v>
      </c>
      <c r="C297" s="1" t="s">
        <v>23</v>
      </c>
      <c r="D297" s="1" t="s">
        <v>80</v>
      </c>
      <c r="E297" s="2" t="str">
        <f t="shared" si="0"/>
        <v>geometry-</v>
      </c>
      <c r="F297" s="1" t="s">
        <v>81</v>
      </c>
      <c r="G297" s="2" t="s">
        <v>555</v>
      </c>
      <c r="H297" s="2" t="str">
        <f t="shared" si="1"/>
        <v>area-of-triangles-and-parallelograms</v>
      </c>
      <c r="I297" s="2" t="s">
        <v>556</v>
      </c>
      <c r="J297" s="2" t="s">
        <v>557</v>
      </c>
      <c r="K297" s="2" t="str">
        <f t="shared" ref="K297:K299" si="34">SUBSTITUTE(LOWER(J297)," ","-")</f>
        <v>figures-on-the-same-base-and--between-same-parallel-lines-</v>
      </c>
      <c r="L297" s="5"/>
      <c r="M297" s="2" t="str">
        <f t="shared" si="2"/>
        <v/>
      </c>
      <c r="N297" s="5"/>
      <c r="O297" s="5"/>
      <c r="P297" s="5"/>
      <c r="Q297" s="5"/>
      <c r="R297" s="5"/>
    </row>
    <row r="298" spans="1:18" ht="75" hidden="1" x14ac:dyDescent="0.2">
      <c r="A298" s="7" t="s">
        <v>503</v>
      </c>
      <c r="B298" s="1" t="s">
        <v>22</v>
      </c>
      <c r="C298" s="1" t="s">
        <v>23</v>
      </c>
      <c r="D298" s="1" t="s">
        <v>80</v>
      </c>
      <c r="E298" s="2" t="str">
        <f t="shared" si="0"/>
        <v>geometry-</v>
      </c>
      <c r="F298" s="1" t="s">
        <v>81</v>
      </c>
      <c r="G298" s="2" t="s">
        <v>555</v>
      </c>
      <c r="H298" s="2" t="str">
        <f t="shared" si="1"/>
        <v>area-of-triangles-and-parallelograms</v>
      </c>
      <c r="I298" s="2" t="s">
        <v>556</v>
      </c>
      <c r="J298" s="2" t="s">
        <v>558</v>
      </c>
      <c r="K298" s="2" t="str">
        <f t="shared" si="34"/>
        <v>parallelograms-on-the-same-base-and-between-the-parallel-lines</v>
      </c>
      <c r="L298" s="5"/>
      <c r="M298" s="2" t="str">
        <f t="shared" si="2"/>
        <v/>
      </c>
      <c r="N298" s="5"/>
      <c r="O298" s="5"/>
      <c r="P298" s="5"/>
      <c r="Q298" s="5"/>
      <c r="R298" s="5"/>
    </row>
    <row r="299" spans="1:18" ht="75" hidden="1" x14ac:dyDescent="0.2">
      <c r="A299" s="7" t="s">
        <v>503</v>
      </c>
      <c r="B299" s="1" t="s">
        <v>22</v>
      </c>
      <c r="C299" s="1" t="s">
        <v>23</v>
      </c>
      <c r="D299" s="1" t="s">
        <v>80</v>
      </c>
      <c r="E299" s="2" t="str">
        <f t="shared" si="0"/>
        <v>geometry-</v>
      </c>
      <c r="F299" s="1" t="s">
        <v>81</v>
      </c>
      <c r="G299" s="2" t="s">
        <v>555</v>
      </c>
      <c r="H299" s="2" t="str">
        <f t="shared" si="1"/>
        <v>area-of-triangles-and-parallelograms</v>
      </c>
      <c r="I299" s="2" t="s">
        <v>556</v>
      </c>
      <c r="J299" s="2" t="s">
        <v>559</v>
      </c>
      <c r="K299" s="2" t="str">
        <f t="shared" si="34"/>
        <v>triangles-on-the-same-base-and-between-the-parallel-lines</v>
      </c>
      <c r="L299" s="5"/>
      <c r="M299" s="2" t="str">
        <f t="shared" si="2"/>
        <v/>
      </c>
      <c r="N299" s="5"/>
      <c r="O299" s="5"/>
      <c r="P299" s="5"/>
      <c r="Q299" s="5"/>
      <c r="R299" s="5"/>
    </row>
    <row r="300" spans="1:18" ht="16" hidden="1" x14ac:dyDescent="0.2">
      <c r="A300" s="7" t="s">
        <v>503</v>
      </c>
      <c r="B300" s="1" t="s">
        <v>22</v>
      </c>
      <c r="C300" s="1" t="s">
        <v>23</v>
      </c>
      <c r="D300" s="1" t="s">
        <v>80</v>
      </c>
      <c r="E300" s="2" t="str">
        <f t="shared" si="0"/>
        <v>geometry-</v>
      </c>
      <c r="F300" s="1" t="s">
        <v>81</v>
      </c>
      <c r="G300" s="2" t="s">
        <v>560</v>
      </c>
      <c r="H300" s="2" t="str">
        <f t="shared" si="1"/>
        <v>circle</v>
      </c>
      <c r="I300" s="2" t="s">
        <v>561</v>
      </c>
      <c r="J300" s="2" t="s">
        <v>28</v>
      </c>
      <c r="K300" s="4" t="str">
        <f>A300&amp;"-"&amp;H300&amp;"-introduction"</f>
        <v>C09-circle-introduction</v>
      </c>
      <c r="L300" s="5"/>
      <c r="M300" s="2" t="str">
        <f t="shared" si="2"/>
        <v/>
      </c>
      <c r="N300" s="5"/>
      <c r="O300" s="5"/>
      <c r="P300" s="5"/>
      <c r="Q300" s="5"/>
      <c r="R300" s="5"/>
    </row>
    <row r="301" spans="1:18" ht="30" hidden="1" x14ac:dyDescent="0.2">
      <c r="A301" s="7" t="s">
        <v>503</v>
      </c>
      <c r="B301" s="1" t="s">
        <v>22</v>
      </c>
      <c r="C301" s="1" t="s">
        <v>23</v>
      </c>
      <c r="D301" s="1" t="s">
        <v>80</v>
      </c>
      <c r="E301" s="2" t="str">
        <f t="shared" si="0"/>
        <v>geometry-</v>
      </c>
      <c r="F301" s="1" t="s">
        <v>81</v>
      </c>
      <c r="G301" s="2" t="s">
        <v>560</v>
      </c>
      <c r="H301" s="2" t="str">
        <f t="shared" si="1"/>
        <v>circle</v>
      </c>
      <c r="I301" s="2" t="s">
        <v>561</v>
      </c>
      <c r="J301" s="2" t="s">
        <v>562</v>
      </c>
      <c r="K301" s="2" t="str">
        <f t="shared" ref="K301:K314" si="35">SUBSTITUTE(LOWER(J301)," ","-")</f>
        <v>circle-related-terminology</v>
      </c>
      <c r="L301" s="5"/>
      <c r="M301" s="2" t="str">
        <f t="shared" si="2"/>
        <v/>
      </c>
      <c r="N301" s="5"/>
      <c r="O301" s="5"/>
      <c r="P301" s="5"/>
      <c r="Q301" s="5"/>
      <c r="R301" s="5"/>
    </row>
    <row r="302" spans="1:18" ht="30" hidden="1" x14ac:dyDescent="0.2">
      <c r="A302" s="7" t="s">
        <v>503</v>
      </c>
      <c r="B302" s="1" t="s">
        <v>22</v>
      </c>
      <c r="C302" s="1" t="s">
        <v>23</v>
      </c>
      <c r="D302" s="1" t="s">
        <v>80</v>
      </c>
      <c r="E302" s="2" t="str">
        <f t="shared" si="0"/>
        <v>geometry-</v>
      </c>
      <c r="F302" s="1" t="s">
        <v>81</v>
      </c>
      <c r="G302" s="2" t="s">
        <v>560</v>
      </c>
      <c r="H302" s="2" t="str">
        <f t="shared" si="1"/>
        <v>circle</v>
      </c>
      <c r="I302" s="2" t="s">
        <v>561</v>
      </c>
      <c r="J302" s="2" t="s">
        <v>563</v>
      </c>
      <c r="K302" s="2" t="str">
        <f t="shared" si="35"/>
        <v>circle-through-3-points</v>
      </c>
      <c r="L302" s="5"/>
      <c r="M302" s="2" t="str">
        <f t="shared" si="2"/>
        <v/>
      </c>
      <c r="N302" s="5"/>
      <c r="O302" s="5"/>
      <c r="P302" s="5"/>
      <c r="Q302" s="5"/>
      <c r="R302" s="5"/>
    </row>
    <row r="303" spans="1:18" ht="30" hidden="1" x14ac:dyDescent="0.2">
      <c r="A303" s="7" t="s">
        <v>503</v>
      </c>
      <c r="B303" s="1" t="s">
        <v>22</v>
      </c>
      <c r="C303" s="1" t="s">
        <v>23</v>
      </c>
      <c r="D303" s="1" t="s">
        <v>80</v>
      </c>
      <c r="E303" s="2" t="str">
        <f t="shared" si="0"/>
        <v>geometry-</v>
      </c>
      <c r="F303" s="1" t="s">
        <v>81</v>
      </c>
      <c r="G303" s="2" t="s">
        <v>560</v>
      </c>
      <c r="H303" s="2" t="str">
        <f t="shared" si="1"/>
        <v>circle</v>
      </c>
      <c r="I303" s="2" t="s">
        <v>561</v>
      </c>
      <c r="J303" s="2" t="s">
        <v>564</v>
      </c>
      <c r="K303" s="2" t="str">
        <f t="shared" si="35"/>
        <v>chords-of-a-circle</v>
      </c>
      <c r="L303" s="5"/>
      <c r="M303" s="2" t="str">
        <f t="shared" si="2"/>
        <v/>
      </c>
      <c r="N303" s="5"/>
      <c r="O303" s="5"/>
      <c r="P303" s="5"/>
      <c r="Q303" s="5"/>
      <c r="R303" s="5"/>
    </row>
    <row r="304" spans="1:18" ht="30" hidden="1" x14ac:dyDescent="0.2">
      <c r="A304" s="7" t="s">
        <v>503</v>
      </c>
      <c r="B304" s="1" t="s">
        <v>22</v>
      </c>
      <c r="C304" s="1" t="s">
        <v>23</v>
      </c>
      <c r="D304" s="1" t="s">
        <v>80</v>
      </c>
      <c r="E304" s="2" t="str">
        <f t="shared" si="0"/>
        <v>geometry-</v>
      </c>
      <c r="F304" s="1" t="s">
        <v>81</v>
      </c>
      <c r="G304" s="2" t="s">
        <v>560</v>
      </c>
      <c r="H304" s="2" t="str">
        <f t="shared" si="1"/>
        <v>circle</v>
      </c>
      <c r="I304" s="2" t="s">
        <v>561</v>
      </c>
      <c r="J304" s="2" t="s">
        <v>565</v>
      </c>
      <c r="K304" s="2" t="str">
        <f t="shared" si="35"/>
        <v>properties-of-chords-of-circle</v>
      </c>
      <c r="L304" s="5"/>
      <c r="M304" s="2" t="str">
        <f t="shared" si="2"/>
        <v/>
      </c>
      <c r="N304" s="5"/>
      <c r="O304" s="5"/>
      <c r="P304" s="5"/>
      <c r="Q304" s="5"/>
      <c r="R304" s="5"/>
    </row>
    <row r="305" spans="1:18" ht="45" hidden="1" x14ac:dyDescent="0.2">
      <c r="A305" s="7" t="s">
        <v>503</v>
      </c>
      <c r="B305" s="1" t="s">
        <v>22</v>
      </c>
      <c r="C305" s="1" t="s">
        <v>23</v>
      </c>
      <c r="D305" s="1" t="s">
        <v>80</v>
      </c>
      <c r="E305" s="2" t="str">
        <f t="shared" si="0"/>
        <v>geometry-</v>
      </c>
      <c r="F305" s="1" t="s">
        <v>81</v>
      </c>
      <c r="G305" s="2" t="s">
        <v>560</v>
      </c>
      <c r="H305" s="2" t="str">
        <f t="shared" si="1"/>
        <v>circle</v>
      </c>
      <c r="I305" s="2" t="s">
        <v>561</v>
      </c>
      <c r="J305" s="2" t="s">
        <v>566</v>
      </c>
      <c r="K305" s="2" t="str">
        <f t="shared" si="35"/>
        <v>angle-subtends-by-chord-of-circle</v>
      </c>
      <c r="L305" s="5"/>
      <c r="M305" s="2" t="str">
        <f t="shared" si="2"/>
        <v/>
      </c>
      <c r="N305" s="5"/>
      <c r="O305" s="5"/>
      <c r="P305" s="5"/>
      <c r="Q305" s="5"/>
      <c r="R305" s="5"/>
    </row>
    <row r="306" spans="1:18" ht="30" hidden="1" x14ac:dyDescent="0.2">
      <c r="A306" s="7" t="s">
        <v>503</v>
      </c>
      <c r="B306" s="1" t="s">
        <v>22</v>
      </c>
      <c r="C306" s="1" t="s">
        <v>23</v>
      </c>
      <c r="D306" s="1" t="s">
        <v>80</v>
      </c>
      <c r="E306" s="2" t="str">
        <f t="shared" si="0"/>
        <v>geometry-</v>
      </c>
      <c r="F306" s="1" t="s">
        <v>81</v>
      </c>
      <c r="G306" s="2" t="s">
        <v>560</v>
      </c>
      <c r="H306" s="2" t="str">
        <f t="shared" si="1"/>
        <v>circle</v>
      </c>
      <c r="I306" s="2" t="s">
        <v>561</v>
      </c>
      <c r="J306" s="2" t="s">
        <v>567</v>
      </c>
      <c r="K306" s="2" t="str">
        <f t="shared" si="35"/>
        <v>angle-subtends-by-arc-of-a-circle</v>
      </c>
      <c r="L306" s="5"/>
      <c r="M306" s="2" t="str">
        <f t="shared" si="2"/>
        <v/>
      </c>
      <c r="N306" s="5"/>
      <c r="O306" s="5"/>
      <c r="P306" s="5"/>
      <c r="Q306" s="5"/>
      <c r="R306" s="5"/>
    </row>
    <row r="307" spans="1:18" ht="30" hidden="1" x14ac:dyDescent="0.2">
      <c r="A307" s="7" t="s">
        <v>503</v>
      </c>
      <c r="B307" s="1" t="s">
        <v>22</v>
      </c>
      <c r="C307" s="1" t="s">
        <v>23</v>
      </c>
      <c r="D307" s="1" t="s">
        <v>80</v>
      </c>
      <c r="E307" s="2" t="str">
        <f t="shared" si="0"/>
        <v>geometry-</v>
      </c>
      <c r="F307" s="1" t="s">
        <v>81</v>
      </c>
      <c r="G307" s="2" t="s">
        <v>560</v>
      </c>
      <c r="H307" s="2" t="str">
        <f t="shared" si="1"/>
        <v>circle</v>
      </c>
      <c r="I307" s="2" t="s">
        <v>561</v>
      </c>
      <c r="J307" s="2" t="s">
        <v>568</v>
      </c>
      <c r="K307" s="2" t="str">
        <f t="shared" si="35"/>
        <v>cyclic-quadrilaterals</v>
      </c>
      <c r="L307" s="5"/>
      <c r="M307" s="2" t="str">
        <f t="shared" si="2"/>
        <v/>
      </c>
      <c r="N307" s="5"/>
      <c r="O307" s="5"/>
      <c r="P307" s="5"/>
      <c r="Q307" s="5"/>
      <c r="R307" s="5"/>
    </row>
    <row r="308" spans="1:18" ht="60" hidden="1" x14ac:dyDescent="0.2">
      <c r="A308" s="7" t="s">
        <v>503</v>
      </c>
      <c r="B308" s="1" t="s">
        <v>22</v>
      </c>
      <c r="C308" s="1" t="s">
        <v>23</v>
      </c>
      <c r="D308" s="1" t="s">
        <v>80</v>
      </c>
      <c r="E308" s="2" t="str">
        <f t="shared" si="0"/>
        <v>geometry-</v>
      </c>
      <c r="F308" s="1" t="s">
        <v>81</v>
      </c>
      <c r="G308" s="2" t="s">
        <v>569</v>
      </c>
      <c r="H308" s="2" t="str">
        <f t="shared" si="1"/>
        <v>construction</v>
      </c>
      <c r="I308" s="2" t="s">
        <v>570</v>
      </c>
      <c r="J308" s="2" t="s">
        <v>571</v>
      </c>
      <c r="K308" s="2" t="str">
        <f t="shared" si="35"/>
        <v>perpendicular-bisector-of-line-and-angle-bisector</v>
      </c>
      <c r="L308" s="5"/>
      <c r="M308" s="2" t="str">
        <f t="shared" si="2"/>
        <v/>
      </c>
      <c r="N308" s="5"/>
      <c r="O308" s="5"/>
      <c r="P308" s="5"/>
      <c r="Q308" s="5"/>
      <c r="R308" s="5"/>
    </row>
    <row r="309" spans="1:18" ht="30" hidden="1" x14ac:dyDescent="0.2">
      <c r="A309" s="7" t="s">
        <v>503</v>
      </c>
      <c r="B309" s="1" t="s">
        <v>22</v>
      </c>
      <c r="C309" s="1" t="s">
        <v>23</v>
      </c>
      <c r="D309" s="1" t="s">
        <v>80</v>
      </c>
      <c r="E309" s="2" t="str">
        <f t="shared" si="0"/>
        <v>geometry-</v>
      </c>
      <c r="F309" s="1" t="s">
        <v>81</v>
      </c>
      <c r="G309" s="2" t="s">
        <v>569</v>
      </c>
      <c r="H309" s="2" t="str">
        <f t="shared" si="1"/>
        <v>construction</v>
      </c>
      <c r="I309" s="2" t="s">
        <v>570</v>
      </c>
      <c r="J309" s="2" t="s">
        <v>572</v>
      </c>
      <c r="K309" s="2" t="str">
        <f t="shared" si="35"/>
        <v>given-base-and-base-angles</v>
      </c>
      <c r="L309" s="5"/>
      <c r="M309" s="2" t="str">
        <f t="shared" si="2"/>
        <v/>
      </c>
      <c r="N309" s="5"/>
      <c r="O309" s="5"/>
      <c r="P309" s="5"/>
      <c r="Q309" s="5"/>
      <c r="R309" s="5"/>
    </row>
    <row r="310" spans="1:18" ht="30" hidden="1" x14ac:dyDescent="0.2">
      <c r="A310" s="7" t="s">
        <v>503</v>
      </c>
      <c r="B310" s="1" t="s">
        <v>22</v>
      </c>
      <c r="C310" s="1" t="s">
        <v>23</v>
      </c>
      <c r="D310" s="1" t="s">
        <v>141</v>
      </c>
      <c r="E310" s="2" t="str">
        <f t="shared" si="0"/>
        <v>mensuration</v>
      </c>
      <c r="F310" s="1" t="s">
        <v>142</v>
      </c>
      <c r="G310" s="2" t="s">
        <v>573</v>
      </c>
      <c r="H310" s="2" t="str">
        <f t="shared" si="1"/>
        <v>heron's-formula</v>
      </c>
      <c r="I310" s="2" t="s">
        <v>574</v>
      </c>
      <c r="J310" s="2" t="s">
        <v>575</v>
      </c>
      <c r="K310" s="2" t="str">
        <f t="shared" si="35"/>
        <v>area-of-triangle</v>
      </c>
      <c r="L310" s="5"/>
      <c r="M310" s="2" t="str">
        <f t="shared" si="2"/>
        <v/>
      </c>
      <c r="N310" s="5"/>
      <c r="O310" s="5"/>
      <c r="P310" s="5"/>
      <c r="Q310" s="5"/>
      <c r="R310" s="5"/>
    </row>
    <row r="311" spans="1:18" ht="30" hidden="1" x14ac:dyDescent="0.2">
      <c r="A311" s="7" t="s">
        <v>503</v>
      </c>
      <c r="B311" s="1" t="s">
        <v>22</v>
      </c>
      <c r="C311" s="1" t="s">
        <v>23</v>
      </c>
      <c r="D311" s="1" t="s">
        <v>141</v>
      </c>
      <c r="E311" s="2" t="str">
        <f t="shared" si="0"/>
        <v>mensuration</v>
      </c>
      <c r="F311" s="1" t="s">
        <v>142</v>
      </c>
      <c r="G311" s="2" t="s">
        <v>573</v>
      </c>
      <c r="H311" s="2" t="str">
        <f t="shared" si="1"/>
        <v>heron's-formula</v>
      </c>
      <c r="I311" s="2" t="s">
        <v>574</v>
      </c>
      <c r="J311" s="2" t="s">
        <v>576</v>
      </c>
      <c r="K311" s="2" t="str">
        <f t="shared" si="35"/>
        <v>area-of-quadrilateral</v>
      </c>
      <c r="L311" s="5"/>
      <c r="M311" s="2" t="str">
        <f t="shared" si="2"/>
        <v/>
      </c>
      <c r="N311" s="5"/>
      <c r="O311" s="5"/>
      <c r="P311" s="5"/>
      <c r="Q311" s="5"/>
      <c r="R311" s="5"/>
    </row>
    <row r="312" spans="1:18" ht="30" hidden="1" x14ac:dyDescent="0.2">
      <c r="A312" s="7" t="s">
        <v>503</v>
      </c>
      <c r="B312" s="1" t="s">
        <v>22</v>
      </c>
      <c r="C312" s="1" t="s">
        <v>23</v>
      </c>
      <c r="D312" s="1" t="s">
        <v>141</v>
      </c>
      <c r="E312" s="2" t="str">
        <f t="shared" si="0"/>
        <v>mensuration</v>
      </c>
      <c r="F312" s="1" t="s">
        <v>142</v>
      </c>
      <c r="G312" s="2" t="s">
        <v>577</v>
      </c>
      <c r="H312" s="2" t="str">
        <f t="shared" si="1"/>
        <v>surface-area-and-volume</v>
      </c>
      <c r="I312" s="2" t="s">
        <v>578</v>
      </c>
      <c r="J312" s="2" t="s">
        <v>579</v>
      </c>
      <c r="K312" s="2" t="str">
        <f t="shared" si="35"/>
        <v>cube-and-cuboid</v>
      </c>
      <c r="L312" s="5"/>
      <c r="M312" s="2" t="str">
        <f t="shared" si="2"/>
        <v/>
      </c>
      <c r="N312" s="5"/>
      <c r="O312" s="5"/>
      <c r="P312" s="5"/>
      <c r="Q312" s="5"/>
      <c r="R312" s="5"/>
    </row>
    <row r="313" spans="1:18" ht="30" hidden="1" x14ac:dyDescent="0.2">
      <c r="A313" s="7" t="s">
        <v>503</v>
      </c>
      <c r="B313" s="1" t="s">
        <v>22</v>
      </c>
      <c r="C313" s="1" t="s">
        <v>23</v>
      </c>
      <c r="D313" s="1" t="s">
        <v>141</v>
      </c>
      <c r="E313" s="2" t="str">
        <f t="shared" si="0"/>
        <v>mensuration</v>
      </c>
      <c r="F313" s="1" t="s">
        <v>142</v>
      </c>
      <c r="G313" s="2" t="s">
        <v>577</v>
      </c>
      <c r="H313" s="2" t="str">
        <f t="shared" si="1"/>
        <v>surface-area-and-volume</v>
      </c>
      <c r="I313" s="2" t="s">
        <v>578</v>
      </c>
      <c r="J313" s="2" t="s">
        <v>580</v>
      </c>
      <c r="K313" s="2" t="str">
        <f t="shared" si="35"/>
        <v>cylinder-and-cone</v>
      </c>
      <c r="L313" s="5"/>
      <c r="M313" s="2" t="str">
        <f t="shared" si="2"/>
        <v/>
      </c>
      <c r="N313" s="5"/>
      <c r="O313" s="5"/>
      <c r="P313" s="5"/>
      <c r="Q313" s="5"/>
      <c r="R313" s="5"/>
    </row>
    <row r="314" spans="1:18" ht="30" hidden="1" x14ac:dyDescent="0.2">
      <c r="A314" s="7" t="s">
        <v>503</v>
      </c>
      <c r="B314" s="1" t="s">
        <v>22</v>
      </c>
      <c r="C314" s="1" t="s">
        <v>23</v>
      </c>
      <c r="D314" s="1" t="s">
        <v>141</v>
      </c>
      <c r="E314" s="2" t="str">
        <f t="shared" si="0"/>
        <v>mensuration</v>
      </c>
      <c r="F314" s="1" t="s">
        <v>142</v>
      </c>
      <c r="G314" s="2" t="s">
        <v>577</v>
      </c>
      <c r="H314" s="2" t="str">
        <f t="shared" si="1"/>
        <v>surface-area-and-volume</v>
      </c>
      <c r="I314" s="2" t="s">
        <v>578</v>
      </c>
      <c r="J314" s="2" t="s">
        <v>581</v>
      </c>
      <c r="K314" s="2" t="str">
        <f t="shared" si="35"/>
        <v>sphere-and-hemisphere</v>
      </c>
      <c r="L314" s="5"/>
      <c r="M314" s="2" t="str">
        <f t="shared" si="2"/>
        <v/>
      </c>
      <c r="N314" s="5"/>
      <c r="O314" s="5"/>
      <c r="P314" s="5"/>
      <c r="Q314" s="5"/>
      <c r="R314" s="5"/>
    </row>
    <row r="315" spans="1:18" ht="30" hidden="1" x14ac:dyDescent="0.2">
      <c r="A315" s="7" t="s">
        <v>503</v>
      </c>
      <c r="B315" s="1" t="s">
        <v>22</v>
      </c>
      <c r="C315" s="1" t="s">
        <v>23</v>
      </c>
      <c r="D315" s="1" t="s">
        <v>134</v>
      </c>
      <c r="E315" s="2" t="str">
        <f t="shared" si="0"/>
        <v>statistics</v>
      </c>
      <c r="F315" s="1" t="s">
        <v>135</v>
      </c>
      <c r="G315" s="2" t="s">
        <v>134</v>
      </c>
      <c r="H315" s="2" t="str">
        <f t="shared" si="1"/>
        <v>statistics</v>
      </c>
      <c r="I315" s="2" t="s">
        <v>582</v>
      </c>
      <c r="J315" s="2" t="s">
        <v>28</v>
      </c>
      <c r="K315" s="4" t="str">
        <f>A315&amp;"-"&amp;H315&amp;"-introduction"</f>
        <v>C09-statistics-introduction</v>
      </c>
      <c r="L315" s="5"/>
      <c r="M315" s="2" t="str">
        <f t="shared" si="2"/>
        <v/>
      </c>
      <c r="N315" s="5"/>
      <c r="O315" s="5"/>
      <c r="P315" s="5"/>
      <c r="Q315" s="5"/>
      <c r="R315" s="5"/>
    </row>
    <row r="316" spans="1:18" ht="30" hidden="1" x14ac:dyDescent="0.2">
      <c r="A316" s="7" t="s">
        <v>503</v>
      </c>
      <c r="B316" s="1" t="s">
        <v>22</v>
      </c>
      <c r="C316" s="1" t="s">
        <v>23</v>
      </c>
      <c r="D316" s="1" t="s">
        <v>134</v>
      </c>
      <c r="E316" s="2" t="str">
        <f t="shared" si="0"/>
        <v>statistics</v>
      </c>
      <c r="F316" s="1" t="s">
        <v>135</v>
      </c>
      <c r="G316" s="2" t="s">
        <v>134</v>
      </c>
      <c r="H316" s="2" t="str">
        <f t="shared" si="1"/>
        <v>statistics</v>
      </c>
      <c r="I316" s="2" t="s">
        <v>582</v>
      </c>
      <c r="J316" s="2" t="s">
        <v>583</v>
      </c>
      <c r="K316" s="2" t="str">
        <f t="shared" ref="K316:K321" si="36">SUBSTITUTE(LOWER(J316)," ","-")</f>
        <v>presentation-of-data</v>
      </c>
      <c r="L316" s="5"/>
      <c r="M316" s="2" t="str">
        <f t="shared" si="2"/>
        <v/>
      </c>
      <c r="N316" s="5"/>
      <c r="O316" s="5"/>
      <c r="P316" s="5"/>
      <c r="Q316" s="5"/>
      <c r="R316" s="5"/>
    </row>
    <row r="317" spans="1:18" ht="30" hidden="1" x14ac:dyDescent="0.2">
      <c r="A317" s="7" t="s">
        <v>503</v>
      </c>
      <c r="B317" s="1" t="s">
        <v>22</v>
      </c>
      <c r="C317" s="1" t="s">
        <v>23</v>
      </c>
      <c r="D317" s="1" t="s">
        <v>134</v>
      </c>
      <c r="E317" s="2" t="str">
        <f t="shared" si="0"/>
        <v>statistics</v>
      </c>
      <c r="F317" s="1" t="s">
        <v>135</v>
      </c>
      <c r="G317" s="2" t="s">
        <v>134</v>
      </c>
      <c r="H317" s="2" t="str">
        <f t="shared" si="1"/>
        <v>statistics</v>
      </c>
      <c r="I317" s="2" t="s">
        <v>582</v>
      </c>
      <c r="J317" s="2" t="s">
        <v>584</v>
      </c>
      <c r="K317" s="2" t="str">
        <f t="shared" si="36"/>
        <v>measure-of-central-tendency</v>
      </c>
      <c r="L317" s="5"/>
      <c r="M317" s="2" t="str">
        <f t="shared" si="2"/>
        <v/>
      </c>
      <c r="N317" s="5"/>
      <c r="O317" s="5"/>
      <c r="P317" s="5"/>
      <c r="Q317" s="5"/>
      <c r="R317" s="5"/>
    </row>
    <row r="318" spans="1:18" ht="30" hidden="1" x14ac:dyDescent="0.2">
      <c r="A318" s="7" t="s">
        <v>503</v>
      </c>
      <c r="B318" s="1" t="s">
        <v>22</v>
      </c>
      <c r="C318" s="1" t="s">
        <v>23</v>
      </c>
      <c r="D318" s="1" t="s">
        <v>134</v>
      </c>
      <c r="E318" s="2" t="str">
        <f t="shared" si="0"/>
        <v>statistics</v>
      </c>
      <c r="F318" s="1" t="s">
        <v>135</v>
      </c>
      <c r="G318" s="2" t="s">
        <v>585</v>
      </c>
      <c r="H318" s="2" t="str">
        <f t="shared" si="1"/>
        <v>probability</v>
      </c>
      <c r="I318" s="2" t="s">
        <v>586</v>
      </c>
      <c r="J318" s="2" t="s">
        <v>587</v>
      </c>
      <c r="K318" s="2" t="str">
        <f t="shared" si="36"/>
        <v>experimental-approach</v>
      </c>
      <c r="L318" s="5"/>
      <c r="M318" s="2" t="str">
        <f t="shared" si="2"/>
        <v/>
      </c>
      <c r="N318" s="5"/>
      <c r="O318" s="5"/>
      <c r="P318" s="5"/>
      <c r="Q318" s="5"/>
      <c r="R318" s="5"/>
    </row>
    <row r="319" spans="1:18" ht="30" hidden="1" x14ac:dyDescent="0.2">
      <c r="A319" s="7" t="s">
        <v>588</v>
      </c>
      <c r="B319" s="1" t="s">
        <v>22</v>
      </c>
      <c r="C319" s="1" t="s">
        <v>23</v>
      </c>
      <c r="D319" s="1" t="s">
        <v>24</v>
      </c>
      <c r="E319" s="2" t="str">
        <f t="shared" si="0"/>
        <v>number-system</v>
      </c>
      <c r="F319" s="1" t="s">
        <v>25</v>
      </c>
      <c r="G319" s="2" t="s">
        <v>589</v>
      </c>
      <c r="H319" s="2" t="str">
        <f t="shared" si="1"/>
        <v>real-numbers</v>
      </c>
      <c r="I319" s="2" t="s">
        <v>590</v>
      </c>
      <c r="J319" s="2" t="s">
        <v>591</v>
      </c>
      <c r="K319" s="2" t="str">
        <f t="shared" si="36"/>
        <v>euclid's-division-lemma</v>
      </c>
      <c r="L319" s="5"/>
      <c r="M319" s="2" t="str">
        <f t="shared" si="2"/>
        <v/>
      </c>
      <c r="N319" s="5"/>
      <c r="O319" s="5"/>
      <c r="P319" s="5"/>
      <c r="Q319" s="5"/>
      <c r="R319" s="5"/>
    </row>
    <row r="320" spans="1:18" ht="45" hidden="1" x14ac:dyDescent="0.2">
      <c r="A320" s="7" t="s">
        <v>588</v>
      </c>
      <c r="B320" s="1" t="s">
        <v>22</v>
      </c>
      <c r="C320" s="1" t="s">
        <v>23</v>
      </c>
      <c r="D320" s="1" t="s">
        <v>24</v>
      </c>
      <c r="E320" s="2" t="str">
        <f t="shared" si="0"/>
        <v>number-system</v>
      </c>
      <c r="F320" s="1" t="s">
        <v>25</v>
      </c>
      <c r="G320" s="2" t="s">
        <v>589</v>
      </c>
      <c r="H320" s="2" t="str">
        <f t="shared" si="1"/>
        <v>real-numbers</v>
      </c>
      <c r="I320" s="2" t="s">
        <v>590</v>
      </c>
      <c r="J320" s="2" t="s">
        <v>592</v>
      </c>
      <c r="K320" s="2" t="str">
        <f t="shared" si="36"/>
        <v>fundamental-theorem-of-arithmetic</v>
      </c>
      <c r="L320" s="5"/>
      <c r="M320" s="2" t="str">
        <f t="shared" si="2"/>
        <v/>
      </c>
      <c r="N320" s="5"/>
      <c r="O320" s="5"/>
      <c r="P320" s="5"/>
      <c r="Q320" s="5"/>
      <c r="R320" s="5"/>
    </row>
    <row r="321" spans="1:18" ht="60" hidden="1" x14ac:dyDescent="0.2">
      <c r="A321" s="7" t="s">
        <v>588</v>
      </c>
      <c r="B321" s="1" t="s">
        <v>22</v>
      </c>
      <c r="C321" s="1" t="s">
        <v>23</v>
      </c>
      <c r="D321" s="1" t="s">
        <v>24</v>
      </c>
      <c r="E321" s="2" t="str">
        <f t="shared" si="0"/>
        <v>number-system</v>
      </c>
      <c r="F321" s="1" t="s">
        <v>25</v>
      </c>
      <c r="G321" s="2" t="s">
        <v>589</v>
      </c>
      <c r="H321" s="2" t="str">
        <f t="shared" si="1"/>
        <v>real-numbers</v>
      </c>
      <c r="I321" s="2" t="s">
        <v>590</v>
      </c>
      <c r="J321" s="2" t="s">
        <v>593</v>
      </c>
      <c r="K321" s="2" t="str">
        <f t="shared" si="36"/>
        <v>rational-number-and-their-decimal-expansion</v>
      </c>
      <c r="L321" s="5"/>
      <c r="M321" s="2" t="str">
        <f t="shared" si="2"/>
        <v/>
      </c>
      <c r="N321" s="5"/>
      <c r="O321" s="5"/>
      <c r="P321" s="5"/>
      <c r="Q321" s="5"/>
      <c r="R321" s="5"/>
    </row>
    <row r="322" spans="1:18" ht="30" hidden="1" x14ac:dyDescent="0.2">
      <c r="A322" s="7" t="s">
        <v>588</v>
      </c>
      <c r="B322" s="1" t="s">
        <v>22</v>
      </c>
      <c r="C322" s="1" t="s">
        <v>23</v>
      </c>
      <c r="D322" s="1" t="s">
        <v>152</v>
      </c>
      <c r="E322" s="2" t="str">
        <f t="shared" si="0"/>
        <v>algebra</v>
      </c>
      <c r="F322" s="1" t="s">
        <v>153</v>
      </c>
      <c r="G322" s="2" t="s">
        <v>312</v>
      </c>
      <c r="H322" s="2" t="str">
        <f t="shared" si="1"/>
        <v>polynomials</v>
      </c>
      <c r="I322" s="2" t="s">
        <v>513</v>
      </c>
      <c r="J322" s="2" t="s">
        <v>28</v>
      </c>
      <c r="K322" s="4" t="str">
        <f>A322&amp;"-"&amp;H322&amp;"-introduction"</f>
        <v>C10-polynomials-introduction</v>
      </c>
      <c r="L322" s="5"/>
      <c r="M322" s="2" t="str">
        <f t="shared" si="2"/>
        <v/>
      </c>
      <c r="N322" s="5"/>
      <c r="O322" s="5"/>
      <c r="P322" s="5"/>
      <c r="Q322" s="5"/>
      <c r="R322" s="5"/>
    </row>
    <row r="323" spans="1:18" ht="60" hidden="1" x14ac:dyDescent="0.2">
      <c r="A323" s="7" t="s">
        <v>588</v>
      </c>
      <c r="B323" s="1" t="s">
        <v>22</v>
      </c>
      <c r="C323" s="1" t="s">
        <v>23</v>
      </c>
      <c r="D323" s="1" t="s">
        <v>152</v>
      </c>
      <c r="E323" s="2" t="str">
        <f t="shared" si="0"/>
        <v>algebra</v>
      </c>
      <c r="F323" s="1" t="s">
        <v>153</v>
      </c>
      <c r="G323" s="2" t="s">
        <v>312</v>
      </c>
      <c r="H323" s="2" t="str">
        <f t="shared" si="1"/>
        <v>polynomials</v>
      </c>
      <c r="I323" s="2" t="s">
        <v>513</v>
      </c>
      <c r="J323" s="2" t="s">
        <v>594</v>
      </c>
      <c r="K323" s="2" t="str">
        <f t="shared" ref="K323:K325" si="37">SUBSTITUTE(LOWER(J323)," ","-")</f>
        <v>geometrical-meaning-of-the-zeroes-of-a-polynomial</v>
      </c>
      <c r="L323" s="5"/>
      <c r="M323" s="2" t="str">
        <f t="shared" si="2"/>
        <v/>
      </c>
      <c r="N323" s="5"/>
      <c r="O323" s="5"/>
      <c r="P323" s="5"/>
      <c r="Q323" s="5"/>
      <c r="R323" s="5"/>
    </row>
    <row r="324" spans="1:18" ht="60" hidden="1" x14ac:dyDescent="0.2">
      <c r="A324" s="7" t="s">
        <v>588</v>
      </c>
      <c r="B324" s="1" t="s">
        <v>22</v>
      </c>
      <c r="C324" s="1" t="s">
        <v>23</v>
      </c>
      <c r="D324" s="1" t="s">
        <v>152</v>
      </c>
      <c r="E324" s="2" t="str">
        <f t="shared" si="0"/>
        <v>algebra</v>
      </c>
      <c r="F324" s="1" t="s">
        <v>153</v>
      </c>
      <c r="G324" s="2" t="s">
        <v>312</v>
      </c>
      <c r="H324" s="2" t="str">
        <f t="shared" si="1"/>
        <v>polynomials</v>
      </c>
      <c r="I324" s="2" t="s">
        <v>513</v>
      </c>
      <c r="J324" s="2" t="s">
        <v>595</v>
      </c>
      <c r="K324" s="2" t="str">
        <f t="shared" si="37"/>
        <v>relationship-between-zeroes-and-coefficient-of-a-polynomial</v>
      </c>
      <c r="L324" s="5"/>
      <c r="M324" s="2" t="str">
        <f t="shared" si="2"/>
        <v/>
      </c>
      <c r="N324" s="5"/>
      <c r="O324" s="5"/>
      <c r="P324" s="5"/>
      <c r="Q324" s="5"/>
      <c r="R324" s="5"/>
    </row>
    <row r="325" spans="1:18" ht="45" hidden="1" x14ac:dyDescent="0.2">
      <c r="A325" s="7" t="s">
        <v>588</v>
      </c>
      <c r="B325" s="1" t="s">
        <v>22</v>
      </c>
      <c r="C325" s="1" t="s">
        <v>23</v>
      </c>
      <c r="D325" s="1" t="s">
        <v>152</v>
      </c>
      <c r="E325" s="2" t="str">
        <f t="shared" si="0"/>
        <v>algebra</v>
      </c>
      <c r="F325" s="1" t="s">
        <v>153</v>
      </c>
      <c r="G325" s="2" t="s">
        <v>312</v>
      </c>
      <c r="H325" s="2" t="str">
        <f t="shared" si="1"/>
        <v>polynomials</v>
      </c>
      <c r="I325" s="2" t="s">
        <v>513</v>
      </c>
      <c r="J325" s="2" t="s">
        <v>596</v>
      </c>
      <c r="K325" s="2" t="str">
        <f t="shared" si="37"/>
        <v>division-algorithm-for-polynomials</v>
      </c>
      <c r="L325" s="5"/>
      <c r="M325" s="2" t="str">
        <f t="shared" si="2"/>
        <v/>
      </c>
      <c r="N325" s="5"/>
      <c r="O325" s="5"/>
      <c r="P325" s="5"/>
      <c r="Q325" s="5"/>
      <c r="R325" s="5"/>
    </row>
    <row r="326" spans="1:18" ht="75" hidden="1" x14ac:dyDescent="0.2">
      <c r="A326" s="7" t="s">
        <v>588</v>
      </c>
      <c r="B326" s="1" t="s">
        <v>22</v>
      </c>
      <c r="C326" s="1" t="s">
        <v>23</v>
      </c>
      <c r="D326" s="1" t="s">
        <v>152</v>
      </c>
      <c r="E326" s="2" t="str">
        <f t="shared" si="0"/>
        <v>algebra</v>
      </c>
      <c r="F326" s="1" t="s">
        <v>153</v>
      </c>
      <c r="G326" s="2" t="s">
        <v>597</v>
      </c>
      <c r="H326" s="2" t="str">
        <f t="shared" si="1"/>
        <v>pair-of-linear-equation-in-two-variables</v>
      </c>
      <c r="I326" s="2" t="s">
        <v>598</v>
      </c>
      <c r="J326" s="2" t="s">
        <v>28</v>
      </c>
      <c r="K326" s="4" t="str">
        <f>A326&amp;"-"&amp;H326&amp;"-introduction"</f>
        <v>C10-pair-of-linear-equation-in-two-variables-introduction</v>
      </c>
      <c r="L326" s="5"/>
      <c r="M326" s="2" t="str">
        <f t="shared" si="2"/>
        <v/>
      </c>
      <c r="N326" s="5"/>
      <c r="O326" s="5"/>
      <c r="P326" s="5"/>
      <c r="Q326" s="5"/>
      <c r="R326" s="5"/>
    </row>
    <row r="327" spans="1:18" ht="75" hidden="1" x14ac:dyDescent="0.2">
      <c r="A327" s="7" t="s">
        <v>588</v>
      </c>
      <c r="B327" s="1" t="s">
        <v>22</v>
      </c>
      <c r="C327" s="1" t="s">
        <v>23</v>
      </c>
      <c r="D327" s="1" t="s">
        <v>152</v>
      </c>
      <c r="E327" s="2" t="str">
        <f t="shared" si="0"/>
        <v>algebra</v>
      </c>
      <c r="F327" s="1" t="s">
        <v>153</v>
      </c>
      <c r="G327" s="2" t="s">
        <v>597</v>
      </c>
      <c r="H327" s="2" t="str">
        <f t="shared" si="1"/>
        <v>pair-of-linear-equation-in-two-variables</v>
      </c>
      <c r="I327" s="2" t="s">
        <v>598</v>
      </c>
      <c r="J327" s="2" t="s">
        <v>599</v>
      </c>
      <c r="K327" s="2" t="str">
        <f t="shared" ref="K327:K331" si="38">SUBSTITUTE(LOWER(J327)," ","-")</f>
        <v>pair-of-linear-equation-in-two-variables</v>
      </c>
      <c r="L327" s="5"/>
      <c r="M327" s="2" t="str">
        <f t="shared" si="2"/>
        <v/>
      </c>
      <c r="N327" s="5"/>
      <c r="O327" s="5"/>
      <c r="P327" s="5"/>
      <c r="Q327" s="5"/>
      <c r="R327" s="5"/>
    </row>
    <row r="328" spans="1:18" ht="75" hidden="1" x14ac:dyDescent="0.2">
      <c r="A328" s="7" t="s">
        <v>588</v>
      </c>
      <c r="B328" s="1" t="s">
        <v>22</v>
      </c>
      <c r="C328" s="1" t="s">
        <v>23</v>
      </c>
      <c r="D328" s="1" t="s">
        <v>152</v>
      </c>
      <c r="E328" s="2" t="str">
        <f t="shared" si="0"/>
        <v>algebra</v>
      </c>
      <c r="F328" s="1" t="s">
        <v>153</v>
      </c>
      <c r="G328" s="2" t="s">
        <v>597</v>
      </c>
      <c r="H328" s="2" t="str">
        <f t="shared" si="1"/>
        <v>pair-of-linear-equation-in-two-variables</v>
      </c>
      <c r="I328" s="2" t="s">
        <v>598</v>
      </c>
      <c r="J328" s="2" t="s">
        <v>600</v>
      </c>
      <c r="K328" s="2" t="str">
        <f t="shared" si="38"/>
        <v>graphical-method-of-solution-of-a-pair-of-linear-equations</v>
      </c>
      <c r="L328" s="5"/>
      <c r="M328" s="2" t="str">
        <f t="shared" si="2"/>
        <v/>
      </c>
      <c r="N328" s="5"/>
      <c r="O328" s="5"/>
      <c r="P328" s="5"/>
      <c r="Q328" s="5"/>
      <c r="R328" s="5"/>
    </row>
    <row r="329" spans="1:18" ht="75" hidden="1" x14ac:dyDescent="0.2">
      <c r="A329" s="7" t="s">
        <v>588</v>
      </c>
      <c r="B329" s="1" t="s">
        <v>22</v>
      </c>
      <c r="C329" s="1" t="s">
        <v>23</v>
      </c>
      <c r="D329" s="1" t="s">
        <v>152</v>
      </c>
      <c r="E329" s="2" t="str">
        <f t="shared" si="0"/>
        <v>algebra</v>
      </c>
      <c r="F329" s="1" t="s">
        <v>153</v>
      </c>
      <c r="G329" s="2" t="s">
        <v>597</v>
      </c>
      <c r="H329" s="2" t="str">
        <f t="shared" si="1"/>
        <v>pair-of-linear-equation-in-two-variables</v>
      </c>
      <c r="I329" s="2" t="s">
        <v>598</v>
      </c>
      <c r="J329" s="2" t="s">
        <v>601</v>
      </c>
      <c r="K329" s="2" t="str">
        <f t="shared" si="38"/>
        <v>algebraic-methods-of-solving-a-pair-of-linear-equation</v>
      </c>
      <c r="L329" s="5"/>
      <c r="M329" s="2" t="str">
        <f t="shared" si="2"/>
        <v/>
      </c>
      <c r="N329" s="5"/>
      <c r="O329" s="5"/>
      <c r="P329" s="5"/>
      <c r="Q329" s="5"/>
      <c r="R329" s="5"/>
    </row>
    <row r="330" spans="1:18" ht="75" hidden="1" x14ac:dyDescent="0.2">
      <c r="A330" s="7" t="s">
        <v>588</v>
      </c>
      <c r="B330" s="1" t="s">
        <v>22</v>
      </c>
      <c r="C330" s="1" t="s">
        <v>23</v>
      </c>
      <c r="D330" s="1" t="s">
        <v>152</v>
      </c>
      <c r="E330" s="2" t="str">
        <f t="shared" si="0"/>
        <v>algebra</v>
      </c>
      <c r="F330" s="1" t="s">
        <v>153</v>
      </c>
      <c r="G330" s="2" t="s">
        <v>597</v>
      </c>
      <c r="H330" s="2" t="str">
        <f t="shared" si="1"/>
        <v>pair-of-linear-equation-in-two-variables</v>
      </c>
      <c r="I330" s="2" t="s">
        <v>598</v>
      </c>
      <c r="J330" s="2" t="s">
        <v>602</v>
      </c>
      <c r="K330" s="2" t="str">
        <f t="shared" si="38"/>
        <v>substitution,-elimination,-cross-multiplication</v>
      </c>
      <c r="L330" s="5"/>
      <c r="M330" s="2" t="str">
        <f t="shared" si="2"/>
        <v/>
      </c>
      <c r="N330" s="5"/>
      <c r="O330" s="5"/>
      <c r="P330" s="5"/>
      <c r="Q330" s="5"/>
      <c r="R330" s="5"/>
    </row>
    <row r="331" spans="1:18" ht="75" hidden="1" x14ac:dyDescent="0.2">
      <c r="A331" s="7" t="s">
        <v>588</v>
      </c>
      <c r="B331" s="1" t="s">
        <v>22</v>
      </c>
      <c r="C331" s="1" t="s">
        <v>23</v>
      </c>
      <c r="D331" s="1" t="s">
        <v>152</v>
      </c>
      <c r="E331" s="2" t="str">
        <f t="shared" si="0"/>
        <v>algebra</v>
      </c>
      <c r="F331" s="1" t="s">
        <v>153</v>
      </c>
      <c r="G331" s="2" t="s">
        <v>597</v>
      </c>
      <c r="H331" s="2" t="str">
        <f t="shared" si="1"/>
        <v>pair-of-linear-equation-in-two-variables</v>
      </c>
      <c r="I331" s="2" t="s">
        <v>598</v>
      </c>
      <c r="J331" s="2" t="s">
        <v>603</v>
      </c>
      <c r="K331" s="2" t="str">
        <f t="shared" si="38"/>
        <v>equation-reducible-to-pair-of-</v>
      </c>
      <c r="L331" s="5"/>
      <c r="M331" s="2" t="str">
        <f t="shared" si="2"/>
        <v/>
      </c>
      <c r="N331" s="5"/>
      <c r="O331" s="5"/>
      <c r="P331" s="5"/>
      <c r="Q331" s="5"/>
      <c r="R331" s="5"/>
    </row>
    <row r="332" spans="1:18" ht="30" hidden="1" x14ac:dyDescent="0.2">
      <c r="A332" s="7" t="s">
        <v>588</v>
      </c>
      <c r="B332" s="1" t="s">
        <v>22</v>
      </c>
      <c r="C332" s="1" t="s">
        <v>23</v>
      </c>
      <c r="D332" s="1" t="s">
        <v>152</v>
      </c>
      <c r="E332" s="2" t="str">
        <f t="shared" si="0"/>
        <v>algebra</v>
      </c>
      <c r="F332" s="1" t="s">
        <v>153</v>
      </c>
      <c r="G332" s="2" t="s">
        <v>604</v>
      </c>
      <c r="H332" s="2" t="str">
        <f t="shared" si="1"/>
        <v>quadratic-equation</v>
      </c>
      <c r="I332" s="2" t="s">
        <v>605</v>
      </c>
      <c r="J332" s="2" t="s">
        <v>28</v>
      </c>
      <c r="K332" s="4" t="str">
        <f>A332&amp;"-"&amp;H332&amp;"-introduction"</f>
        <v>C10-quadratic-equation-introduction</v>
      </c>
      <c r="L332" s="5"/>
      <c r="M332" s="2" t="str">
        <f t="shared" si="2"/>
        <v/>
      </c>
      <c r="N332" s="5"/>
      <c r="O332" s="5"/>
      <c r="P332" s="5"/>
      <c r="Q332" s="5"/>
      <c r="R332" s="5"/>
    </row>
    <row r="333" spans="1:18" ht="30" hidden="1" x14ac:dyDescent="0.2">
      <c r="A333" s="7" t="s">
        <v>588</v>
      </c>
      <c r="B333" s="1" t="s">
        <v>22</v>
      </c>
      <c r="C333" s="1" t="s">
        <v>23</v>
      </c>
      <c r="D333" s="1" t="s">
        <v>152</v>
      </c>
      <c r="E333" s="2" t="str">
        <f t="shared" si="0"/>
        <v>algebra</v>
      </c>
      <c r="F333" s="1" t="s">
        <v>153</v>
      </c>
      <c r="G333" s="2" t="s">
        <v>604</v>
      </c>
      <c r="H333" s="2" t="str">
        <f t="shared" si="1"/>
        <v>quadratic-equation</v>
      </c>
      <c r="I333" s="2" t="s">
        <v>605</v>
      </c>
      <c r="J333" s="2" t="s">
        <v>604</v>
      </c>
      <c r="K333" s="2" t="str">
        <f t="shared" ref="K333:K336" si="39">SUBSTITUTE(LOWER(J333)," ","-")</f>
        <v>quadratic-equation</v>
      </c>
      <c r="L333" s="5"/>
      <c r="M333" s="2" t="str">
        <f t="shared" si="2"/>
        <v/>
      </c>
      <c r="N333" s="5"/>
      <c r="O333" s="5"/>
      <c r="P333" s="5"/>
      <c r="Q333" s="5"/>
      <c r="R333" s="5"/>
    </row>
    <row r="334" spans="1:18" ht="60" hidden="1" x14ac:dyDescent="0.2">
      <c r="A334" s="7" t="s">
        <v>588</v>
      </c>
      <c r="B334" s="1" t="s">
        <v>22</v>
      </c>
      <c r="C334" s="1" t="s">
        <v>23</v>
      </c>
      <c r="D334" s="1" t="s">
        <v>152</v>
      </c>
      <c r="E334" s="2" t="str">
        <f t="shared" si="0"/>
        <v>algebra</v>
      </c>
      <c r="F334" s="1" t="s">
        <v>153</v>
      </c>
      <c r="G334" s="2" t="s">
        <v>604</v>
      </c>
      <c r="H334" s="2" t="str">
        <f t="shared" si="1"/>
        <v>quadratic-equation</v>
      </c>
      <c r="I334" s="2" t="s">
        <v>605</v>
      </c>
      <c r="J334" s="2" t="s">
        <v>606</v>
      </c>
      <c r="K334" s="2" t="str">
        <f t="shared" si="39"/>
        <v>solution-of-a-quadratic-equation-by-factorisation</v>
      </c>
      <c r="L334" s="5"/>
      <c r="M334" s="2" t="str">
        <f t="shared" si="2"/>
        <v/>
      </c>
      <c r="N334" s="5"/>
      <c r="O334" s="5"/>
      <c r="P334" s="5"/>
      <c r="Q334" s="5"/>
      <c r="R334" s="5"/>
    </row>
    <row r="335" spans="1:18" ht="75" hidden="1" x14ac:dyDescent="0.2">
      <c r="A335" s="7" t="s">
        <v>588</v>
      </c>
      <c r="B335" s="1" t="s">
        <v>22</v>
      </c>
      <c r="C335" s="1" t="s">
        <v>23</v>
      </c>
      <c r="D335" s="1" t="s">
        <v>152</v>
      </c>
      <c r="E335" s="2" t="str">
        <f t="shared" si="0"/>
        <v>algebra</v>
      </c>
      <c r="F335" s="1" t="s">
        <v>153</v>
      </c>
      <c r="G335" s="2" t="s">
        <v>604</v>
      </c>
      <c r="H335" s="2" t="str">
        <f t="shared" si="1"/>
        <v>quadratic-equation</v>
      </c>
      <c r="I335" s="2" t="s">
        <v>605</v>
      </c>
      <c r="J335" s="2" t="s">
        <v>607</v>
      </c>
      <c r="K335" s="2" t="str">
        <f t="shared" si="39"/>
        <v>solution-of-a-quadratic-equation-by-completing-the-square</v>
      </c>
      <c r="L335" s="5"/>
      <c r="M335" s="2" t="str">
        <f t="shared" si="2"/>
        <v/>
      </c>
      <c r="N335" s="5"/>
      <c r="O335" s="5"/>
      <c r="P335" s="5"/>
      <c r="Q335" s="5"/>
      <c r="R335" s="5"/>
    </row>
    <row r="336" spans="1:18" ht="30" hidden="1" x14ac:dyDescent="0.2">
      <c r="A336" s="7" t="s">
        <v>588</v>
      </c>
      <c r="B336" s="1" t="s">
        <v>22</v>
      </c>
      <c r="C336" s="1" t="s">
        <v>23</v>
      </c>
      <c r="D336" s="1" t="s">
        <v>152</v>
      </c>
      <c r="E336" s="2" t="str">
        <f t="shared" si="0"/>
        <v>algebra</v>
      </c>
      <c r="F336" s="1" t="s">
        <v>153</v>
      </c>
      <c r="G336" s="2" t="s">
        <v>604</v>
      </c>
      <c r="H336" s="2" t="str">
        <f t="shared" si="1"/>
        <v>quadratic-equation</v>
      </c>
      <c r="I336" s="2" t="s">
        <v>605</v>
      </c>
      <c r="J336" s="2" t="s">
        <v>608</v>
      </c>
      <c r="K336" s="2" t="str">
        <f t="shared" si="39"/>
        <v>nature-of-roots</v>
      </c>
      <c r="L336" s="5"/>
      <c r="M336" s="2" t="str">
        <f t="shared" si="2"/>
        <v/>
      </c>
      <c r="N336" s="5"/>
      <c r="O336" s="5"/>
      <c r="P336" s="5"/>
      <c r="Q336" s="5"/>
      <c r="R336" s="5"/>
    </row>
    <row r="337" spans="1:18" ht="45" hidden="1" x14ac:dyDescent="0.2">
      <c r="A337" s="7" t="s">
        <v>588</v>
      </c>
      <c r="B337" s="1" t="s">
        <v>22</v>
      </c>
      <c r="C337" s="1" t="s">
        <v>23</v>
      </c>
      <c r="D337" s="1" t="s">
        <v>152</v>
      </c>
      <c r="E337" s="2" t="str">
        <f t="shared" si="0"/>
        <v>algebra</v>
      </c>
      <c r="F337" s="1" t="s">
        <v>153</v>
      </c>
      <c r="G337" s="2" t="s">
        <v>609</v>
      </c>
      <c r="H337" s="2" t="str">
        <f t="shared" si="1"/>
        <v>arithmetic-progressions</v>
      </c>
      <c r="I337" s="2" t="s">
        <v>610</v>
      </c>
      <c r="J337" s="2" t="s">
        <v>28</v>
      </c>
      <c r="K337" s="4" t="str">
        <f>A337&amp;"-"&amp;H337&amp;"-introduction"</f>
        <v>C10-arithmetic-progressions-introduction</v>
      </c>
      <c r="L337" s="5"/>
      <c r="M337" s="2" t="str">
        <f t="shared" si="2"/>
        <v/>
      </c>
      <c r="N337" s="5"/>
      <c r="O337" s="5"/>
      <c r="P337" s="5"/>
      <c r="Q337" s="5"/>
      <c r="R337" s="5"/>
    </row>
    <row r="338" spans="1:18" ht="30" hidden="1" x14ac:dyDescent="0.2">
      <c r="A338" s="7" t="s">
        <v>588</v>
      </c>
      <c r="B338" s="1" t="s">
        <v>22</v>
      </c>
      <c r="C338" s="1" t="s">
        <v>23</v>
      </c>
      <c r="D338" s="1" t="s">
        <v>152</v>
      </c>
      <c r="E338" s="2" t="str">
        <f t="shared" si="0"/>
        <v>algebra</v>
      </c>
      <c r="F338" s="1" t="s">
        <v>153</v>
      </c>
      <c r="G338" s="2" t="s">
        <v>609</v>
      </c>
      <c r="H338" s="2" t="str">
        <f t="shared" si="1"/>
        <v>arithmetic-progressions</v>
      </c>
      <c r="I338" s="2" t="s">
        <v>611</v>
      </c>
      <c r="J338" s="2" t="s">
        <v>612</v>
      </c>
      <c r="K338" s="2" t="str">
        <f t="shared" ref="K338:K339" si="40">SUBSTITUTE(LOWER(J338)," ","-")</f>
        <v>nth-term-of-ap</v>
      </c>
      <c r="L338" s="5"/>
      <c r="M338" s="2" t="str">
        <f t="shared" si="2"/>
        <v/>
      </c>
      <c r="N338" s="5"/>
      <c r="O338" s="5"/>
      <c r="P338" s="5"/>
      <c r="Q338" s="5"/>
      <c r="R338" s="5"/>
    </row>
    <row r="339" spans="1:18" ht="30" hidden="1" x14ac:dyDescent="0.2">
      <c r="A339" s="7" t="s">
        <v>588</v>
      </c>
      <c r="B339" s="1" t="s">
        <v>22</v>
      </c>
      <c r="C339" s="1" t="s">
        <v>23</v>
      </c>
      <c r="D339" s="1" t="s">
        <v>152</v>
      </c>
      <c r="E339" s="2" t="str">
        <f t="shared" si="0"/>
        <v>algebra</v>
      </c>
      <c r="F339" s="1" t="s">
        <v>153</v>
      </c>
      <c r="G339" s="2" t="s">
        <v>609</v>
      </c>
      <c r="H339" s="2" t="str">
        <f t="shared" si="1"/>
        <v>arithmetic-progressions</v>
      </c>
      <c r="I339" s="2" t="s">
        <v>613</v>
      </c>
      <c r="J339" s="2" t="s">
        <v>614</v>
      </c>
      <c r="K339" s="2" t="str">
        <f t="shared" si="40"/>
        <v>sum-of-first-n-terms-of-ap</v>
      </c>
      <c r="L339" s="5"/>
      <c r="M339" s="2" t="str">
        <f t="shared" si="2"/>
        <v/>
      </c>
      <c r="N339" s="5"/>
      <c r="O339" s="5"/>
      <c r="P339" s="5"/>
      <c r="Q339" s="5"/>
      <c r="R339" s="5"/>
    </row>
    <row r="340" spans="1:18" ht="30" hidden="1" x14ac:dyDescent="0.2">
      <c r="A340" s="7" t="s">
        <v>588</v>
      </c>
      <c r="B340" s="1" t="s">
        <v>22</v>
      </c>
      <c r="C340" s="1" t="s">
        <v>23</v>
      </c>
      <c r="D340" s="1" t="s">
        <v>80</v>
      </c>
      <c r="E340" s="2" t="str">
        <f t="shared" si="0"/>
        <v>geometry-</v>
      </c>
      <c r="F340" s="1" t="s">
        <v>81</v>
      </c>
      <c r="G340" s="2" t="s">
        <v>615</v>
      </c>
      <c r="H340" s="2" t="str">
        <f t="shared" si="1"/>
        <v>similarity-of-triangles</v>
      </c>
      <c r="I340" s="2" t="s">
        <v>616</v>
      </c>
      <c r="J340" s="2" t="s">
        <v>28</v>
      </c>
      <c r="K340" s="4" t="str">
        <f>A340&amp;"-"&amp;H340&amp;"-introduction"</f>
        <v>C10-similarity-of-triangles-introduction</v>
      </c>
      <c r="L340" s="5"/>
      <c r="M340" s="2" t="str">
        <f t="shared" si="2"/>
        <v/>
      </c>
      <c r="N340" s="5"/>
      <c r="O340" s="5"/>
      <c r="P340" s="5"/>
      <c r="Q340" s="5"/>
      <c r="R340" s="5"/>
    </row>
    <row r="341" spans="1:18" ht="30" hidden="1" x14ac:dyDescent="0.2">
      <c r="A341" s="7" t="s">
        <v>588</v>
      </c>
      <c r="B341" s="1" t="s">
        <v>22</v>
      </c>
      <c r="C341" s="1" t="s">
        <v>23</v>
      </c>
      <c r="D341" s="1" t="s">
        <v>80</v>
      </c>
      <c r="E341" s="2" t="str">
        <f t="shared" si="0"/>
        <v>geometry-</v>
      </c>
      <c r="F341" s="1" t="s">
        <v>81</v>
      </c>
      <c r="G341" s="2" t="s">
        <v>615</v>
      </c>
      <c r="H341" s="2" t="str">
        <f t="shared" si="1"/>
        <v>similarity-of-triangles</v>
      </c>
      <c r="I341" s="2" t="s">
        <v>616</v>
      </c>
      <c r="J341" s="2" t="s">
        <v>617</v>
      </c>
      <c r="K341" s="2" t="str">
        <f t="shared" ref="K341:K348" si="41">SUBSTITUTE(LOWER(J341)," ","-")</f>
        <v>similar-figures</v>
      </c>
      <c r="L341" s="5"/>
      <c r="M341" s="2" t="str">
        <f t="shared" si="2"/>
        <v/>
      </c>
      <c r="N341" s="5"/>
      <c r="O341" s="5"/>
      <c r="P341" s="5"/>
      <c r="Q341" s="5"/>
      <c r="R341" s="5"/>
    </row>
    <row r="342" spans="1:18" ht="30" hidden="1" x14ac:dyDescent="0.2">
      <c r="A342" s="7" t="s">
        <v>588</v>
      </c>
      <c r="B342" s="1" t="s">
        <v>22</v>
      </c>
      <c r="C342" s="1" t="s">
        <v>23</v>
      </c>
      <c r="D342" s="1" t="s">
        <v>80</v>
      </c>
      <c r="E342" s="2" t="str">
        <f t="shared" si="0"/>
        <v>geometry-</v>
      </c>
      <c r="F342" s="1" t="s">
        <v>81</v>
      </c>
      <c r="G342" s="2" t="s">
        <v>615</v>
      </c>
      <c r="H342" s="2" t="str">
        <f t="shared" si="1"/>
        <v>similarity-of-triangles</v>
      </c>
      <c r="I342" s="2" t="s">
        <v>616</v>
      </c>
      <c r="J342" s="2" t="s">
        <v>618</v>
      </c>
      <c r="K342" s="2" t="str">
        <f t="shared" si="41"/>
        <v>similarity-of-triangle</v>
      </c>
      <c r="L342" s="5"/>
      <c r="M342" s="2" t="str">
        <f t="shared" si="2"/>
        <v/>
      </c>
      <c r="N342" s="5"/>
      <c r="O342" s="5"/>
      <c r="P342" s="5"/>
      <c r="Q342" s="5"/>
      <c r="R342" s="5"/>
    </row>
    <row r="343" spans="1:18" ht="30" hidden="1" x14ac:dyDescent="0.2">
      <c r="A343" s="7" t="s">
        <v>588</v>
      </c>
      <c r="B343" s="1" t="s">
        <v>22</v>
      </c>
      <c r="C343" s="1" t="s">
        <v>23</v>
      </c>
      <c r="D343" s="1" t="s">
        <v>80</v>
      </c>
      <c r="E343" s="2" t="str">
        <f t="shared" si="0"/>
        <v>geometry-</v>
      </c>
      <c r="F343" s="1" t="s">
        <v>81</v>
      </c>
      <c r="G343" s="2" t="s">
        <v>615</v>
      </c>
      <c r="H343" s="2" t="str">
        <f t="shared" si="1"/>
        <v>similarity-of-triangles</v>
      </c>
      <c r="I343" s="2" t="s">
        <v>616</v>
      </c>
      <c r="J343" s="2" t="s">
        <v>619</v>
      </c>
      <c r="K343" s="2" t="str">
        <f t="shared" si="41"/>
        <v>criteria-of-similarity</v>
      </c>
      <c r="L343" s="5"/>
      <c r="M343" s="2" t="str">
        <f t="shared" si="2"/>
        <v/>
      </c>
      <c r="N343" s="5"/>
      <c r="O343" s="5"/>
      <c r="P343" s="5"/>
      <c r="Q343" s="5"/>
      <c r="R343" s="5"/>
    </row>
    <row r="344" spans="1:18" ht="30" hidden="1" x14ac:dyDescent="0.2">
      <c r="A344" s="7" t="s">
        <v>588</v>
      </c>
      <c r="B344" s="1" t="s">
        <v>22</v>
      </c>
      <c r="C344" s="1" t="s">
        <v>23</v>
      </c>
      <c r="D344" s="1" t="s">
        <v>80</v>
      </c>
      <c r="E344" s="2" t="str">
        <f t="shared" si="0"/>
        <v>geometry-</v>
      </c>
      <c r="F344" s="1" t="s">
        <v>81</v>
      </c>
      <c r="G344" s="2" t="s">
        <v>615</v>
      </c>
      <c r="H344" s="2" t="str">
        <f t="shared" si="1"/>
        <v>similarity-of-triangles</v>
      </c>
      <c r="I344" s="2" t="s">
        <v>616</v>
      </c>
      <c r="J344" s="2" t="s">
        <v>620</v>
      </c>
      <c r="K344" s="2" t="str">
        <f t="shared" si="41"/>
        <v>area-of-similar-triangle</v>
      </c>
      <c r="L344" s="5"/>
      <c r="M344" s="2" t="str">
        <f t="shared" si="2"/>
        <v/>
      </c>
      <c r="N344" s="5"/>
      <c r="O344" s="5"/>
      <c r="P344" s="5"/>
      <c r="Q344" s="5"/>
      <c r="R344" s="5"/>
    </row>
    <row r="345" spans="1:18" ht="45" hidden="1" x14ac:dyDescent="0.2">
      <c r="A345" s="7" t="s">
        <v>588</v>
      </c>
      <c r="B345" s="1" t="s">
        <v>22</v>
      </c>
      <c r="C345" s="1" t="s">
        <v>23</v>
      </c>
      <c r="D345" s="1" t="s">
        <v>80</v>
      </c>
      <c r="E345" s="2" t="str">
        <f t="shared" si="0"/>
        <v>geometry-</v>
      </c>
      <c r="F345" s="1" t="s">
        <v>81</v>
      </c>
      <c r="G345" s="2" t="s">
        <v>615</v>
      </c>
      <c r="H345" s="2" t="str">
        <f t="shared" si="1"/>
        <v>similarity-of-triangles</v>
      </c>
      <c r="I345" s="2" t="s">
        <v>616</v>
      </c>
      <c r="J345" s="2" t="s">
        <v>621</v>
      </c>
      <c r="K345" s="2" t="str">
        <f t="shared" si="41"/>
        <v>proof-of-pythagoras-theorem</v>
      </c>
      <c r="L345" s="5"/>
      <c r="M345" s="2" t="str">
        <f t="shared" si="2"/>
        <v/>
      </c>
      <c r="N345" s="5"/>
      <c r="O345" s="5"/>
      <c r="P345" s="5"/>
      <c r="Q345" s="5"/>
      <c r="R345" s="5"/>
    </row>
    <row r="346" spans="1:18" ht="30" hidden="1" x14ac:dyDescent="0.2">
      <c r="A346" s="7" t="s">
        <v>588</v>
      </c>
      <c r="B346" s="1" t="s">
        <v>22</v>
      </c>
      <c r="C346" s="1" t="s">
        <v>23</v>
      </c>
      <c r="D346" s="1" t="s">
        <v>492</v>
      </c>
      <c r="E346" s="2" t="str">
        <f t="shared" si="0"/>
        <v>coordinate-geometry</v>
      </c>
      <c r="F346" s="1" t="s">
        <v>493</v>
      </c>
      <c r="G346" s="2" t="s">
        <v>526</v>
      </c>
      <c r="H346" s="2" t="str">
        <f t="shared" si="1"/>
        <v>coordinate-geometry-</v>
      </c>
      <c r="I346" s="2" t="s">
        <v>527</v>
      </c>
      <c r="J346" s="2" t="s">
        <v>622</v>
      </c>
      <c r="K346" s="2" t="str">
        <f t="shared" si="41"/>
        <v>distance-formula</v>
      </c>
      <c r="L346" s="5"/>
      <c r="M346" s="2" t="str">
        <f t="shared" si="2"/>
        <v/>
      </c>
      <c r="N346" s="5"/>
      <c r="O346" s="5"/>
      <c r="P346" s="5"/>
      <c r="Q346" s="5"/>
      <c r="R346" s="5"/>
    </row>
    <row r="347" spans="1:18" ht="30" hidden="1" x14ac:dyDescent="0.2">
      <c r="A347" s="7" t="s">
        <v>588</v>
      </c>
      <c r="B347" s="1" t="s">
        <v>22</v>
      </c>
      <c r="C347" s="1" t="s">
        <v>23</v>
      </c>
      <c r="D347" s="1" t="s">
        <v>492</v>
      </c>
      <c r="E347" s="2" t="str">
        <f t="shared" si="0"/>
        <v>coordinate-geometry</v>
      </c>
      <c r="F347" s="1" t="s">
        <v>493</v>
      </c>
      <c r="G347" s="2" t="s">
        <v>526</v>
      </c>
      <c r="H347" s="2" t="str">
        <f t="shared" si="1"/>
        <v>coordinate-geometry-</v>
      </c>
      <c r="I347" s="2" t="s">
        <v>527</v>
      </c>
      <c r="J347" s="2" t="s">
        <v>623</v>
      </c>
      <c r="K347" s="2" t="str">
        <f t="shared" si="41"/>
        <v>section-formula</v>
      </c>
      <c r="L347" s="5"/>
      <c r="M347" s="2" t="str">
        <f t="shared" si="2"/>
        <v/>
      </c>
      <c r="N347" s="5"/>
      <c r="O347" s="5"/>
      <c r="P347" s="5"/>
      <c r="Q347" s="5"/>
      <c r="R347" s="5"/>
    </row>
    <row r="348" spans="1:18" ht="30" hidden="1" x14ac:dyDescent="0.2">
      <c r="A348" s="7" t="s">
        <v>588</v>
      </c>
      <c r="B348" s="1" t="s">
        <v>22</v>
      </c>
      <c r="C348" s="1" t="s">
        <v>23</v>
      </c>
      <c r="D348" s="1" t="s">
        <v>492</v>
      </c>
      <c r="E348" s="2" t="str">
        <f t="shared" si="0"/>
        <v>coordinate-geometry</v>
      </c>
      <c r="F348" s="1" t="s">
        <v>493</v>
      </c>
      <c r="G348" s="2" t="s">
        <v>526</v>
      </c>
      <c r="H348" s="2" t="str">
        <f t="shared" si="1"/>
        <v>coordinate-geometry-</v>
      </c>
      <c r="I348" s="2" t="s">
        <v>527</v>
      </c>
      <c r="J348" s="2" t="s">
        <v>575</v>
      </c>
      <c r="K348" s="2" t="str">
        <f t="shared" si="41"/>
        <v>area-of-triangle</v>
      </c>
      <c r="L348" s="5"/>
      <c r="M348" s="2" t="str">
        <f t="shared" si="2"/>
        <v/>
      </c>
      <c r="N348" s="5"/>
      <c r="O348" s="5"/>
      <c r="P348" s="5"/>
      <c r="Q348" s="5"/>
      <c r="R348" s="5"/>
    </row>
    <row r="349" spans="1:18" ht="60" hidden="1" x14ac:dyDescent="0.2">
      <c r="A349" s="7" t="s">
        <v>588</v>
      </c>
      <c r="B349" s="1" t="s">
        <v>22</v>
      </c>
      <c r="C349" s="1" t="s">
        <v>23</v>
      </c>
      <c r="D349" s="1" t="s">
        <v>624</v>
      </c>
      <c r="E349" s="2" t="str">
        <f t="shared" si="0"/>
        <v>trigonometry</v>
      </c>
      <c r="F349" s="1" t="s">
        <v>625</v>
      </c>
      <c r="G349" s="2" t="s">
        <v>626</v>
      </c>
      <c r="H349" s="2" t="str">
        <f t="shared" si="1"/>
        <v>introduction-to-trigonometry</v>
      </c>
      <c r="I349" s="2" t="s">
        <v>627</v>
      </c>
      <c r="J349" s="2" t="s">
        <v>28</v>
      </c>
      <c r="K349" s="4" t="str">
        <f>A349&amp;"-"&amp;H349&amp;"-introduction"</f>
        <v>C10-introduction-to-trigonometry-introduction</v>
      </c>
      <c r="L349" s="5"/>
      <c r="M349" s="2" t="str">
        <f t="shared" si="2"/>
        <v/>
      </c>
      <c r="N349" s="5"/>
      <c r="O349" s="5"/>
      <c r="P349" s="5"/>
      <c r="Q349" s="5"/>
      <c r="R349" s="5"/>
    </row>
    <row r="350" spans="1:18" ht="60" hidden="1" x14ac:dyDescent="0.2">
      <c r="A350" s="7" t="s">
        <v>588</v>
      </c>
      <c r="B350" s="1" t="s">
        <v>22</v>
      </c>
      <c r="C350" s="1" t="s">
        <v>23</v>
      </c>
      <c r="D350" s="1" t="s">
        <v>624</v>
      </c>
      <c r="E350" s="2" t="str">
        <f t="shared" si="0"/>
        <v>trigonometry</v>
      </c>
      <c r="F350" s="1" t="s">
        <v>625</v>
      </c>
      <c r="G350" s="2" t="s">
        <v>626</v>
      </c>
      <c r="H350" s="2" t="str">
        <f t="shared" si="1"/>
        <v>introduction-to-trigonometry</v>
      </c>
      <c r="I350" s="2" t="s">
        <v>627</v>
      </c>
      <c r="J350" s="2" t="s">
        <v>628</v>
      </c>
      <c r="K350" s="2" t="str">
        <f t="shared" ref="K350:K368" si="42">SUBSTITUTE(LOWER(J350)," ","-")</f>
        <v>trigonometric-ratios</v>
      </c>
      <c r="L350" s="5"/>
      <c r="M350" s="2" t="str">
        <f t="shared" si="2"/>
        <v/>
      </c>
      <c r="N350" s="5"/>
      <c r="O350" s="5"/>
      <c r="P350" s="5"/>
      <c r="Q350" s="5"/>
      <c r="R350" s="5"/>
    </row>
    <row r="351" spans="1:18" ht="60" hidden="1" x14ac:dyDescent="0.2">
      <c r="A351" s="7" t="s">
        <v>588</v>
      </c>
      <c r="B351" s="1" t="s">
        <v>22</v>
      </c>
      <c r="C351" s="1" t="s">
        <v>23</v>
      </c>
      <c r="D351" s="1" t="s">
        <v>624</v>
      </c>
      <c r="E351" s="2" t="str">
        <f t="shared" si="0"/>
        <v>trigonometry</v>
      </c>
      <c r="F351" s="1" t="s">
        <v>625</v>
      </c>
      <c r="G351" s="2" t="s">
        <v>626</v>
      </c>
      <c r="H351" s="2" t="str">
        <f t="shared" si="1"/>
        <v>introduction-to-trigonometry</v>
      </c>
      <c r="I351" s="2" t="s">
        <v>627</v>
      </c>
      <c r="J351" s="2" t="s">
        <v>629</v>
      </c>
      <c r="K351" s="2" t="str">
        <f t="shared" si="42"/>
        <v>trigonometric-ratios-of-some-specific-angles</v>
      </c>
      <c r="L351" s="5"/>
      <c r="M351" s="2" t="str">
        <f t="shared" si="2"/>
        <v/>
      </c>
      <c r="N351" s="5"/>
      <c r="O351" s="5"/>
      <c r="P351" s="5"/>
      <c r="Q351" s="5"/>
      <c r="R351" s="5"/>
    </row>
    <row r="352" spans="1:18" ht="60" hidden="1" x14ac:dyDescent="0.2">
      <c r="A352" s="7" t="s">
        <v>588</v>
      </c>
      <c r="B352" s="1" t="s">
        <v>22</v>
      </c>
      <c r="C352" s="1" t="s">
        <v>23</v>
      </c>
      <c r="D352" s="1" t="s">
        <v>624</v>
      </c>
      <c r="E352" s="2" t="str">
        <f t="shared" si="0"/>
        <v>trigonometry</v>
      </c>
      <c r="F352" s="1" t="s">
        <v>625</v>
      </c>
      <c r="G352" s="2" t="s">
        <v>626</v>
      </c>
      <c r="H352" s="2" t="str">
        <f t="shared" si="1"/>
        <v>introduction-to-trigonometry</v>
      </c>
      <c r="I352" s="2" t="s">
        <v>627</v>
      </c>
      <c r="J352" s="2" t="s">
        <v>630</v>
      </c>
      <c r="K352" s="2" t="str">
        <f t="shared" si="42"/>
        <v>trigonometric-identities</v>
      </c>
      <c r="L352" s="5"/>
      <c r="M352" s="2" t="str">
        <f t="shared" si="2"/>
        <v/>
      </c>
      <c r="N352" s="5"/>
      <c r="O352" s="5"/>
      <c r="P352" s="5"/>
      <c r="Q352" s="5"/>
      <c r="R352" s="5"/>
    </row>
    <row r="353" spans="1:18" ht="60" hidden="1" x14ac:dyDescent="0.2">
      <c r="A353" s="7" t="s">
        <v>588</v>
      </c>
      <c r="B353" s="1" t="s">
        <v>22</v>
      </c>
      <c r="C353" s="1" t="s">
        <v>23</v>
      </c>
      <c r="D353" s="1" t="s">
        <v>624</v>
      </c>
      <c r="E353" s="2" t="str">
        <f t="shared" si="0"/>
        <v>trigonometry</v>
      </c>
      <c r="F353" s="1" t="s">
        <v>625</v>
      </c>
      <c r="G353" s="2" t="s">
        <v>626</v>
      </c>
      <c r="H353" s="2" t="str">
        <f t="shared" si="1"/>
        <v>introduction-to-trigonometry</v>
      </c>
      <c r="I353" s="2" t="s">
        <v>627</v>
      </c>
      <c r="J353" s="2" t="s">
        <v>631</v>
      </c>
      <c r="K353" s="2" t="str">
        <f t="shared" si="42"/>
        <v>heights-and-distances</v>
      </c>
      <c r="L353" s="5"/>
      <c r="M353" s="2" t="str">
        <f t="shared" si="2"/>
        <v/>
      </c>
      <c r="N353" s="5"/>
      <c r="O353" s="5"/>
      <c r="P353" s="5"/>
      <c r="Q353" s="5"/>
      <c r="R353" s="5"/>
    </row>
    <row r="354" spans="1:18" ht="30" hidden="1" x14ac:dyDescent="0.2">
      <c r="A354" s="7" t="s">
        <v>588</v>
      </c>
      <c r="B354" s="1" t="s">
        <v>22</v>
      </c>
      <c r="C354" s="1" t="s">
        <v>23</v>
      </c>
      <c r="D354" s="1" t="s">
        <v>80</v>
      </c>
      <c r="E354" s="2" t="str">
        <f t="shared" si="0"/>
        <v>geometry-</v>
      </c>
      <c r="F354" s="1" t="s">
        <v>81</v>
      </c>
      <c r="G354" s="2" t="s">
        <v>560</v>
      </c>
      <c r="H354" s="2" t="str">
        <f t="shared" si="1"/>
        <v>circle</v>
      </c>
      <c r="I354" s="2" t="s">
        <v>561</v>
      </c>
      <c r="J354" s="2" t="s">
        <v>632</v>
      </c>
      <c r="K354" s="2" t="str">
        <f t="shared" si="42"/>
        <v>tangent-to-a-circle</v>
      </c>
      <c r="L354" s="5"/>
      <c r="M354" s="2" t="str">
        <f t="shared" si="2"/>
        <v/>
      </c>
      <c r="N354" s="5"/>
      <c r="O354" s="5"/>
      <c r="P354" s="5"/>
      <c r="Q354" s="5"/>
      <c r="R354" s="5"/>
    </row>
    <row r="355" spans="1:18" ht="45" hidden="1" x14ac:dyDescent="0.2">
      <c r="A355" s="7" t="s">
        <v>588</v>
      </c>
      <c r="B355" s="1" t="s">
        <v>22</v>
      </c>
      <c r="C355" s="1" t="s">
        <v>23</v>
      </c>
      <c r="D355" s="1" t="s">
        <v>80</v>
      </c>
      <c r="E355" s="2" t="str">
        <f t="shared" si="0"/>
        <v>geometry-</v>
      </c>
      <c r="F355" s="1" t="s">
        <v>81</v>
      </c>
      <c r="G355" s="2" t="s">
        <v>560</v>
      </c>
      <c r="H355" s="2" t="str">
        <f t="shared" si="1"/>
        <v>circle</v>
      </c>
      <c r="I355" s="2" t="s">
        <v>561</v>
      </c>
      <c r="J355" s="2" t="s">
        <v>633</v>
      </c>
      <c r="K355" s="2" t="str">
        <f t="shared" si="42"/>
        <v>number-of-tangent-from-a-point-on-a-circle</v>
      </c>
      <c r="L355" s="5"/>
      <c r="M355" s="2" t="str">
        <f t="shared" si="2"/>
        <v/>
      </c>
      <c r="N355" s="5"/>
      <c r="O355" s="5"/>
      <c r="P355" s="5"/>
      <c r="Q355" s="5"/>
      <c r="R355" s="5"/>
    </row>
    <row r="356" spans="1:18" ht="30" hidden="1" x14ac:dyDescent="0.2">
      <c r="A356" s="7" t="s">
        <v>588</v>
      </c>
      <c r="B356" s="1" t="s">
        <v>22</v>
      </c>
      <c r="C356" s="1" t="s">
        <v>23</v>
      </c>
      <c r="D356" s="1" t="s">
        <v>80</v>
      </c>
      <c r="E356" s="2" t="str">
        <f t="shared" si="0"/>
        <v>geometry-</v>
      </c>
      <c r="F356" s="1" t="s">
        <v>81</v>
      </c>
      <c r="G356" s="2" t="s">
        <v>569</v>
      </c>
      <c r="H356" s="2" t="str">
        <f t="shared" si="1"/>
        <v>construction</v>
      </c>
      <c r="I356" s="2" t="s">
        <v>570</v>
      </c>
      <c r="J356" s="2" t="s">
        <v>634</v>
      </c>
      <c r="K356" s="2" t="str">
        <f t="shared" si="42"/>
        <v>division-of-line-segment</v>
      </c>
      <c r="L356" s="5"/>
      <c r="M356" s="2" t="str">
        <f t="shared" si="2"/>
        <v/>
      </c>
      <c r="N356" s="5"/>
      <c r="O356" s="5"/>
      <c r="P356" s="5"/>
      <c r="Q356" s="5"/>
      <c r="R356" s="5"/>
    </row>
    <row r="357" spans="1:18" ht="45" hidden="1" x14ac:dyDescent="0.2">
      <c r="A357" s="7" t="s">
        <v>588</v>
      </c>
      <c r="B357" s="1" t="s">
        <v>22</v>
      </c>
      <c r="C357" s="1" t="s">
        <v>23</v>
      </c>
      <c r="D357" s="1" t="s">
        <v>80</v>
      </c>
      <c r="E357" s="2" t="str">
        <f t="shared" si="0"/>
        <v>geometry-</v>
      </c>
      <c r="F357" s="1" t="s">
        <v>81</v>
      </c>
      <c r="G357" s="2" t="s">
        <v>569</v>
      </c>
      <c r="H357" s="2" t="str">
        <f t="shared" si="1"/>
        <v>construction</v>
      </c>
      <c r="I357" s="2" t="s">
        <v>570</v>
      </c>
      <c r="J357" s="2" t="s">
        <v>635</v>
      </c>
      <c r="K357" s="2" t="str">
        <f t="shared" si="42"/>
        <v>perpendicular-to-radius-and-from-an-outside-point</v>
      </c>
      <c r="L357" s="5"/>
      <c r="M357" s="2" t="str">
        <f t="shared" si="2"/>
        <v/>
      </c>
      <c r="N357" s="5"/>
      <c r="O357" s="5"/>
      <c r="P357" s="5"/>
      <c r="Q357" s="5"/>
      <c r="R357" s="5"/>
    </row>
    <row r="358" spans="1:18" ht="30" hidden="1" x14ac:dyDescent="0.2">
      <c r="A358" s="7" t="s">
        <v>588</v>
      </c>
      <c r="B358" s="1" t="s">
        <v>22</v>
      </c>
      <c r="C358" s="1" t="s">
        <v>23</v>
      </c>
      <c r="D358" s="1" t="s">
        <v>141</v>
      </c>
      <c r="E358" s="2" t="str">
        <f t="shared" si="0"/>
        <v>mensuration</v>
      </c>
      <c r="F358" s="1" t="s">
        <v>142</v>
      </c>
      <c r="G358" s="2" t="s">
        <v>636</v>
      </c>
      <c r="H358" s="2" t="str">
        <f t="shared" si="1"/>
        <v>area-related-to-circle</v>
      </c>
      <c r="I358" s="2" t="s">
        <v>637</v>
      </c>
      <c r="J358" s="2" t="s">
        <v>638</v>
      </c>
      <c r="K358" s="2" t="str">
        <f t="shared" si="42"/>
        <v>area-of-segment-of-a-circle</v>
      </c>
      <c r="L358" s="5"/>
      <c r="M358" s="2" t="str">
        <f t="shared" si="2"/>
        <v/>
      </c>
      <c r="N358" s="5"/>
      <c r="O358" s="5"/>
      <c r="P358" s="5"/>
      <c r="Q358" s="5"/>
      <c r="R358" s="5"/>
    </row>
    <row r="359" spans="1:18" ht="30" hidden="1" x14ac:dyDescent="0.2">
      <c r="A359" s="7" t="s">
        <v>588</v>
      </c>
      <c r="B359" s="1" t="s">
        <v>22</v>
      </c>
      <c r="C359" s="1" t="s">
        <v>23</v>
      </c>
      <c r="D359" s="1" t="s">
        <v>141</v>
      </c>
      <c r="E359" s="2" t="str">
        <f t="shared" si="0"/>
        <v>mensuration</v>
      </c>
      <c r="F359" s="1" t="s">
        <v>142</v>
      </c>
      <c r="G359" s="2" t="s">
        <v>636</v>
      </c>
      <c r="H359" s="2" t="str">
        <f t="shared" si="1"/>
        <v>area-related-to-circle</v>
      </c>
      <c r="I359" s="2" t="s">
        <v>637</v>
      </c>
      <c r="J359" s="2" t="s">
        <v>638</v>
      </c>
      <c r="K359" s="2" t="str">
        <f t="shared" si="42"/>
        <v>area-of-segment-of-a-circle</v>
      </c>
      <c r="L359" s="5"/>
      <c r="M359" s="2" t="str">
        <f t="shared" si="2"/>
        <v/>
      </c>
      <c r="N359" s="5"/>
      <c r="O359" s="5"/>
      <c r="P359" s="5"/>
      <c r="Q359" s="5"/>
      <c r="R359" s="5"/>
    </row>
    <row r="360" spans="1:18" ht="45" hidden="1" x14ac:dyDescent="0.2">
      <c r="A360" s="7" t="s">
        <v>588</v>
      </c>
      <c r="B360" s="1" t="s">
        <v>22</v>
      </c>
      <c r="C360" s="1" t="s">
        <v>23</v>
      </c>
      <c r="D360" s="1" t="s">
        <v>141</v>
      </c>
      <c r="E360" s="2" t="str">
        <f t="shared" si="0"/>
        <v>mensuration</v>
      </c>
      <c r="F360" s="1" t="s">
        <v>142</v>
      </c>
      <c r="G360" s="2" t="s">
        <v>636</v>
      </c>
      <c r="H360" s="2" t="str">
        <f t="shared" si="1"/>
        <v>area-related-to-circle</v>
      </c>
      <c r="I360" s="2" t="s">
        <v>637</v>
      </c>
      <c r="J360" s="2" t="s">
        <v>640</v>
      </c>
      <c r="K360" s="2" t="str">
        <f t="shared" si="42"/>
        <v>area-of-combination-of-plane-figures</v>
      </c>
      <c r="L360" s="5"/>
      <c r="M360" s="2" t="str">
        <f t="shared" si="2"/>
        <v/>
      </c>
      <c r="N360" s="5"/>
      <c r="O360" s="5"/>
      <c r="P360" s="5"/>
      <c r="Q360" s="5"/>
      <c r="R360" s="5"/>
    </row>
    <row r="361" spans="1:18" ht="30" hidden="1" x14ac:dyDescent="0.2">
      <c r="A361" s="7" t="s">
        <v>588</v>
      </c>
      <c r="B361" s="1" t="s">
        <v>22</v>
      </c>
      <c r="C361" s="1" t="s">
        <v>23</v>
      </c>
      <c r="D361" s="1" t="s">
        <v>141</v>
      </c>
      <c r="E361" s="2" t="str">
        <f t="shared" si="0"/>
        <v>mensuration</v>
      </c>
      <c r="F361" s="1" t="s">
        <v>142</v>
      </c>
      <c r="G361" s="2" t="s">
        <v>577</v>
      </c>
      <c r="H361" s="2" t="str">
        <f t="shared" si="1"/>
        <v>surface-area-and-volume</v>
      </c>
      <c r="I361" s="2" t="s">
        <v>578</v>
      </c>
      <c r="J361" s="2" t="s">
        <v>642</v>
      </c>
      <c r="K361" s="2" t="str">
        <f t="shared" si="42"/>
        <v>combination-of-solids</v>
      </c>
      <c r="L361" s="5"/>
      <c r="M361" s="2" t="str">
        <f t="shared" si="2"/>
        <v/>
      </c>
      <c r="N361" s="5"/>
      <c r="O361" s="5"/>
      <c r="P361" s="5"/>
      <c r="Q361" s="5"/>
      <c r="R361" s="5"/>
    </row>
    <row r="362" spans="1:18" ht="30" hidden="1" x14ac:dyDescent="0.2">
      <c r="A362" s="7" t="s">
        <v>588</v>
      </c>
      <c r="B362" s="1" t="s">
        <v>22</v>
      </c>
      <c r="C362" s="1" t="s">
        <v>23</v>
      </c>
      <c r="D362" s="1" t="s">
        <v>141</v>
      </c>
      <c r="E362" s="2" t="str">
        <f t="shared" si="0"/>
        <v>mensuration</v>
      </c>
      <c r="F362" s="1" t="s">
        <v>142</v>
      </c>
      <c r="G362" s="2" t="s">
        <v>577</v>
      </c>
      <c r="H362" s="2" t="str">
        <f t="shared" si="1"/>
        <v>surface-area-and-volume</v>
      </c>
      <c r="I362" s="2" t="s">
        <v>578</v>
      </c>
      <c r="J362" s="2" t="s">
        <v>643</v>
      </c>
      <c r="K362" s="2" t="str">
        <f t="shared" si="42"/>
        <v>area-and-volume</v>
      </c>
      <c r="L362" s="5"/>
      <c r="M362" s="2" t="str">
        <f t="shared" si="2"/>
        <v/>
      </c>
      <c r="N362" s="5"/>
      <c r="O362" s="5"/>
      <c r="P362" s="5"/>
      <c r="Q362" s="5"/>
      <c r="R362" s="5"/>
    </row>
    <row r="363" spans="1:18" ht="30" hidden="1" x14ac:dyDescent="0.2">
      <c r="A363" s="7" t="s">
        <v>588</v>
      </c>
      <c r="B363" s="1" t="s">
        <v>22</v>
      </c>
      <c r="C363" s="1" t="s">
        <v>23</v>
      </c>
      <c r="D363" s="1" t="s">
        <v>141</v>
      </c>
      <c r="E363" s="2" t="str">
        <f t="shared" si="0"/>
        <v>mensuration</v>
      </c>
      <c r="F363" s="1" t="s">
        <v>142</v>
      </c>
      <c r="G363" s="2" t="s">
        <v>577</v>
      </c>
      <c r="H363" s="2" t="str">
        <f t="shared" si="1"/>
        <v>surface-area-and-volume</v>
      </c>
      <c r="I363" s="2" t="s">
        <v>578</v>
      </c>
      <c r="J363" s="2" t="s">
        <v>644</v>
      </c>
      <c r="K363" s="2" t="str">
        <f t="shared" si="42"/>
        <v>interconversion</v>
      </c>
      <c r="L363" s="5"/>
      <c r="M363" s="2" t="str">
        <f t="shared" si="2"/>
        <v/>
      </c>
      <c r="N363" s="5"/>
      <c r="O363" s="5"/>
      <c r="P363" s="5"/>
      <c r="Q363" s="5"/>
      <c r="R363" s="5"/>
    </row>
    <row r="364" spans="1:18" ht="30" hidden="1" x14ac:dyDescent="0.2">
      <c r="A364" s="7" t="s">
        <v>588</v>
      </c>
      <c r="B364" s="1" t="s">
        <v>22</v>
      </c>
      <c r="C364" s="1" t="s">
        <v>23</v>
      </c>
      <c r="D364" s="1" t="s">
        <v>134</v>
      </c>
      <c r="E364" s="2" t="str">
        <f t="shared" si="0"/>
        <v>statistics</v>
      </c>
      <c r="F364" s="1" t="s">
        <v>135</v>
      </c>
      <c r="G364" s="2" t="s">
        <v>134</v>
      </c>
      <c r="H364" s="2" t="str">
        <f t="shared" si="1"/>
        <v>statistics</v>
      </c>
      <c r="I364" s="2" t="s">
        <v>582</v>
      </c>
      <c r="J364" s="2" t="s">
        <v>645</v>
      </c>
      <c r="K364" s="2" t="str">
        <f t="shared" si="42"/>
        <v>mean-of--grouped-data</v>
      </c>
      <c r="L364" s="5"/>
      <c r="M364" s="2" t="str">
        <f t="shared" si="2"/>
        <v/>
      </c>
      <c r="N364" s="5"/>
      <c r="O364" s="5"/>
      <c r="P364" s="5"/>
      <c r="Q364" s="5"/>
      <c r="R364" s="5"/>
    </row>
    <row r="365" spans="1:18" ht="30" hidden="1" x14ac:dyDescent="0.2">
      <c r="A365" s="7" t="s">
        <v>588</v>
      </c>
      <c r="B365" s="1" t="s">
        <v>22</v>
      </c>
      <c r="C365" s="1" t="s">
        <v>23</v>
      </c>
      <c r="D365" s="1" t="s">
        <v>134</v>
      </c>
      <c r="E365" s="2" t="str">
        <f t="shared" si="0"/>
        <v>statistics</v>
      </c>
      <c r="F365" s="1" t="s">
        <v>135</v>
      </c>
      <c r="G365" s="2" t="s">
        <v>134</v>
      </c>
      <c r="H365" s="2" t="str">
        <f t="shared" si="1"/>
        <v>statistics</v>
      </c>
      <c r="I365" s="2" t="s">
        <v>582</v>
      </c>
      <c r="J365" s="2" t="s">
        <v>646</v>
      </c>
      <c r="K365" s="2" t="str">
        <f t="shared" si="42"/>
        <v>mode-of--grouped-data</v>
      </c>
      <c r="L365" s="5"/>
      <c r="M365" s="2" t="str">
        <f t="shared" si="2"/>
        <v/>
      </c>
      <c r="N365" s="5"/>
      <c r="O365" s="5"/>
      <c r="P365" s="5"/>
      <c r="Q365" s="5"/>
      <c r="R365" s="5"/>
    </row>
    <row r="366" spans="1:18" ht="30" hidden="1" x14ac:dyDescent="0.2">
      <c r="A366" s="7" t="s">
        <v>588</v>
      </c>
      <c r="B366" s="1" t="s">
        <v>22</v>
      </c>
      <c r="C366" s="1" t="s">
        <v>23</v>
      </c>
      <c r="D366" s="1" t="s">
        <v>134</v>
      </c>
      <c r="E366" s="2" t="str">
        <f t="shared" si="0"/>
        <v>statistics</v>
      </c>
      <c r="F366" s="1" t="s">
        <v>135</v>
      </c>
      <c r="G366" s="2" t="s">
        <v>134</v>
      </c>
      <c r="H366" s="2" t="str">
        <f t="shared" si="1"/>
        <v>statistics</v>
      </c>
      <c r="I366" s="2" t="s">
        <v>582</v>
      </c>
      <c r="J366" s="2" t="s">
        <v>647</v>
      </c>
      <c r="K366" s="2" t="str">
        <f t="shared" si="42"/>
        <v>median-of-grouped-data</v>
      </c>
      <c r="L366" s="5"/>
      <c r="M366" s="2" t="str">
        <f t="shared" si="2"/>
        <v/>
      </c>
      <c r="N366" s="5"/>
      <c r="O366" s="5"/>
      <c r="P366" s="5"/>
      <c r="Q366" s="5"/>
      <c r="R366" s="5"/>
    </row>
    <row r="367" spans="1:18" ht="45" hidden="1" x14ac:dyDescent="0.2">
      <c r="A367" s="7" t="s">
        <v>588</v>
      </c>
      <c r="B367" s="1" t="s">
        <v>22</v>
      </c>
      <c r="C367" s="1" t="s">
        <v>23</v>
      </c>
      <c r="D367" s="1" t="s">
        <v>134</v>
      </c>
      <c r="E367" s="2" t="str">
        <f t="shared" si="0"/>
        <v>statistics</v>
      </c>
      <c r="F367" s="1" t="s">
        <v>135</v>
      </c>
      <c r="G367" s="2" t="s">
        <v>134</v>
      </c>
      <c r="H367" s="2" t="str">
        <f t="shared" si="1"/>
        <v>statistics</v>
      </c>
      <c r="I367" s="2" t="s">
        <v>582</v>
      </c>
      <c r="J367" s="2" t="s">
        <v>648</v>
      </c>
      <c r="K367" s="2" t="str">
        <f t="shared" si="42"/>
        <v>graphical-presentation-of-cumulative-data</v>
      </c>
      <c r="L367" s="5"/>
      <c r="M367" s="2" t="str">
        <f t="shared" si="2"/>
        <v/>
      </c>
      <c r="N367" s="5"/>
      <c r="O367" s="5"/>
      <c r="P367" s="5"/>
      <c r="Q367" s="5"/>
      <c r="R367" s="5"/>
    </row>
    <row r="368" spans="1:18" ht="30" hidden="1" x14ac:dyDescent="0.2">
      <c r="A368" s="7" t="s">
        <v>588</v>
      </c>
      <c r="B368" s="1" t="s">
        <v>22</v>
      </c>
      <c r="C368" s="1" t="s">
        <v>23</v>
      </c>
      <c r="D368" s="1" t="s">
        <v>134</v>
      </c>
      <c r="E368" s="2" t="str">
        <f t="shared" si="0"/>
        <v>statistics</v>
      </c>
      <c r="F368" s="1" t="s">
        <v>135</v>
      </c>
      <c r="G368" s="2" t="s">
        <v>585</v>
      </c>
      <c r="H368" s="2" t="str">
        <f t="shared" si="1"/>
        <v>probability</v>
      </c>
      <c r="I368" s="2" t="s">
        <v>586</v>
      </c>
      <c r="J368" s="2" t="s">
        <v>649</v>
      </c>
      <c r="K368" s="2" t="str">
        <f t="shared" si="42"/>
        <v>theoretical-approach</v>
      </c>
      <c r="L368" s="5"/>
      <c r="M368" s="2" t="str">
        <f t="shared" si="2"/>
        <v/>
      </c>
      <c r="N368" s="5"/>
      <c r="O368" s="5"/>
      <c r="P368" s="5"/>
      <c r="Q368" s="5"/>
      <c r="R368" s="5"/>
    </row>
    <row r="369" spans="11:18" ht="16" hidden="1" x14ac:dyDescent="0.2">
      <c r="K369" s="5"/>
      <c r="L369" s="5"/>
      <c r="M369" s="5"/>
      <c r="N369" s="5"/>
      <c r="O369" s="5"/>
      <c r="P369" s="5"/>
      <c r="Q369" s="5"/>
      <c r="R369" s="5"/>
    </row>
    <row r="370" spans="11:18" ht="16" hidden="1" x14ac:dyDescent="0.2">
      <c r="K370" s="5"/>
      <c r="L370" s="5"/>
      <c r="M370" s="5"/>
      <c r="N370" s="5"/>
      <c r="O370" s="5"/>
      <c r="P370" s="5"/>
      <c r="Q370" s="5"/>
      <c r="R370" s="5"/>
    </row>
    <row r="371" spans="11:18" ht="16" hidden="1" x14ac:dyDescent="0.2">
      <c r="K371" s="5"/>
      <c r="L371" s="5"/>
      <c r="M371" s="5"/>
      <c r="N371" s="5"/>
      <c r="O371" s="5"/>
      <c r="P371" s="5"/>
      <c r="Q371" s="5"/>
      <c r="R371" s="5"/>
    </row>
    <row r="372" spans="11:18" ht="16" hidden="1" x14ac:dyDescent="0.2">
      <c r="K372" s="5"/>
      <c r="L372" s="5"/>
      <c r="M372" s="5"/>
      <c r="N372" s="5"/>
      <c r="O372" s="5"/>
      <c r="P372" s="5"/>
      <c r="Q372" s="5"/>
      <c r="R372" s="5"/>
    </row>
    <row r="373" spans="11:18" ht="16" hidden="1" x14ac:dyDescent="0.2">
      <c r="K373" s="5"/>
      <c r="L373" s="5"/>
      <c r="M373" s="5"/>
      <c r="N373" s="5"/>
      <c r="O373" s="5"/>
      <c r="P373" s="5"/>
      <c r="Q373" s="5"/>
      <c r="R373" s="5"/>
    </row>
    <row r="374" spans="11:18" ht="16" hidden="1" x14ac:dyDescent="0.2">
      <c r="K374" s="5"/>
      <c r="L374" s="5"/>
      <c r="M374" s="5"/>
      <c r="N374" s="5"/>
      <c r="O374" s="5"/>
      <c r="P374" s="5"/>
      <c r="Q374" s="5"/>
      <c r="R374" s="5"/>
    </row>
    <row r="375" spans="11:18" ht="16" hidden="1" x14ac:dyDescent="0.2">
      <c r="K375" s="5"/>
      <c r="L375" s="5"/>
      <c r="M375" s="5"/>
      <c r="N375" s="5"/>
      <c r="O375" s="5"/>
      <c r="P375" s="5"/>
      <c r="Q375" s="5"/>
      <c r="R375" s="5"/>
    </row>
    <row r="376" spans="11:18" ht="16" hidden="1" x14ac:dyDescent="0.2">
      <c r="K376" s="5"/>
      <c r="L376" s="5"/>
      <c r="M376" s="5"/>
      <c r="N376" s="5"/>
      <c r="O376" s="5"/>
      <c r="P376" s="5"/>
      <c r="Q376" s="5"/>
      <c r="R376" s="5"/>
    </row>
    <row r="377" spans="11:18" ht="16" hidden="1" x14ac:dyDescent="0.2">
      <c r="K377" s="5"/>
      <c r="L377" s="5"/>
      <c r="M377" s="5"/>
      <c r="N377" s="5"/>
      <c r="O377" s="5"/>
      <c r="P377" s="5"/>
      <c r="Q377" s="5"/>
      <c r="R377" s="5"/>
    </row>
    <row r="378" spans="11:18" ht="16" hidden="1" x14ac:dyDescent="0.2">
      <c r="K378" s="5"/>
      <c r="L378" s="5"/>
      <c r="M378" s="5"/>
      <c r="N378" s="5"/>
      <c r="O378" s="5"/>
      <c r="P378" s="5"/>
      <c r="Q378" s="5"/>
      <c r="R378" s="5"/>
    </row>
    <row r="379" spans="11:18" ht="16" hidden="1" x14ac:dyDescent="0.2">
      <c r="K379" s="5"/>
      <c r="L379" s="5"/>
      <c r="M379" s="5"/>
      <c r="N379" s="5"/>
      <c r="O379" s="5"/>
      <c r="P379" s="5"/>
      <c r="Q379" s="5"/>
      <c r="R379" s="5"/>
    </row>
    <row r="380" spans="11:18" ht="16" hidden="1" x14ac:dyDescent="0.2">
      <c r="K380" s="5"/>
      <c r="L380" s="5"/>
      <c r="M380" s="5"/>
      <c r="N380" s="5"/>
      <c r="O380" s="5"/>
      <c r="P380" s="5"/>
      <c r="Q380" s="5"/>
      <c r="R380" s="5"/>
    </row>
    <row r="381" spans="11:18" ht="16" hidden="1" x14ac:dyDescent="0.2">
      <c r="K381" s="5"/>
      <c r="L381" s="5"/>
      <c r="M381" s="5"/>
      <c r="N381" s="5"/>
      <c r="O381" s="5"/>
      <c r="P381" s="5"/>
      <c r="Q381" s="5"/>
      <c r="R381" s="5"/>
    </row>
    <row r="382" spans="11:18" ht="16" hidden="1" x14ac:dyDescent="0.2">
      <c r="K382" s="5"/>
      <c r="L382" s="5"/>
      <c r="M382" s="5"/>
      <c r="N382" s="5"/>
      <c r="O382" s="5"/>
      <c r="P382" s="5"/>
      <c r="Q382" s="5"/>
      <c r="R382" s="5"/>
    </row>
    <row r="383" spans="11:18" ht="16" hidden="1" x14ac:dyDescent="0.2">
      <c r="K383" s="5"/>
      <c r="L383" s="5"/>
      <c r="M383" s="5"/>
      <c r="N383" s="5"/>
      <c r="O383" s="5"/>
      <c r="P383" s="5"/>
      <c r="Q383" s="5"/>
      <c r="R383" s="5"/>
    </row>
    <row r="384" spans="11:18" ht="16" hidden="1" x14ac:dyDescent="0.2">
      <c r="K384" s="5"/>
      <c r="L384" s="5"/>
      <c r="M384" s="5"/>
      <c r="N384" s="5"/>
      <c r="O384" s="5"/>
      <c r="P384" s="5"/>
      <c r="Q384" s="5"/>
      <c r="R384" s="5"/>
    </row>
    <row r="385" spans="11:18" ht="16" hidden="1" x14ac:dyDescent="0.2">
      <c r="K385" s="5"/>
      <c r="L385" s="5"/>
      <c r="M385" s="5"/>
      <c r="N385" s="5"/>
      <c r="O385" s="5"/>
      <c r="P385" s="5"/>
      <c r="Q385" s="5"/>
      <c r="R385" s="5"/>
    </row>
    <row r="386" spans="11:18" ht="16" hidden="1" x14ac:dyDescent="0.2">
      <c r="K386" s="5"/>
      <c r="L386" s="5"/>
      <c r="M386" s="5"/>
      <c r="N386" s="5"/>
      <c r="O386" s="5"/>
      <c r="P386" s="5"/>
      <c r="Q386" s="5"/>
      <c r="R386" s="5"/>
    </row>
    <row r="387" spans="11:18" ht="16" hidden="1" x14ac:dyDescent="0.2">
      <c r="K387" s="5"/>
      <c r="L387" s="5"/>
      <c r="M387" s="5"/>
      <c r="N387" s="5"/>
      <c r="O387" s="5"/>
      <c r="P387" s="5"/>
      <c r="Q387" s="5"/>
      <c r="R387" s="5"/>
    </row>
    <row r="388" spans="11:18" ht="16" hidden="1" x14ac:dyDescent="0.2">
      <c r="K388" s="5"/>
      <c r="L388" s="5"/>
      <c r="M388" s="5"/>
      <c r="N388" s="5"/>
      <c r="O388" s="5"/>
      <c r="P388" s="5"/>
      <c r="Q388" s="5"/>
      <c r="R388" s="5"/>
    </row>
    <row r="389" spans="11:18" ht="16" hidden="1" x14ac:dyDescent="0.2">
      <c r="K389" s="5"/>
      <c r="L389" s="5"/>
      <c r="M389" s="5"/>
      <c r="N389" s="5"/>
      <c r="O389" s="5"/>
      <c r="P389" s="5"/>
      <c r="Q389" s="5"/>
      <c r="R389" s="5"/>
    </row>
    <row r="390" spans="11:18" ht="16" hidden="1" x14ac:dyDescent="0.2">
      <c r="K390" s="5"/>
      <c r="L390" s="5"/>
      <c r="M390" s="5"/>
      <c r="N390" s="5"/>
      <c r="O390" s="5"/>
      <c r="P390" s="5"/>
      <c r="Q390" s="5"/>
      <c r="R390" s="5"/>
    </row>
    <row r="391" spans="11:18" ht="16" hidden="1" x14ac:dyDescent="0.2">
      <c r="K391" s="5"/>
      <c r="L391" s="5"/>
      <c r="M391" s="5"/>
      <c r="N391" s="5"/>
      <c r="O391" s="5"/>
      <c r="P391" s="5"/>
      <c r="Q391" s="5"/>
      <c r="R391" s="5"/>
    </row>
    <row r="392" spans="11:18" ht="16" hidden="1" x14ac:dyDescent="0.2">
      <c r="K392" s="5"/>
      <c r="L392" s="5"/>
      <c r="M392" s="5"/>
      <c r="N392" s="5"/>
      <c r="O392" s="5"/>
      <c r="P392" s="5"/>
      <c r="Q392" s="5"/>
      <c r="R392" s="5"/>
    </row>
    <row r="393" spans="11:18" ht="16" hidden="1" x14ac:dyDescent="0.2">
      <c r="K393" s="5"/>
      <c r="L393" s="5"/>
      <c r="M393" s="5"/>
      <c r="N393" s="5"/>
      <c r="O393" s="5"/>
      <c r="P393" s="5"/>
      <c r="Q393" s="5"/>
      <c r="R393" s="5"/>
    </row>
    <row r="394" spans="11:18" ht="16" hidden="1" x14ac:dyDescent="0.2">
      <c r="K394" s="5"/>
      <c r="L394" s="5"/>
      <c r="M394" s="5"/>
      <c r="N394" s="5"/>
      <c r="O394" s="5"/>
      <c r="P394" s="5"/>
      <c r="Q394" s="5"/>
      <c r="R394" s="5"/>
    </row>
    <row r="395" spans="11:18" ht="16" hidden="1" x14ac:dyDescent="0.2">
      <c r="K395" s="5"/>
      <c r="L395" s="5"/>
      <c r="M395" s="5"/>
      <c r="N395" s="5"/>
      <c r="O395" s="5"/>
      <c r="P395" s="5"/>
      <c r="Q395" s="5"/>
      <c r="R395" s="5"/>
    </row>
    <row r="396" spans="11:18" ht="16" hidden="1" x14ac:dyDescent="0.2">
      <c r="K396" s="5"/>
      <c r="L396" s="5"/>
      <c r="M396" s="5"/>
      <c r="N396" s="5"/>
      <c r="O396" s="5"/>
      <c r="P396" s="5"/>
      <c r="Q396" s="5"/>
      <c r="R396" s="5"/>
    </row>
    <row r="397" spans="11:18" ht="16" hidden="1" x14ac:dyDescent="0.2">
      <c r="K397" s="5"/>
      <c r="L397" s="5"/>
      <c r="M397" s="5"/>
      <c r="N397" s="5"/>
      <c r="O397" s="5"/>
      <c r="P397" s="5"/>
      <c r="Q397" s="5"/>
      <c r="R397" s="5"/>
    </row>
    <row r="398" spans="11:18" ht="16" hidden="1" x14ac:dyDescent="0.2">
      <c r="K398" s="5"/>
      <c r="L398" s="5"/>
      <c r="M398" s="5"/>
      <c r="N398" s="5"/>
      <c r="O398" s="5"/>
      <c r="P398" s="5"/>
      <c r="Q398" s="5"/>
      <c r="R398" s="5"/>
    </row>
    <row r="399" spans="11:18" ht="16" hidden="1" x14ac:dyDescent="0.2">
      <c r="K399" s="5"/>
      <c r="L399" s="5"/>
      <c r="M399" s="5"/>
      <c r="N399" s="5"/>
      <c r="O399" s="5"/>
      <c r="P399" s="5"/>
      <c r="Q399" s="5"/>
      <c r="R399" s="5"/>
    </row>
    <row r="400" spans="11:18" ht="16" hidden="1" x14ac:dyDescent="0.2">
      <c r="K400" s="5"/>
      <c r="L400" s="5"/>
      <c r="M400" s="5"/>
      <c r="N400" s="5"/>
      <c r="O400" s="5"/>
      <c r="P400" s="5"/>
      <c r="Q400" s="5"/>
      <c r="R400" s="5"/>
    </row>
    <row r="401" spans="11:18" ht="16" hidden="1" x14ac:dyDescent="0.2">
      <c r="K401" s="5"/>
      <c r="L401" s="5"/>
      <c r="M401" s="5"/>
      <c r="N401" s="5"/>
      <c r="O401" s="5"/>
      <c r="P401" s="5"/>
      <c r="Q401" s="5"/>
      <c r="R401" s="5"/>
    </row>
    <row r="402" spans="11:18" ht="16" hidden="1" x14ac:dyDescent="0.2">
      <c r="K402" s="5"/>
      <c r="L402" s="5"/>
      <c r="M402" s="5"/>
      <c r="N402" s="5"/>
      <c r="O402" s="5"/>
      <c r="P402" s="5"/>
      <c r="Q402" s="5"/>
      <c r="R402" s="5"/>
    </row>
    <row r="403" spans="11:18" ht="16" hidden="1" x14ac:dyDescent="0.2">
      <c r="K403" s="5"/>
      <c r="L403" s="5"/>
      <c r="M403" s="5"/>
      <c r="N403" s="5"/>
      <c r="O403" s="5"/>
      <c r="P403" s="5"/>
      <c r="Q403" s="5"/>
      <c r="R403" s="5"/>
    </row>
    <row r="404" spans="11:18" ht="16" hidden="1" x14ac:dyDescent="0.2">
      <c r="K404" s="5"/>
      <c r="L404" s="5"/>
      <c r="M404" s="5"/>
      <c r="N404" s="5"/>
      <c r="O404" s="5"/>
      <c r="P404" s="5"/>
      <c r="Q404" s="5"/>
      <c r="R404" s="5"/>
    </row>
    <row r="405" spans="11:18" ht="16" hidden="1" x14ac:dyDescent="0.2">
      <c r="K405" s="5"/>
      <c r="L405" s="5"/>
      <c r="M405" s="5"/>
      <c r="N405" s="5"/>
      <c r="O405" s="5"/>
      <c r="P405" s="5"/>
      <c r="Q405" s="5"/>
      <c r="R405" s="5"/>
    </row>
    <row r="406" spans="11:18" ht="16" hidden="1" x14ac:dyDescent="0.2">
      <c r="K406" s="5"/>
      <c r="L406" s="5"/>
      <c r="M406" s="5"/>
      <c r="N406" s="5"/>
      <c r="O406" s="5"/>
      <c r="P406" s="5"/>
      <c r="Q406" s="5"/>
      <c r="R406" s="5"/>
    </row>
    <row r="407" spans="11:18" ht="16" hidden="1" x14ac:dyDescent="0.2">
      <c r="K407" s="5"/>
      <c r="L407" s="5"/>
      <c r="M407" s="5"/>
      <c r="N407" s="5"/>
      <c r="O407" s="5"/>
      <c r="P407" s="5"/>
      <c r="Q407" s="5"/>
      <c r="R407" s="5"/>
    </row>
    <row r="408" spans="11:18" ht="16" hidden="1" x14ac:dyDescent="0.2">
      <c r="K408" s="5"/>
      <c r="L408" s="5"/>
      <c r="M408" s="5"/>
      <c r="N408" s="5"/>
      <c r="O408" s="5"/>
      <c r="P408" s="5"/>
      <c r="Q408" s="5"/>
      <c r="R408" s="5"/>
    </row>
    <row r="409" spans="11:18" ht="16" hidden="1" x14ac:dyDescent="0.2">
      <c r="K409" s="5"/>
      <c r="L409" s="5"/>
      <c r="M409" s="5"/>
      <c r="N409" s="5"/>
      <c r="O409" s="5"/>
      <c r="P409" s="5"/>
      <c r="Q409" s="5"/>
      <c r="R409" s="5"/>
    </row>
    <row r="410" spans="11:18" ht="16" hidden="1" x14ac:dyDescent="0.2">
      <c r="K410" s="5"/>
      <c r="L410" s="5"/>
      <c r="M410" s="5"/>
      <c r="N410" s="5"/>
      <c r="O410" s="5"/>
      <c r="P410" s="5"/>
      <c r="Q410" s="5"/>
      <c r="R410" s="5"/>
    </row>
    <row r="411" spans="11:18" ht="16" hidden="1" x14ac:dyDescent="0.2">
      <c r="K411" s="5"/>
      <c r="L411" s="5"/>
      <c r="M411" s="5"/>
      <c r="N411" s="5"/>
      <c r="O411" s="5"/>
      <c r="P411" s="5"/>
      <c r="Q411" s="5"/>
      <c r="R411" s="5"/>
    </row>
    <row r="412" spans="11:18" ht="16" hidden="1" x14ac:dyDescent="0.2">
      <c r="K412" s="5"/>
      <c r="L412" s="5"/>
      <c r="M412" s="5"/>
      <c r="N412" s="5"/>
      <c r="O412" s="5"/>
      <c r="P412" s="5"/>
      <c r="Q412" s="5"/>
      <c r="R412" s="5"/>
    </row>
    <row r="413" spans="11:18" ht="16" hidden="1" x14ac:dyDescent="0.2">
      <c r="K413" s="5"/>
      <c r="L413" s="5"/>
      <c r="M413" s="5"/>
      <c r="N413" s="5"/>
      <c r="O413" s="5"/>
      <c r="P413" s="5"/>
      <c r="Q413" s="5"/>
      <c r="R413" s="5"/>
    </row>
    <row r="414" spans="11:18" ht="16" hidden="1" x14ac:dyDescent="0.2">
      <c r="K414" s="5"/>
      <c r="L414" s="5"/>
      <c r="M414" s="5"/>
      <c r="N414" s="5"/>
      <c r="O414" s="5"/>
      <c r="P414" s="5"/>
      <c r="Q414" s="5"/>
      <c r="R414" s="5"/>
    </row>
    <row r="415" spans="11:18" ht="16" hidden="1" x14ac:dyDescent="0.2">
      <c r="K415" s="5"/>
      <c r="L415" s="5"/>
      <c r="M415" s="5"/>
      <c r="N415" s="5"/>
      <c r="O415" s="5"/>
      <c r="P415" s="5"/>
      <c r="Q415" s="5"/>
      <c r="R415" s="5"/>
    </row>
    <row r="416" spans="11:18" ht="16" hidden="1" x14ac:dyDescent="0.2">
      <c r="K416" s="5"/>
      <c r="L416" s="5"/>
      <c r="M416" s="5"/>
      <c r="N416" s="5"/>
      <c r="O416" s="5"/>
      <c r="P416" s="5"/>
      <c r="Q416" s="5"/>
      <c r="R416" s="5"/>
    </row>
    <row r="417" spans="11:18" ht="16" hidden="1" x14ac:dyDescent="0.2">
      <c r="K417" s="5"/>
      <c r="L417" s="5"/>
      <c r="M417" s="5"/>
      <c r="N417" s="5"/>
      <c r="O417" s="5"/>
      <c r="P417" s="5"/>
      <c r="Q417" s="5"/>
      <c r="R417" s="5"/>
    </row>
    <row r="418" spans="11:18" ht="16" hidden="1" x14ac:dyDescent="0.2">
      <c r="K418" s="5"/>
      <c r="L418" s="5"/>
      <c r="M418" s="5"/>
      <c r="N418" s="5"/>
      <c r="O418" s="5"/>
      <c r="P418" s="5"/>
      <c r="Q418" s="5"/>
      <c r="R418" s="5"/>
    </row>
    <row r="419" spans="11:18" ht="16" hidden="1" x14ac:dyDescent="0.2">
      <c r="K419" s="5"/>
      <c r="L419" s="5"/>
      <c r="M419" s="5"/>
      <c r="N419" s="5"/>
      <c r="O419" s="5"/>
      <c r="P419" s="5"/>
      <c r="Q419" s="5"/>
      <c r="R419" s="5"/>
    </row>
    <row r="420" spans="11:18" ht="16" hidden="1" x14ac:dyDescent="0.2">
      <c r="K420" s="5"/>
      <c r="L420" s="5"/>
      <c r="M420" s="5"/>
      <c r="N420" s="5"/>
      <c r="O420" s="5"/>
      <c r="P420" s="5"/>
      <c r="Q420" s="5"/>
      <c r="R420" s="5"/>
    </row>
    <row r="421" spans="11:18" ht="16" hidden="1" x14ac:dyDescent="0.2">
      <c r="K421" s="5"/>
      <c r="L421" s="5"/>
      <c r="M421" s="5"/>
      <c r="N421" s="5"/>
      <c r="O421" s="5"/>
      <c r="P421" s="5"/>
      <c r="Q421" s="5"/>
      <c r="R421" s="5"/>
    </row>
    <row r="422" spans="11:18" ht="16" hidden="1" x14ac:dyDescent="0.2">
      <c r="K422" s="5"/>
      <c r="L422" s="5"/>
      <c r="M422" s="5"/>
      <c r="N422" s="5"/>
      <c r="O422" s="5"/>
      <c r="P422" s="5"/>
      <c r="Q422" s="5"/>
      <c r="R422" s="5"/>
    </row>
    <row r="423" spans="11:18" ht="16" hidden="1" x14ac:dyDescent="0.2">
      <c r="K423" s="5"/>
      <c r="L423" s="5"/>
      <c r="M423" s="5"/>
      <c r="N423" s="5"/>
      <c r="O423" s="5"/>
      <c r="P423" s="5"/>
      <c r="Q423" s="5"/>
      <c r="R423" s="5"/>
    </row>
    <row r="424" spans="11:18" ht="16" hidden="1" x14ac:dyDescent="0.2">
      <c r="K424" s="5"/>
      <c r="L424" s="5"/>
      <c r="M424" s="5"/>
      <c r="N424" s="5"/>
      <c r="O424" s="5"/>
      <c r="P424" s="5"/>
      <c r="Q424" s="5"/>
      <c r="R424" s="5"/>
    </row>
    <row r="425" spans="11:18" ht="16" hidden="1" x14ac:dyDescent="0.2">
      <c r="K425" s="5"/>
      <c r="L425" s="5"/>
      <c r="M425" s="5"/>
      <c r="N425" s="5"/>
      <c r="O425" s="5"/>
      <c r="P425" s="5"/>
      <c r="Q425" s="5"/>
      <c r="R425" s="5"/>
    </row>
    <row r="426" spans="11:18" ht="16" hidden="1" x14ac:dyDescent="0.2">
      <c r="K426" s="5"/>
      <c r="L426" s="5"/>
      <c r="M426" s="5"/>
      <c r="N426" s="5"/>
      <c r="O426" s="5"/>
      <c r="P426" s="5"/>
      <c r="Q426" s="5"/>
      <c r="R426" s="5"/>
    </row>
    <row r="427" spans="11:18" ht="16" hidden="1" x14ac:dyDescent="0.2">
      <c r="K427" s="5"/>
      <c r="L427" s="5"/>
      <c r="M427" s="5"/>
      <c r="N427" s="5"/>
      <c r="O427" s="5"/>
      <c r="P427" s="5"/>
      <c r="Q427" s="5"/>
      <c r="R427" s="5"/>
    </row>
    <row r="428" spans="11:18" ht="16" hidden="1" x14ac:dyDescent="0.2">
      <c r="K428" s="5"/>
      <c r="L428" s="5"/>
      <c r="M428" s="5"/>
      <c r="N428" s="5"/>
      <c r="O428" s="5"/>
      <c r="P428" s="5"/>
      <c r="Q428" s="5"/>
      <c r="R428" s="5"/>
    </row>
    <row r="429" spans="11:18" ht="16" hidden="1" x14ac:dyDescent="0.2">
      <c r="K429" s="5"/>
      <c r="L429" s="5"/>
      <c r="M429" s="5"/>
      <c r="N429" s="5"/>
      <c r="O429" s="5"/>
      <c r="P429" s="5"/>
      <c r="Q429" s="5"/>
      <c r="R429" s="5"/>
    </row>
    <row r="430" spans="11:18" ht="16" hidden="1" x14ac:dyDescent="0.2">
      <c r="K430" s="5"/>
      <c r="L430" s="5"/>
      <c r="M430" s="5"/>
      <c r="N430" s="5"/>
      <c r="O430" s="5"/>
      <c r="P430" s="5"/>
      <c r="Q430" s="5"/>
      <c r="R430" s="5"/>
    </row>
    <row r="431" spans="11:18" ht="16" hidden="1" x14ac:dyDescent="0.2">
      <c r="K431" s="5"/>
      <c r="L431" s="5"/>
      <c r="M431" s="5"/>
      <c r="N431" s="5"/>
      <c r="O431" s="5"/>
      <c r="P431" s="5"/>
      <c r="Q431" s="5"/>
      <c r="R431" s="5"/>
    </row>
    <row r="432" spans="11:18" ht="16" hidden="1" x14ac:dyDescent="0.2">
      <c r="K432" s="5"/>
      <c r="L432" s="5"/>
      <c r="M432" s="5"/>
      <c r="N432" s="5"/>
      <c r="O432" s="5"/>
      <c r="P432" s="5"/>
      <c r="Q432" s="5"/>
      <c r="R432" s="5"/>
    </row>
    <row r="433" spans="11:18" ht="16" hidden="1" x14ac:dyDescent="0.2">
      <c r="K433" s="5"/>
      <c r="L433" s="5"/>
      <c r="M433" s="5"/>
      <c r="N433" s="5"/>
      <c r="O433" s="5"/>
      <c r="P433" s="5"/>
      <c r="Q433" s="5"/>
      <c r="R433" s="5"/>
    </row>
    <row r="434" spans="11:18" ht="16" hidden="1" x14ac:dyDescent="0.2">
      <c r="K434" s="5"/>
      <c r="L434" s="5"/>
      <c r="M434" s="5"/>
      <c r="N434" s="5"/>
      <c r="O434" s="5"/>
      <c r="P434" s="5"/>
      <c r="Q434" s="5"/>
      <c r="R434" s="5"/>
    </row>
    <row r="435" spans="11:18" ht="16" hidden="1" x14ac:dyDescent="0.2">
      <c r="K435" s="5"/>
      <c r="L435" s="5"/>
      <c r="M435" s="5"/>
      <c r="N435" s="5"/>
      <c r="O435" s="5"/>
      <c r="P435" s="5"/>
      <c r="Q435" s="5"/>
      <c r="R435" s="5"/>
    </row>
    <row r="436" spans="11:18" ht="16" hidden="1" x14ac:dyDescent="0.2">
      <c r="K436" s="5"/>
      <c r="L436" s="5"/>
      <c r="M436" s="5"/>
      <c r="N436" s="5"/>
      <c r="O436" s="5"/>
      <c r="P436" s="5"/>
      <c r="Q436" s="5"/>
      <c r="R436" s="5"/>
    </row>
    <row r="437" spans="11:18" ht="16" hidden="1" x14ac:dyDescent="0.2">
      <c r="K437" s="5"/>
      <c r="L437" s="5"/>
      <c r="M437" s="5"/>
      <c r="N437" s="5"/>
      <c r="O437" s="5"/>
      <c r="P437" s="5"/>
      <c r="Q437" s="5"/>
      <c r="R437" s="5"/>
    </row>
    <row r="438" spans="11:18" ht="16" hidden="1" x14ac:dyDescent="0.2">
      <c r="K438" s="5"/>
      <c r="L438" s="5"/>
      <c r="M438" s="5"/>
      <c r="N438" s="5"/>
      <c r="O438" s="5"/>
      <c r="P438" s="5"/>
      <c r="Q438" s="5"/>
      <c r="R438" s="5"/>
    </row>
    <row r="439" spans="11:18" ht="16" hidden="1" x14ac:dyDescent="0.2">
      <c r="K439" s="5"/>
      <c r="L439" s="5"/>
      <c r="M439" s="5"/>
      <c r="N439" s="5"/>
      <c r="O439" s="5"/>
      <c r="P439" s="5"/>
      <c r="Q439" s="5"/>
      <c r="R439" s="5"/>
    </row>
    <row r="440" spans="11:18" ht="16" hidden="1" x14ac:dyDescent="0.2">
      <c r="K440" s="5"/>
      <c r="L440" s="5"/>
      <c r="M440" s="5"/>
      <c r="N440" s="5"/>
      <c r="O440" s="5"/>
      <c r="P440" s="5"/>
      <c r="Q440" s="5"/>
      <c r="R440" s="5"/>
    </row>
    <row r="441" spans="11:18" ht="16" hidden="1" x14ac:dyDescent="0.2">
      <c r="K441" s="5"/>
      <c r="L441" s="5"/>
      <c r="M441" s="5"/>
      <c r="N441" s="5"/>
      <c r="O441" s="5"/>
      <c r="P441" s="5"/>
      <c r="Q441" s="5"/>
      <c r="R441" s="5"/>
    </row>
    <row r="442" spans="11:18" ht="16" hidden="1" x14ac:dyDescent="0.2">
      <c r="K442" s="5"/>
      <c r="L442" s="5"/>
      <c r="M442" s="5"/>
      <c r="N442" s="5"/>
      <c r="O442" s="5"/>
      <c r="P442" s="5"/>
      <c r="Q442" s="5"/>
      <c r="R442" s="5"/>
    </row>
    <row r="443" spans="11:18" ht="16" hidden="1" x14ac:dyDescent="0.2">
      <c r="K443" s="5"/>
      <c r="L443" s="5"/>
      <c r="M443" s="5"/>
      <c r="N443" s="5"/>
      <c r="O443" s="5"/>
      <c r="P443" s="5"/>
      <c r="Q443" s="5"/>
      <c r="R443" s="5"/>
    </row>
    <row r="444" spans="11:18" ht="16" hidden="1" x14ac:dyDescent="0.2">
      <c r="K444" s="5"/>
      <c r="L444" s="5"/>
      <c r="M444" s="5"/>
      <c r="N444" s="5"/>
      <c r="O444" s="5"/>
      <c r="P444" s="5"/>
      <c r="Q444" s="5"/>
      <c r="R444" s="5"/>
    </row>
    <row r="445" spans="11:18" ht="16" hidden="1" x14ac:dyDescent="0.2">
      <c r="K445" s="5"/>
      <c r="L445" s="5"/>
      <c r="M445" s="5"/>
      <c r="N445" s="5"/>
      <c r="O445" s="5"/>
      <c r="P445" s="5"/>
      <c r="Q445" s="5"/>
      <c r="R445" s="5"/>
    </row>
    <row r="446" spans="11:18" ht="16" hidden="1" x14ac:dyDescent="0.2">
      <c r="K446" s="5"/>
      <c r="L446" s="5"/>
      <c r="M446" s="5"/>
      <c r="N446" s="5"/>
      <c r="O446" s="5"/>
      <c r="P446" s="5"/>
      <c r="Q446" s="5"/>
      <c r="R446" s="5"/>
    </row>
    <row r="447" spans="11:18" ht="16" hidden="1" x14ac:dyDescent="0.2">
      <c r="K447" s="5"/>
      <c r="L447" s="5"/>
      <c r="M447" s="5"/>
      <c r="N447" s="5"/>
      <c r="O447" s="5"/>
      <c r="P447" s="5"/>
      <c r="Q447" s="5"/>
      <c r="R447" s="5"/>
    </row>
    <row r="448" spans="11:18" ht="16" hidden="1" x14ac:dyDescent="0.2">
      <c r="K448" s="5"/>
      <c r="L448" s="5"/>
      <c r="M448" s="5"/>
      <c r="N448" s="5"/>
      <c r="O448" s="5"/>
      <c r="P448" s="5"/>
      <c r="Q448" s="5"/>
      <c r="R448" s="5"/>
    </row>
    <row r="449" spans="11:18" ht="16" hidden="1" x14ac:dyDescent="0.2">
      <c r="K449" s="5"/>
      <c r="L449" s="5"/>
      <c r="M449" s="5"/>
      <c r="N449" s="5"/>
      <c r="O449" s="5"/>
      <c r="P449" s="5"/>
      <c r="Q449" s="5"/>
      <c r="R449" s="5"/>
    </row>
    <row r="450" spans="11:18" ht="16" hidden="1" x14ac:dyDescent="0.2">
      <c r="K450" s="5"/>
      <c r="L450" s="5"/>
      <c r="M450" s="5"/>
      <c r="N450" s="5"/>
      <c r="O450" s="5"/>
      <c r="P450" s="5"/>
      <c r="Q450" s="5"/>
      <c r="R450" s="5"/>
    </row>
    <row r="451" spans="11:18" ht="16" hidden="1" x14ac:dyDescent="0.2">
      <c r="K451" s="5"/>
      <c r="L451" s="5"/>
      <c r="M451" s="5"/>
      <c r="N451" s="5"/>
      <c r="O451" s="5"/>
      <c r="P451" s="5"/>
      <c r="Q451" s="5"/>
      <c r="R451" s="5"/>
    </row>
    <row r="452" spans="11:18" ht="16" hidden="1" x14ac:dyDescent="0.2">
      <c r="K452" s="5"/>
      <c r="L452" s="5"/>
      <c r="M452" s="5"/>
      <c r="N452" s="5"/>
      <c r="O452" s="5"/>
      <c r="P452" s="5"/>
      <c r="Q452" s="5"/>
      <c r="R452" s="5"/>
    </row>
    <row r="453" spans="11:18" ht="16" hidden="1" x14ac:dyDescent="0.2">
      <c r="K453" s="5"/>
      <c r="L453" s="5"/>
      <c r="M453" s="5"/>
      <c r="N453" s="5"/>
      <c r="O453" s="5"/>
      <c r="P453" s="5"/>
      <c r="Q453" s="5"/>
      <c r="R453" s="5"/>
    </row>
    <row r="454" spans="11:18" ht="16" hidden="1" x14ac:dyDescent="0.2">
      <c r="K454" s="5"/>
      <c r="L454" s="5"/>
      <c r="M454" s="5"/>
      <c r="N454" s="5"/>
      <c r="O454" s="5"/>
      <c r="P454" s="5"/>
      <c r="Q454" s="5"/>
      <c r="R454" s="5"/>
    </row>
    <row r="455" spans="11:18" ht="16" hidden="1" x14ac:dyDescent="0.2">
      <c r="K455" s="5"/>
      <c r="L455" s="5"/>
      <c r="M455" s="5"/>
      <c r="N455" s="5"/>
      <c r="O455" s="5"/>
      <c r="P455" s="5"/>
      <c r="Q455" s="5"/>
      <c r="R455" s="5"/>
    </row>
    <row r="456" spans="11:18" ht="16" hidden="1" x14ac:dyDescent="0.2">
      <c r="K456" s="5"/>
      <c r="L456" s="5"/>
      <c r="M456" s="5"/>
      <c r="N456" s="5"/>
      <c r="O456" s="5"/>
      <c r="P456" s="5"/>
      <c r="Q456" s="5"/>
      <c r="R456" s="5"/>
    </row>
    <row r="457" spans="11:18" ht="16" hidden="1" x14ac:dyDescent="0.2">
      <c r="K457" s="5"/>
      <c r="L457" s="5"/>
      <c r="M457" s="5"/>
      <c r="N457" s="5"/>
      <c r="O457" s="5"/>
      <c r="P457" s="5"/>
      <c r="Q457" s="5"/>
      <c r="R457" s="5"/>
    </row>
    <row r="458" spans="11:18" ht="16" hidden="1" x14ac:dyDescent="0.2">
      <c r="K458" s="5"/>
      <c r="L458" s="5"/>
      <c r="M458" s="5"/>
      <c r="N458" s="5"/>
      <c r="O458" s="5"/>
      <c r="P458" s="5"/>
      <c r="Q458" s="5"/>
      <c r="R458" s="5"/>
    </row>
    <row r="459" spans="11:18" ht="16" hidden="1" x14ac:dyDescent="0.2">
      <c r="K459" s="5"/>
      <c r="L459" s="5"/>
      <c r="M459" s="5"/>
      <c r="N459" s="5"/>
      <c r="O459" s="5"/>
      <c r="P459" s="5"/>
      <c r="Q459" s="5"/>
      <c r="R459" s="5"/>
    </row>
    <row r="460" spans="11:18" ht="16" hidden="1" x14ac:dyDescent="0.2">
      <c r="K460" s="5"/>
      <c r="L460" s="5"/>
      <c r="M460" s="5"/>
      <c r="N460" s="5"/>
      <c r="O460" s="5"/>
      <c r="P460" s="5"/>
      <c r="Q460" s="5"/>
      <c r="R460" s="5"/>
    </row>
    <row r="461" spans="11:18" ht="16" hidden="1" x14ac:dyDescent="0.2">
      <c r="K461" s="5"/>
      <c r="L461" s="5"/>
      <c r="M461" s="5"/>
      <c r="N461" s="5"/>
      <c r="O461" s="5"/>
      <c r="P461" s="5"/>
      <c r="Q461" s="5"/>
      <c r="R461" s="5"/>
    </row>
    <row r="462" spans="11:18" ht="16" hidden="1" x14ac:dyDescent="0.2">
      <c r="K462" s="5"/>
      <c r="L462" s="5"/>
      <c r="M462" s="5"/>
      <c r="N462" s="5"/>
      <c r="O462" s="5"/>
      <c r="P462" s="5"/>
      <c r="Q462" s="5"/>
      <c r="R462" s="5"/>
    </row>
    <row r="463" spans="11:18" ht="16" hidden="1" x14ac:dyDescent="0.2">
      <c r="K463" s="5"/>
      <c r="L463" s="5"/>
      <c r="M463" s="5"/>
      <c r="N463" s="5"/>
      <c r="O463" s="5"/>
      <c r="P463" s="5"/>
      <c r="Q463" s="5"/>
      <c r="R463" s="5"/>
    </row>
    <row r="464" spans="11:18" ht="16" hidden="1" x14ac:dyDescent="0.2">
      <c r="K464" s="5"/>
      <c r="L464" s="5"/>
      <c r="M464" s="5"/>
      <c r="N464" s="5"/>
      <c r="O464" s="5"/>
      <c r="P464" s="5"/>
      <c r="Q464" s="5"/>
      <c r="R464" s="5"/>
    </row>
    <row r="465" spans="11:18" ht="16" hidden="1" x14ac:dyDescent="0.2">
      <c r="K465" s="5"/>
      <c r="L465" s="5"/>
      <c r="M465" s="5"/>
      <c r="N465" s="5"/>
      <c r="O465" s="5"/>
      <c r="P465" s="5"/>
      <c r="Q465" s="5"/>
      <c r="R465" s="5"/>
    </row>
    <row r="466" spans="11:18" ht="16" hidden="1" x14ac:dyDescent="0.2">
      <c r="K466" s="5"/>
      <c r="L466" s="5"/>
      <c r="M466" s="5"/>
      <c r="N466" s="5"/>
      <c r="O466" s="5"/>
      <c r="P466" s="5"/>
      <c r="Q466" s="5"/>
      <c r="R466" s="5"/>
    </row>
    <row r="467" spans="11:18" ht="16" hidden="1" x14ac:dyDescent="0.2">
      <c r="K467" s="5"/>
      <c r="L467" s="5"/>
      <c r="M467" s="5"/>
      <c r="N467" s="5"/>
      <c r="O467" s="5"/>
      <c r="P467" s="5"/>
      <c r="Q467" s="5"/>
      <c r="R467" s="5"/>
    </row>
    <row r="468" spans="11:18" ht="16" hidden="1" x14ac:dyDescent="0.2">
      <c r="K468" s="5"/>
      <c r="L468" s="5"/>
      <c r="M468" s="5"/>
      <c r="N468" s="5"/>
      <c r="O468" s="5"/>
      <c r="P468" s="5"/>
      <c r="Q468" s="5"/>
      <c r="R468" s="5"/>
    </row>
    <row r="469" spans="11:18" ht="16" hidden="1" x14ac:dyDescent="0.2">
      <c r="K469" s="5"/>
      <c r="L469" s="5"/>
      <c r="M469" s="5"/>
      <c r="N469" s="5"/>
      <c r="O469" s="5"/>
      <c r="P469" s="5"/>
      <c r="Q469" s="5"/>
      <c r="R469" s="5"/>
    </row>
    <row r="470" spans="11:18" ht="16" hidden="1" x14ac:dyDescent="0.2">
      <c r="K470" s="5"/>
      <c r="L470" s="5"/>
      <c r="M470" s="5"/>
      <c r="N470" s="5"/>
      <c r="O470" s="5"/>
      <c r="P470" s="5"/>
      <c r="Q470" s="5"/>
      <c r="R470" s="5"/>
    </row>
    <row r="471" spans="11:18" ht="16" hidden="1" x14ac:dyDescent="0.2">
      <c r="K471" s="5"/>
      <c r="L471" s="5"/>
      <c r="M471" s="5"/>
      <c r="N471" s="5"/>
      <c r="O471" s="5"/>
      <c r="P471" s="5"/>
      <c r="Q471" s="5"/>
      <c r="R471" s="5"/>
    </row>
    <row r="472" spans="11:18" ht="16" hidden="1" x14ac:dyDescent="0.2">
      <c r="K472" s="5"/>
      <c r="L472" s="5"/>
      <c r="M472" s="5"/>
      <c r="N472" s="5"/>
      <c r="O472" s="5"/>
      <c r="P472" s="5"/>
      <c r="Q472" s="5"/>
      <c r="R472" s="5"/>
    </row>
    <row r="473" spans="11:18" ht="16" hidden="1" x14ac:dyDescent="0.2">
      <c r="K473" s="5"/>
      <c r="L473" s="5"/>
      <c r="M473" s="5"/>
      <c r="N473" s="5"/>
      <c r="O473" s="5"/>
      <c r="P473" s="5"/>
      <c r="Q473" s="5"/>
      <c r="R473" s="5"/>
    </row>
    <row r="474" spans="11:18" ht="16" hidden="1" x14ac:dyDescent="0.2">
      <c r="K474" s="5"/>
      <c r="L474" s="5"/>
      <c r="M474" s="5"/>
      <c r="N474" s="5"/>
      <c r="O474" s="5"/>
      <c r="P474" s="5"/>
      <c r="Q474" s="5"/>
      <c r="R474" s="5"/>
    </row>
    <row r="475" spans="11:18" ht="16" hidden="1" x14ac:dyDescent="0.2">
      <c r="K475" s="5"/>
      <c r="L475" s="5"/>
      <c r="M475" s="5"/>
      <c r="N475" s="5"/>
      <c r="O475" s="5"/>
      <c r="P475" s="5"/>
      <c r="Q475" s="5"/>
      <c r="R475" s="5"/>
    </row>
    <row r="476" spans="11:18" ht="16" hidden="1" x14ac:dyDescent="0.2">
      <c r="K476" s="5"/>
      <c r="L476" s="5"/>
      <c r="M476" s="5"/>
      <c r="N476" s="5"/>
      <c r="O476" s="5"/>
      <c r="P476" s="5"/>
      <c r="Q476" s="5"/>
      <c r="R476" s="5"/>
    </row>
    <row r="477" spans="11:18" ht="16" hidden="1" x14ac:dyDescent="0.2">
      <c r="K477" s="5"/>
      <c r="L477" s="5"/>
      <c r="M477" s="5"/>
      <c r="N477" s="5"/>
      <c r="O477" s="5"/>
      <c r="P477" s="5"/>
      <c r="Q477" s="5"/>
      <c r="R477" s="5"/>
    </row>
    <row r="478" spans="11:18" ht="16" hidden="1" x14ac:dyDescent="0.2">
      <c r="K478" s="5"/>
      <c r="L478" s="5"/>
      <c r="M478" s="5"/>
      <c r="N478" s="5"/>
      <c r="O478" s="5"/>
      <c r="P478" s="5"/>
      <c r="Q478" s="5"/>
      <c r="R478" s="5"/>
    </row>
    <row r="479" spans="11:18" ht="16" hidden="1" x14ac:dyDescent="0.2">
      <c r="K479" s="5"/>
      <c r="L479" s="5"/>
      <c r="M479" s="5"/>
      <c r="N479" s="5"/>
      <c r="O479" s="5"/>
      <c r="P479" s="5"/>
      <c r="Q479" s="5"/>
      <c r="R479" s="5"/>
    </row>
    <row r="480" spans="11:18" ht="16" hidden="1" x14ac:dyDescent="0.2">
      <c r="K480" s="5"/>
      <c r="L480" s="5"/>
      <c r="M480" s="5"/>
      <c r="N480" s="5"/>
      <c r="O480" s="5"/>
      <c r="P480" s="5"/>
      <c r="Q480" s="5"/>
      <c r="R480" s="5"/>
    </row>
    <row r="481" spans="11:18" ht="16" hidden="1" x14ac:dyDescent="0.2">
      <c r="K481" s="5"/>
      <c r="L481" s="5"/>
      <c r="M481" s="5"/>
      <c r="N481" s="5"/>
      <c r="O481" s="5"/>
      <c r="P481" s="5"/>
      <c r="Q481" s="5"/>
      <c r="R481" s="5"/>
    </row>
    <row r="482" spans="11:18" ht="16" hidden="1" x14ac:dyDescent="0.2">
      <c r="K482" s="5"/>
      <c r="L482" s="5"/>
      <c r="M482" s="5"/>
      <c r="N482" s="5"/>
      <c r="O482" s="5"/>
      <c r="P482" s="5"/>
      <c r="Q482" s="5"/>
      <c r="R482" s="5"/>
    </row>
    <row r="483" spans="11:18" ht="16" hidden="1" x14ac:dyDescent="0.2">
      <c r="K483" s="5"/>
      <c r="L483" s="5"/>
      <c r="M483" s="5"/>
      <c r="N483" s="5"/>
      <c r="O483" s="5"/>
      <c r="P483" s="5"/>
      <c r="Q483" s="5"/>
      <c r="R483" s="5"/>
    </row>
    <row r="484" spans="11:18" ht="16" hidden="1" x14ac:dyDescent="0.2">
      <c r="K484" s="5"/>
      <c r="L484" s="5"/>
      <c r="M484" s="5"/>
      <c r="N484" s="5"/>
      <c r="O484" s="5"/>
      <c r="P484" s="5"/>
      <c r="Q484" s="5"/>
      <c r="R484" s="5"/>
    </row>
    <row r="485" spans="11:18" ht="16" hidden="1" x14ac:dyDescent="0.2">
      <c r="K485" s="5"/>
      <c r="L485" s="5"/>
      <c r="M485" s="5"/>
      <c r="N485" s="5"/>
      <c r="O485" s="5"/>
      <c r="P485" s="5"/>
      <c r="Q485" s="5"/>
      <c r="R485" s="5"/>
    </row>
    <row r="486" spans="11:18" ht="16" hidden="1" x14ac:dyDescent="0.2">
      <c r="K486" s="5"/>
      <c r="L486" s="5"/>
      <c r="M486" s="5"/>
      <c r="N486" s="5"/>
      <c r="O486" s="5"/>
      <c r="P486" s="5"/>
      <c r="Q486" s="5"/>
      <c r="R486" s="5"/>
    </row>
    <row r="487" spans="11:18" ht="16" hidden="1" x14ac:dyDescent="0.2">
      <c r="K487" s="5"/>
      <c r="L487" s="5"/>
      <c r="M487" s="5"/>
      <c r="N487" s="5"/>
      <c r="O487" s="5"/>
      <c r="P487" s="5"/>
      <c r="Q487" s="5"/>
      <c r="R487" s="5"/>
    </row>
    <row r="488" spans="11:18" ht="16" hidden="1" x14ac:dyDescent="0.2">
      <c r="K488" s="5"/>
      <c r="L488" s="5"/>
      <c r="M488" s="5"/>
      <c r="N488" s="5"/>
      <c r="O488" s="5"/>
      <c r="P488" s="5"/>
      <c r="Q488" s="5"/>
      <c r="R488" s="5"/>
    </row>
    <row r="489" spans="11:18" ht="16" hidden="1" x14ac:dyDescent="0.2">
      <c r="K489" s="5"/>
      <c r="L489" s="5"/>
      <c r="M489" s="5"/>
      <c r="N489" s="5"/>
      <c r="O489" s="5"/>
      <c r="P489" s="5"/>
      <c r="Q489" s="5"/>
      <c r="R489" s="5"/>
    </row>
    <row r="490" spans="11:18" ht="16" hidden="1" x14ac:dyDescent="0.2">
      <c r="K490" s="5"/>
      <c r="L490" s="5"/>
      <c r="M490" s="5"/>
      <c r="N490" s="5"/>
      <c r="O490" s="5"/>
      <c r="P490" s="5"/>
      <c r="Q490" s="5"/>
      <c r="R490" s="5"/>
    </row>
    <row r="491" spans="11:18" ht="16" hidden="1" x14ac:dyDescent="0.2">
      <c r="K491" s="5"/>
      <c r="L491" s="5"/>
      <c r="M491" s="5"/>
      <c r="N491" s="5"/>
      <c r="O491" s="5"/>
      <c r="P491" s="5"/>
      <c r="Q491" s="5"/>
      <c r="R491" s="5"/>
    </row>
    <row r="492" spans="11:18" ht="16" hidden="1" x14ac:dyDescent="0.2">
      <c r="K492" s="5"/>
      <c r="L492" s="5"/>
      <c r="M492" s="5"/>
      <c r="N492" s="5"/>
      <c r="O492" s="5"/>
      <c r="P492" s="5"/>
      <c r="Q492" s="5"/>
      <c r="R492" s="5"/>
    </row>
    <row r="493" spans="11:18" ht="16" hidden="1" x14ac:dyDescent="0.2">
      <c r="K493" s="5"/>
      <c r="L493" s="5"/>
      <c r="M493" s="5"/>
      <c r="N493" s="5"/>
      <c r="O493" s="5"/>
      <c r="P493" s="5"/>
      <c r="Q493" s="5"/>
      <c r="R493" s="5"/>
    </row>
    <row r="494" spans="11:18" ht="16" hidden="1" x14ac:dyDescent="0.2">
      <c r="K494" s="5"/>
      <c r="L494" s="5"/>
      <c r="M494" s="5"/>
      <c r="N494" s="5"/>
      <c r="O494" s="5"/>
      <c r="P494" s="5"/>
      <c r="Q494" s="5"/>
      <c r="R494" s="5"/>
    </row>
    <row r="495" spans="11:18" ht="16" hidden="1" x14ac:dyDescent="0.2">
      <c r="K495" s="5"/>
      <c r="L495" s="5"/>
      <c r="M495" s="5"/>
      <c r="N495" s="5"/>
      <c r="O495" s="5"/>
      <c r="P495" s="5"/>
      <c r="Q495" s="5"/>
      <c r="R495" s="5"/>
    </row>
    <row r="496" spans="11:18" ht="16" hidden="1" x14ac:dyDescent="0.2">
      <c r="K496" s="5"/>
      <c r="L496" s="5"/>
      <c r="M496" s="5"/>
      <c r="N496" s="5"/>
      <c r="O496" s="5"/>
      <c r="P496" s="5"/>
      <c r="Q496" s="5"/>
      <c r="R496" s="5"/>
    </row>
    <row r="497" spans="11:18" ht="16" hidden="1" x14ac:dyDescent="0.2">
      <c r="K497" s="5"/>
      <c r="L497" s="5"/>
      <c r="M497" s="5"/>
      <c r="N497" s="5"/>
      <c r="O497" s="5"/>
      <c r="P497" s="5"/>
      <c r="Q497" s="5"/>
      <c r="R497" s="5"/>
    </row>
    <row r="498" spans="11:18" ht="16" hidden="1" x14ac:dyDescent="0.2">
      <c r="K498" s="5"/>
      <c r="L498" s="5"/>
      <c r="M498" s="5"/>
      <c r="N498" s="5"/>
      <c r="O498" s="5"/>
      <c r="P498" s="5"/>
      <c r="Q498" s="5"/>
      <c r="R498" s="5"/>
    </row>
    <row r="499" spans="11:18" ht="16" hidden="1" x14ac:dyDescent="0.2">
      <c r="K499" s="5"/>
      <c r="L499" s="5"/>
      <c r="M499" s="5"/>
      <c r="N499" s="5"/>
      <c r="O499" s="5"/>
      <c r="P499" s="5"/>
      <c r="Q499" s="5"/>
      <c r="R499" s="5"/>
    </row>
    <row r="500" spans="11:18" ht="16" hidden="1" x14ac:dyDescent="0.2">
      <c r="K500" s="5"/>
      <c r="L500" s="5"/>
      <c r="M500" s="5"/>
      <c r="N500" s="5"/>
      <c r="O500" s="5"/>
      <c r="P500" s="5"/>
      <c r="Q500" s="5"/>
      <c r="R500" s="5"/>
    </row>
    <row r="501" spans="11:18" ht="16" hidden="1" x14ac:dyDescent="0.2">
      <c r="K501" s="5"/>
      <c r="L501" s="5"/>
      <c r="M501" s="5"/>
      <c r="N501" s="5"/>
      <c r="O501" s="5"/>
      <c r="P501" s="5"/>
      <c r="Q501" s="5"/>
      <c r="R501" s="5"/>
    </row>
    <row r="502" spans="11:18" ht="16" hidden="1" x14ac:dyDescent="0.2">
      <c r="K502" s="5"/>
      <c r="L502" s="5"/>
      <c r="M502" s="5"/>
      <c r="N502" s="5"/>
      <c r="O502" s="5"/>
      <c r="P502" s="5"/>
      <c r="Q502" s="5"/>
      <c r="R502" s="5"/>
    </row>
    <row r="503" spans="11:18" ht="16" hidden="1" x14ac:dyDescent="0.2">
      <c r="K503" s="5"/>
      <c r="L503" s="5"/>
      <c r="M503" s="5"/>
      <c r="N503" s="5"/>
      <c r="O503" s="5"/>
      <c r="P503" s="5"/>
      <c r="Q503" s="5"/>
      <c r="R503" s="5"/>
    </row>
    <row r="504" spans="11:18" ht="16" hidden="1" x14ac:dyDescent="0.2">
      <c r="K504" s="5"/>
      <c r="L504" s="5"/>
      <c r="M504" s="5"/>
      <c r="N504" s="5"/>
      <c r="O504" s="5"/>
      <c r="P504" s="5"/>
      <c r="Q504" s="5"/>
      <c r="R504" s="5"/>
    </row>
    <row r="505" spans="11:18" ht="16" hidden="1" x14ac:dyDescent="0.2">
      <c r="K505" s="5"/>
      <c r="L505" s="5"/>
      <c r="M505" s="5"/>
      <c r="N505" s="5"/>
      <c r="O505" s="5"/>
      <c r="P505" s="5"/>
      <c r="Q505" s="5"/>
      <c r="R505" s="5"/>
    </row>
    <row r="506" spans="11:18" ht="16" hidden="1" x14ac:dyDescent="0.2">
      <c r="K506" s="5"/>
      <c r="L506" s="5"/>
      <c r="M506" s="5"/>
      <c r="N506" s="5"/>
      <c r="O506" s="5"/>
      <c r="P506" s="5"/>
      <c r="Q506" s="5"/>
      <c r="R506" s="5"/>
    </row>
    <row r="507" spans="11:18" ht="16" hidden="1" x14ac:dyDescent="0.2">
      <c r="K507" s="5"/>
      <c r="L507" s="5"/>
      <c r="M507" s="5"/>
      <c r="N507" s="5"/>
      <c r="O507" s="5"/>
      <c r="P507" s="5"/>
      <c r="Q507" s="5"/>
      <c r="R507" s="5"/>
    </row>
    <row r="508" spans="11:18" ht="16" hidden="1" x14ac:dyDescent="0.2">
      <c r="K508" s="5"/>
      <c r="L508" s="5"/>
      <c r="M508" s="5"/>
      <c r="N508" s="5"/>
      <c r="O508" s="5"/>
      <c r="P508" s="5"/>
      <c r="Q508" s="5"/>
      <c r="R508" s="5"/>
    </row>
    <row r="509" spans="11:18" ht="16" hidden="1" x14ac:dyDescent="0.2">
      <c r="K509" s="5"/>
      <c r="L509" s="5"/>
      <c r="M509" s="5"/>
      <c r="N509" s="5"/>
      <c r="O509" s="5"/>
      <c r="P509" s="5"/>
      <c r="Q509" s="5"/>
      <c r="R509" s="5"/>
    </row>
    <row r="510" spans="11:18" ht="16" hidden="1" x14ac:dyDescent="0.2">
      <c r="K510" s="5"/>
      <c r="L510" s="5"/>
      <c r="M510" s="5"/>
      <c r="N510" s="5"/>
      <c r="O510" s="5"/>
      <c r="P510" s="5"/>
      <c r="Q510" s="5"/>
      <c r="R510" s="5"/>
    </row>
    <row r="511" spans="11:18" ht="16" hidden="1" x14ac:dyDescent="0.2">
      <c r="K511" s="5"/>
      <c r="L511" s="5"/>
      <c r="M511" s="5"/>
      <c r="N511" s="5"/>
      <c r="O511" s="5"/>
      <c r="P511" s="5"/>
      <c r="Q511" s="5"/>
      <c r="R511" s="5"/>
    </row>
    <row r="512" spans="11:18" ht="16" hidden="1" x14ac:dyDescent="0.2">
      <c r="K512" s="5"/>
      <c r="L512" s="5"/>
      <c r="M512" s="5"/>
      <c r="N512" s="5"/>
      <c r="O512" s="5"/>
      <c r="P512" s="5"/>
      <c r="Q512" s="5"/>
      <c r="R512" s="5"/>
    </row>
    <row r="513" spans="11:18" ht="16" hidden="1" x14ac:dyDescent="0.2">
      <c r="K513" s="5"/>
      <c r="L513" s="5"/>
      <c r="M513" s="5"/>
      <c r="N513" s="5"/>
      <c r="O513" s="5"/>
      <c r="P513" s="5"/>
      <c r="Q513" s="5"/>
      <c r="R513" s="5"/>
    </row>
    <row r="514" spans="11:18" ht="16" hidden="1" x14ac:dyDescent="0.2">
      <c r="K514" s="5"/>
      <c r="L514" s="5"/>
      <c r="M514" s="5"/>
      <c r="N514" s="5"/>
      <c r="O514" s="5"/>
      <c r="P514" s="5"/>
      <c r="Q514" s="5"/>
      <c r="R514" s="5"/>
    </row>
    <row r="515" spans="11:18" ht="16" hidden="1" x14ac:dyDescent="0.2">
      <c r="K515" s="5"/>
      <c r="L515" s="5"/>
      <c r="M515" s="5"/>
      <c r="N515" s="5"/>
      <c r="O515" s="5"/>
      <c r="P515" s="5"/>
      <c r="Q515" s="5"/>
      <c r="R515" s="5"/>
    </row>
    <row r="516" spans="11:18" ht="16" hidden="1" x14ac:dyDescent="0.2">
      <c r="K516" s="5"/>
      <c r="L516" s="5"/>
      <c r="M516" s="5"/>
      <c r="N516" s="5"/>
      <c r="O516" s="5"/>
      <c r="P516" s="5"/>
      <c r="Q516" s="5"/>
      <c r="R516" s="5"/>
    </row>
    <row r="517" spans="11:18" ht="16" hidden="1" x14ac:dyDescent="0.2">
      <c r="K517" s="5"/>
      <c r="L517" s="5"/>
      <c r="M517" s="5"/>
      <c r="N517" s="5"/>
      <c r="O517" s="5"/>
      <c r="P517" s="5"/>
      <c r="Q517" s="5"/>
      <c r="R517" s="5"/>
    </row>
    <row r="518" spans="11:18" ht="16" hidden="1" x14ac:dyDescent="0.2">
      <c r="K518" s="5"/>
      <c r="L518" s="5"/>
      <c r="M518" s="5"/>
      <c r="N518" s="5"/>
      <c r="O518" s="5"/>
      <c r="P518" s="5"/>
      <c r="Q518" s="5"/>
      <c r="R518" s="5"/>
    </row>
    <row r="519" spans="11:18" ht="16" hidden="1" x14ac:dyDescent="0.2">
      <c r="K519" s="5"/>
      <c r="L519" s="5"/>
      <c r="M519" s="5"/>
      <c r="N519" s="5"/>
      <c r="O519" s="5"/>
      <c r="P519" s="5"/>
      <c r="Q519" s="5"/>
      <c r="R519" s="5"/>
    </row>
    <row r="520" spans="11:18" ht="16" hidden="1" x14ac:dyDescent="0.2">
      <c r="K520" s="5"/>
      <c r="L520" s="5"/>
      <c r="M520" s="5"/>
      <c r="N520" s="5"/>
      <c r="O520" s="5"/>
      <c r="P520" s="5"/>
      <c r="Q520" s="5"/>
      <c r="R520" s="5"/>
    </row>
    <row r="521" spans="11:18" ht="16" hidden="1" x14ac:dyDescent="0.2">
      <c r="K521" s="5"/>
      <c r="L521" s="5"/>
      <c r="M521" s="5"/>
      <c r="N521" s="5"/>
      <c r="O521" s="5"/>
      <c r="P521" s="5"/>
      <c r="Q521" s="5"/>
      <c r="R521" s="5"/>
    </row>
    <row r="522" spans="11:18" ht="16" hidden="1" x14ac:dyDescent="0.2">
      <c r="K522" s="5"/>
      <c r="L522" s="5"/>
      <c r="M522" s="5"/>
      <c r="N522" s="5"/>
      <c r="O522" s="5"/>
      <c r="P522" s="5"/>
      <c r="Q522" s="5"/>
      <c r="R522" s="5"/>
    </row>
    <row r="523" spans="11:18" ht="16" hidden="1" x14ac:dyDescent="0.2">
      <c r="K523" s="5"/>
      <c r="L523" s="5"/>
      <c r="M523" s="5"/>
      <c r="N523" s="5"/>
      <c r="O523" s="5"/>
      <c r="P523" s="5"/>
      <c r="Q523" s="5"/>
      <c r="R523" s="5"/>
    </row>
    <row r="524" spans="11:18" ht="16" hidden="1" x14ac:dyDescent="0.2">
      <c r="K524" s="5"/>
      <c r="L524" s="5"/>
      <c r="M524" s="5"/>
      <c r="N524" s="5"/>
      <c r="O524" s="5"/>
      <c r="P524" s="5"/>
      <c r="Q524" s="5"/>
      <c r="R524" s="5"/>
    </row>
    <row r="525" spans="11:18" ht="16" hidden="1" x14ac:dyDescent="0.2">
      <c r="K525" s="5"/>
      <c r="L525" s="5"/>
      <c r="M525" s="5"/>
      <c r="N525" s="5"/>
      <c r="O525" s="5"/>
      <c r="P525" s="5"/>
      <c r="Q525" s="5"/>
      <c r="R525" s="5"/>
    </row>
    <row r="526" spans="11:18" ht="16" hidden="1" x14ac:dyDescent="0.2">
      <c r="K526" s="5"/>
      <c r="L526" s="5"/>
      <c r="M526" s="5"/>
      <c r="N526" s="5"/>
      <c r="O526" s="5"/>
      <c r="P526" s="5"/>
      <c r="Q526" s="5"/>
      <c r="R526" s="5"/>
    </row>
    <row r="527" spans="11:18" ht="16" hidden="1" x14ac:dyDescent="0.2">
      <c r="K527" s="5"/>
      <c r="L527" s="5"/>
      <c r="M527" s="5"/>
      <c r="N527" s="5"/>
      <c r="O527" s="5"/>
      <c r="P527" s="5"/>
      <c r="Q527" s="5"/>
      <c r="R527" s="5"/>
    </row>
    <row r="528" spans="11:18" ht="16" hidden="1" x14ac:dyDescent="0.2">
      <c r="K528" s="5"/>
      <c r="L528" s="5"/>
      <c r="M528" s="5"/>
      <c r="N528" s="5"/>
      <c r="O528" s="5"/>
      <c r="P528" s="5"/>
      <c r="Q528" s="5"/>
      <c r="R528" s="5"/>
    </row>
    <row r="529" spans="11:18" ht="16" hidden="1" x14ac:dyDescent="0.2">
      <c r="K529" s="5"/>
      <c r="L529" s="5"/>
      <c r="M529" s="5"/>
      <c r="N529" s="5"/>
      <c r="O529" s="5"/>
      <c r="P529" s="5"/>
      <c r="Q529" s="5"/>
      <c r="R529" s="5"/>
    </row>
    <row r="530" spans="11:18" ht="16" hidden="1" x14ac:dyDescent="0.2">
      <c r="K530" s="5"/>
      <c r="L530" s="5"/>
      <c r="M530" s="5"/>
      <c r="N530" s="5"/>
      <c r="O530" s="5"/>
      <c r="P530" s="5"/>
      <c r="Q530" s="5"/>
      <c r="R530" s="5"/>
    </row>
    <row r="531" spans="11:18" ht="16" hidden="1" x14ac:dyDescent="0.2">
      <c r="K531" s="5"/>
      <c r="L531" s="5"/>
      <c r="M531" s="5"/>
      <c r="N531" s="5"/>
      <c r="O531" s="5"/>
      <c r="P531" s="5"/>
      <c r="Q531" s="5"/>
      <c r="R531" s="5"/>
    </row>
    <row r="532" spans="11:18" ht="16" hidden="1" x14ac:dyDescent="0.2">
      <c r="K532" s="5"/>
      <c r="L532" s="5"/>
      <c r="M532" s="5"/>
      <c r="N532" s="5"/>
      <c r="O532" s="5"/>
      <c r="P532" s="5"/>
      <c r="Q532" s="5"/>
      <c r="R532" s="5"/>
    </row>
    <row r="533" spans="11:18" ht="16" hidden="1" x14ac:dyDescent="0.2">
      <c r="K533" s="5"/>
      <c r="L533" s="5"/>
      <c r="M533" s="5"/>
      <c r="N533" s="5"/>
      <c r="O533" s="5"/>
      <c r="P533" s="5"/>
      <c r="Q533" s="5"/>
      <c r="R533" s="5"/>
    </row>
    <row r="534" spans="11:18" ht="16" hidden="1" x14ac:dyDescent="0.2">
      <c r="K534" s="5"/>
      <c r="L534" s="5"/>
      <c r="M534" s="5"/>
      <c r="N534" s="5"/>
      <c r="O534" s="5"/>
      <c r="P534" s="5"/>
      <c r="Q534" s="5"/>
      <c r="R534" s="5"/>
    </row>
    <row r="535" spans="11:18" ht="16" hidden="1" x14ac:dyDescent="0.2">
      <c r="K535" s="5"/>
      <c r="L535" s="5"/>
      <c r="M535" s="5"/>
      <c r="N535" s="5"/>
      <c r="O535" s="5"/>
      <c r="P535" s="5"/>
      <c r="Q535" s="5"/>
      <c r="R535" s="5"/>
    </row>
    <row r="536" spans="11:18" ht="16" hidden="1" x14ac:dyDescent="0.2">
      <c r="K536" s="5"/>
      <c r="L536" s="5"/>
      <c r="M536" s="5"/>
      <c r="N536" s="5"/>
      <c r="O536" s="5"/>
      <c r="P536" s="5"/>
      <c r="Q536" s="5"/>
      <c r="R536" s="5"/>
    </row>
    <row r="537" spans="11:18" ht="16" hidden="1" x14ac:dyDescent="0.2">
      <c r="K537" s="5"/>
      <c r="L537" s="5"/>
      <c r="M537" s="5"/>
      <c r="N537" s="5"/>
      <c r="O537" s="5"/>
      <c r="P537" s="5"/>
      <c r="Q537" s="5"/>
      <c r="R537" s="5"/>
    </row>
    <row r="538" spans="11:18" ht="16" hidden="1" x14ac:dyDescent="0.2">
      <c r="K538" s="5"/>
      <c r="L538" s="5"/>
      <c r="M538" s="5"/>
      <c r="N538" s="5"/>
      <c r="O538" s="5"/>
      <c r="P538" s="5"/>
      <c r="Q538" s="5"/>
      <c r="R538" s="5"/>
    </row>
    <row r="539" spans="11:18" ht="16" hidden="1" x14ac:dyDescent="0.2">
      <c r="K539" s="5"/>
      <c r="L539" s="5"/>
      <c r="M539" s="5"/>
      <c r="N539" s="5"/>
      <c r="O539" s="5"/>
      <c r="P539" s="5"/>
      <c r="Q539" s="5"/>
      <c r="R539" s="5"/>
    </row>
    <row r="540" spans="11:18" ht="16" hidden="1" x14ac:dyDescent="0.2">
      <c r="K540" s="5"/>
      <c r="L540" s="5"/>
      <c r="M540" s="5"/>
      <c r="N540" s="5"/>
      <c r="O540" s="5"/>
      <c r="P540" s="5"/>
      <c r="Q540" s="5"/>
      <c r="R540" s="5"/>
    </row>
    <row r="541" spans="11:18" ht="16" hidden="1" x14ac:dyDescent="0.2">
      <c r="K541" s="5"/>
      <c r="L541" s="5"/>
      <c r="M541" s="5"/>
      <c r="N541" s="5"/>
      <c r="O541" s="5"/>
      <c r="P541" s="5"/>
      <c r="Q541" s="5"/>
      <c r="R541" s="5"/>
    </row>
    <row r="542" spans="11:18" ht="16" hidden="1" x14ac:dyDescent="0.2">
      <c r="K542" s="5"/>
      <c r="L542" s="5"/>
      <c r="M542" s="5"/>
      <c r="N542" s="5"/>
      <c r="O542" s="5"/>
      <c r="P542" s="5"/>
      <c r="Q542" s="5"/>
      <c r="R542" s="5"/>
    </row>
    <row r="543" spans="11:18" ht="16" hidden="1" x14ac:dyDescent="0.2">
      <c r="K543" s="5"/>
      <c r="L543" s="5"/>
      <c r="M543" s="5"/>
      <c r="N543" s="5"/>
      <c r="O543" s="5"/>
      <c r="P543" s="5"/>
      <c r="Q543" s="5"/>
      <c r="R543" s="5"/>
    </row>
    <row r="544" spans="11:18" ht="16" hidden="1" x14ac:dyDescent="0.2">
      <c r="K544" s="5"/>
      <c r="L544" s="5"/>
      <c r="M544" s="5"/>
      <c r="N544" s="5"/>
      <c r="O544" s="5"/>
      <c r="P544" s="5"/>
      <c r="Q544" s="5"/>
      <c r="R544" s="5"/>
    </row>
    <row r="545" spans="11:18" ht="16" hidden="1" x14ac:dyDescent="0.2">
      <c r="K545" s="5"/>
      <c r="L545" s="5"/>
      <c r="M545" s="5"/>
      <c r="N545" s="5"/>
      <c r="O545" s="5"/>
      <c r="P545" s="5"/>
      <c r="Q545" s="5"/>
      <c r="R545" s="5"/>
    </row>
    <row r="546" spans="11:18" ht="16" hidden="1" x14ac:dyDescent="0.2">
      <c r="K546" s="5"/>
      <c r="L546" s="5"/>
      <c r="M546" s="5"/>
      <c r="N546" s="5"/>
      <c r="O546" s="5"/>
      <c r="P546" s="5"/>
      <c r="Q546" s="5"/>
      <c r="R546" s="5"/>
    </row>
    <row r="547" spans="11:18" ht="16" hidden="1" x14ac:dyDescent="0.2">
      <c r="K547" s="5"/>
      <c r="L547" s="5"/>
      <c r="M547" s="5"/>
      <c r="N547" s="5"/>
      <c r="O547" s="5"/>
      <c r="P547" s="5"/>
      <c r="Q547" s="5"/>
      <c r="R547" s="5"/>
    </row>
    <row r="548" spans="11:18" ht="16" hidden="1" x14ac:dyDescent="0.2">
      <c r="K548" s="5"/>
      <c r="L548" s="5"/>
      <c r="M548" s="5"/>
      <c r="N548" s="5"/>
      <c r="O548" s="5"/>
      <c r="P548" s="5"/>
      <c r="Q548" s="5"/>
      <c r="R548" s="5"/>
    </row>
    <row r="549" spans="11:18" ht="16" hidden="1" x14ac:dyDescent="0.2">
      <c r="K549" s="5"/>
      <c r="L549" s="5"/>
      <c r="M549" s="5"/>
      <c r="N549" s="5"/>
      <c r="O549" s="5"/>
      <c r="P549" s="5"/>
      <c r="Q549" s="5"/>
      <c r="R549" s="5"/>
    </row>
    <row r="550" spans="11:18" ht="16" hidden="1" x14ac:dyDescent="0.2">
      <c r="K550" s="5"/>
      <c r="L550" s="5"/>
      <c r="M550" s="5"/>
      <c r="N550" s="5"/>
      <c r="O550" s="5"/>
      <c r="P550" s="5"/>
      <c r="Q550" s="5"/>
      <c r="R550" s="5"/>
    </row>
    <row r="551" spans="11:18" ht="16" hidden="1" x14ac:dyDescent="0.2">
      <c r="K551" s="5"/>
      <c r="L551" s="5"/>
      <c r="M551" s="5"/>
      <c r="N551" s="5"/>
      <c r="O551" s="5"/>
      <c r="P551" s="5"/>
      <c r="Q551" s="5"/>
      <c r="R551" s="5"/>
    </row>
    <row r="552" spans="11:18" ht="16" hidden="1" x14ac:dyDescent="0.2">
      <c r="K552" s="5"/>
      <c r="L552" s="5"/>
      <c r="M552" s="5"/>
      <c r="N552" s="5"/>
      <c r="O552" s="5"/>
      <c r="P552" s="5"/>
      <c r="Q552" s="5"/>
      <c r="R552" s="5"/>
    </row>
    <row r="553" spans="11:18" ht="16" hidden="1" x14ac:dyDescent="0.2">
      <c r="K553" s="5"/>
      <c r="L553" s="5"/>
      <c r="M553" s="5"/>
      <c r="N553" s="5"/>
      <c r="O553" s="5"/>
      <c r="P553" s="5"/>
      <c r="Q553" s="5"/>
      <c r="R553" s="5"/>
    </row>
    <row r="554" spans="11:18" ht="16" hidden="1" x14ac:dyDescent="0.2">
      <c r="K554" s="5"/>
      <c r="L554" s="5"/>
      <c r="M554" s="5"/>
      <c r="N554" s="5"/>
      <c r="O554" s="5"/>
      <c r="P554" s="5"/>
      <c r="Q554" s="5"/>
      <c r="R554" s="5"/>
    </row>
    <row r="555" spans="11:18" ht="16" hidden="1" x14ac:dyDescent="0.2">
      <c r="K555" s="5"/>
      <c r="L555" s="5"/>
      <c r="M555" s="5"/>
      <c r="N555" s="5"/>
      <c r="O555" s="5"/>
      <c r="P555" s="5"/>
      <c r="Q555" s="5"/>
      <c r="R555" s="5"/>
    </row>
    <row r="556" spans="11:18" ht="16" hidden="1" x14ac:dyDescent="0.2">
      <c r="K556" s="5"/>
      <c r="L556" s="5"/>
      <c r="M556" s="5"/>
      <c r="N556" s="5"/>
      <c r="O556" s="5"/>
      <c r="P556" s="5"/>
      <c r="Q556" s="5"/>
      <c r="R556" s="5"/>
    </row>
    <row r="557" spans="11:18" ht="16" hidden="1" x14ac:dyDescent="0.2">
      <c r="K557" s="5"/>
      <c r="L557" s="5"/>
      <c r="M557" s="5"/>
      <c r="N557" s="5"/>
      <c r="O557" s="5"/>
      <c r="P557" s="5"/>
      <c r="Q557" s="5"/>
      <c r="R557" s="5"/>
    </row>
    <row r="558" spans="11:18" ht="16" hidden="1" x14ac:dyDescent="0.2">
      <c r="K558" s="5"/>
      <c r="L558" s="5"/>
      <c r="M558" s="5"/>
      <c r="N558" s="5"/>
      <c r="O558" s="5"/>
      <c r="P558" s="5"/>
      <c r="Q558" s="5"/>
      <c r="R558" s="5"/>
    </row>
    <row r="559" spans="11:18" ht="16" hidden="1" x14ac:dyDescent="0.2">
      <c r="K559" s="5"/>
      <c r="L559" s="5"/>
      <c r="M559" s="5"/>
      <c r="N559" s="5"/>
      <c r="O559" s="5"/>
      <c r="P559" s="5"/>
      <c r="Q559" s="5"/>
      <c r="R559" s="5"/>
    </row>
    <row r="560" spans="11:18" ht="16" hidden="1" x14ac:dyDescent="0.2">
      <c r="K560" s="5"/>
      <c r="L560" s="5"/>
      <c r="M560" s="5"/>
      <c r="N560" s="5"/>
      <c r="O560" s="5"/>
      <c r="P560" s="5"/>
      <c r="Q560" s="5"/>
      <c r="R560" s="5"/>
    </row>
    <row r="561" spans="11:18" ht="16" hidden="1" x14ac:dyDescent="0.2">
      <c r="K561" s="5"/>
      <c r="L561" s="5"/>
      <c r="M561" s="5"/>
      <c r="N561" s="5"/>
      <c r="O561" s="5"/>
      <c r="P561" s="5"/>
      <c r="Q561" s="5"/>
      <c r="R561" s="5"/>
    </row>
    <row r="562" spans="11:18" ht="16" hidden="1" x14ac:dyDescent="0.2">
      <c r="K562" s="5"/>
      <c r="L562" s="5"/>
      <c r="M562" s="5"/>
      <c r="N562" s="5"/>
      <c r="O562" s="5"/>
      <c r="P562" s="5"/>
      <c r="Q562" s="5"/>
      <c r="R562" s="5"/>
    </row>
    <row r="563" spans="11:18" ht="16" hidden="1" x14ac:dyDescent="0.2">
      <c r="K563" s="5"/>
      <c r="L563" s="5"/>
      <c r="M563" s="5"/>
      <c r="N563" s="5"/>
      <c r="O563" s="5"/>
      <c r="P563" s="5"/>
      <c r="Q563" s="5"/>
      <c r="R563" s="5"/>
    </row>
    <row r="564" spans="11:18" ht="16" hidden="1" x14ac:dyDescent="0.2">
      <c r="K564" s="5"/>
      <c r="L564" s="5"/>
      <c r="M564" s="5"/>
      <c r="N564" s="5"/>
      <c r="O564" s="5"/>
      <c r="P564" s="5"/>
      <c r="Q564" s="5"/>
      <c r="R564" s="5"/>
    </row>
    <row r="565" spans="11:18" ht="16" hidden="1" x14ac:dyDescent="0.2">
      <c r="K565" s="5"/>
      <c r="L565" s="5"/>
      <c r="M565" s="5"/>
      <c r="N565" s="5"/>
      <c r="O565" s="5"/>
      <c r="P565" s="5"/>
      <c r="Q565" s="5"/>
      <c r="R565" s="5"/>
    </row>
    <row r="566" spans="11:18" ht="16" hidden="1" x14ac:dyDescent="0.2">
      <c r="K566" s="5"/>
      <c r="L566" s="5"/>
      <c r="M566" s="5"/>
      <c r="N566" s="5"/>
      <c r="O566" s="5"/>
      <c r="P566" s="5"/>
      <c r="Q566" s="5"/>
      <c r="R566" s="5"/>
    </row>
    <row r="567" spans="11:18" ht="16" hidden="1" x14ac:dyDescent="0.2">
      <c r="K567" s="5"/>
      <c r="L567" s="5"/>
      <c r="M567" s="5"/>
      <c r="N567" s="5"/>
      <c r="O567" s="5"/>
      <c r="P567" s="5"/>
      <c r="Q567" s="5"/>
      <c r="R567" s="5"/>
    </row>
    <row r="568" spans="11:18" ht="16" hidden="1" x14ac:dyDescent="0.2">
      <c r="K568" s="5"/>
      <c r="L568" s="5"/>
      <c r="M568" s="5"/>
      <c r="N568" s="5"/>
      <c r="O568" s="5"/>
      <c r="P568" s="5"/>
      <c r="Q568" s="5"/>
      <c r="R568" s="5"/>
    </row>
    <row r="569" spans="11:18" ht="16" hidden="1" x14ac:dyDescent="0.2">
      <c r="K569" s="5"/>
      <c r="L569" s="5"/>
      <c r="M569" s="5"/>
      <c r="N569" s="5"/>
      <c r="O569" s="5"/>
      <c r="P569" s="5"/>
      <c r="Q569" s="5"/>
      <c r="R569" s="5"/>
    </row>
    <row r="570" spans="11:18" ht="16" hidden="1" x14ac:dyDescent="0.2">
      <c r="K570" s="5"/>
      <c r="L570" s="5"/>
      <c r="M570" s="5"/>
      <c r="N570" s="5"/>
      <c r="O570" s="5"/>
      <c r="P570" s="5"/>
      <c r="Q570" s="5"/>
      <c r="R570" s="5"/>
    </row>
    <row r="571" spans="11:18" ht="16" hidden="1" x14ac:dyDescent="0.2">
      <c r="K571" s="5"/>
      <c r="L571" s="5"/>
      <c r="M571" s="5"/>
      <c r="N571" s="5"/>
      <c r="O571" s="5"/>
      <c r="P571" s="5"/>
      <c r="Q571" s="5"/>
      <c r="R571" s="5"/>
    </row>
    <row r="572" spans="11:18" ht="16" hidden="1" x14ac:dyDescent="0.2">
      <c r="K572" s="5"/>
      <c r="L572" s="5"/>
      <c r="M572" s="5"/>
      <c r="N572" s="5"/>
      <c r="O572" s="5"/>
      <c r="P572" s="5"/>
      <c r="Q572" s="5"/>
      <c r="R572" s="5"/>
    </row>
    <row r="573" spans="11:18" ht="16" hidden="1" x14ac:dyDescent="0.2">
      <c r="K573" s="5"/>
      <c r="L573" s="5"/>
      <c r="M573" s="5"/>
      <c r="N573" s="5"/>
      <c r="O573" s="5"/>
      <c r="P573" s="5"/>
      <c r="Q573" s="5"/>
      <c r="R573" s="5"/>
    </row>
    <row r="574" spans="11:18" ht="16" hidden="1" x14ac:dyDescent="0.2">
      <c r="K574" s="5"/>
      <c r="L574" s="5"/>
      <c r="M574" s="5"/>
      <c r="N574" s="5"/>
      <c r="O574" s="5"/>
      <c r="P574" s="5"/>
      <c r="Q574" s="5"/>
      <c r="R574" s="5"/>
    </row>
    <row r="575" spans="11:18" ht="16" hidden="1" x14ac:dyDescent="0.2">
      <c r="K575" s="5"/>
      <c r="L575" s="5"/>
      <c r="M575" s="5"/>
      <c r="N575" s="5"/>
      <c r="O575" s="5"/>
      <c r="P575" s="5"/>
      <c r="Q575" s="5"/>
      <c r="R575" s="5"/>
    </row>
    <row r="576" spans="11:18" ht="16" hidden="1" x14ac:dyDescent="0.2">
      <c r="K576" s="5"/>
      <c r="L576" s="5"/>
      <c r="M576" s="5"/>
      <c r="N576" s="5"/>
      <c r="O576" s="5"/>
      <c r="P576" s="5"/>
      <c r="Q576" s="5"/>
      <c r="R576" s="5"/>
    </row>
    <row r="577" spans="11:18" ht="16" hidden="1" x14ac:dyDescent="0.2">
      <c r="K577" s="5"/>
      <c r="L577" s="5"/>
      <c r="M577" s="5"/>
      <c r="N577" s="5"/>
      <c r="O577" s="5"/>
      <c r="P577" s="5"/>
      <c r="Q577" s="5"/>
      <c r="R577" s="5"/>
    </row>
    <row r="578" spans="11:18" ht="16" hidden="1" x14ac:dyDescent="0.2">
      <c r="K578" s="5"/>
      <c r="L578" s="5"/>
      <c r="M578" s="5"/>
      <c r="N578" s="5"/>
      <c r="O578" s="5"/>
      <c r="P578" s="5"/>
      <c r="Q578" s="5"/>
      <c r="R578" s="5"/>
    </row>
    <row r="579" spans="11:18" ht="16" hidden="1" x14ac:dyDescent="0.2">
      <c r="K579" s="5"/>
      <c r="L579" s="5"/>
      <c r="M579" s="5"/>
      <c r="N579" s="5"/>
      <c r="O579" s="5"/>
      <c r="P579" s="5"/>
      <c r="Q579" s="5"/>
      <c r="R579" s="5"/>
    </row>
    <row r="580" spans="11:18" ht="16" hidden="1" x14ac:dyDescent="0.2">
      <c r="K580" s="5"/>
      <c r="L580" s="5"/>
      <c r="M580" s="5"/>
      <c r="N580" s="5"/>
      <c r="O580" s="5"/>
      <c r="P580" s="5"/>
      <c r="Q580" s="5"/>
      <c r="R580" s="5"/>
    </row>
    <row r="581" spans="11:18" ht="16" hidden="1" x14ac:dyDescent="0.2">
      <c r="K581" s="5"/>
      <c r="L581" s="5"/>
      <c r="M581" s="5"/>
      <c r="N581" s="5"/>
      <c r="O581" s="5"/>
      <c r="P581" s="5"/>
      <c r="Q581" s="5"/>
      <c r="R581" s="5"/>
    </row>
    <row r="582" spans="11:18" ht="16" hidden="1" x14ac:dyDescent="0.2">
      <c r="K582" s="5"/>
      <c r="L582" s="5"/>
      <c r="M582" s="5"/>
      <c r="N582" s="5"/>
      <c r="O582" s="5"/>
      <c r="P582" s="5"/>
      <c r="Q582" s="5"/>
      <c r="R582" s="5"/>
    </row>
    <row r="583" spans="11:18" ht="16" hidden="1" x14ac:dyDescent="0.2">
      <c r="K583" s="5"/>
      <c r="L583" s="5"/>
      <c r="M583" s="5"/>
      <c r="N583" s="5"/>
      <c r="O583" s="5"/>
      <c r="P583" s="5"/>
      <c r="Q583" s="5"/>
      <c r="R583" s="5"/>
    </row>
    <row r="584" spans="11:18" ht="16" hidden="1" x14ac:dyDescent="0.2">
      <c r="K584" s="5"/>
      <c r="L584" s="5"/>
      <c r="M584" s="5"/>
      <c r="N584" s="5"/>
      <c r="O584" s="5"/>
      <c r="P584" s="5"/>
      <c r="Q584" s="5"/>
      <c r="R584" s="5"/>
    </row>
    <row r="585" spans="11:18" ht="16" hidden="1" x14ac:dyDescent="0.2">
      <c r="K585" s="5"/>
      <c r="L585" s="5"/>
      <c r="M585" s="5"/>
      <c r="N585" s="5"/>
      <c r="O585" s="5"/>
      <c r="P585" s="5"/>
      <c r="Q585" s="5"/>
      <c r="R585" s="5"/>
    </row>
    <row r="586" spans="11:18" ht="16" hidden="1" x14ac:dyDescent="0.2">
      <c r="K586" s="5"/>
      <c r="L586" s="5"/>
      <c r="M586" s="5"/>
      <c r="N586" s="5"/>
      <c r="O586" s="5"/>
      <c r="P586" s="5"/>
      <c r="Q586" s="5"/>
      <c r="R586" s="5"/>
    </row>
    <row r="587" spans="11:18" ht="16" hidden="1" x14ac:dyDescent="0.2">
      <c r="K587" s="5"/>
      <c r="L587" s="5"/>
      <c r="M587" s="5"/>
      <c r="N587" s="5"/>
      <c r="O587" s="5"/>
      <c r="P587" s="5"/>
      <c r="Q587" s="5"/>
      <c r="R587" s="5"/>
    </row>
    <row r="588" spans="11:18" ht="16" hidden="1" x14ac:dyDescent="0.2">
      <c r="K588" s="5"/>
      <c r="L588" s="5"/>
      <c r="M588" s="5"/>
      <c r="N588" s="5"/>
      <c r="O588" s="5"/>
      <c r="P588" s="5"/>
      <c r="Q588" s="5"/>
      <c r="R588" s="5"/>
    </row>
    <row r="589" spans="11:18" ht="16" hidden="1" x14ac:dyDescent="0.2">
      <c r="K589" s="5"/>
      <c r="L589" s="5"/>
      <c r="M589" s="5"/>
      <c r="N589" s="5"/>
      <c r="O589" s="5"/>
      <c r="P589" s="5"/>
      <c r="Q589" s="5"/>
      <c r="R589" s="5"/>
    </row>
    <row r="590" spans="11:18" ht="16" hidden="1" x14ac:dyDescent="0.2">
      <c r="K590" s="5"/>
      <c r="L590" s="5"/>
      <c r="M590" s="5"/>
      <c r="N590" s="5"/>
      <c r="O590" s="5"/>
      <c r="P590" s="5"/>
      <c r="Q590" s="5"/>
      <c r="R590" s="5"/>
    </row>
    <row r="591" spans="11:18" ht="16" hidden="1" x14ac:dyDescent="0.2">
      <c r="K591" s="5"/>
      <c r="L591" s="5"/>
      <c r="M591" s="5"/>
      <c r="N591" s="5"/>
      <c r="O591" s="5"/>
      <c r="P591" s="5"/>
      <c r="Q591" s="5"/>
      <c r="R591" s="5"/>
    </row>
    <row r="592" spans="11:18" ht="16" hidden="1" x14ac:dyDescent="0.2">
      <c r="K592" s="5"/>
      <c r="L592" s="5"/>
      <c r="M592" s="5"/>
      <c r="N592" s="5"/>
      <c r="O592" s="5"/>
      <c r="P592" s="5"/>
      <c r="Q592" s="5"/>
      <c r="R592" s="5"/>
    </row>
    <row r="593" spans="11:18" ht="16" hidden="1" x14ac:dyDescent="0.2">
      <c r="K593" s="5"/>
      <c r="L593" s="5"/>
      <c r="M593" s="5"/>
      <c r="N593" s="5"/>
      <c r="O593" s="5"/>
      <c r="P593" s="5"/>
      <c r="Q593" s="5"/>
      <c r="R593" s="5"/>
    </row>
    <row r="594" spans="11:18" ht="16" hidden="1" x14ac:dyDescent="0.2">
      <c r="K594" s="5"/>
      <c r="L594" s="5"/>
      <c r="M594" s="5"/>
      <c r="N594" s="5"/>
      <c r="O594" s="5"/>
      <c r="P594" s="5"/>
      <c r="Q594" s="5"/>
      <c r="R594" s="5"/>
    </row>
    <row r="595" spans="11:18" ht="16" hidden="1" x14ac:dyDescent="0.2">
      <c r="K595" s="5"/>
      <c r="L595" s="5"/>
      <c r="M595" s="5"/>
      <c r="N595" s="5"/>
      <c r="O595" s="5"/>
      <c r="P595" s="5"/>
      <c r="Q595" s="5"/>
      <c r="R595" s="5"/>
    </row>
    <row r="596" spans="11:18" ht="16" hidden="1" x14ac:dyDescent="0.2">
      <c r="K596" s="5"/>
      <c r="L596" s="5"/>
      <c r="M596" s="5"/>
      <c r="N596" s="5"/>
      <c r="O596" s="5"/>
      <c r="P596" s="5"/>
      <c r="Q596" s="5"/>
      <c r="R596" s="5"/>
    </row>
    <row r="597" spans="11:18" ht="16" hidden="1" x14ac:dyDescent="0.2">
      <c r="K597" s="5"/>
      <c r="L597" s="5"/>
      <c r="M597" s="5"/>
      <c r="N597" s="5"/>
      <c r="O597" s="5"/>
      <c r="P597" s="5"/>
      <c r="Q597" s="5"/>
      <c r="R597" s="5"/>
    </row>
    <row r="598" spans="11:18" ht="16" hidden="1" x14ac:dyDescent="0.2">
      <c r="K598" s="5"/>
      <c r="L598" s="5"/>
      <c r="M598" s="5"/>
      <c r="N598" s="5"/>
      <c r="O598" s="5"/>
      <c r="P598" s="5"/>
      <c r="Q598" s="5"/>
      <c r="R598" s="5"/>
    </row>
    <row r="599" spans="11:18" ht="16" hidden="1" x14ac:dyDescent="0.2">
      <c r="K599" s="5"/>
      <c r="L599" s="5"/>
      <c r="M599" s="5"/>
      <c r="N599" s="5"/>
      <c r="O599" s="5"/>
      <c r="P599" s="5"/>
      <c r="Q599" s="5"/>
      <c r="R599" s="5"/>
    </row>
    <row r="600" spans="11:18" ht="16" hidden="1" x14ac:dyDescent="0.2">
      <c r="K600" s="5"/>
      <c r="L600" s="5"/>
      <c r="M600" s="5"/>
      <c r="N600" s="5"/>
      <c r="O600" s="5"/>
      <c r="P600" s="5"/>
      <c r="Q600" s="5"/>
      <c r="R600" s="5"/>
    </row>
    <row r="601" spans="11:18" ht="16" hidden="1" x14ac:dyDescent="0.2">
      <c r="K601" s="5"/>
      <c r="L601" s="5"/>
      <c r="M601" s="5"/>
      <c r="N601" s="5"/>
      <c r="O601" s="5"/>
      <c r="P601" s="5"/>
      <c r="Q601" s="5"/>
      <c r="R601" s="5"/>
    </row>
    <row r="602" spans="11:18" ht="16" hidden="1" x14ac:dyDescent="0.2">
      <c r="K602" s="5"/>
      <c r="L602" s="5"/>
      <c r="M602" s="5"/>
      <c r="N602" s="5"/>
      <c r="O602" s="5"/>
      <c r="P602" s="5"/>
      <c r="Q602" s="5"/>
      <c r="R602" s="5"/>
    </row>
    <row r="603" spans="11:18" ht="16" hidden="1" x14ac:dyDescent="0.2">
      <c r="K603" s="5"/>
      <c r="L603" s="5"/>
      <c r="M603" s="5"/>
      <c r="N603" s="5"/>
      <c r="O603" s="5"/>
      <c r="P603" s="5"/>
      <c r="Q603" s="5"/>
      <c r="R603" s="5"/>
    </row>
    <row r="604" spans="11:18" ht="16" hidden="1" x14ac:dyDescent="0.2">
      <c r="K604" s="5"/>
      <c r="L604" s="5"/>
      <c r="M604" s="5"/>
      <c r="N604" s="5"/>
      <c r="O604" s="5"/>
      <c r="P604" s="5"/>
      <c r="Q604" s="5"/>
      <c r="R604" s="5"/>
    </row>
    <row r="605" spans="11:18" ht="16" hidden="1" x14ac:dyDescent="0.2">
      <c r="K605" s="5"/>
      <c r="L605" s="5"/>
      <c r="M605" s="5"/>
      <c r="N605" s="5"/>
      <c r="O605" s="5"/>
      <c r="P605" s="5"/>
      <c r="Q605" s="5"/>
      <c r="R605" s="5"/>
    </row>
    <row r="606" spans="11:18" ht="16" hidden="1" x14ac:dyDescent="0.2">
      <c r="K606" s="5"/>
      <c r="L606" s="5"/>
      <c r="M606" s="5"/>
      <c r="N606" s="5"/>
      <c r="O606" s="5"/>
      <c r="P606" s="5"/>
      <c r="Q606" s="5"/>
      <c r="R606" s="5"/>
    </row>
    <row r="607" spans="11:18" ht="16" hidden="1" x14ac:dyDescent="0.2">
      <c r="K607" s="5"/>
      <c r="L607" s="5"/>
      <c r="M607" s="5"/>
      <c r="N607" s="5"/>
      <c r="O607" s="5"/>
      <c r="P607" s="5"/>
      <c r="Q607" s="5"/>
      <c r="R607" s="5"/>
    </row>
    <row r="608" spans="11:18" ht="16" hidden="1" x14ac:dyDescent="0.2">
      <c r="K608" s="5"/>
      <c r="L608" s="5"/>
      <c r="M608" s="5"/>
      <c r="N608" s="5"/>
      <c r="O608" s="5"/>
      <c r="P608" s="5"/>
      <c r="Q608" s="5"/>
      <c r="R608" s="5"/>
    </row>
    <row r="609" spans="11:18" ht="16" hidden="1" x14ac:dyDescent="0.2">
      <c r="K609" s="5"/>
      <c r="L609" s="5"/>
      <c r="M609" s="5"/>
      <c r="N609" s="5"/>
      <c r="O609" s="5"/>
      <c r="P609" s="5"/>
      <c r="Q609" s="5"/>
      <c r="R609" s="5"/>
    </row>
    <row r="610" spans="11:18" ht="16" hidden="1" x14ac:dyDescent="0.2">
      <c r="K610" s="5"/>
      <c r="L610" s="5"/>
      <c r="M610" s="5"/>
      <c r="N610" s="5"/>
      <c r="O610" s="5"/>
      <c r="P610" s="5"/>
      <c r="Q610" s="5"/>
      <c r="R610" s="5"/>
    </row>
    <row r="611" spans="11:18" ht="16" hidden="1" x14ac:dyDescent="0.2">
      <c r="K611" s="5"/>
      <c r="L611" s="5"/>
      <c r="M611" s="5"/>
      <c r="N611" s="5"/>
      <c r="O611" s="5"/>
      <c r="P611" s="5"/>
      <c r="Q611" s="5"/>
      <c r="R611" s="5"/>
    </row>
    <row r="612" spans="11:18" ht="16" hidden="1" x14ac:dyDescent="0.2">
      <c r="K612" s="5"/>
      <c r="L612" s="5"/>
      <c r="M612" s="5"/>
      <c r="N612" s="5"/>
      <c r="O612" s="5"/>
      <c r="P612" s="5"/>
      <c r="Q612" s="5"/>
      <c r="R612" s="5"/>
    </row>
    <row r="613" spans="11:18" ht="16" hidden="1" x14ac:dyDescent="0.2">
      <c r="K613" s="5"/>
      <c r="L613" s="5"/>
      <c r="M613" s="5"/>
      <c r="N613" s="5"/>
      <c r="O613" s="5"/>
      <c r="P613" s="5"/>
      <c r="Q613" s="5"/>
      <c r="R613" s="5"/>
    </row>
    <row r="614" spans="11:18" ht="16" hidden="1" x14ac:dyDescent="0.2">
      <c r="K614" s="5"/>
      <c r="L614" s="5"/>
      <c r="M614" s="5"/>
      <c r="N614" s="5"/>
      <c r="O614" s="5"/>
      <c r="P614" s="5"/>
      <c r="Q614" s="5"/>
      <c r="R614" s="5"/>
    </row>
    <row r="615" spans="11:18" ht="16" hidden="1" x14ac:dyDescent="0.2">
      <c r="K615" s="5"/>
      <c r="L615" s="5"/>
      <c r="M615" s="5"/>
      <c r="N615" s="5"/>
      <c r="O615" s="5"/>
      <c r="P615" s="5"/>
      <c r="Q615" s="5"/>
      <c r="R615" s="5"/>
    </row>
    <row r="616" spans="11:18" ht="16" hidden="1" x14ac:dyDescent="0.2">
      <c r="K616" s="5"/>
      <c r="L616" s="5"/>
      <c r="M616" s="5"/>
      <c r="N616" s="5"/>
      <c r="O616" s="5"/>
      <c r="P616" s="5"/>
      <c r="Q616" s="5"/>
      <c r="R616" s="5"/>
    </row>
    <row r="617" spans="11:18" ht="16" hidden="1" x14ac:dyDescent="0.2">
      <c r="K617" s="5"/>
      <c r="L617" s="5"/>
      <c r="M617" s="5"/>
      <c r="N617" s="5"/>
      <c r="O617" s="5"/>
      <c r="P617" s="5"/>
      <c r="Q617" s="5"/>
      <c r="R617" s="5"/>
    </row>
    <row r="618" spans="11:18" ht="16" hidden="1" x14ac:dyDescent="0.2">
      <c r="K618" s="5"/>
      <c r="L618" s="5"/>
      <c r="M618" s="5"/>
      <c r="N618" s="5"/>
      <c r="O618" s="5"/>
      <c r="P618" s="5"/>
      <c r="Q618" s="5"/>
      <c r="R618" s="5"/>
    </row>
    <row r="619" spans="11:18" ht="16" hidden="1" x14ac:dyDescent="0.2">
      <c r="K619" s="5"/>
      <c r="L619" s="5"/>
      <c r="M619" s="5"/>
      <c r="N619" s="5"/>
      <c r="O619" s="5"/>
      <c r="P619" s="5"/>
      <c r="Q619" s="5"/>
      <c r="R619" s="5"/>
    </row>
    <row r="620" spans="11:18" ht="16" hidden="1" x14ac:dyDescent="0.2">
      <c r="K620" s="5"/>
      <c r="L620" s="5"/>
      <c r="M620" s="5"/>
      <c r="N620" s="5"/>
      <c r="O620" s="5"/>
      <c r="P620" s="5"/>
      <c r="Q620" s="5"/>
      <c r="R620" s="5"/>
    </row>
    <row r="621" spans="11:18" ht="16" hidden="1" x14ac:dyDescent="0.2">
      <c r="K621" s="5"/>
      <c r="L621" s="5"/>
      <c r="M621" s="5"/>
      <c r="N621" s="5"/>
      <c r="O621" s="5"/>
      <c r="P621" s="5"/>
      <c r="Q621" s="5"/>
      <c r="R621" s="5"/>
    </row>
    <row r="622" spans="11:18" ht="16" hidden="1" x14ac:dyDescent="0.2">
      <c r="K622" s="5"/>
      <c r="L622" s="5"/>
      <c r="M622" s="5"/>
      <c r="N622" s="5"/>
      <c r="O622" s="5"/>
      <c r="P622" s="5"/>
      <c r="Q622" s="5"/>
      <c r="R622" s="5"/>
    </row>
    <row r="623" spans="11:18" ht="16" hidden="1" x14ac:dyDescent="0.2">
      <c r="K623" s="5"/>
      <c r="L623" s="5"/>
      <c r="M623" s="5"/>
      <c r="N623" s="5"/>
      <c r="O623" s="5"/>
      <c r="P623" s="5"/>
      <c r="Q623" s="5"/>
      <c r="R623" s="5"/>
    </row>
    <row r="624" spans="11:18" ht="16" hidden="1" x14ac:dyDescent="0.2">
      <c r="K624" s="5"/>
      <c r="L624" s="5"/>
      <c r="M624" s="5"/>
      <c r="N624" s="5"/>
      <c r="O624" s="5"/>
      <c r="P624" s="5"/>
      <c r="Q624" s="5"/>
      <c r="R624" s="5"/>
    </row>
    <row r="625" spans="11:18" ht="16" hidden="1" x14ac:dyDescent="0.2">
      <c r="K625" s="5"/>
      <c r="L625" s="5"/>
      <c r="M625" s="5"/>
      <c r="N625" s="5"/>
      <c r="O625" s="5"/>
      <c r="P625" s="5"/>
      <c r="Q625" s="5"/>
      <c r="R625" s="5"/>
    </row>
    <row r="626" spans="11:18" ht="16" hidden="1" x14ac:dyDescent="0.2">
      <c r="K626" s="5"/>
      <c r="L626" s="5"/>
      <c r="M626" s="5"/>
      <c r="N626" s="5"/>
      <c r="O626" s="5"/>
      <c r="P626" s="5"/>
      <c r="Q626" s="5"/>
      <c r="R626" s="5"/>
    </row>
    <row r="627" spans="11:18" ht="16" hidden="1" x14ac:dyDescent="0.2">
      <c r="K627" s="5"/>
      <c r="L627" s="5"/>
      <c r="M627" s="5"/>
      <c r="N627" s="5"/>
      <c r="O627" s="5"/>
      <c r="P627" s="5"/>
      <c r="Q627" s="5"/>
      <c r="R627" s="5"/>
    </row>
    <row r="628" spans="11:18" ht="16" hidden="1" x14ac:dyDescent="0.2">
      <c r="K628" s="5"/>
      <c r="L628" s="5"/>
      <c r="M628" s="5"/>
      <c r="N628" s="5"/>
      <c r="O628" s="5"/>
      <c r="P628" s="5"/>
      <c r="Q628" s="5"/>
      <c r="R628" s="5"/>
    </row>
    <row r="629" spans="11:18" ht="16" hidden="1" x14ac:dyDescent="0.2">
      <c r="K629" s="5"/>
      <c r="L629" s="5"/>
      <c r="M629" s="5"/>
      <c r="N629" s="5"/>
      <c r="O629" s="5"/>
      <c r="P629" s="5"/>
      <c r="Q629" s="5"/>
      <c r="R629" s="5"/>
    </row>
    <row r="630" spans="11:18" ht="16" hidden="1" x14ac:dyDescent="0.2">
      <c r="K630" s="5"/>
      <c r="L630" s="5"/>
      <c r="M630" s="5"/>
      <c r="N630" s="5"/>
      <c r="O630" s="5"/>
      <c r="P630" s="5"/>
      <c r="Q630" s="5"/>
      <c r="R630" s="5"/>
    </row>
    <row r="631" spans="11:18" ht="16" hidden="1" x14ac:dyDescent="0.2">
      <c r="K631" s="5"/>
      <c r="L631" s="5"/>
      <c r="M631" s="5"/>
      <c r="N631" s="5"/>
      <c r="O631" s="5"/>
      <c r="P631" s="5"/>
      <c r="Q631" s="5"/>
      <c r="R631" s="5"/>
    </row>
    <row r="632" spans="11:18" ht="16" hidden="1" x14ac:dyDescent="0.2">
      <c r="K632" s="5"/>
      <c r="L632" s="5"/>
      <c r="M632" s="5"/>
      <c r="N632" s="5"/>
      <c r="O632" s="5"/>
      <c r="P632" s="5"/>
      <c r="Q632" s="5"/>
      <c r="R632" s="5"/>
    </row>
    <row r="633" spans="11:18" ht="16" hidden="1" x14ac:dyDescent="0.2">
      <c r="K633" s="5"/>
      <c r="L633" s="5"/>
      <c r="M633" s="5"/>
      <c r="N633" s="5"/>
      <c r="O633" s="5"/>
      <c r="P633" s="5"/>
      <c r="Q633" s="5"/>
      <c r="R633" s="5"/>
    </row>
    <row r="634" spans="11:18" ht="16" hidden="1" x14ac:dyDescent="0.2">
      <c r="K634" s="5"/>
      <c r="L634" s="5"/>
      <c r="M634" s="5"/>
      <c r="N634" s="5"/>
      <c r="O634" s="5"/>
      <c r="P634" s="5"/>
      <c r="Q634" s="5"/>
      <c r="R634" s="5"/>
    </row>
    <row r="635" spans="11:18" ht="16" hidden="1" x14ac:dyDescent="0.2">
      <c r="K635" s="5"/>
      <c r="L635" s="5"/>
      <c r="M635" s="5"/>
      <c r="N635" s="5"/>
      <c r="O635" s="5"/>
      <c r="P635" s="5"/>
      <c r="Q635" s="5"/>
      <c r="R635" s="5"/>
    </row>
    <row r="636" spans="11:18" ht="16" hidden="1" x14ac:dyDescent="0.2">
      <c r="K636" s="5"/>
      <c r="L636" s="5"/>
      <c r="M636" s="5"/>
      <c r="N636" s="5"/>
      <c r="O636" s="5"/>
      <c r="P636" s="5"/>
      <c r="Q636" s="5"/>
      <c r="R636" s="5"/>
    </row>
    <row r="637" spans="11:18" ht="16" hidden="1" x14ac:dyDescent="0.2">
      <c r="K637" s="5"/>
      <c r="L637" s="5"/>
      <c r="M637" s="5"/>
      <c r="N637" s="5"/>
      <c r="O637" s="5"/>
      <c r="P637" s="5"/>
      <c r="Q637" s="5"/>
      <c r="R637" s="5"/>
    </row>
    <row r="638" spans="11:18" ht="16" hidden="1" x14ac:dyDescent="0.2">
      <c r="K638" s="5"/>
      <c r="L638" s="5"/>
      <c r="M638" s="5"/>
      <c r="N638" s="5"/>
      <c r="O638" s="5"/>
      <c r="P638" s="5"/>
      <c r="Q638" s="5"/>
      <c r="R638" s="5"/>
    </row>
    <row r="639" spans="11:18" ht="16" hidden="1" x14ac:dyDescent="0.2">
      <c r="K639" s="5"/>
      <c r="L639" s="5"/>
      <c r="M639" s="5"/>
      <c r="N639" s="5"/>
      <c r="O639" s="5"/>
      <c r="P639" s="5"/>
      <c r="Q639" s="5"/>
      <c r="R639" s="5"/>
    </row>
    <row r="640" spans="11:18" ht="16" hidden="1" x14ac:dyDescent="0.2">
      <c r="K640" s="5"/>
      <c r="L640" s="5"/>
      <c r="M640" s="5"/>
      <c r="N640" s="5"/>
      <c r="O640" s="5"/>
      <c r="P640" s="5"/>
      <c r="Q640" s="5"/>
      <c r="R640" s="5"/>
    </row>
    <row r="641" spans="11:18" ht="16" hidden="1" x14ac:dyDescent="0.2">
      <c r="K641" s="5"/>
      <c r="L641" s="5"/>
      <c r="M641" s="5"/>
      <c r="N641" s="5"/>
      <c r="O641" s="5"/>
      <c r="P641" s="5"/>
      <c r="Q641" s="5"/>
      <c r="R641" s="5"/>
    </row>
    <row r="642" spans="11:18" ht="16" hidden="1" x14ac:dyDescent="0.2">
      <c r="K642" s="5"/>
      <c r="L642" s="5"/>
      <c r="M642" s="5"/>
      <c r="N642" s="5"/>
      <c r="O642" s="5"/>
      <c r="P642" s="5"/>
      <c r="Q642" s="5"/>
      <c r="R642" s="5"/>
    </row>
    <row r="643" spans="11:18" ht="16" hidden="1" x14ac:dyDescent="0.2">
      <c r="K643" s="5"/>
      <c r="L643" s="5"/>
      <c r="M643" s="5"/>
      <c r="N643" s="5"/>
      <c r="O643" s="5"/>
      <c r="P643" s="5"/>
      <c r="Q643" s="5"/>
      <c r="R643" s="5"/>
    </row>
    <row r="644" spans="11:18" ht="16" hidden="1" x14ac:dyDescent="0.2">
      <c r="K644" s="5"/>
      <c r="L644" s="5"/>
      <c r="M644" s="5"/>
      <c r="N644" s="5"/>
      <c r="O644" s="5"/>
      <c r="P644" s="5"/>
      <c r="Q644" s="5"/>
      <c r="R644" s="5"/>
    </row>
    <row r="645" spans="11:18" ht="16" hidden="1" x14ac:dyDescent="0.2">
      <c r="K645" s="5"/>
      <c r="L645" s="5"/>
      <c r="M645" s="5"/>
      <c r="N645" s="5"/>
      <c r="O645" s="5"/>
      <c r="P645" s="5"/>
      <c r="Q645" s="5"/>
      <c r="R645" s="5"/>
    </row>
    <row r="646" spans="11:18" ht="16" hidden="1" x14ac:dyDescent="0.2">
      <c r="K646" s="5"/>
      <c r="L646" s="5"/>
      <c r="M646" s="5"/>
      <c r="N646" s="5"/>
      <c r="O646" s="5"/>
      <c r="P646" s="5"/>
      <c r="Q646" s="5"/>
      <c r="R646" s="5"/>
    </row>
    <row r="647" spans="11:18" ht="16" hidden="1" x14ac:dyDescent="0.2">
      <c r="K647" s="5"/>
      <c r="L647" s="5"/>
      <c r="M647" s="5"/>
      <c r="N647" s="5"/>
      <c r="O647" s="5"/>
      <c r="P647" s="5"/>
      <c r="Q647" s="5"/>
      <c r="R647" s="5"/>
    </row>
    <row r="648" spans="11:18" ht="16" hidden="1" x14ac:dyDescent="0.2">
      <c r="K648" s="5"/>
      <c r="L648" s="5"/>
      <c r="M648" s="5"/>
      <c r="N648" s="5"/>
      <c r="O648" s="5"/>
      <c r="P648" s="5"/>
      <c r="Q648" s="5"/>
      <c r="R648" s="5"/>
    </row>
    <row r="649" spans="11:18" ht="16" hidden="1" x14ac:dyDescent="0.2">
      <c r="K649" s="5"/>
      <c r="L649" s="5"/>
      <c r="M649" s="5"/>
      <c r="N649" s="5"/>
      <c r="O649" s="5"/>
      <c r="P649" s="5"/>
      <c r="Q649" s="5"/>
      <c r="R649" s="5"/>
    </row>
    <row r="650" spans="11:18" ht="16" hidden="1" x14ac:dyDescent="0.2">
      <c r="K650" s="5"/>
      <c r="L650" s="5"/>
      <c r="M650" s="5"/>
      <c r="N650" s="5"/>
      <c r="O650" s="5"/>
      <c r="P650" s="5"/>
      <c r="Q650" s="5"/>
      <c r="R650" s="5"/>
    </row>
    <row r="651" spans="11:18" ht="16" hidden="1" x14ac:dyDescent="0.2">
      <c r="K651" s="5"/>
      <c r="L651" s="5"/>
      <c r="M651" s="5"/>
      <c r="N651" s="5"/>
      <c r="O651" s="5"/>
      <c r="P651" s="5"/>
      <c r="Q651" s="5"/>
      <c r="R651" s="5"/>
    </row>
    <row r="652" spans="11:18" ht="16" hidden="1" x14ac:dyDescent="0.2">
      <c r="K652" s="5"/>
      <c r="L652" s="5"/>
      <c r="M652" s="5"/>
      <c r="N652" s="5"/>
      <c r="O652" s="5"/>
      <c r="P652" s="5"/>
      <c r="Q652" s="5"/>
      <c r="R652" s="5"/>
    </row>
    <row r="653" spans="11:18" ht="16" hidden="1" x14ac:dyDescent="0.2">
      <c r="K653" s="5"/>
      <c r="L653" s="5"/>
      <c r="M653" s="5"/>
      <c r="N653" s="5"/>
      <c r="O653" s="5"/>
      <c r="P653" s="5"/>
      <c r="Q653" s="5"/>
      <c r="R653" s="5"/>
    </row>
    <row r="654" spans="11:18" ht="16" hidden="1" x14ac:dyDescent="0.2">
      <c r="K654" s="5"/>
      <c r="L654" s="5"/>
      <c r="M654" s="5"/>
      <c r="N654" s="5"/>
      <c r="O654" s="5"/>
      <c r="P654" s="5"/>
      <c r="Q654" s="5"/>
      <c r="R654" s="5"/>
    </row>
    <row r="655" spans="11:18" ht="16" hidden="1" x14ac:dyDescent="0.2">
      <c r="K655" s="5"/>
      <c r="L655" s="5"/>
      <c r="M655" s="5"/>
      <c r="N655" s="5"/>
      <c r="O655" s="5"/>
      <c r="P655" s="5"/>
      <c r="Q655" s="5"/>
      <c r="R655" s="5"/>
    </row>
    <row r="656" spans="11:18" ht="16" hidden="1" x14ac:dyDescent="0.2">
      <c r="K656" s="5"/>
      <c r="L656" s="5"/>
      <c r="M656" s="5"/>
      <c r="N656" s="5"/>
      <c r="O656" s="5"/>
      <c r="P656" s="5"/>
      <c r="Q656" s="5"/>
      <c r="R656" s="5"/>
    </row>
    <row r="657" spans="11:18" ht="16" hidden="1" x14ac:dyDescent="0.2">
      <c r="K657" s="5"/>
      <c r="L657" s="5"/>
      <c r="M657" s="5"/>
      <c r="N657" s="5"/>
      <c r="O657" s="5"/>
      <c r="P657" s="5"/>
      <c r="Q657" s="5"/>
      <c r="R657" s="5"/>
    </row>
    <row r="658" spans="11:18" ht="16" hidden="1" x14ac:dyDescent="0.2">
      <c r="K658" s="5"/>
      <c r="L658" s="5"/>
      <c r="M658" s="5"/>
      <c r="N658" s="5"/>
      <c r="O658" s="5"/>
      <c r="P658" s="5"/>
      <c r="Q658" s="5"/>
      <c r="R658" s="5"/>
    </row>
    <row r="659" spans="11:18" ht="16" hidden="1" x14ac:dyDescent="0.2">
      <c r="K659" s="5"/>
      <c r="L659" s="5"/>
      <c r="M659" s="5"/>
      <c r="N659" s="5"/>
      <c r="O659" s="5"/>
      <c r="P659" s="5"/>
      <c r="Q659" s="5"/>
      <c r="R659" s="5"/>
    </row>
    <row r="660" spans="11:18" ht="16" hidden="1" x14ac:dyDescent="0.2">
      <c r="K660" s="5"/>
      <c r="L660" s="5"/>
      <c r="M660" s="5"/>
      <c r="N660" s="5"/>
      <c r="O660" s="5"/>
      <c r="P660" s="5"/>
      <c r="Q660" s="5"/>
      <c r="R660" s="5"/>
    </row>
    <row r="661" spans="11:18" ht="16" hidden="1" x14ac:dyDescent="0.2">
      <c r="K661" s="5"/>
      <c r="L661" s="5"/>
      <c r="M661" s="5"/>
      <c r="N661" s="5"/>
      <c r="O661" s="5"/>
      <c r="P661" s="5"/>
      <c r="Q661" s="5"/>
      <c r="R661" s="5"/>
    </row>
    <row r="662" spans="11:18" ht="16" hidden="1" x14ac:dyDescent="0.2">
      <c r="K662" s="5"/>
      <c r="L662" s="5"/>
      <c r="M662" s="5"/>
      <c r="N662" s="5"/>
      <c r="O662" s="5"/>
      <c r="P662" s="5"/>
      <c r="Q662" s="5"/>
      <c r="R662" s="5"/>
    </row>
    <row r="663" spans="11:18" ht="16" hidden="1" x14ac:dyDescent="0.2">
      <c r="K663" s="5"/>
      <c r="L663" s="5"/>
      <c r="M663" s="5"/>
      <c r="N663" s="5"/>
      <c r="O663" s="5"/>
      <c r="P663" s="5"/>
      <c r="Q663" s="5"/>
      <c r="R663" s="5"/>
    </row>
    <row r="664" spans="11:18" ht="16" hidden="1" x14ac:dyDescent="0.2">
      <c r="K664" s="5"/>
      <c r="L664" s="5"/>
      <c r="M664" s="5"/>
      <c r="N664" s="5"/>
      <c r="O664" s="5"/>
      <c r="P664" s="5"/>
      <c r="Q664" s="5"/>
      <c r="R664" s="5"/>
    </row>
    <row r="665" spans="11:18" ht="16" hidden="1" x14ac:dyDescent="0.2">
      <c r="K665" s="5"/>
      <c r="L665" s="5"/>
      <c r="M665" s="5"/>
      <c r="N665" s="5"/>
      <c r="O665" s="5"/>
      <c r="P665" s="5"/>
      <c r="Q665" s="5"/>
      <c r="R665" s="5"/>
    </row>
    <row r="666" spans="11:18" ht="16" hidden="1" x14ac:dyDescent="0.2">
      <c r="K666" s="5"/>
      <c r="L666" s="5"/>
      <c r="M666" s="5"/>
      <c r="N666" s="5"/>
      <c r="O666" s="5"/>
      <c r="P666" s="5"/>
      <c r="Q666" s="5"/>
      <c r="R666" s="5"/>
    </row>
    <row r="667" spans="11:18" ht="16" hidden="1" x14ac:dyDescent="0.2">
      <c r="K667" s="5"/>
      <c r="L667" s="5"/>
      <c r="M667" s="5"/>
      <c r="N667" s="5"/>
      <c r="O667" s="5"/>
      <c r="P667" s="5"/>
      <c r="Q667" s="5"/>
      <c r="R667" s="5"/>
    </row>
    <row r="668" spans="11:18" ht="16" hidden="1" x14ac:dyDescent="0.2">
      <c r="K668" s="5"/>
      <c r="L668" s="5"/>
      <c r="M668" s="5"/>
      <c r="N668" s="5"/>
      <c r="O668" s="5"/>
      <c r="P668" s="5"/>
      <c r="Q668" s="5"/>
      <c r="R668" s="5"/>
    </row>
    <row r="669" spans="11:18" ht="16" hidden="1" x14ac:dyDescent="0.2">
      <c r="K669" s="5"/>
      <c r="L669" s="5"/>
      <c r="M669" s="5"/>
      <c r="N669" s="5"/>
      <c r="O669" s="5"/>
      <c r="P669" s="5"/>
      <c r="Q669" s="5"/>
      <c r="R669" s="5"/>
    </row>
    <row r="670" spans="11:18" ht="16" hidden="1" x14ac:dyDescent="0.2">
      <c r="K670" s="5"/>
      <c r="L670" s="5"/>
      <c r="M670" s="5"/>
      <c r="N670" s="5"/>
      <c r="O670" s="5"/>
      <c r="P670" s="5"/>
      <c r="Q670" s="5"/>
      <c r="R670" s="5"/>
    </row>
    <row r="671" spans="11:18" ht="16" hidden="1" x14ac:dyDescent="0.2">
      <c r="K671" s="5"/>
      <c r="L671" s="5"/>
      <c r="M671" s="5"/>
      <c r="N671" s="5"/>
      <c r="O671" s="5"/>
      <c r="P671" s="5"/>
      <c r="Q671" s="5"/>
      <c r="R671" s="5"/>
    </row>
    <row r="672" spans="11:18" ht="16" hidden="1" x14ac:dyDescent="0.2">
      <c r="K672" s="5"/>
      <c r="L672" s="5"/>
      <c r="M672" s="5"/>
      <c r="N672" s="5"/>
      <c r="O672" s="5"/>
      <c r="P672" s="5"/>
      <c r="Q672" s="5"/>
      <c r="R672" s="5"/>
    </row>
    <row r="673" spans="11:18" ht="16" hidden="1" x14ac:dyDescent="0.2">
      <c r="K673" s="5"/>
      <c r="L673" s="5"/>
      <c r="M673" s="5"/>
      <c r="N673" s="5"/>
      <c r="O673" s="5"/>
      <c r="P673" s="5"/>
      <c r="Q673" s="5"/>
      <c r="R673" s="5"/>
    </row>
    <row r="674" spans="11:18" ht="16" hidden="1" x14ac:dyDescent="0.2">
      <c r="K674" s="5"/>
      <c r="L674" s="5"/>
      <c r="M674" s="5"/>
      <c r="N674" s="5"/>
      <c r="O674" s="5"/>
      <c r="P674" s="5"/>
      <c r="Q674" s="5"/>
      <c r="R674" s="5"/>
    </row>
    <row r="675" spans="11:18" ht="16" hidden="1" x14ac:dyDescent="0.2">
      <c r="K675" s="5"/>
      <c r="L675" s="5"/>
      <c r="M675" s="5"/>
      <c r="N675" s="5"/>
      <c r="O675" s="5"/>
      <c r="P675" s="5"/>
      <c r="Q675" s="5"/>
      <c r="R675" s="5"/>
    </row>
    <row r="676" spans="11:18" ht="16" hidden="1" x14ac:dyDescent="0.2">
      <c r="K676" s="5"/>
      <c r="L676" s="5"/>
      <c r="M676" s="5"/>
      <c r="N676" s="5"/>
      <c r="O676" s="5"/>
      <c r="P676" s="5"/>
      <c r="Q676" s="5"/>
      <c r="R676" s="5"/>
    </row>
    <row r="677" spans="11:18" ht="16" hidden="1" x14ac:dyDescent="0.2">
      <c r="K677" s="5"/>
      <c r="L677" s="5"/>
      <c r="M677" s="5"/>
      <c r="N677" s="5"/>
      <c r="O677" s="5"/>
      <c r="P677" s="5"/>
      <c r="Q677" s="5"/>
      <c r="R677" s="5"/>
    </row>
    <row r="678" spans="11:18" ht="16" hidden="1" x14ac:dyDescent="0.2">
      <c r="K678" s="5"/>
      <c r="L678" s="5"/>
      <c r="M678" s="5"/>
      <c r="N678" s="5"/>
      <c r="O678" s="5"/>
      <c r="P678" s="5"/>
      <c r="Q678" s="5"/>
      <c r="R678" s="5"/>
    </row>
    <row r="679" spans="11:18" ht="16" hidden="1" x14ac:dyDescent="0.2">
      <c r="K679" s="5"/>
      <c r="L679" s="5"/>
      <c r="M679" s="5"/>
      <c r="N679" s="5"/>
      <c r="O679" s="5"/>
      <c r="P679" s="5"/>
      <c r="Q679" s="5"/>
      <c r="R679" s="5"/>
    </row>
    <row r="680" spans="11:18" ht="16" hidden="1" x14ac:dyDescent="0.2">
      <c r="K680" s="5"/>
      <c r="L680" s="5"/>
      <c r="M680" s="5"/>
      <c r="N680" s="5"/>
      <c r="O680" s="5"/>
      <c r="P680" s="5"/>
      <c r="Q680" s="5"/>
      <c r="R680" s="5"/>
    </row>
    <row r="681" spans="11:18" ht="16" hidden="1" x14ac:dyDescent="0.2">
      <c r="K681" s="5"/>
      <c r="L681" s="5"/>
      <c r="M681" s="5"/>
      <c r="N681" s="5"/>
      <c r="O681" s="5"/>
      <c r="P681" s="5"/>
      <c r="Q681" s="5"/>
      <c r="R681" s="5"/>
    </row>
    <row r="682" spans="11:18" ht="16" hidden="1" x14ac:dyDescent="0.2">
      <c r="K682" s="5"/>
      <c r="L682" s="5"/>
      <c r="M682" s="5"/>
      <c r="N682" s="5"/>
      <c r="O682" s="5"/>
      <c r="P682" s="5"/>
      <c r="Q682" s="5"/>
      <c r="R682" s="5"/>
    </row>
    <row r="683" spans="11:18" ht="16" hidden="1" x14ac:dyDescent="0.2">
      <c r="K683" s="5"/>
      <c r="L683" s="5"/>
      <c r="M683" s="5"/>
      <c r="N683" s="5"/>
      <c r="O683" s="5"/>
      <c r="P683" s="5"/>
      <c r="Q683" s="5"/>
      <c r="R683" s="5"/>
    </row>
    <row r="684" spans="11:18" ht="16" hidden="1" x14ac:dyDescent="0.2">
      <c r="K684" s="5"/>
      <c r="L684" s="5"/>
      <c r="M684" s="5"/>
      <c r="N684" s="5"/>
      <c r="O684" s="5"/>
      <c r="P684" s="5"/>
      <c r="Q684" s="5"/>
      <c r="R684" s="5"/>
    </row>
    <row r="685" spans="11:18" ht="16" hidden="1" x14ac:dyDescent="0.2">
      <c r="K685" s="5"/>
      <c r="L685" s="5"/>
      <c r="M685" s="5"/>
      <c r="N685" s="5"/>
      <c r="O685" s="5"/>
      <c r="P685" s="5"/>
      <c r="Q685" s="5"/>
      <c r="R685" s="5"/>
    </row>
    <row r="686" spans="11:18" ht="16" hidden="1" x14ac:dyDescent="0.2">
      <c r="K686" s="5"/>
      <c r="L686" s="5"/>
      <c r="M686" s="5"/>
      <c r="N686" s="5"/>
      <c r="O686" s="5"/>
      <c r="P686" s="5"/>
      <c r="Q686" s="5"/>
      <c r="R686" s="5"/>
    </row>
    <row r="687" spans="11:18" ht="16" hidden="1" x14ac:dyDescent="0.2">
      <c r="K687" s="5"/>
      <c r="L687" s="5"/>
      <c r="M687" s="5"/>
      <c r="N687" s="5"/>
      <c r="O687" s="5"/>
      <c r="P687" s="5"/>
      <c r="Q687" s="5"/>
      <c r="R687" s="5"/>
    </row>
    <row r="688" spans="11:18" ht="16" hidden="1" x14ac:dyDescent="0.2">
      <c r="K688" s="5"/>
      <c r="L688" s="5"/>
      <c r="M688" s="5"/>
      <c r="N688" s="5"/>
      <c r="O688" s="5"/>
      <c r="P688" s="5"/>
      <c r="Q688" s="5"/>
      <c r="R688" s="5"/>
    </row>
    <row r="689" spans="11:18" ht="16" hidden="1" x14ac:dyDescent="0.2">
      <c r="K689" s="5"/>
      <c r="L689" s="5"/>
      <c r="M689" s="5"/>
      <c r="N689" s="5"/>
      <c r="O689" s="5"/>
      <c r="P689" s="5"/>
      <c r="Q689" s="5"/>
      <c r="R689" s="5"/>
    </row>
    <row r="690" spans="11:18" ht="16" hidden="1" x14ac:dyDescent="0.2">
      <c r="K690" s="5"/>
      <c r="L690" s="5"/>
      <c r="M690" s="5"/>
      <c r="N690" s="5"/>
      <c r="O690" s="5"/>
      <c r="P690" s="5"/>
      <c r="Q690" s="5"/>
      <c r="R690" s="5"/>
    </row>
    <row r="691" spans="11:18" ht="16" hidden="1" x14ac:dyDescent="0.2">
      <c r="K691" s="5"/>
      <c r="L691" s="5"/>
      <c r="M691" s="5"/>
      <c r="N691" s="5"/>
      <c r="O691" s="5"/>
      <c r="P691" s="5"/>
      <c r="Q691" s="5"/>
      <c r="R691" s="5"/>
    </row>
    <row r="692" spans="11:18" ht="16" hidden="1" x14ac:dyDescent="0.2">
      <c r="K692" s="5"/>
      <c r="L692" s="5"/>
      <c r="M692" s="5"/>
      <c r="N692" s="5"/>
      <c r="O692" s="5"/>
      <c r="P692" s="5"/>
      <c r="Q692" s="5"/>
      <c r="R692" s="5"/>
    </row>
    <row r="693" spans="11:18" ht="16" hidden="1" x14ac:dyDescent="0.2">
      <c r="K693" s="5"/>
      <c r="L693" s="5"/>
      <c r="M693" s="5"/>
      <c r="N693" s="5"/>
      <c r="O693" s="5"/>
      <c r="P693" s="5"/>
      <c r="Q693" s="5"/>
      <c r="R693" s="5"/>
    </row>
    <row r="694" spans="11:18" ht="16" hidden="1" x14ac:dyDescent="0.2">
      <c r="K694" s="5"/>
      <c r="L694" s="5"/>
      <c r="M694" s="5"/>
      <c r="N694" s="5"/>
      <c r="O694" s="5"/>
      <c r="P694" s="5"/>
      <c r="Q694" s="5"/>
      <c r="R694" s="5"/>
    </row>
    <row r="695" spans="11:18" ht="16" hidden="1" x14ac:dyDescent="0.2">
      <c r="K695" s="5"/>
      <c r="L695" s="5"/>
      <c r="M695" s="5"/>
      <c r="N695" s="5"/>
      <c r="O695" s="5"/>
      <c r="P695" s="5"/>
      <c r="Q695" s="5"/>
      <c r="R695" s="5"/>
    </row>
    <row r="696" spans="11:18" ht="16" hidden="1" x14ac:dyDescent="0.2">
      <c r="K696" s="5"/>
      <c r="L696" s="5"/>
      <c r="M696" s="5"/>
      <c r="N696" s="5"/>
      <c r="O696" s="5"/>
      <c r="P696" s="5"/>
      <c r="Q696" s="5"/>
      <c r="R696" s="5"/>
    </row>
    <row r="697" spans="11:18" ht="16" hidden="1" x14ac:dyDescent="0.2">
      <c r="K697" s="5"/>
      <c r="L697" s="5"/>
      <c r="M697" s="5"/>
      <c r="N697" s="5"/>
      <c r="O697" s="5"/>
      <c r="P697" s="5"/>
      <c r="Q697" s="5"/>
      <c r="R697" s="5"/>
    </row>
    <row r="698" spans="11:18" ht="16" hidden="1" x14ac:dyDescent="0.2">
      <c r="K698" s="5"/>
      <c r="L698" s="5"/>
      <c r="M698" s="5"/>
      <c r="N698" s="5"/>
      <c r="O698" s="5"/>
      <c r="P698" s="5"/>
      <c r="Q698" s="5"/>
      <c r="R698" s="5"/>
    </row>
    <row r="699" spans="11:18" ht="16" hidden="1" x14ac:dyDescent="0.2">
      <c r="K699" s="5"/>
      <c r="L699" s="5"/>
      <c r="M699" s="5"/>
      <c r="N699" s="5"/>
      <c r="O699" s="5"/>
      <c r="P699" s="5"/>
      <c r="Q699" s="5"/>
      <c r="R699" s="5"/>
    </row>
    <row r="700" spans="11:18" ht="16" hidden="1" x14ac:dyDescent="0.2">
      <c r="K700" s="5"/>
      <c r="L700" s="5"/>
      <c r="M700" s="5"/>
      <c r="N700" s="5"/>
      <c r="O700" s="5"/>
      <c r="P700" s="5"/>
      <c r="Q700" s="5"/>
      <c r="R700" s="5"/>
    </row>
    <row r="701" spans="11:18" ht="16" hidden="1" x14ac:dyDescent="0.2">
      <c r="K701" s="5"/>
      <c r="L701" s="5"/>
      <c r="M701" s="5"/>
      <c r="N701" s="5"/>
      <c r="O701" s="5"/>
      <c r="P701" s="5"/>
      <c r="Q701" s="5"/>
      <c r="R701" s="5"/>
    </row>
    <row r="702" spans="11:18" ht="16" hidden="1" x14ac:dyDescent="0.2">
      <c r="K702" s="5"/>
      <c r="L702" s="5"/>
      <c r="M702" s="5"/>
      <c r="N702" s="5"/>
      <c r="O702" s="5"/>
      <c r="P702" s="5"/>
      <c r="Q702" s="5"/>
      <c r="R702" s="5"/>
    </row>
    <row r="703" spans="11:18" ht="16" hidden="1" x14ac:dyDescent="0.2">
      <c r="K703" s="5"/>
      <c r="L703" s="5"/>
      <c r="M703" s="5"/>
      <c r="N703" s="5"/>
      <c r="O703" s="5"/>
      <c r="P703" s="5"/>
      <c r="Q703" s="5"/>
      <c r="R703" s="5"/>
    </row>
    <row r="704" spans="11:18" ht="16" hidden="1" x14ac:dyDescent="0.2">
      <c r="K704" s="5"/>
      <c r="L704" s="5"/>
      <c r="M704" s="5"/>
      <c r="N704" s="5"/>
      <c r="O704" s="5"/>
      <c r="P704" s="5"/>
      <c r="Q704" s="5"/>
      <c r="R704" s="5"/>
    </row>
    <row r="705" spans="11:18" ht="16" hidden="1" x14ac:dyDescent="0.2">
      <c r="K705" s="5"/>
      <c r="L705" s="5"/>
      <c r="M705" s="5"/>
      <c r="N705" s="5"/>
      <c r="O705" s="5"/>
      <c r="P705" s="5"/>
      <c r="Q705" s="5"/>
      <c r="R705" s="5"/>
    </row>
    <row r="706" spans="11:18" ht="16" hidden="1" x14ac:dyDescent="0.2">
      <c r="K706" s="5"/>
      <c r="L706" s="5"/>
      <c r="M706" s="5"/>
      <c r="N706" s="5"/>
      <c r="O706" s="5"/>
      <c r="P706" s="5"/>
      <c r="Q706" s="5"/>
      <c r="R706" s="5"/>
    </row>
    <row r="707" spans="11:18" ht="16" hidden="1" x14ac:dyDescent="0.2">
      <c r="K707" s="5"/>
      <c r="L707" s="5"/>
      <c r="M707" s="5"/>
      <c r="N707" s="5"/>
      <c r="O707" s="5"/>
      <c r="P707" s="5"/>
      <c r="Q707" s="5"/>
      <c r="R707" s="5"/>
    </row>
    <row r="708" spans="11:18" ht="16" hidden="1" x14ac:dyDescent="0.2">
      <c r="K708" s="5"/>
      <c r="L708" s="5"/>
      <c r="M708" s="5"/>
      <c r="N708" s="5"/>
      <c r="O708" s="5"/>
      <c r="P708" s="5"/>
      <c r="Q708" s="5"/>
      <c r="R708" s="5"/>
    </row>
    <row r="709" spans="11:18" ht="16" hidden="1" x14ac:dyDescent="0.2">
      <c r="K709" s="5"/>
      <c r="L709" s="5"/>
      <c r="M709" s="5"/>
      <c r="N709" s="5"/>
      <c r="O709" s="5"/>
      <c r="P709" s="5"/>
      <c r="Q709" s="5"/>
      <c r="R709" s="5"/>
    </row>
    <row r="710" spans="11:18" ht="16" hidden="1" x14ac:dyDescent="0.2">
      <c r="K710" s="5"/>
      <c r="L710" s="5"/>
      <c r="M710" s="5"/>
      <c r="N710" s="5"/>
      <c r="O710" s="5"/>
      <c r="P710" s="5"/>
      <c r="Q710" s="5"/>
      <c r="R710" s="5"/>
    </row>
    <row r="711" spans="11:18" ht="16" hidden="1" x14ac:dyDescent="0.2">
      <c r="K711" s="5"/>
      <c r="L711" s="5"/>
      <c r="M711" s="5"/>
      <c r="N711" s="5"/>
      <c r="O711" s="5"/>
      <c r="P711" s="5"/>
      <c r="Q711" s="5"/>
      <c r="R711" s="5"/>
    </row>
    <row r="712" spans="11:18" ht="16" hidden="1" x14ac:dyDescent="0.2">
      <c r="K712" s="5"/>
      <c r="L712" s="5"/>
      <c r="M712" s="5"/>
      <c r="N712" s="5"/>
      <c r="O712" s="5"/>
      <c r="P712" s="5"/>
      <c r="Q712" s="5"/>
      <c r="R712" s="5"/>
    </row>
    <row r="713" spans="11:18" ht="16" hidden="1" x14ac:dyDescent="0.2">
      <c r="K713" s="5"/>
      <c r="L713" s="5"/>
      <c r="M713" s="5"/>
      <c r="N713" s="5"/>
      <c r="O713" s="5"/>
      <c r="P713" s="5"/>
      <c r="Q713" s="5"/>
      <c r="R713" s="5"/>
    </row>
    <row r="714" spans="11:18" ht="16" hidden="1" x14ac:dyDescent="0.2">
      <c r="K714" s="5"/>
      <c r="L714" s="5"/>
      <c r="M714" s="5"/>
      <c r="N714" s="5"/>
      <c r="O714" s="5"/>
      <c r="P714" s="5"/>
      <c r="Q714" s="5"/>
      <c r="R714" s="5"/>
    </row>
    <row r="715" spans="11:18" ht="16" hidden="1" x14ac:dyDescent="0.2">
      <c r="K715" s="5"/>
      <c r="L715" s="5"/>
      <c r="M715" s="5"/>
      <c r="N715" s="5"/>
      <c r="O715" s="5"/>
      <c r="P715" s="5"/>
      <c r="Q715" s="5"/>
      <c r="R715" s="5"/>
    </row>
    <row r="716" spans="11:18" ht="16" hidden="1" x14ac:dyDescent="0.2">
      <c r="K716" s="5"/>
      <c r="L716" s="5"/>
      <c r="M716" s="5"/>
      <c r="N716" s="5"/>
      <c r="O716" s="5"/>
      <c r="P716" s="5"/>
      <c r="Q716" s="5"/>
      <c r="R716" s="5"/>
    </row>
    <row r="717" spans="11:18" ht="16" hidden="1" x14ac:dyDescent="0.2">
      <c r="K717" s="5"/>
      <c r="L717" s="5"/>
      <c r="M717" s="5"/>
      <c r="N717" s="5"/>
      <c r="O717" s="5"/>
      <c r="P717" s="5"/>
      <c r="Q717" s="5"/>
      <c r="R717" s="5"/>
    </row>
    <row r="718" spans="11:18" ht="16" hidden="1" x14ac:dyDescent="0.2">
      <c r="K718" s="5"/>
      <c r="L718" s="5"/>
      <c r="M718" s="5"/>
      <c r="N718" s="5"/>
      <c r="O718" s="5"/>
      <c r="P718" s="5"/>
      <c r="Q718" s="5"/>
      <c r="R718" s="5"/>
    </row>
    <row r="719" spans="11:18" ht="16" hidden="1" x14ac:dyDescent="0.2">
      <c r="K719" s="5"/>
      <c r="L719" s="5"/>
      <c r="M719" s="5"/>
      <c r="N719" s="5"/>
      <c r="O719" s="5"/>
      <c r="P719" s="5"/>
      <c r="Q719" s="5"/>
      <c r="R719" s="5"/>
    </row>
    <row r="720" spans="11:18" ht="16" hidden="1" x14ac:dyDescent="0.2">
      <c r="K720" s="5"/>
      <c r="L720" s="5"/>
      <c r="M720" s="5"/>
      <c r="N720" s="5"/>
      <c r="O720" s="5"/>
      <c r="P720" s="5"/>
      <c r="Q720" s="5"/>
      <c r="R720" s="5"/>
    </row>
    <row r="721" spans="11:18" ht="16" hidden="1" x14ac:dyDescent="0.2">
      <c r="K721" s="5"/>
      <c r="L721" s="5"/>
      <c r="M721" s="5"/>
      <c r="N721" s="5"/>
      <c r="O721" s="5"/>
      <c r="P721" s="5"/>
      <c r="Q721" s="5"/>
      <c r="R721" s="5"/>
    </row>
    <row r="722" spans="11:18" ht="16" hidden="1" x14ac:dyDescent="0.2">
      <c r="K722" s="5"/>
      <c r="L722" s="5"/>
      <c r="M722" s="5"/>
      <c r="N722" s="5"/>
      <c r="O722" s="5"/>
      <c r="P722" s="5"/>
      <c r="Q722" s="5"/>
      <c r="R722" s="5"/>
    </row>
    <row r="723" spans="11:18" ht="16" hidden="1" x14ac:dyDescent="0.2">
      <c r="K723" s="5"/>
      <c r="L723" s="5"/>
      <c r="M723" s="5"/>
      <c r="N723" s="5"/>
      <c r="O723" s="5"/>
      <c r="P723" s="5"/>
      <c r="Q723" s="5"/>
      <c r="R723" s="5"/>
    </row>
    <row r="724" spans="11:18" ht="16" hidden="1" x14ac:dyDescent="0.2">
      <c r="K724" s="5"/>
      <c r="L724" s="5"/>
      <c r="M724" s="5"/>
      <c r="N724" s="5"/>
      <c r="O724" s="5"/>
      <c r="P724" s="5"/>
      <c r="Q724" s="5"/>
      <c r="R724" s="5"/>
    </row>
    <row r="725" spans="11:18" ht="16" hidden="1" x14ac:dyDescent="0.2">
      <c r="K725" s="5"/>
      <c r="L725" s="5"/>
      <c r="M725" s="5"/>
      <c r="N725" s="5"/>
      <c r="O725" s="5"/>
      <c r="P725" s="5"/>
      <c r="Q725" s="5"/>
      <c r="R725" s="5"/>
    </row>
    <row r="726" spans="11:18" ht="16" hidden="1" x14ac:dyDescent="0.2">
      <c r="K726" s="5"/>
      <c r="L726" s="5"/>
      <c r="M726" s="5"/>
      <c r="N726" s="5"/>
      <c r="O726" s="5"/>
      <c r="P726" s="5"/>
      <c r="Q726" s="5"/>
      <c r="R726" s="5"/>
    </row>
    <row r="727" spans="11:18" ht="16" hidden="1" x14ac:dyDescent="0.2">
      <c r="K727" s="5"/>
      <c r="L727" s="5"/>
      <c r="M727" s="5"/>
      <c r="N727" s="5"/>
      <c r="O727" s="5"/>
      <c r="P727" s="5"/>
      <c r="Q727" s="5"/>
      <c r="R727" s="5"/>
    </row>
    <row r="728" spans="11:18" ht="16" hidden="1" x14ac:dyDescent="0.2">
      <c r="K728" s="5"/>
      <c r="L728" s="5"/>
      <c r="M728" s="5"/>
      <c r="N728" s="5"/>
      <c r="O728" s="5"/>
      <c r="P728" s="5"/>
      <c r="Q728" s="5"/>
      <c r="R728" s="5"/>
    </row>
    <row r="729" spans="11:18" ht="16" hidden="1" x14ac:dyDescent="0.2">
      <c r="K729" s="5"/>
      <c r="L729" s="5"/>
      <c r="M729" s="5"/>
      <c r="N729" s="5"/>
      <c r="O729" s="5"/>
      <c r="P729" s="5"/>
      <c r="Q729" s="5"/>
      <c r="R729" s="5"/>
    </row>
    <row r="730" spans="11:18" ht="16" hidden="1" x14ac:dyDescent="0.2">
      <c r="K730" s="5"/>
      <c r="L730" s="5"/>
      <c r="M730" s="5"/>
      <c r="N730" s="5"/>
      <c r="O730" s="5"/>
      <c r="P730" s="5"/>
      <c r="Q730" s="5"/>
      <c r="R730" s="5"/>
    </row>
    <row r="731" spans="11:18" ht="16" hidden="1" x14ac:dyDescent="0.2">
      <c r="K731" s="5"/>
      <c r="L731" s="5"/>
      <c r="M731" s="5"/>
      <c r="N731" s="5"/>
      <c r="O731" s="5"/>
      <c r="P731" s="5"/>
      <c r="Q731" s="5"/>
      <c r="R731" s="5"/>
    </row>
    <row r="732" spans="11:18" ht="16" hidden="1" x14ac:dyDescent="0.2">
      <c r="K732" s="5"/>
      <c r="L732" s="5"/>
      <c r="M732" s="5"/>
      <c r="N732" s="5"/>
      <c r="O732" s="5"/>
      <c r="P732" s="5"/>
      <c r="Q732" s="5"/>
      <c r="R732" s="5"/>
    </row>
    <row r="733" spans="11:18" ht="16" hidden="1" x14ac:dyDescent="0.2">
      <c r="K733" s="5"/>
      <c r="L733" s="5"/>
      <c r="M733" s="5"/>
      <c r="N733" s="5"/>
      <c r="O733" s="5"/>
      <c r="P733" s="5"/>
      <c r="Q733" s="5"/>
      <c r="R733" s="5"/>
    </row>
    <row r="734" spans="11:18" ht="16" hidden="1" x14ac:dyDescent="0.2">
      <c r="K734" s="5"/>
      <c r="L734" s="5"/>
      <c r="M734" s="5"/>
      <c r="N734" s="5"/>
      <c r="O734" s="5"/>
      <c r="P734" s="5"/>
      <c r="Q734" s="5"/>
      <c r="R734" s="5"/>
    </row>
    <row r="735" spans="11:18" ht="16" hidden="1" x14ac:dyDescent="0.2">
      <c r="K735" s="5"/>
      <c r="L735" s="5"/>
      <c r="M735" s="5"/>
      <c r="N735" s="5"/>
      <c r="O735" s="5"/>
      <c r="P735" s="5"/>
      <c r="Q735" s="5"/>
      <c r="R735" s="5"/>
    </row>
    <row r="736" spans="11:18" ht="16" hidden="1" x14ac:dyDescent="0.2">
      <c r="K736" s="5"/>
      <c r="L736" s="5"/>
      <c r="M736" s="5"/>
      <c r="N736" s="5"/>
      <c r="O736" s="5"/>
      <c r="P736" s="5"/>
      <c r="Q736" s="5"/>
      <c r="R736" s="5"/>
    </row>
    <row r="737" spans="11:18" ht="16" hidden="1" x14ac:dyDescent="0.2">
      <c r="K737" s="5"/>
      <c r="L737" s="5"/>
      <c r="M737" s="5"/>
      <c r="N737" s="5"/>
      <c r="O737" s="5"/>
      <c r="P737" s="5"/>
      <c r="Q737" s="5"/>
      <c r="R737" s="5"/>
    </row>
    <row r="738" spans="11:18" ht="16" hidden="1" x14ac:dyDescent="0.2">
      <c r="K738" s="5"/>
      <c r="L738" s="5"/>
      <c r="M738" s="5"/>
      <c r="N738" s="5"/>
      <c r="O738" s="5"/>
      <c r="P738" s="5"/>
      <c r="Q738" s="5"/>
      <c r="R738" s="5"/>
    </row>
    <row r="739" spans="11:18" ht="16" hidden="1" x14ac:dyDescent="0.2">
      <c r="K739" s="5"/>
      <c r="L739" s="5"/>
      <c r="M739" s="5"/>
      <c r="N739" s="5"/>
      <c r="O739" s="5"/>
      <c r="P739" s="5"/>
      <c r="Q739" s="5"/>
      <c r="R739" s="5"/>
    </row>
    <row r="740" spans="11:18" ht="16" hidden="1" x14ac:dyDescent="0.2">
      <c r="K740" s="5"/>
      <c r="L740" s="5"/>
      <c r="M740" s="5"/>
      <c r="N740" s="5"/>
      <c r="O740" s="5"/>
      <c r="P740" s="5"/>
      <c r="Q740" s="5"/>
      <c r="R740" s="5"/>
    </row>
    <row r="741" spans="11:18" ht="16" hidden="1" x14ac:dyDescent="0.2">
      <c r="K741" s="5"/>
      <c r="L741" s="5"/>
      <c r="M741" s="5"/>
      <c r="N741" s="5"/>
      <c r="O741" s="5"/>
      <c r="P741" s="5"/>
      <c r="Q741" s="5"/>
      <c r="R741" s="5"/>
    </row>
    <row r="742" spans="11:18" ht="16" hidden="1" x14ac:dyDescent="0.2">
      <c r="K742" s="5"/>
      <c r="L742" s="5"/>
      <c r="M742" s="5"/>
      <c r="N742" s="5"/>
      <c r="O742" s="5"/>
      <c r="P742" s="5"/>
      <c r="Q742" s="5"/>
      <c r="R742" s="5"/>
    </row>
    <row r="743" spans="11:18" ht="16" hidden="1" x14ac:dyDescent="0.2">
      <c r="K743" s="5"/>
      <c r="L743" s="5"/>
      <c r="M743" s="5"/>
      <c r="N743" s="5"/>
      <c r="O743" s="5"/>
      <c r="P743" s="5"/>
      <c r="Q743" s="5"/>
      <c r="R743" s="5"/>
    </row>
    <row r="744" spans="11:18" ht="16" hidden="1" x14ac:dyDescent="0.2">
      <c r="K744" s="5"/>
      <c r="L744" s="5"/>
      <c r="M744" s="5"/>
      <c r="N744" s="5"/>
      <c r="O744" s="5"/>
      <c r="P744" s="5"/>
      <c r="Q744" s="5"/>
      <c r="R744" s="5"/>
    </row>
    <row r="745" spans="11:18" ht="16" hidden="1" x14ac:dyDescent="0.2">
      <c r="K745" s="5"/>
      <c r="L745" s="5"/>
      <c r="M745" s="5"/>
      <c r="N745" s="5"/>
      <c r="O745" s="5"/>
      <c r="P745" s="5"/>
      <c r="Q745" s="5"/>
      <c r="R745" s="5"/>
    </row>
    <row r="746" spans="11:18" ht="16" hidden="1" x14ac:dyDescent="0.2">
      <c r="K746" s="5"/>
      <c r="L746" s="5"/>
      <c r="M746" s="5"/>
      <c r="N746" s="5"/>
      <c r="O746" s="5"/>
      <c r="P746" s="5"/>
      <c r="Q746" s="5"/>
      <c r="R746" s="5"/>
    </row>
    <row r="747" spans="11:18" ht="16" hidden="1" x14ac:dyDescent="0.2">
      <c r="K747" s="5"/>
      <c r="L747" s="5"/>
      <c r="M747" s="5"/>
      <c r="N747" s="5"/>
      <c r="O747" s="5"/>
      <c r="P747" s="5"/>
      <c r="Q747" s="5"/>
      <c r="R747" s="5"/>
    </row>
    <row r="748" spans="11:18" ht="16" hidden="1" x14ac:dyDescent="0.2">
      <c r="K748" s="5"/>
      <c r="L748" s="5"/>
      <c r="M748" s="5"/>
      <c r="N748" s="5"/>
      <c r="O748" s="5"/>
      <c r="P748" s="5"/>
      <c r="Q748" s="5"/>
      <c r="R748" s="5"/>
    </row>
    <row r="749" spans="11:18" ht="16" hidden="1" x14ac:dyDescent="0.2">
      <c r="K749" s="5"/>
      <c r="L749" s="5"/>
      <c r="M749" s="5"/>
      <c r="N749" s="5"/>
      <c r="O749" s="5"/>
      <c r="P749" s="5"/>
      <c r="Q749" s="5"/>
      <c r="R749" s="5"/>
    </row>
    <row r="750" spans="11:18" ht="16" hidden="1" x14ac:dyDescent="0.2">
      <c r="K750" s="5"/>
      <c r="L750" s="5"/>
      <c r="M750" s="5"/>
      <c r="N750" s="5"/>
      <c r="O750" s="5"/>
      <c r="P750" s="5"/>
      <c r="Q750" s="5"/>
      <c r="R750" s="5"/>
    </row>
    <row r="751" spans="11:18" ht="16" hidden="1" x14ac:dyDescent="0.2">
      <c r="K751" s="5"/>
      <c r="L751" s="5"/>
      <c r="M751" s="5"/>
      <c r="N751" s="5"/>
      <c r="O751" s="5"/>
      <c r="P751" s="5"/>
      <c r="Q751" s="5"/>
      <c r="R751" s="5"/>
    </row>
    <row r="752" spans="11:18" ht="16" hidden="1" x14ac:dyDescent="0.2">
      <c r="K752" s="5"/>
      <c r="L752" s="5"/>
      <c r="M752" s="5"/>
      <c r="N752" s="5"/>
      <c r="O752" s="5"/>
      <c r="P752" s="5"/>
      <c r="Q752" s="5"/>
      <c r="R752" s="5"/>
    </row>
    <row r="753" spans="11:18" ht="16" hidden="1" x14ac:dyDescent="0.2">
      <c r="K753" s="5"/>
      <c r="L753" s="5"/>
      <c r="M753" s="5"/>
      <c r="N753" s="5"/>
      <c r="O753" s="5"/>
      <c r="P753" s="5"/>
      <c r="Q753" s="5"/>
      <c r="R753" s="5"/>
    </row>
    <row r="754" spans="11:18" ht="16" hidden="1" x14ac:dyDescent="0.2">
      <c r="K754" s="5"/>
      <c r="L754" s="5"/>
      <c r="M754" s="5"/>
      <c r="N754" s="5"/>
      <c r="O754" s="5"/>
      <c r="P754" s="5"/>
      <c r="Q754" s="5"/>
      <c r="R754" s="5"/>
    </row>
    <row r="755" spans="11:18" ht="16" hidden="1" x14ac:dyDescent="0.2">
      <c r="K755" s="5"/>
      <c r="L755" s="5"/>
      <c r="M755" s="5"/>
      <c r="N755" s="5"/>
      <c r="O755" s="5"/>
      <c r="P755" s="5"/>
      <c r="Q755" s="5"/>
      <c r="R755" s="5"/>
    </row>
    <row r="756" spans="11:18" ht="16" hidden="1" x14ac:dyDescent="0.2">
      <c r="K756" s="5"/>
      <c r="L756" s="5"/>
      <c r="M756" s="5"/>
      <c r="N756" s="5"/>
      <c r="O756" s="5"/>
      <c r="P756" s="5"/>
      <c r="Q756" s="5"/>
      <c r="R756" s="5"/>
    </row>
    <row r="757" spans="11:18" ht="16" hidden="1" x14ac:dyDescent="0.2">
      <c r="K757" s="5"/>
      <c r="L757" s="5"/>
      <c r="M757" s="5"/>
      <c r="N757" s="5"/>
      <c r="O757" s="5"/>
      <c r="P757" s="5"/>
      <c r="Q757" s="5"/>
      <c r="R757" s="5"/>
    </row>
    <row r="758" spans="11:18" ht="16" hidden="1" x14ac:dyDescent="0.2">
      <c r="K758" s="5"/>
      <c r="L758" s="5"/>
      <c r="M758" s="5"/>
      <c r="N758" s="5"/>
      <c r="O758" s="5"/>
      <c r="P758" s="5"/>
      <c r="Q758" s="5"/>
      <c r="R758" s="5"/>
    </row>
    <row r="759" spans="11:18" ht="16" hidden="1" x14ac:dyDescent="0.2">
      <c r="K759" s="5"/>
      <c r="L759" s="5"/>
      <c r="M759" s="5"/>
      <c r="N759" s="5"/>
      <c r="O759" s="5"/>
      <c r="P759" s="5"/>
      <c r="Q759" s="5"/>
      <c r="R759" s="5"/>
    </row>
    <row r="760" spans="11:18" ht="16" hidden="1" x14ac:dyDescent="0.2">
      <c r="K760" s="5"/>
      <c r="L760" s="5"/>
      <c r="M760" s="5"/>
      <c r="N760" s="5"/>
      <c r="O760" s="5"/>
      <c r="P760" s="5"/>
      <c r="Q760" s="5"/>
      <c r="R760" s="5"/>
    </row>
    <row r="761" spans="11:18" ht="16" hidden="1" x14ac:dyDescent="0.2">
      <c r="K761" s="5"/>
      <c r="L761" s="5"/>
      <c r="M761" s="5"/>
      <c r="N761" s="5"/>
      <c r="O761" s="5"/>
      <c r="P761" s="5"/>
      <c r="Q761" s="5"/>
      <c r="R761" s="5"/>
    </row>
    <row r="762" spans="11:18" ht="16" hidden="1" x14ac:dyDescent="0.2">
      <c r="K762" s="5"/>
      <c r="L762" s="5"/>
      <c r="M762" s="5"/>
      <c r="N762" s="5"/>
      <c r="O762" s="5"/>
      <c r="P762" s="5"/>
      <c r="Q762" s="5"/>
      <c r="R762" s="5"/>
    </row>
    <row r="763" spans="11:18" ht="16" hidden="1" x14ac:dyDescent="0.2">
      <c r="K763" s="5"/>
      <c r="L763" s="5"/>
      <c r="M763" s="5"/>
      <c r="N763" s="5"/>
      <c r="O763" s="5"/>
      <c r="P763" s="5"/>
      <c r="Q763" s="5"/>
      <c r="R763" s="5"/>
    </row>
    <row r="764" spans="11:18" ht="16" hidden="1" x14ac:dyDescent="0.2">
      <c r="K764" s="5"/>
      <c r="L764" s="5"/>
      <c r="M764" s="5"/>
      <c r="N764" s="5"/>
      <c r="O764" s="5"/>
      <c r="P764" s="5"/>
      <c r="Q764" s="5"/>
      <c r="R764" s="5"/>
    </row>
    <row r="765" spans="11:18" ht="16" hidden="1" x14ac:dyDescent="0.2">
      <c r="K765" s="5"/>
      <c r="L765" s="5"/>
      <c r="M765" s="5"/>
      <c r="N765" s="5"/>
      <c r="O765" s="5"/>
      <c r="P765" s="5"/>
      <c r="Q765" s="5"/>
      <c r="R765" s="5"/>
    </row>
    <row r="766" spans="11:18" ht="16" hidden="1" x14ac:dyDescent="0.2">
      <c r="K766" s="5"/>
      <c r="L766" s="5"/>
      <c r="M766" s="5"/>
      <c r="N766" s="5"/>
      <c r="O766" s="5"/>
      <c r="P766" s="5"/>
      <c r="Q766" s="5"/>
      <c r="R766" s="5"/>
    </row>
    <row r="767" spans="11:18" ht="16" hidden="1" x14ac:dyDescent="0.2">
      <c r="K767" s="5"/>
      <c r="L767" s="5"/>
      <c r="M767" s="5"/>
      <c r="N767" s="5"/>
      <c r="O767" s="5"/>
      <c r="P767" s="5"/>
      <c r="Q767" s="5"/>
      <c r="R767" s="5"/>
    </row>
    <row r="768" spans="11:18" ht="16" hidden="1" x14ac:dyDescent="0.2">
      <c r="K768" s="5"/>
      <c r="L768" s="5"/>
      <c r="M768" s="5"/>
      <c r="N768" s="5"/>
      <c r="O768" s="5"/>
      <c r="P768" s="5"/>
      <c r="Q768" s="5"/>
      <c r="R768" s="5"/>
    </row>
    <row r="769" spans="11:18" ht="16" hidden="1" x14ac:dyDescent="0.2">
      <c r="K769" s="5"/>
      <c r="L769" s="5"/>
      <c r="M769" s="5"/>
      <c r="N769" s="5"/>
      <c r="O769" s="5"/>
      <c r="P769" s="5"/>
      <c r="Q769" s="5"/>
      <c r="R769" s="5"/>
    </row>
    <row r="770" spans="11:18" ht="16" hidden="1" x14ac:dyDescent="0.2">
      <c r="K770" s="5"/>
      <c r="L770" s="5"/>
      <c r="M770" s="5"/>
      <c r="N770" s="5"/>
      <c r="O770" s="5"/>
      <c r="P770" s="5"/>
      <c r="Q770" s="5"/>
      <c r="R770" s="5"/>
    </row>
    <row r="771" spans="11:18" ht="16" hidden="1" x14ac:dyDescent="0.2">
      <c r="K771" s="5"/>
      <c r="L771" s="5"/>
      <c r="M771" s="5"/>
      <c r="N771" s="5"/>
      <c r="O771" s="5"/>
      <c r="P771" s="5"/>
      <c r="Q771" s="5"/>
      <c r="R771" s="5"/>
    </row>
    <row r="772" spans="11:18" ht="16" hidden="1" x14ac:dyDescent="0.2">
      <c r="K772" s="5"/>
      <c r="L772" s="5"/>
      <c r="M772" s="5"/>
      <c r="N772" s="5"/>
      <c r="O772" s="5"/>
      <c r="P772" s="5"/>
      <c r="Q772" s="5"/>
      <c r="R772" s="5"/>
    </row>
    <row r="773" spans="11:18" ht="16" hidden="1" x14ac:dyDescent="0.2">
      <c r="K773" s="5"/>
      <c r="L773" s="5"/>
      <c r="M773" s="5"/>
      <c r="N773" s="5"/>
      <c r="O773" s="5"/>
      <c r="P773" s="5"/>
      <c r="Q773" s="5"/>
      <c r="R773" s="5"/>
    </row>
    <row r="774" spans="11:18" ht="16" hidden="1" x14ac:dyDescent="0.2">
      <c r="K774" s="5"/>
      <c r="L774" s="5"/>
      <c r="M774" s="5"/>
      <c r="N774" s="5"/>
      <c r="O774" s="5"/>
      <c r="P774" s="5"/>
      <c r="Q774" s="5"/>
      <c r="R774" s="5"/>
    </row>
    <row r="775" spans="11:18" ht="16" hidden="1" x14ac:dyDescent="0.2">
      <c r="K775" s="5"/>
      <c r="L775" s="5"/>
      <c r="M775" s="5"/>
      <c r="N775" s="5"/>
      <c r="O775" s="5"/>
      <c r="P775" s="5"/>
      <c r="Q775" s="5"/>
      <c r="R775" s="5"/>
    </row>
    <row r="776" spans="11:18" ht="16" hidden="1" x14ac:dyDescent="0.2">
      <c r="K776" s="5"/>
      <c r="L776" s="5"/>
      <c r="M776" s="5"/>
      <c r="N776" s="5"/>
      <c r="O776" s="5"/>
      <c r="P776" s="5"/>
      <c r="Q776" s="5"/>
      <c r="R776" s="5"/>
    </row>
    <row r="777" spans="11:18" ht="16" hidden="1" x14ac:dyDescent="0.2">
      <c r="K777" s="5"/>
      <c r="L777" s="5"/>
      <c r="M777" s="5"/>
      <c r="N777" s="5"/>
      <c r="O777" s="5"/>
      <c r="P777" s="5"/>
      <c r="Q777" s="5"/>
      <c r="R777" s="5"/>
    </row>
    <row r="778" spans="11:18" ht="16" hidden="1" x14ac:dyDescent="0.2">
      <c r="K778" s="5"/>
      <c r="L778" s="5"/>
      <c r="M778" s="5"/>
      <c r="N778" s="5"/>
      <c r="O778" s="5"/>
      <c r="P778" s="5"/>
      <c r="Q778" s="5"/>
      <c r="R778" s="5"/>
    </row>
    <row r="779" spans="11:18" ht="16" hidden="1" x14ac:dyDescent="0.2">
      <c r="K779" s="5"/>
      <c r="L779" s="5"/>
      <c r="M779" s="5"/>
      <c r="N779" s="5"/>
      <c r="O779" s="5"/>
      <c r="P779" s="5"/>
      <c r="Q779" s="5"/>
      <c r="R779" s="5"/>
    </row>
    <row r="780" spans="11:18" ht="16" hidden="1" x14ac:dyDescent="0.2">
      <c r="K780" s="5"/>
      <c r="L780" s="5"/>
      <c r="M780" s="5"/>
      <c r="N780" s="5"/>
      <c r="O780" s="5"/>
      <c r="P780" s="5"/>
      <c r="Q780" s="5"/>
      <c r="R780" s="5"/>
    </row>
    <row r="781" spans="11:18" ht="16" hidden="1" x14ac:dyDescent="0.2">
      <c r="K781" s="5"/>
      <c r="L781" s="5"/>
      <c r="M781" s="5"/>
      <c r="N781" s="5"/>
      <c r="O781" s="5"/>
      <c r="P781" s="5"/>
      <c r="Q781" s="5"/>
      <c r="R781" s="5"/>
    </row>
    <row r="782" spans="11:18" ht="16" hidden="1" x14ac:dyDescent="0.2">
      <c r="K782" s="5"/>
      <c r="L782" s="5"/>
      <c r="M782" s="5"/>
      <c r="N782" s="5"/>
      <c r="O782" s="5"/>
      <c r="P782" s="5"/>
      <c r="Q782" s="5"/>
      <c r="R782" s="5"/>
    </row>
    <row r="783" spans="11:18" ht="16" hidden="1" x14ac:dyDescent="0.2">
      <c r="K783" s="5"/>
      <c r="L783" s="5"/>
      <c r="M783" s="5"/>
      <c r="N783" s="5"/>
      <c r="O783" s="5"/>
      <c r="P783" s="5"/>
      <c r="Q783" s="5"/>
      <c r="R783" s="5"/>
    </row>
    <row r="784" spans="11:18" ht="16" hidden="1" x14ac:dyDescent="0.2">
      <c r="K784" s="5"/>
      <c r="L784" s="5"/>
      <c r="M784" s="5"/>
      <c r="N784" s="5"/>
      <c r="O784" s="5"/>
      <c r="P784" s="5"/>
      <c r="Q784" s="5"/>
      <c r="R784" s="5"/>
    </row>
    <row r="785" spans="11:18" ht="16" hidden="1" x14ac:dyDescent="0.2">
      <c r="K785" s="5"/>
      <c r="L785" s="5"/>
      <c r="M785" s="5"/>
      <c r="N785" s="5"/>
      <c r="O785" s="5"/>
      <c r="P785" s="5"/>
      <c r="Q785" s="5"/>
      <c r="R785" s="5"/>
    </row>
    <row r="786" spans="11:18" ht="16" hidden="1" x14ac:dyDescent="0.2">
      <c r="K786" s="5"/>
      <c r="L786" s="5"/>
      <c r="M786" s="5"/>
      <c r="N786" s="5"/>
      <c r="O786" s="5"/>
      <c r="P786" s="5"/>
      <c r="Q786" s="5"/>
      <c r="R786" s="5"/>
    </row>
    <row r="787" spans="11:18" ht="16" hidden="1" x14ac:dyDescent="0.2">
      <c r="K787" s="5"/>
      <c r="L787" s="5"/>
      <c r="M787" s="5"/>
      <c r="N787" s="5"/>
      <c r="O787" s="5"/>
      <c r="P787" s="5"/>
      <c r="Q787" s="5"/>
      <c r="R787" s="5"/>
    </row>
    <row r="788" spans="11:18" ht="16" hidden="1" x14ac:dyDescent="0.2">
      <c r="K788" s="5"/>
      <c r="L788" s="5"/>
      <c r="M788" s="5"/>
      <c r="N788" s="5"/>
      <c r="O788" s="5"/>
      <c r="P788" s="5"/>
      <c r="Q788" s="5"/>
      <c r="R788" s="5"/>
    </row>
    <row r="789" spans="11:18" ht="16" hidden="1" x14ac:dyDescent="0.2">
      <c r="K789" s="5"/>
      <c r="L789" s="5"/>
      <c r="M789" s="5"/>
      <c r="N789" s="5"/>
      <c r="O789" s="5"/>
      <c r="P789" s="5"/>
      <c r="Q789" s="5"/>
      <c r="R789" s="5"/>
    </row>
    <row r="790" spans="11:18" ht="16" hidden="1" x14ac:dyDescent="0.2">
      <c r="K790" s="5"/>
      <c r="L790" s="5"/>
      <c r="M790" s="5"/>
      <c r="N790" s="5"/>
      <c r="O790" s="5"/>
      <c r="P790" s="5"/>
      <c r="Q790" s="5"/>
      <c r="R790" s="5"/>
    </row>
    <row r="791" spans="11:18" ht="16" hidden="1" x14ac:dyDescent="0.2">
      <c r="K791" s="5"/>
      <c r="L791" s="5"/>
      <c r="M791" s="5"/>
      <c r="N791" s="5"/>
      <c r="O791" s="5"/>
      <c r="P791" s="5"/>
      <c r="Q791" s="5"/>
      <c r="R791" s="5"/>
    </row>
    <row r="792" spans="11:18" ht="16" hidden="1" x14ac:dyDescent="0.2">
      <c r="K792" s="5"/>
      <c r="L792" s="5"/>
      <c r="M792" s="5"/>
      <c r="N792" s="5"/>
      <c r="O792" s="5"/>
      <c r="P792" s="5"/>
      <c r="Q792" s="5"/>
      <c r="R792" s="5"/>
    </row>
    <row r="793" spans="11:18" ht="16" hidden="1" x14ac:dyDescent="0.2">
      <c r="K793" s="5"/>
      <c r="L793" s="5"/>
      <c r="M793" s="5"/>
      <c r="N793" s="5"/>
      <c r="O793" s="5"/>
      <c r="P793" s="5"/>
      <c r="Q793" s="5"/>
      <c r="R793" s="5"/>
    </row>
    <row r="794" spans="11:18" ht="16" hidden="1" x14ac:dyDescent="0.2">
      <c r="K794" s="5"/>
      <c r="L794" s="5"/>
      <c r="M794" s="5"/>
      <c r="N794" s="5"/>
      <c r="O794" s="5"/>
      <c r="P794" s="5"/>
      <c r="Q794" s="5"/>
      <c r="R794" s="5"/>
    </row>
    <row r="795" spans="11:18" ht="16" hidden="1" x14ac:dyDescent="0.2">
      <c r="K795" s="5"/>
      <c r="L795" s="5"/>
      <c r="M795" s="5"/>
      <c r="N795" s="5"/>
      <c r="O795" s="5"/>
      <c r="P795" s="5"/>
      <c r="Q795" s="5"/>
      <c r="R795" s="5"/>
    </row>
    <row r="796" spans="11:18" ht="16" hidden="1" x14ac:dyDescent="0.2">
      <c r="K796" s="5"/>
      <c r="L796" s="5"/>
      <c r="M796" s="5"/>
      <c r="N796" s="5"/>
      <c r="O796" s="5"/>
      <c r="P796" s="5"/>
      <c r="Q796" s="5"/>
      <c r="R796" s="5"/>
    </row>
    <row r="797" spans="11:18" ht="16" hidden="1" x14ac:dyDescent="0.2">
      <c r="K797" s="5"/>
      <c r="L797" s="5"/>
      <c r="M797" s="5"/>
      <c r="N797" s="5"/>
      <c r="O797" s="5"/>
      <c r="P797" s="5"/>
      <c r="Q797" s="5"/>
      <c r="R797" s="5"/>
    </row>
    <row r="798" spans="11:18" ht="16" hidden="1" x14ac:dyDescent="0.2">
      <c r="K798" s="5"/>
      <c r="L798" s="5"/>
      <c r="M798" s="5"/>
      <c r="N798" s="5"/>
      <c r="O798" s="5"/>
      <c r="P798" s="5"/>
      <c r="Q798" s="5"/>
      <c r="R798" s="5"/>
    </row>
    <row r="799" spans="11:18" ht="16" hidden="1" x14ac:dyDescent="0.2">
      <c r="K799" s="5"/>
      <c r="L799" s="5"/>
      <c r="M799" s="5"/>
      <c r="N799" s="5"/>
      <c r="O799" s="5"/>
      <c r="P799" s="5"/>
      <c r="Q799" s="5"/>
      <c r="R799" s="5"/>
    </row>
    <row r="800" spans="11:18" ht="16" hidden="1" x14ac:dyDescent="0.2">
      <c r="K800" s="5"/>
      <c r="L800" s="5"/>
      <c r="M800" s="5"/>
      <c r="N800" s="5"/>
      <c r="O800" s="5"/>
      <c r="P800" s="5"/>
      <c r="Q800" s="5"/>
      <c r="R800" s="5"/>
    </row>
    <row r="801" spans="11:18" ht="16" hidden="1" x14ac:dyDescent="0.2">
      <c r="K801" s="5"/>
      <c r="L801" s="5"/>
      <c r="M801" s="5"/>
      <c r="N801" s="5"/>
      <c r="O801" s="5"/>
      <c r="P801" s="5"/>
      <c r="Q801" s="5"/>
      <c r="R801" s="5"/>
    </row>
    <row r="802" spans="11:18" ht="16" hidden="1" x14ac:dyDescent="0.2">
      <c r="K802" s="5"/>
      <c r="L802" s="5"/>
      <c r="M802" s="5"/>
      <c r="N802" s="5"/>
      <c r="O802" s="5"/>
      <c r="P802" s="5"/>
      <c r="Q802" s="5"/>
      <c r="R802" s="5"/>
    </row>
    <row r="803" spans="11:18" ht="16" hidden="1" x14ac:dyDescent="0.2">
      <c r="K803" s="5"/>
      <c r="L803" s="5"/>
      <c r="M803" s="5"/>
      <c r="N803" s="5"/>
      <c r="O803" s="5"/>
      <c r="P803" s="5"/>
      <c r="Q803" s="5"/>
      <c r="R803" s="5"/>
    </row>
    <row r="804" spans="11:18" ht="16" hidden="1" x14ac:dyDescent="0.2">
      <c r="K804" s="5"/>
      <c r="L804" s="5"/>
      <c r="M804" s="5"/>
      <c r="N804" s="5"/>
      <c r="O804" s="5"/>
      <c r="P804" s="5"/>
      <c r="Q804" s="5"/>
      <c r="R804" s="5"/>
    </row>
    <row r="805" spans="11:18" ht="16" hidden="1" x14ac:dyDescent="0.2">
      <c r="K805" s="5"/>
      <c r="L805" s="5"/>
      <c r="M805" s="5"/>
      <c r="N805" s="5"/>
      <c r="O805" s="5"/>
      <c r="P805" s="5"/>
      <c r="Q805" s="5"/>
      <c r="R805" s="5"/>
    </row>
    <row r="806" spans="11:18" ht="16" hidden="1" x14ac:dyDescent="0.2">
      <c r="K806" s="5"/>
      <c r="L806" s="5"/>
      <c r="M806" s="5"/>
      <c r="N806" s="5"/>
      <c r="O806" s="5"/>
      <c r="P806" s="5"/>
      <c r="Q806" s="5"/>
      <c r="R806" s="5"/>
    </row>
    <row r="807" spans="11:18" ht="16" hidden="1" x14ac:dyDescent="0.2">
      <c r="K807" s="5"/>
      <c r="L807" s="5"/>
      <c r="M807" s="5"/>
      <c r="N807" s="5"/>
      <c r="O807" s="5"/>
      <c r="P807" s="5"/>
      <c r="Q807" s="5"/>
      <c r="R807" s="5"/>
    </row>
    <row r="808" spans="11:18" ht="16" hidden="1" x14ac:dyDescent="0.2">
      <c r="K808" s="5"/>
      <c r="L808" s="5"/>
      <c r="M808" s="5"/>
      <c r="N808" s="5"/>
      <c r="O808" s="5"/>
      <c r="P808" s="5"/>
      <c r="Q808" s="5"/>
      <c r="R808" s="5"/>
    </row>
    <row r="809" spans="11:18" ht="16" hidden="1" x14ac:dyDescent="0.2">
      <c r="K809" s="5"/>
      <c r="L809" s="5"/>
      <c r="M809" s="5"/>
      <c r="N809" s="5"/>
      <c r="O809" s="5"/>
      <c r="P809" s="5"/>
      <c r="Q809" s="5"/>
      <c r="R809" s="5"/>
    </row>
    <row r="810" spans="11:18" ht="16" hidden="1" x14ac:dyDescent="0.2">
      <c r="K810" s="5"/>
      <c r="L810" s="5"/>
      <c r="M810" s="5"/>
      <c r="N810" s="5"/>
      <c r="O810" s="5"/>
      <c r="P810" s="5"/>
      <c r="Q810" s="5"/>
      <c r="R810" s="5"/>
    </row>
    <row r="811" spans="11:18" ht="16" hidden="1" x14ac:dyDescent="0.2">
      <c r="K811" s="5"/>
      <c r="L811" s="5"/>
      <c r="M811" s="5"/>
      <c r="N811" s="5"/>
      <c r="O811" s="5"/>
      <c r="P811" s="5"/>
      <c r="Q811" s="5"/>
      <c r="R811" s="5"/>
    </row>
    <row r="812" spans="11:18" ht="16" hidden="1" x14ac:dyDescent="0.2">
      <c r="K812" s="5"/>
      <c r="L812" s="5"/>
      <c r="M812" s="5"/>
      <c r="N812" s="5"/>
      <c r="O812" s="5"/>
      <c r="P812" s="5"/>
      <c r="Q812" s="5"/>
      <c r="R812" s="5"/>
    </row>
    <row r="813" spans="11:18" ht="16" hidden="1" x14ac:dyDescent="0.2">
      <c r="K813" s="5"/>
      <c r="L813" s="5"/>
      <c r="M813" s="5"/>
      <c r="N813" s="5"/>
      <c r="O813" s="5"/>
      <c r="P813" s="5"/>
      <c r="Q813" s="5"/>
      <c r="R813" s="5"/>
    </row>
    <row r="814" spans="11:18" ht="16" hidden="1" x14ac:dyDescent="0.2">
      <c r="K814" s="5"/>
      <c r="L814" s="5"/>
      <c r="M814" s="5"/>
      <c r="N814" s="5"/>
      <c r="O814" s="5"/>
      <c r="P814" s="5"/>
      <c r="Q814" s="5"/>
      <c r="R814" s="5"/>
    </row>
    <row r="815" spans="11:18" ht="16" hidden="1" x14ac:dyDescent="0.2">
      <c r="K815" s="5"/>
      <c r="L815" s="5"/>
      <c r="M815" s="5"/>
      <c r="N815" s="5"/>
      <c r="O815" s="5"/>
      <c r="P815" s="5"/>
      <c r="Q815" s="5"/>
      <c r="R815" s="5"/>
    </row>
    <row r="816" spans="11:18" ht="16" hidden="1" x14ac:dyDescent="0.2">
      <c r="K816" s="5"/>
      <c r="L816" s="5"/>
      <c r="M816" s="5"/>
      <c r="N816" s="5"/>
      <c r="O816" s="5"/>
      <c r="P816" s="5"/>
      <c r="Q816" s="5"/>
      <c r="R816" s="5"/>
    </row>
    <row r="817" spans="11:18" ht="16" hidden="1" x14ac:dyDescent="0.2">
      <c r="K817" s="5"/>
      <c r="L817" s="5"/>
      <c r="M817" s="5"/>
      <c r="N817" s="5"/>
      <c r="O817" s="5"/>
      <c r="P817" s="5"/>
      <c r="Q817" s="5"/>
      <c r="R817" s="5"/>
    </row>
    <row r="818" spans="11:18" ht="16" hidden="1" x14ac:dyDescent="0.2">
      <c r="K818" s="5"/>
      <c r="L818" s="5"/>
      <c r="M818" s="5"/>
      <c r="N818" s="5"/>
      <c r="O818" s="5"/>
      <c r="P818" s="5"/>
      <c r="Q818" s="5"/>
      <c r="R818" s="5"/>
    </row>
    <row r="819" spans="11:18" ht="16" hidden="1" x14ac:dyDescent="0.2">
      <c r="K819" s="5"/>
      <c r="L819" s="5"/>
      <c r="M819" s="5"/>
      <c r="N819" s="5"/>
      <c r="O819" s="5"/>
      <c r="P819" s="5"/>
      <c r="Q819" s="5"/>
      <c r="R819" s="5"/>
    </row>
    <row r="820" spans="11:18" ht="16" hidden="1" x14ac:dyDescent="0.2">
      <c r="K820" s="5"/>
      <c r="L820" s="5"/>
      <c r="M820" s="5"/>
      <c r="N820" s="5"/>
      <c r="O820" s="5"/>
      <c r="P820" s="5"/>
      <c r="Q820" s="5"/>
      <c r="R820" s="5"/>
    </row>
    <row r="821" spans="11:18" ht="16" hidden="1" x14ac:dyDescent="0.2">
      <c r="K821" s="5"/>
      <c r="L821" s="5"/>
      <c r="M821" s="5"/>
      <c r="N821" s="5"/>
      <c r="O821" s="5"/>
      <c r="P821" s="5"/>
      <c r="Q821" s="5"/>
      <c r="R821" s="5"/>
    </row>
    <row r="822" spans="11:18" ht="16" hidden="1" x14ac:dyDescent="0.2">
      <c r="K822" s="5"/>
      <c r="L822" s="5"/>
      <c r="M822" s="5"/>
      <c r="N822" s="5"/>
      <c r="O822" s="5"/>
      <c r="P822" s="5"/>
      <c r="Q822" s="5"/>
      <c r="R822" s="5"/>
    </row>
    <row r="823" spans="11:18" ht="16" hidden="1" x14ac:dyDescent="0.2">
      <c r="K823" s="5"/>
      <c r="L823" s="5"/>
      <c r="M823" s="5"/>
      <c r="N823" s="5"/>
      <c r="O823" s="5"/>
      <c r="P823" s="5"/>
      <c r="Q823" s="5"/>
      <c r="R823" s="5"/>
    </row>
    <row r="824" spans="11:18" ht="16" hidden="1" x14ac:dyDescent="0.2">
      <c r="K824" s="5"/>
      <c r="L824" s="5"/>
      <c r="M824" s="5"/>
      <c r="N824" s="5"/>
      <c r="O824" s="5"/>
      <c r="P824" s="5"/>
      <c r="Q824" s="5"/>
      <c r="R824" s="5"/>
    </row>
    <row r="825" spans="11:18" ht="16" hidden="1" x14ac:dyDescent="0.2">
      <c r="K825" s="5"/>
      <c r="L825" s="5"/>
      <c r="M825" s="5"/>
      <c r="N825" s="5"/>
      <c r="O825" s="5"/>
      <c r="P825" s="5"/>
      <c r="Q825" s="5"/>
      <c r="R825" s="5"/>
    </row>
    <row r="826" spans="11:18" ht="16" hidden="1" x14ac:dyDescent="0.2">
      <c r="K826" s="5"/>
      <c r="L826" s="5"/>
      <c r="M826" s="5"/>
      <c r="N826" s="5"/>
      <c r="O826" s="5"/>
      <c r="P826" s="5"/>
      <c r="Q826" s="5"/>
      <c r="R826" s="5"/>
    </row>
    <row r="827" spans="11:18" ht="16" hidden="1" x14ac:dyDescent="0.2">
      <c r="K827" s="5"/>
      <c r="L827" s="5"/>
      <c r="M827" s="5"/>
      <c r="N827" s="5"/>
      <c r="O827" s="5"/>
      <c r="P827" s="5"/>
      <c r="Q827" s="5"/>
      <c r="R827" s="5"/>
    </row>
    <row r="828" spans="11:18" ht="16" hidden="1" x14ac:dyDescent="0.2">
      <c r="K828" s="5"/>
      <c r="L828" s="5"/>
      <c r="M828" s="5"/>
      <c r="N828" s="5"/>
      <c r="O828" s="5"/>
      <c r="P828" s="5"/>
      <c r="Q828" s="5"/>
      <c r="R828" s="5"/>
    </row>
    <row r="829" spans="11:18" ht="16" hidden="1" x14ac:dyDescent="0.2">
      <c r="K829" s="5"/>
      <c r="L829" s="5"/>
      <c r="M829" s="5"/>
      <c r="N829" s="5"/>
      <c r="O829" s="5"/>
      <c r="P829" s="5"/>
      <c r="Q829" s="5"/>
      <c r="R829" s="5"/>
    </row>
    <row r="830" spans="11:18" ht="16" hidden="1" x14ac:dyDescent="0.2">
      <c r="K830" s="5"/>
      <c r="L830" s="5"/>
      <c r="M830" s="5"/>
      <c r="N830" s="5"/>
      <c r="O830" s="5"/>
      <c r="P830" s="5"/>
      <c r="Q830" s="5"/>
      <c r="R830" s="5"/>
    </row>
    <row r="831" spans="11:18" ht="16" hidden="1" x14ac:dyDescent="0.2">
      <c r="K831" s="5"/>
      <c r="L831" s="5"/>
      <c r="M831" s="5"/>
      <c r="N831" s="5"/>
      <c r="O831" s="5"/>
      <c r="P831" s="5"/>
      <c r="Q831" s="5"/>
      <c r="R831" s="5"/>
    </row>
    <row r="832" spans="11:18" ht="16" hidden="1" x14ac:dyDescent="0.2">
      <c r="K832" s="5"/>
      <c r="L832" s="5"/>
      <c r="M832" s="5"/>
      <c r="N832" s="5"/>
      <c r="O832" s="5"/>
      <c r="P832" s="5"/>
      <c r="Q832" s="5"/>
      <c r="R832" s="5"/>
    </row>
    <row r="833" spans="11:18" ht="16" hidden="1" x14ac:dyDescent="0.2">
      <c r="K833" s="5"/>
      <c r="L833" s="5"/>
      <c r="M833" s="5"/>
      <c r="N833" s="5"/>
      <c r="O833" s="5"/>
      <c r="P833" s="5"/>
      <c r="Q833" s="5"/>
      <c r="R833" s="5"/>
    </row>
    <row r="834" spans="11:18" ht="16" hidden="1" x14ac:dyDescent="0.2">
      <c r="K834" s="5"/>
      <c r="L834" s="5"/>
      <c r="M834" s="5"/>
      <c r="N834" s="5"/>
      <c r="O834" s="5"/>
      <c r="P834" s="5"/>
      <c r="Q834" s="5"/>
      <c r="R834" s="5"/>
    </row>
    <row r="835" spans="11:18" ht="16" hidden="1" x14ac:dyDescent="0.2">
      <c r="K835" s="5"/>
      <c r="L835" s="5"/>
      <c r="M835" s="5"/>
      <c r="N835" s="5"/>
      <c r="O835" s="5"/>
      <c r="P835" s="5"/>
      <c r="Q835" s="5"/>
      <c r="R835" s="5"/>
    </row>
    <row r="836" spans="11:18" ht="16" hidden="1" x14ac:dyDescent="0.2">
      <c r="K836" s="5"/>
      <c r="L836" s="5"/>
      <c r="M836" s="5"/>
      <c r="N836" s="5"/>
      <c r="O836" s="5"/>
      <c r="P836" s="5"/>
      <c r="Q836" s="5"/>
      <c r="R836" s="5"/>
    </row>
    <row r="837" spans="11:18" ht="16" hidden="1" x14ac:dyDescent="0.2">
      <c r="K837" s="5"/>
      <c r="L837" s="5"/>
      <c r="M837" s="5"/>
      <c r="N837" s="5"/>
      <c r="O837" s="5"/>
      <c r="P837" s="5"/>
      <c r="Q837" s="5"/>
      <c r="R837" s="5"/>
    </row>
    <row r="838" spans="11:18" ht="16" hidden="1" x14ac:dyDescent="0.2">
      <c r="K838" s="5"/>
      <c r="L838" s="5"/>
      <c r="M838" s="5"/>
      <c r="N838" s="5"/>
      <c r="O838" s="5"/>
      <c r="P838" s="5"/>
      <c r="Q838" s="5"/>
      <c r="R838" s="5"/>
    </row>
    <row r="839" spans="11:18" ht="16" hidden="1" x14ac:dyDescent="0.2">
      <c r="K839" s="5"/>
      <c r="L839" s="5"/>
      <c r="M839" s="5"/>
      <c r="N839" s="5"/>
      <c r="O839" s="5"/>
      <c r="P839" s="5"/>
      <c r="Q839" s="5"/>
      <c r="R839" s="5"/>
    </row>
    <row r="840" spans="11:18" ht="16" hidden="1" x14ac:dyDescent="0.2">
      <c r="K840" s="5"/>
      <c r="L840" s="5"/>
      <c r="M840" s="5"/>
      <c r="N840" s="5"/>
      <c r="O840" s="5"/>
      <c r="P840" s="5"/>
      <c r="Q840" s="5"/>
      <c r="R840" s="5"/>
    </row>
    <row r="841" spans="11:18" ht="16" hidden="1" x14ac:dyDescent="0.2">
      <c r="K841" s="5"/>
      <c r="L841" s="5"/>
      <c r="M841" s="5"/>
      <c r="N841" s="5"/>
      <c r="O841" s="5"/>
      <c r="P841" s="5"/>
      <c r="Q841" s="5"/>
      <c r="R841" s="5"/>
    </row>
    <row r="842" spans="11:18" ht="16" hidden="1" x14ac:dyDescent="0.2">
      <c r="K842" s="5"/>
      <c r="L842" s="5"/>
      <c r="M842" s="5"/>
      <c r="N842" s="5"/>
      <c r="O842" s="5"/>
      <c r="P842" s="5"/>
      <c r="Q842" s="5"/>
      <c r="R842" s="5"/>
    </row>
    <row r="843" spans="11:18" ht="16" hidden="1" x14ac:dyDescent="0.2">
      <c r="K843" s="5"/>
      <c r="L843" s="5"/>
      <c r="M843" s="5"/>
      <c r="N843" s="5"/>
      <c r="O843" s="5"/>
      <c r="P843" s="5"/>
      <c r="Q843" s="5"/>
      <c r="R843" s="5"/>
    </row>
    <row r="844" spans="11:18" ht="16" hidden="1" x14ac:dyDescent="0.2">
      <c r="K844" s="5"/>
      <c r="L844" s="5"/>
      <c r="M844" s="5"/>
      <c r="N844" s="5"/>
      <c r="O844" s="5"/>
      <c r="P844" s="5"/>
      <c r="Q844" s="5"/>
      <c r="R844" s="5"/>
    </row>
    <row r="845" spans="11:18" ht="16" hidden="1" x14ac:dyDescent="0.2">
      <c r="K845" s="5"/>
      <c r="L845" s="5"/>
      <c r="M845" s="5"/>
      <c r="N845" s="5"/>
      <c r="O845" s="5"/>
      <c r="P845" s="5"/>
      <c r="Q845" s="5"/>
      <c r="R845" s="5"/>
    </row>
    <row r="846" spans="11:18" ht="16" hidden="1" x14ac:dyDescent="0.2">
      <c r="K846" s="5"/>
      <c r="L846" s="5"/>
      <c r="M846" s="5"/>
      <c r="N846" s="5"/>
      <c r="O846" s="5"/>
      <c r="P846" s="5"/>
      <c r="Q846" s="5"/>
      <c r="R846" s="5"/>
    </row>
    <row r="847" spans="11:18" ht="16" hidden="1" x14ac:dyDescent="0.2">
      <c r="K847" s="5"/>
      <c r="L847" s="5"/>
      <c r="M847" s="5"/>
      <c r="N847" s="5"/>
      <c r="O847" s="5"/>
      <c r="P847" s="5"/>
      <c r="Q847" s="5"/>
      <c r="R847" s="5"/>
    </row>
    <row r="848" spans="11:18" ht="16" hidden="1" x14ac:dyDescent="0.2">
      <c r="K848" s="5"/>
      <c r="L848" s="5"/>
      <c r="M848" s="5"/>
      <c r="N848" s="5"/>
      <c r="O848" s="5"/>
      <c r="P848" s="5"/>
      <c r="Q848" s="5"/>
      <c r="R848" s="5"/>
    </row>
    <row r="849" spans="11:18" ht="16" hidden="1" x14ac:dyDescent="0.2">
      <c r="K849" s="5"/>
      <c r="L849" s="5"/>
      <c r="M849" s="5"/>
      <c r="N849" s="5"/>
      <c r="O849" s="5"/>
      <c r="P849" s="5"/>
      <c r="Q849" s="5"/>
      <c r="R849" s="5"/>
    </row>
    <row r="850" spans="11:18" ht="16" hidden="1" x14ac:dyDescent="0.2">
      <c r="K850" s="5"/>
      <c r="L850" s="5"/>
      <c r="M850" s="5"/>
      <c r="N850" s="5"/>
      <c r="O850" s="5"/>
      <c r="P850" s="5"/>
      <c r="Q850" s="5"/>
      <c r="R850" s="5"/>
    </row>
    <row r="851" spans="11:18" ht="16" hidden="1" x14ac:dyDescent="0.2">
      <c r="K851" s="5"/>
      <c r="L851" s="5"/>
      <c r="M851" s="5"/>
      <c r="N851" s="5"/>
      <c r="O851" s="5"/>
      <c r="P851" s="5"/>
      <c r="Q851" s="5"/>
      <c r="R851" s="5"/>
    </row>
    <row r="852" spans="11:18" ht="16" hidden="1" x14ac:dyDescent="0.2">
      <c r="K852" s="5"/>
      <c r="L852" s="5"/>
      <c r="M852" s="5"/>
      <c r="N852" s="5"/>
      <c r="O852" s="5"/>
      <c r="P852" s="5"/>
      <c r="Q852" s="5"/>
      <c r="R852" s="5"/>
    </row>
    <row r="853" spans="11:18" ht="16" hidden="1" x14ac:dyDescent="0.2">
      <c r="K853" s="5"/>
      <c r="L853" s="5"/>
      <c r="M853" s="5"/>
      <c r="N853" s="5"/>
      <c r="O853" s="5"/>
      <c r="P853" s="5"/>
      <c r="Q853" s="5"/>
      <c r="R853" s="5"/>
    </row>
    <row r="854" spans="11:18" ht="16" hidden="1" x14ac:dyDescent="0.2">
      <c r="K854" s="5"/>
      <c r="L854" s="5"/>
      <c r="M854" s="5"/>
      <c r="N854" s="5"/>
      <c r="O854" s="5"/>
      <c r="P854" s="5"/>
      <c r="Q854" s="5"/>
      <c r="R854" s="5"/>
    </row>
    <row r="855" spans="11:18" ht="16" hidden="1" x14ac:dyDescent="0.2">
      <c r="K855" s="5"/>
      <c r="L855" s="5"/>
      <c r="M855" s="5"/>
      <c r="N855" s="5"/>
      <c r="O855" s="5"/>
      <c r="P855" s="5"/>
      <c r="Q855" s="5"/>
      <c r="R855" s="5"/>
    </row>
    <row r="856" spans="11:18" ht="16" hidden="1" x14ac:dyDescent="0.2">
      <c r="K856" s="5"/>
      <c r="L856" s="5"/>
      <c r="M856" s="5"/>
      <c r="N856" s="5"/>
      <c r="O856" s="5"/>
      <c r="P856" s="5"/>
      <c r="Q856" s="5"/>
      <c r="R856" s="5"/>
    </row>
    <row r="857" spans="11:18" ht="16" hidden="1" x14ac:dyDescent="0.2">
      <c r="K857" s="5"/>
      <c r="L857" s="5"/>
      <c r="M857" s="5"/>
      <c r="N857" s="5"/>
      <c r="O857" s="5"/>
      <c r="P857" s="5"/>
      <c r="Q857" s="5"/>
      <c r="R857" s="5"/>
    </row>
    <row r="858" spans="11:18" ht="16" hidden="1" x14ac:dyDescent="0.2">
      <c r="K858" s="5"/>
      <c r="L858" s="5"/>
      <c r="M858" s="5"/>
      <c r="N858" s="5"/>
      <c r="O858" s="5"/>
      <c r="P858" s="5"/>
      <c r="Q858" s="5"/>
      <c r="R858" s="5"/>
    </row>
    <row r="859" spans="11:18" ht="16" hidden="1" x14ac:dyDescent="0.2">
      <c r="K859" s="5"/>
      <c r="L859" s="5"/>
      <c r="M859" s="5"/>
      <c r="N859" s="5"/>
      <c r="O859" s="5"/>
      <c r="P859" s="5"/>
      <c r="Q859" s="5"/>
      <c r="R859" s="5"/>
    </row>
    <row r="860" spans="11:18" ht="16" hidden="1" x14ac:dyDescent="0.2">
      <c r="K860" s="5"/>
      <c r="L860" s="5"/>
      <c r="M860" s="5"/>
      <c r="N860" s="5"/>
      <c r="O860" s="5"/>
      <c r="P860" s="5"/>
      <c r="Q860" s="5"/>
      <c r="R860" s="5"/>
    </row>
    <row r="861" spans="11:18" ht="16" hidden="1" x14ac:dyDescent="0.2">
      <c r="K861" s="5"/>
      <c r="L861" s="5"/>
      <c r="M861" s="5"/>
      <c r="N861" s="5"/>
      <c r="O861" s="5"/>
      <c r="P861" s="5"/>
      <c r="Q861" s="5"/>
      <c r="R861" s="5"/>
    </row>
    <row r="862" spans="11:18" ht="16" hidden="1" x14ac:dyDescent="0.2">
      <c r="K862" s="5"/>
      <c r="L862" s="5"/>
      <c r="M862" s="5"/>
      <c r="N862" s="5"/>
      <c r="O862" s="5"/>
      <c r="P862" s="5"/>
      <c r="Q862" s="5"/>
      <c r="R862" s="5"/>
    </row>
    <row r="863" spans="11:18" ht="16" hidden="1" x14ac:dyDescent="0.2">
      <c r="K863" s="5"/>
      <c r="L863" s="5"/>
      <c r="M863" s="5"/>
      <c r="N863" s="5"/>
      <c r="O863" s="5"/>
      <c r="P863" s="5"/>
      <c r="Q863" s="5"/>
      <c r="R863" s="5"/>
    </row>
    <row r="864" spans="11:18" ht="16" hidden="1" x14ac:dyDescent="0.2">
      <c r="K864" s="5"/>
      <c r="L864" s="5"/>
      <c r="M864" s="5"/>
      <c r="N864" s="5"/>
      <c r="O864" s="5"/>
      <c r="P864" s="5"/>
      <c r="Q864" s="5"/>
      <c r="R864" s="5"/>
    </row>
    <row r="865" spans="11:18" ht="16" hidden="1" x14ac:dyDescent="0.2">
      <c r="K865" s="5"/>
      <c r="L865" s="5"/>
      <c r="M865" s="5"/>
      <c r="N865" s="5"/>
      <c r="O865" s="5"/>
      <c r="P865" s="5"/>
      <c r="Q865" s="5"/>
      <c r="R865" s="5"/>
    </row>
    <row r="866" spans="11:18" ht="16" hidden="1" x14ac:dyDescent="0.2">
      <c r="K866" s="5"/>
      <c r="L866" s="5"/>
      <c r="M866" s="5"/>
      <c r="N866" s="5"/>
      <c r="O866" s="5"/>
      <c r="P866" s="5"/>
      <c r="Q866" s="5"/>
      <c r="R866" s="5"/>
    </row>
    <row r="867" spans="11:18" ht="16" hidden="1" x14ac:dyDescent="0.2">
      <c r="K867" s="5"/>
      <c r="L867" s="5"/>
      <c r="M867" s="5"/>
      <c r="N867" s="5"/>
      <c r="O867" s="5"/>
      <c r="P867" s="5"/>
      <c r="Q867" s="5"/>
      <c r="R867" s="5"/>
    </row>
    <row r="868" spans="11:18" ht="16" hidden="1" x14ac:dyDescent="0.2">
      <c r="K868" s="5"/>
      <c r="L868" s="5"/>
      <c r="M868" s="5"/>
      <c r="N868" s="5"/>
      <c r="O868" s="5"/>
      <c r="P868" s="5"/>
      <c r="Q868" s="5"/>
      <c r="R868" s="5"/>
    </row>
    <row r="869" spans="11:18" ht="16" hidden="1" x14ac:dyDescent="0.2">
      <c r="K869" s="5"/>
      <c r="L869" s="5"/>
      <c r="M869" s="5"/>
      <c r="N869" s="5"/>
      <c r="O869" s="5"/>
      <c r="P869" s="5"/>
      <c r="Q869" s="5"/>
      <c r="R869" s="5"/>
    </row>
    <row r="870" spans="11:18" ht="16" hidden="1" x14ac:dyDescent="0.2">
      <c r="K870" s="5"/>
      <c r="L870" s="5"/>
      <c r="M870" s="5"/>
      <c r="N870" s="5"/>
      <c r="O870" s="5"/>
      <c r="P870" s="5"/>
      <c r="Q870" s="5"/>
      <c r="R870" s="5"/>
    </row>
    <row r="871" spans="11:18" ht="16" hidden="1" x14ac:dyDescent="0.2">
      <c r="K871" s="5"/>
      <c r="L871" s="5"/>
      <c r="M871" s="5"/>
      <c r="N871" s="5"/>
      <c r="O871" s="5"/>
      <c r="P871" s="5"/>
      <c r="Q871" s="5"/>
      <c r="R871" s="5"/>
    </row>
    <row r="872" spans="11:18" ht="16" hidden="1" x14ac:dyDescent="0.2">
      <c r="K872" s="5"/>
      <c r="L872" s="5"/>
      <c r="M872" s="5"/>
      <c r="N872" s="5"/>
      <c r="O872" s="5"/>
      <c r="P872" s="5"/>
      <c r="Q872" s="5"/>
      <c r="R872" s="5"/>
    </row>
    <row r="873" spans="11:18" ht="16" hidden="1" x14ac:dyDescent="0.2">
      <c r="K873" s="5"/>
      <c r="L873" s="5"/>
      <c r="M873" s="5"/>
      <c r="N873" s="5"/>
      <c r="O873" s="5"/>
      <c r="P873" s="5"/>
      <c r="Q873" s="5"/>
      <c r="R873" s="5"/>
    </row>
    <row r="874" spans="11:18" ht="16" hidden="1" x14ac:dyDescent="0.2">
      <c r="K874" s="5"/>
      <c r="L874" s="5"/>
      <c r="M874" s="5"/>
      <c r="N874" s="5"/>
      <c r="O874" s="5"/>
      <c r="P874" s="5"/>
      <c r="Q874" s="5"/>
      <c r="R874" s="5"/>
    </row>
    <row r="875" spans="11:18" ht="16" hidden="1" x14ac:dyDescent="0.2">
      <c r="K875" s="5"/>
      <c r="L875" s="5"/>
      <c r="M875" s="5"/>
      <c r="N875" s="5"/>
      <c r="O875" s="5"/>
      <c r="P875" s="5"/>
      <c r="Q875" s="5"/>
      <c r="R875" s="5"/>
    </row>
    <row r="876" spans="11:18" ht="16" hidden="1" x14ac:dyDescent="0.2">
      <c r="K876" s="5"/>
      <c r="L876" s="5"/>
      <c r="M876" s="5"/>
      <c r="N876" s="5"/>
      <c r="O876" s="5"/>
      <c r="P876" s="5"/>
      <c r="Q876" s="5"/>
      <c r="R876" s="5"/>
    </row>
    <row r="877" spans="11:18" ht="16" hidden="1" x14ac:dyDescent="0.2">
      <c r="K877" s="5"/>
      <c r="L877" s="5"/>
      <c r="M877" s="5"/>
      <c r="N877" s="5"/>
      <c r="O877" s="5"/>
      <c r="P877" s="5"/>
      <c r="Q877" s="5"/>
      <c r="R877" s="5"/>
    </row>
    <row r="878" spans="11:18" ht="16" hidden="1" x14ac:dyDescent="0.2">
      <c r="K878" s="5"/>
      <c r="L878" s="5"/>
      <c r="M878" s="5"/>
      <c r="N878" s="5"/>
      <c r="O878" s="5"/>
      <c r="P878" s="5"/>
      <c r="Q878" s="5"/>
      <c r="R878" s="5"/>
    </row>
    <row r="879" spans="11:18" ht="16" hidden="1" x14ac:dyDescent="0.2">
      <c r="K879" s="5"/>
      <c r="L879" s="5"/>
      <c r="M879" s="5"/>
      <c r="N879" s="5"/>
      <c r="O879" s="5"/>
      <c r="P879" s="5"/>
      <c r="Q879" s="5"/>
      <c r="R879" s="5"/>
    </row>
    <row r="880" spans="11:18" ht="16" hidden="1" x14ac:dyDescent="0.2">
      <c r="K880" s="5"/>
      <c r="L880" s="5"/>
      <c r="M880" s="5"/>
      <c r="N880" s="5"/>
      <c r="O880" s="5"/>
      <c r="P880" s="5"/>
      <c r="Q880" s="5"/>
      <c r="R880" s="5"/>
    </row>
    <row r="881" spans="11:18" ht="16" hidden="1" x14ac:dyDescent="0.2">
      <c r="K881" s="5"/>
      <c r="L881" s="5"/>
      <c r="M881" s="5"/>
      <c r="N881" s="5"/>
      <c r="O881" s="5"/>
      <c r="P881" s="5"/>
      <c r="Q881" s="5"/>
      <c r="R881" s="5"/>
    </row>
    <row r="882" spans="11:18" ht="16" hidden="1" x14ac:dyDescent="0.2">
      <c r="K882" s="5"/>
      <c r="L882" s="5"/>
      <c r="M882" s="5"/>
      <c r="N882" s="5"/>
      <c r="O882" s="5"/>
      <c r="P882" s="5"/>
      <c r="Q882" s="5"/>
      <c r="R882" s="5"/>
    </row>
    <row r="883" spans="11:18" ht="16" hidden="1" x14ac:dyDescent="0.2">
      <c r="K883" s="5"/>
      <c r="L883" s="5"/>
      <c r="M883" s="5"/>
      <c r="N883" s="5"/>
      <c r="O883" s="5"/>
      <c r="P883" s="5"/>
      <c r="Q883" s="5"/>
      <c r="R883" s="5"/>
    </row>
    <row r="884" spans="11:18" ht="16" hidden="1" x14ac:dyDescent="0.2">
      <c r="K884" s="5"/>
      <c r="L884" s="5"/>
      <c r="M884" s="5"/>
      <c r="N884" s="5"/>
      <c r="O884" s="5"/>
      <c r="P884" s="5"/>
      <c r="Q884" s="5"/>
      <c r="R884" s="5"/>
    </row>
    <row r="885" spans="11:18" ht="16" hidden="1" x14ac:dyDescent="0.2">
      <c r="K885" s="5"/>
      <c r="L885" s="5"/>
      <c r="M885" s="5"/>
      <c r="N885" s="5"/>
      <c r="O885" s="5"/>
      <c r="P885" s="5"/>
      <c r="Q885" s="5"/>
      <c r="R885" s="5"/>
    </row>
    <row r="886" spans="11:18" ht="16" hidden="1" x14ac:dyDescent="0.2">
      <c r="K886" s="5"/>
      <c r="L886" s="5"/>
      <c r="M886" s="5"/>
      <c r="N886" s="5"/>
      <c r="O886" s="5"/>
      <c r="P886" s="5"/>
      <c r="Q886" s="5"/>
      <c r="R886" s="5"/>
    </row>
    <row r="887" spans="11:18" ht="16" hidden="1" x14ac:dyDescent="0.2">
      <c r="K887" s="5"/>
      <c r="L887" s="5"/>
      <c r="M887" s="5"/>
      <c r="N887" s="5"/>
      <c r="O887" s="5"/>
      <c r="P887" s="5"/>
      <c r="Q887" s="5"/>
      <c r="R887" s="5"/>
    </row>
    <row r="888" spans="11:18" ht="16" hidden="1" x14ac:dyDescent="0.2">
      <c r="K888" s="5"/>
      <c r="L888" s="5"/>
      <c r="M888" s="5"/>
      <c r="N888" s="5"/>
      <c r="O888" s="5"/>
      <c r="P888" s="5"/>
      <c r="Q888" s="5"/>
      <c r="R888" s="5"/>
    </row>
    <row r="889" spans="11:18" ht="16" hidden="1" x14ac:dyDescent="0.2">
      <c r="K889" s="5"/>
      <c r="L889" s="5"/>
      <c r="M889" s="5"/>
      <c r="N889" s="5"/>
      <c r="O889" s="5"/>
      <c r="P889" s="5"/>
      <c r="Q889" s="5"/>
      <c r="R889" s="5"/>
    </row>
    <row r="890" spans="11:18" ht="16" hidden="1" x14ac:dyDescent="0.2">
      <c r="K890" s="5"/>
      <c r="L890" s="5"/>
      <c r="M890" s="5"/>
      <c r="N890" s="5"/>
      <c r="O890" s="5"/>
      <c r="P890" s="5"/>
      <c r="Q890" s="5"/>
      <c r="R890" s="5"/>
    </row>
    <row r="891" spans="11:18" ht="16" hidden="1" x14ac:dyDescent="0.2">
      <c r="K891" s="5"/>
      <c r="L891" s="5"/>
      <c r="M891" s="5"/>
      <c r="N891" s="5"/>
      <c r="O891" s="5"/>
      <c r="P891" s="5"/>
      <c r="Q891" s="5"/>
      <c r="R891" s="5"/>
    </row>
    <row r="892" spans="11:18" ht="16" hidden="1" x14ac:dyDescent="0.2">
      <c r="K892" s="5"/>
      <c r="L892" s="5"/>
      <c r="M892" s="5"/>
      <c r="N892" s="5"/>
      <c r="O892" s="5"/>
      <c r="P892" s="5"/>
      <c r="Q892" s="5"/>
      <c r="R892" s="5"/>
    </row>
    <row r="893" spans="11:18" ht="16" hidden="1" x14ac:dyDescent="0.2">
      <c r="K893" s="5"/>
      <c r="L893" s="5"/>
      <c r="M893" s="5"/>
      <c r="N893" s="5"/>
      <c r="O893" s="5"/>
      <c r="P893" s="5"/>
      <c r="Q893" s="5"/>
      <c r="R893" s="5"/>
    </row>
    <row r="894" spans="11:18" ht="16" hidden="1" x14ac:dyDescent="0.2">
      <c r="K894" s="5"/>
      <c r="L894" s="5"/>
      <c r="M894" s="5"/>
      <c r="N894" s="5"/>
      <c r="O894" s="5"/>
      <c r="P894" s="5"/>
      <c r="Q894" s="5"/>
      <c r="R894" s="5"/>
    </row>
    <row r="895" spans="11:18" ht="16" hidden="1" x14ac:dyDescent="0.2">
      <c r="K895" s="5"/>
      <c r="L895" s="5"/>
      <c r="M895" s="5"/>
      <c r="N895" s="5"/>
      <c r="O895" s="5"/>
      <c r="P895" s="5"/>
      <c r="Q895" s="5"/>
      <c r="R895" s="5"/>
    </row>
    <row r="896" spans="11:18" ht="16" hidden="1" x14ac:dyDescent="0.2">
      <c r="K896" s="5"/>
      <c r="L896" s="5"/>
      <c r="M896" s="5"/>
      <c r="N896" s="5"/>
      <c r="O896" s="5"/>
      <c r="P896" s="5"/>
      <c r="Q896" s="5"/>
      <c r="R896" s="5"/>
    </row>
    <row r="897" spans="11:18" ht="16" hidden="1" x14ac:dyDescent="0.2">
      <c r="K897" s="5"/>
      <c r="L897" s="5"/>
      <c r="M897" s="5"/>
      <c r="N897" s="5"/>
      <c r="O897" s="5"/>
      <c r="P897" s="5"/>
      <c r="Q897" s="5"/>
      <c r="R897" s="5"/>
    </row>
    <row r="898" spans="11:18" ht="16" hidden="1" x14ac:dyDescent="0.2">
      <c r="K898" s="5"/>
      <c r="L898" s="5"/>
      <c r="M898" s="5"/>
      <c r="N898" s="5"/>
      <c r="O898" s="5"/>
      <c r="P898" s="5"/>
      <c r="Q898" s="5"/>
      <c r="R898" s="5"/>
    </row>
    <row r="899" spans="11:18" ht="16" hidden="1" x14ac:dyDescent="0.2">
      <c r="K899" s="5"/>
      <c r="L899" s="5"/>
      <c r="M899" s="5"/>
      <c r="N899" s="5"/>
      <c r="O899" s="5"/>
      <c r="P899" s="5"/>
      <c r="Q899" s="5"/>
      <c r="R899" s="5"/>
    </row>
    <row r="900" spans="11:18" ht="16" hidden="1" x14ac:dyDescent="0.2">
      <c r="K900" s="5"/>
      <c r="L900" s="5"/>
      <c r="M900" s="5"/>
      <c r="N900" s="5"/>
      <c r="O900" s="5"/>
      <c r="P900" s="5"/>
      <c r="Q900" s="5"/>
      <c r="R900" s="5"/>
    </row>
    <row r="901" spans="11:18" ht="16" hidden="1" x14ac:dyDescent="0.2">
      <c r="K901" s="5"/>
      <c r="L901" s="5"/>
      <c r="M901" s="5"/>
      <c r="N901" s="5"/>
      <c r="O901" s="5"/>
      <c r="P901" s="5"/>
      <c r="Q901" s="5"/>
      <c r="R901" s="5"/>
    </row>
    <row r="902" spans="11:18" ht="16" hidden="1" x14ac:dyDescent="0.2">
      <c r="K902" s="5"/>
      <c r="L902" s="5"/>
      <c r="M902" s="5"/>
      <c r="N902" s="5"/>
      <c r="O902" s="5"/>
      <c r="P902" s="5"/>
      <c r="Q902" s="5"/>
      <c r="R902" s="5"/>
    </row>
    <row r="903" spans="11:18" ht="16" hidden="1" x14ac:dyDescent="0.2">
      <c r="K903" s="5"/>
      <c r="L903" s="5"/>
      <c r="M903" s="5"/>
      <c r="N903" s="5"/>
      <c r="O903" s="5"/>
      <c r="P903" s="5"/>
      <c r="Q903" s="5"/>
      <c r="R903" s="5"/>
    </row>
    <row r="904" spans="11:18" ht="16" hidden="1" x14ac:dyDescent="0.2">
      <c r="K904" s="5"/>
      <c r="L904" s="5"/>
      <c r="M904" s="5"/>
      <c r="N904" s="5"/>
      <c r="O904" s="5"/>
      <c r="P904" s="5"/>
      <c r="Q904" s="5"/>
      <c r="R904" s="5"/>
    </row>
    <row r="905" spans="11:18" ht="16" hidden="1" x14ac:dyDescent="0.2">
      <c r="K905" s="5"/>
      <c r="L905" s="5"/>
      <c r="M905" s="5"/>
      <c r="N905" s="5"/>
      <c r="O905" s="5"/>
      <c r="P905" s="5"/>
      <c r="Q905" s="5"/>
      <c r="R905" s="5"/>
    </row>
    <row r="906" spans="11:18" ht="16" hidden="1" x14ac:dyDescent="0.2">
      <c r="K906" s="5"/>
      <c r="L906" s="5"/>
      <c r="M906" s="5"/>
      <c r="N906" s="5"/>
      <c r="O906" s="5"/>
      <c r="P906" s="5"/>
      <c r="Q906" s="5"/>
      <c r="R906" s="5"/>
    </row>
    <row r="907" spans="11:18" ht="16" hidden="1" x14ac:dyDescent="0.2">
      <c r="K907" s="5"/>
      <c r="L907" s="5"/>
      <c r="M907" s="5"/>
      <c r="N907" s="5"/>
      <c r="O907" s="5"/>
      <c r="P907" s="5"/>
      <c r="Q907" s="5"/>
      <c r="R907" s="5"/>
    </row>
    <row r="908" spans="11:18" ht="16" hidden="1" x14ac:dyDescent="0.2">
      <c r="K908" s="5"/>
      <c r="L908" s="5"/>
      <c r="M908" s="5"/>
      <c r="N908" s="5"/>
      <c r="O908" s="5"/>
      <c r="P908" s="5"/>
      <c r="Q908" s="5"/>
      <c r="R908" s="5"/>
    </row>
    <row r="909" spans="11:18" ht="16" hidden="1" x14ac:dyDescent="0.2">
      <c r="K909" s="5"/>
      <c r="L909" s="5"/>
      <c r="M909" s="5"/>
      <c r="N909" s="5"/>
      <c r="O909" s="5"/>
      <c r="P909" s="5"/>
      <c r="Q909" s="5"/>
      <c r="R909" s="5"/>
    </row>
    <row r="910" spans="11:18" ht="16" hidden="1" x14ac:dyDescent="0.2">
      <c r="K910" s="5"/>
      <c r="L910" s="5"/>
      <c r="M910" s="5"/>
      <c r="N910" s="5"/>
      <c r="O910" s="5"/>
      <c r="P910" s="5"/>
      <c r="Q910" s="5"/>
      <c r="R910" s="5"/>
    </row>
    <row r="911" spans="11:18" ht="16" hidden="1" x14ac:dyDescent="0.2">
      <c r="K911" s="5"/>
      <c r="L911" s="5"/>
      <c r="M911" s="5"/>
      <c r="N911" s="5"/>
      <c r="O911" s="5"/>
      <c r="P911" s="5"/>
      <c r="Q911" s="5"/>
      <c r="R911" s="5"/>
    </row>
    <row r="912" spans="11:18" ht="16" hidden="1" x14ac:dyDescent="0.2">
      <c r="K912" s="5"/>
      <c r="L912" s="5"/>
      <c r="M912" s="5"/>
      <c r="N912" s="5"/>
      <c r="O912" s="5"/>
      <c r="P912" s="5"/>
      <c r="Q912" s="5"/>
      <c r="R912" s="5"/>
    </row>
    <row r="913" spans="11:18" ht="16" hidden="1" x14ac:dyDescent="0.2">
      <c r="K913" s="5"/>
      <c r="L913" s="5"/>
      <c r="M913" s="5"/>
      <c r="N913" s="5"/>
      <c r="O913" s="5"/>
      <c r="P913" s="5"/>
      <c r="Q913" s="5"/>
      <c r="R913" s="5"/>
    </row>
    <row r="914" spans="11:18" ht="16" hidden="1" x14ac:dyDescent="0.2">
      <c r="K914" s="5"/>
      <c r="L914" s="5"/>
      <c r="M914" s="5"/>
      <c r="N914" s="5"/>
      <c r="O914" s="5"/>
      <c r="P914" s="5"/>
      <c r="Q914" s="5"/>
      <c r="R914" s="5"/>
    </row>
    <row r="915" spans="11:18" ht="16" hidden="1" x14ac:dyDescent="0.2">
      <c r="K915" s="5"/>
      <c r="L915" s="5"/>
      <c r="M915" s="5"/>
      <c r="N915" s="5"/>
      <c r="O915" s="5"/>
      <c r="P915" s="5"/>
      <c r="Q915" s="5"/>
      <c r="R915" s="5"/>
    </row>
    <row r="916" spans="11:18" ht="16" hidden="1" x14ac:dyDescent="0.2">
      <c r="K916" s="5"/>
      <c r="L916" s="5"/>
      <c r="M916" s="5"/>
      <c r="N916" s="5"/>
      <c r="O916" s="5"/>
      <c r="P916" s="5"/>
      <c r="Q916" s="5"/>
      <c r="R916" s="5"/>
    </row>
    <row r="917" spans="11:18" ht="16" hidden="1" x14ac:dyDescent="0.2">
      <c r="K917" s="5"/>
      <c r="L917" s="5"/>
      <c r="M917" s="5"/>
      <c r="N917" s="5"/>
      <c r="O917" s="5"/>
      <c r="P917" s="5"/>
      <c r="Q917" s="5"/>
      <c r="R917" s="5"/>
    </row>
    <row r="918" spans="11:18" ht="16" hidden="1" x14ac:dyDescent="0.2">
      <c r="K918" s="5"/>
      <c r="L918" s="5"/>
      <c r="M918" s="5"/>
      <c r="N918" s="5"/>
      <c r="O918" s="5"/>
      <c r="P918" s="5"/>
      <c r="Q918" s="5"/>
      <c r="R918" s="5"/>
    </row>
    <row r="919" spans="11:18" ht="16" hidden="1" x14ac:dyDescent="0.2">
      <c r="K919" s="5"/>
      <c r="L919" s="5"/>
      <c r="M919" s="5"/>
      <c r="N919" s="5"/>
      <c r="O919" s="5"/>
      <c r="P919" s="5"/>
      <c r="Q919" s="5"/>
      <c r="R919" s="5"/>
    </row>
    <row r="920" spans="11:18" ht="16" hidden="1" x14ac:dyDescent="0.2">
      <c r="K920" s="5"/>
      <c r="L920" s="5"/>
      <c r="M920" s="5"/>
      <c r="N920" s="5"/>
      <c r="O920" s="5"/>
      <c r="P920" s="5"/>
      <c r="Q920" s="5"/>
      <c r="R920" s="5"/>
    </row>
    <row r="921" spans="11:18" ht="16" hidden="1" x14ac:dyDescent="0.2">
      <c r="K921" s="5"/>
      <c r="L921" s="5"/>
      <c r="M921" s="5"/>
      <c r="N921" s="5"/>
      <c r="O921" s="5"/>
      <c r="P921" s="5"/>
      <c r="Q921" s="5"/>
      <c r="R921" s="5"/>
    </row>
    <row r="922" spans="11:18" ht="16" hidden="1" x14ac:dyDescent="0.2">
      <c r="K922" s="5"/>
      <c r="L922" s="5"/>
      <c r="M922" s="5"/>
      <c r="N922" s="5"/>
      <c r="O922" s="5"/>
      <c r="P922" s="5"/>
      <c r="Q922" s="5"/>
      <c r="R922" s="5"/>
    </row>
    <row r="923" spans="11:18" ht="16" hidden="1" x14ac:dyDescent="0.2">
      <c r="K923" s="5"/>
      <c r="L923" s="5"/>
      <c r="M923" s="5"/>
      <c r="N923" s="5"/>
      <c r="O923" s="5"/>
      <c r="P923" s="5"/>
      <c r="Q923" s="5"/>
      <c r="R923" s="5"/>
    </row>
    <row r="924" spans="11:18" ht="16" hidden="1" x14ac:dyDescent="0.2">
      <c r="K924" s="5"/>
      <c r="L924" s="5"/>
      <c r="M924" s="5"/>
      <c r="N924" s="5"/>
      <c r="O924" s="5"/>
      <c r="P924" s="5"/>
      <c r="Q924" s="5"/>
      <c r="R924" s="5"/>
    </row>
    <row r="925" spans="11:18" ht="16" hidden="1" x14ac:dyDescent="0.2">
      <c r="K925" s="5"/>
      <c r="L925" s="5"/>
      <c r="M925" s="5"/>
      <c r="N925" s="5"/>
      <c r="O925" s="5"/>
      <c r="P925" s="5"/>
      <c r="Q925" s="5"/>
      <c r="R925" s="5"/>
    </row>
    <row r="926" spans="11:18" ht="16" hidden="1" x14ac:dyDescent="0.2">
      <c r="K926" s="5"/>
      <c r="L926" s="5"/>
      <c r="M926" s="5"/>
      <c r="N926" s="5"/>
      <c r="O926" s="5"/>
      <c r="P926" s="5"/>
      <c r="Q926" s="5"/>
      <c r="R926" s="5"/>
    </row>
    <row r="927" spans="11:18" ht="16" hidden="1" x14ac:dyDescent="0.2">
      <c r="K927" s="5"/>
      <c r="L927" s="5"/>
      <c r="M927" s="5"/>
      <c r="N927" s="5"/>
      <c r="O927" s="5"/>
      <c r="P927" s="5"/>
      <c r="Q927" s="5"/>
      <c r="R927" s="5"/>
    </row>
    <row r="928" spans="11:18" ht="16" hidden="1" x14ac:dyDescent="0.2">
      <c r="K928" s="5"/>
      <c r="L928" s="5"/>
      <c r="M928" s="5"/>
      <c r="N928" s="5"/>
      <c r="O928" s="5"/>
      <c r="P928" s="5"/>
      <c r="Q928" s="5"/>
      <c r="R928" s="5"/>
    </row>
    <row r="929" spans="11:18" ht="16" hidden="1" x14ac:dyDescent="0.2">
      <c r="K929" s="5"/>
      <c r="L929" s="5"/>
      <c r="M929" s="5"/>
      <c r="N929" s="5"/>
      <c r="O929" s="5"/>
      <c r="P929" s="5"/>
      <c r="Q929" s="5"/>
      <c r="R929" s="5"/>
    </row>
    <row r="930" spans="11:18" ht="16" hidden="1" x14ac:dyDescent="0.2">
      <c r="K930" s="5"/>
      <c r="L930" s="5"/>
      <c r="M930" s="5"/>
      <c r="N930" s="5"/>
      <c r="O930" s="5"/>
      <c r="P930" s="5"/>
      <c r="Q930" s="5"/>
      <c r="R930" s="5"/>
    </row>
    <row r="931" spans="11:18" ht="16" hidden="1" x14ac:dyDescent="0.2">
      <c r="K931" s="5"/>
      <c r="L931" s="5"/>
      <c r="M931" s="5"/>
      <c r="N931" s="5"/>
      <c r="O931" s="5"/>
      <c r="P931" s="5"/>
      <c r="Q931" s="5"/>
      <c r="R931" s="5"/>
    </row>
    <row r="932" spans="11:18" ht="16" hidden="1" x14ac:dyDescent="0.2">
      <c r="K932" s="5"/>
      <c r="L932" s="5"/>
      <c r="M932" s="5"/>
      <c r="N932" s="5"/>
      <c r="O932" s="5"/>
      <c r="P932" s="5"/>
      <c r="Q932" s="5"/>
      <c r="R932" s="5"/>
    </row>
    <row r="933" spans="11:18" ht="16" hidden="1" x14ac:dyDescent="0.2">
      <c r="K933" s="5"/>
      <c r="L933" s="5"/>
      <c r="M933" s="5"/>
      <c r="N933" s="5"/>
      <c r="O933" s="5"/>
      <c r="P933" s="5"/>
      <c r="Q933" s="5"/>
      <c r="R933" s="5"/>
    </row>
    <row r="934" spans="11:18" ht="16" hidden="1" x14ac:dyDescent="0.2">
      <c r="K934" s="5"/>
      <c r="L934" s="5"/>
      <c r="M934" s="5"/>
      <c r="N934" s="5"/>
      <c r="O934" s="5"/>
      <c r="P934" s="5"/>
      <c r="Q934" s="5"/>
      <c r="R934" s="5"/>
    </row>
    <row r="935" spans="11:18" ht="16" hidden="1" x14ac:dyDescent="0.2">
      <c r="K935" s="5"/>
      <c r="L935" s="5"/>
      <c r="M935" s="5"/>
      <c r="N935" s="5"/>
      <c r="O935" s="5"/>
      <c r="P935" s="5"/>
      <c r="Q935" s="5"/>
      <c r="R935" s="5"/>
    </row>
    <row r="936" spans="11:18" ht="16" hidden="1" x14ac:dyDescent="0.2">
      <c r="K936" s="5"/>
      <c r="L936" s="5"/>
      <c r="M936" s="5"/>
      <c r="N936" s="5"/>
      <c r="O936" s="5"/>
      <c r="P936" s="5"/>
      <c r="Q936" s="5"/>
      <c r="R936" s="5"/>
    </row>
    <row r="937" spans="11:18" ht="16" hidden="1" x14ac:dyDescent="0.2">
      <c r="K937" s="5"/>
      <c r="L937" s="5"/>
      <c r="M937" s="5"/>
      <c r="N937" s="5"/>
      <c r="O937" s="5"/>
      <c r="P937" s="5"/>
      <c r="Q937" s="5"/>
      <c r="R937" s="5"/>
    </row>
    <row r="938" spans="11:18" ht="16" hidden="1" x14ac:dyDescent="0.2">
      <c r="K938" s="5"/>
      <c r="L938" s="5"/>
      <c r="M938" s="5"/>
      <c r="N938" s="5"/>
      <c r="O938" s="5"/>
      <c r="P938" s="5"/>
      <c r="Q938" s="5"/>
      <c r="R938" s="5"/>
    </row>
    <row r="939" spans="11:18" ht="16" hidden="1" x14ac:dyDescent="0.2">
      <c r="K939" s="5"/>
      <c r="L939" s="5"/>
      <c r="M939" s="5"/>
      <c r="N939" s="5"/>
      <c r="O939" s="5"/>
      <c r="P939" s="5"/>
      <c r="Q939" s="5"/>
      <c r="R939" s="5"/>
    </row>
    <row r="940" spans="11:18" ht="16" hidden="1" x14ac:dyDescent="0.2">
      <c r="K940" s="5"/>
      <c r="L940" s="5"/>
      <c r="M940" s="5"/>
      <c r="N940" s="5"/>
      <c r="O940" s="5"/>
      <c r="P940" s="5"/>
      <c r="Q940" s="5"/>
      <c r="R940" s="5"/>
    </row>
    <row r="941" spans="11:18" ht="16" hidden="1" x14ac:dyDescent="0.2">
      <c r="K941" s="5"/>
      <c r="L941" s="5"/>
      <c r="M941" s="5"/>
      <c r="N941" s="5"/>
      <c r="O941" s="5"/>
      <c r="P941" s="5"/>
      <c r="Q941" s="5"/>
      <c r="R941" s="5"/>
    </row>
    <row r="942" spans="11:18" ht="16" hidden="1" x14ac:dyDescent="0.2">
      <c r="K942" s="5"/>
      <c r="L942" s="5"/>
      <c r="M942" s="5"/>
      <c r="N942" s="5"/>
      <c r="O942" s="5"/>
      <c r="P942" s="5"/>
      <c r="Q942" s="5"/>
      <c r="R942" s="5"/>
    </row>
    <row r="943" spans="11:18" ht="16" hidden="1" x14ac:dyDescent="0.2">
      <c r="K943" s="5"/>
      <c r="L943" s="5"/>
      <c r="M943" s="5"/>
      <c r="N943" s="5"/>
      <c r="O943" s="5"/>
      <c r="P943" s="5"/>
      <c r="Q943" s="5"/>
      <c r="R943" s="5"/>
    </row>
    <row r="944" spans="11:18" ht="16" hidden="1" x14ac:dyDescent="0.2">
      <c r="K944" s="5"/>
      <c r="L944" s="5"/>
      <c r="M944" s="5"/>
      <c r="N944" s="5"/>
      <c r="O944" s="5"/>
      <c r="P944" s="5"/>
      <c r="Q944" s="5"/>
      <c r="R944" s="5"/>
    </row>
    <row r="945" spans="11:18" ht="16" hidden="1" x14ac:dyDescent="0.2">
      <c r="K945" s="5"/>
      <c r="L945" s="5"/>
      <c r="M945" s="5"/>
      <c r="N945" s="5"/>
      <c r="O945" s="5"/>
      <c r="P945" s="5"/>
      <c r="Q945" s="5"/>
      <c r="R945" s="5"/>
    </row>
    <row r="946" spans="11:18" ht="16" hidden="1" x14ac:dyDescent="0.2">
      <c r="K946" s="5"/>
      <c r="L946" s="5"/>
      <c r="M946" s="5"/>
      <c r="N946" s="5"/>
      <c r="O946" s="5"/>
      <c r="P946" s="5"/>
      <c r="Q946" s="5"/>
      <c r="R946" s="5"/>
    </row>
    <row r="947" spans="11:18" ht="16" hidden="1" x14ac:dyDescent="0.2">
      <c r="K947" s="5"/>
      <c r="L947" s="5"/>
      <c r="M947" s="5"/>
      <c r="N947" s="5"/>
      <c r="O947" s="5"/>
      <c r="P947" s="5"/>
      <c r="Q947" s="5"/>
      <c r="R947" s="5"/>
    </row>
    <row r="948" spans="11:18" ht="16" hidden="1" x14ac:dyDescent="0.2">
      <c r="K948" s="5"/>
      <c r="L948" s="5"/>
      <c r="M948" s="5"/>
      <c r="N948" s="5"/>
      <c r="O948" s="5"/>
      <c r="P948" s="5"/>
      <c r="Q948" s="5"/>
      <c r="R948" s="5"/>
    </row>
    <row r="949" spans="11:18" ht="16" hidden="1" x14ac:dyDescent="0.2">
      <c r="K949" s="5"/>
      <c r="L949" s="5"/>
      <c r="M949" s="5"/>
      <c r="N949" s="5"/>
      <c r="O949" s="5"/>
      <c r="P949" s="5"/>
      <c r="Q949" s="5"/>
      <c r="R949" s="5"/>
    </row>
    <row r="950" spans="11:18" ht="16" hidden="1" x14ac:dyDescent="0.2">
      <c r="K950" s="5"/>
      <c r="L950" s="5"/>
      <c r="M950" s="5"/>
      <c r="N950" s="5"/>
      <c r="O950" s="5"/>
      <c r="P950" s="5"/>
      <c r="Q950" s="5"/>
      <c r="R950" s="5"/>
    </row>
    <row r="951" spans="11:18" ht="16" hidden="1" x14ac:dyDescent="0.2">
      <c r="K951" s="5"/>
      <c r="L951" s="5"/>
      <c r="M951" s="5"/>
      <c r="N951" s="5"/>
      <c r="O951" s="5"/>
      <c r="P951" s="5"/>
      <c r="Q951" s="5"/>
      <c r="R951" s="5"/>
    </row>
    <row r="952" spans="11:18" ht="16" hidden="1" x14ac:dyDescent="0.2">
      <c r="K952" s="5"/>
      <c r="L952" s="5"/>
      <c r="M952" s="5"/>
      <c r="N952" s="5"/>
      <c r="O952" s="5"/>
      <c r="P952" s="5"/>
      <c r="Q952" s="5"/>
      <c r="R952" s="5"/>
    </row>
    <row r="953" spans="11:18" ht="16" hidden="1" x14ac:dyDescent="0.2">
      <c r="K953" s="5"/>
      <c r="L953" s="5"/>
      <c r="M953" s="5"/>
      <c r="N953" s="5"/>
      <c r="O953" s="5"/>
      <c r="P953" s="5"/>
      <c r="Q953" s="5"/>
      <c r="R953" s="5"/>
    </row>
    <row r="954" spans="11:18" ht="16" hidden="1" x14ac:dyDescent="0.2">
      <c r="K954" s="5"/>
      <c r="L954" s="5"/>
      <c r="M954" s="5"/>
      <c r="N954" s="5"/>
      <c r="O954" s="5"/>
      <c r="P954" s="5"/>
      <c r="Q954" s="5"/>
      <c r="R954" s="5"/>
    </row>
    <row r="955" spans="11:18" ht="16" hidden="1" x14ac:dyDescent="0.2">
      <c r="K955" s="5"/>
      <c r="L955" s="5"/>
      <c r="M955" s="5"/>
      <c r="N955" s="5"/>
      <c r="O955" s="5"/>
      <c r="P955" s="5"/>
      <c r="Q955" s="5"/>
      <c r="R955" s="5"/>
    </row>
    <row r="956" spans="11:18" ht="16" hidden="1" x14ac:dyDescent="0.2">
      <c r="K956" s="5"/>
      <c r="L956" s="5"/>
      <c r="M956" s="5"/>
      <c r="N956" s="5"/>
      <c r="O956" s="5"/>
      <c r="P956" s="5"/>
      <c r="Q956" s="5"/>
      <c r="R956" s="5"/>
    </row>
    <row r="957" spans="11:18" ht="16" hidden="1" x14ac:dyDescent="0.2">
      <c r="K957" s="5"/>
      <c r="L957" s="5"/>
      <c r="M957" s="5"/>
      <c r="N957" s="5"/>
      <c r="O957" s="5"/>
      <c r="P957" s="5"/>
      <c r="Q957" s="5"/>
      <c r="R957" s="5"/>
    </row>
    <row r="958" spans="11:18" ht="16" hidden="1" x14ac:dyDescent="0.2">
      <c r="K958" s="5"/>
      <c r="L958" s="5"/>
      <c r="M958" s="5"/>
      <c r="N958" s="5"/>
      <c r="O958" s="5"/>
      <c r="P958" s="5"/>
      <c r="Q958" s="5"/>
      <c r="R958" s="5"/>
    </row>
    <row r="959" spans="11:18" ht="16" hidden="1" x14ac:dyDescent="0.2">
      <c r="K959" s="5"/>
      <c r="L959" s="5"/>
      <c r="M959" s="5"/>
      <c r="N959" s="5"/>
      <c r="O959" s="5"/>
      <c r="P959" s="5"/>
      <c r="Q959" s="5"/>
      <c r="R959" s="5"/>
    </row>
    <row r="960" spans="11:18" ht="16" hidden="1" x14ac:dyDescent="0.2">
      <c r="K960" s="5"/>
      <c r="L960" s="5"/>
      <c r="M960" s="5"/>
      <c r="N960" s="5"/>
      <c r="O960" s="5"/>
      <c r="P960" s="5"/>
      <c r="Q960" s="5"/>
      <c r="R960" s="5"/>
    </row>
    <row r="961" spans="11:18" ht="16" hidden="1" x14ac:dyDescent="0.2">
      <c r="K961" s="5"/>
      <c r="L961" s="5"/>
      <c r="M961" s="5"/>
      <c r="N961" s="5"/>
      <c r="O961" s="5"/>
      <c r="P961" s="5"/>
      <c r="Q961" s="5"/>
      <c r="R961" s="5"/>
    </row>
    <row r="962" spans="11:18" ht="16" hidden="1" x14ac:dyDescent="0.2">
      <c r="K962" s="5"/>
      <c r="L962" s="5"/>
      <c r="M962" s="5"/>
      <c r="N962" s="5"/>
      <c r="O962" s="5"/>
      <c r="P962" s="5"/>
      <c r="Q962" s="5"/>
      <c r="R962" s="5"/>
    </row>
    <row r="963" spans="11:18" ht="16" hidden="1" x14ac:dyDescent="0.2">
      <c r="K963" s="5"/>
      <c r="L963" s="5"/>
      <c r="M963" s="5"/>
      <c r="N963" s="5"/>
      <c r="O963" s="5"/>
      <c r="P963" s="5"/>
      <c r="Q963" s="5"/>
      <c r="R963" s="5"/>
    </row>
    <row r="964" spans="11:18" ht="16" hidden="1" x14ac:dyDescent="0.2">
      <c r="K964" s="5"/>
      <c r="L964" s="5"/>
      <c r="M964" s="5"/>
      <c r="N964" s="5"/>
      <c r="O964" s="5"/>
      <c r="P964" s="5"/>
      <c r="Q964" s="5"/>
      <c r="R964" s="5"/>
    </row>
    <row r="965" spans="11:18" ht="16" hidden="1" x14ac:dyDescent="0.2">
      <c r="K965" s="5"/>
      <c r="L965" s="5"/>
      <c r="M965" s="5"/>
      <c r="N965" s="5"/>
      <c r="O965" s="5"/>
      <c r="P965" s="5"/>
      <c r="Q965" s="5"/>
      <c r="R965" s="5"/>
    </row>
    <row r="966" spans="11:18" ht="16" hidden="1" x14ac:dyDescent="0.2">
      <c r="K966" s="5"/>
      <c r="L966" s="5"/>
      <c r="M966" s="5"/>
      <c r="N966" s="5"/>
      <c r="O966" s="5"/>
      <c r="P966" s="5"/>
      <c r="Q966" s="5"/>
      <c r="R966" s="5"/>
    </row>
    <row r="967" spans="11:18" ht="16" hidden="1" x14ac:dyDescent="0.2">
      <c r="K967" s="5"/>
      <c r="L967" s="5"/>
      <c r="M967" s="5"/>
      <c r="N967" s="5"/>
      <c r="O967" s="5"/>
      <c r="P967" s="5"/>
      <c r="Q967" s="5"/>
      <c r="R967" s="5"/>
    </row>
    <row r="968" spans="11:18" ht="16" hidden="1" x14ac:dyDescent="0.2">
      <c r="K968" s="5"/>
      <c r="L968" s="5"/>
      <c r="M968" s="5"/>
      <c r="N968" s="5"/>
      <c r="O968" s="5"/>
      <c r="P968" s="5"/>
      <c r="Q968" s="5"/>
      <c r="R968" s="5"/>
    </row>
    <row r="969" spans="11:18" ht="16" hidden="1" x14ac:dyDescent="0.2">
      <c r="K969" s="5"/>
      <c r="L969" s="5"/>
      <c r="M969" s="5"/>
      <c r="N969" s="5"/>
      <c r="O969" s="5"/>
      <c r="P969" s="5"/>
      <c r="Q969" s="5"/>
      <c r="R969" s="5"/>
    </row>
    <row r="970" spans="11:18" ht="16" hidden="1" x14ac:dyDescent="0.2">
      <c r="K970" s="5"/>
      <c r="L970" s="5"/>
      <c r="M970" s="5"/>
      <c r="N970" s="5"/>
      <c r="O970" s="5"/>
      <c r="P970" s="5"/>
      <c r="Q970" s="5"/>
      <c r="R970" s="5"/>
    </row>
    <row r="971" spans="11:18" ht="16" hidden="1" x14ac:dyDescent="0.2">
      <c r="K971" s="5"/>
      <c r="L971" s="5"/>
      <c r="M971" s="5"/>
      <c r="N971" s="5"/>
      <c r="O971" s="5"/>
      <c r="P971" s="5"/>
      <c r="Q971" s="5"/>
      <c r="R971" s="5"/>
    </row>
    <row r="972" spans="11:18" ht="16" hidden="1" x14ac:dyDescent="0.2">
      <c r="K972" s="5"/>
      <c r="L972" s="5"/>
      <c r="M972" s="5"/>
      <c r="N972" s="5"/>
      <c r="O972" s="5"/>
      <c r="P972" s="5"/>
      <c r="Q972" s="5"/>
      <c r="R972" s="5"/>
    </row>
    <row r="973" spans="11:18" ht="16" hidden="1" x14ac:dyDescent="0.2">
      <c r="K973" s="5"/>
      <c r="L973" s="5"/>
      <c r="M973" s="5"/>
      <c r="N973" s="5"/>
      <c r="O973" s="5"/>
      <c r="P973" s="5"/>
      <c r="Q973" s="5"/>
      <c r="R973" s="5"/>
    </row>
    <row r="974" spans="11:18" ht="16" hidden="1" x14ac:dyDescent="0.2">
      <c r="K974" s="5"/>
      <c r="L974" s="5"/>
      <c r="M974" s="5"/>
      <c r="N974" s="5"/>
      <c r="O974" s="5"/>
      <c r="P974" s="5"/>
      <c r="Q974" s="5"/>
      <c r="R974" s="5"/>
    </row>
    <row r="975" spans="11:18" ht="16" hidden="1" x14ac:dyDescent="0.2">
      <c r="K975" s="5"/>
      <c r="L975" s="5"/>
      <c r="M975" s="5"/>
      <c r="N975" s="5"/>
      <c r="O975" s="5"/>
      <c r="P975" s="5"/>
      <c r="Q975" s="5"/>
      <c r="R975" s="5"/>
    </row>
    <row r="976" spans="11:18" ht="16" hidden="1" x14ac:dyDescent="0.2">
      <c r="K976" s="5"/>
      <c r="L976" s="5"/>
      <c r="M976" s="5"/>
      <c r="N976" s="5"/>
      <c r="O976" s="5"/>
      <c r="P976" s="5"/>
      <c r="Q976" s="5"/>
      <c r="R976" s="5"/>
    </row>
    <row r="977" spans="11:18" ht="16" hidden="1" x14ac:dyDescent="0.2">
      <c r="K977" s="5"/>
      <c r="L977" s="5"/>
      <c r="M977" s="5"/>
      <c r="N977" s="5"/>
      <c r="O977" s="5"/>
      <c r="P977" s="5"/>
      <c r="Q977" s="5"/>
      <c r="R977" s="5"/>
    </row>
    <row r="978" spans="11:18" ht="16" hidden="1" x14ac:dyDescent="0.2">
      <c r="K978" s="5"/>
      <c r="L978" s="5"/>
      <c r="M978" s="5"/>
      <c r="N978" s="5"/>
      <c r="O978" s="5"/>
      <c r="P978" s="5"/>
      <c r="Q978" s="5"/>
      <c r="R978" s="5"/>
    </row>
    <row r="979" spans="11:18" ht="16" hidden="1" x14ac:dyDescent="0.2">
      <c r="K979" s="5"/>
      <c r="L979" s="5"/>
      <c r="M979" s="5"/>
      <c r="N979" s="5"/>
      <c r="O979" s="5"/>
      <c r="P979" s="5"/>
      <c r="Q979" s="5"/>
      <c r="R979" s="5"/>
    </row>
    <row r="980" spans="11:18" ht="16" hidden="1" x14ac:dyDescent="0.2">
      <c r="K980" s="5"/>
      <c r="L980" s="5"/>
      <c r="M980" s="5"/>
      <c r="N980" s="5"/>
      <c r="O980" s="5"/>
      <c r="P980" s="5"/>
      <c r="Q980" s="5"/>
      <c r="R980" s="5"/>
    </row>
    <row r="981" spans="11:18" ht="16" hidden="1" x14ac:dyDescent="0.2">
      <c r="K981" s="5"/>
      <c r="L981" s="5"/>
      <c r="M981" s="5"/>
      <c r="N981" s="5"/>
      <c r="O981" s="5"/>
      <c r="P981" s="5"/>
      <c r="Q981" s="5"/>
      <c r="R981" s="5"/>
    </row>
    <row r="982" spans="11:18" ht="16" hidden="1" x14ac:dyDescent="0.2">
      <c r="K982" s="5"/>
      <c r="L982" s="5"/>
      <c r="M982" s="5"/>
      <c r="N982" s="5"/>
      <c r="O982" s="5"/>
      <c r="P982" s="5"/>
      <c r="Q982" s="5"/>
      <c r="R982" s="5"/>
    </row>
    <row r="983" spans="11:18" ht="16" hidden="1" x14ac:dyDescent="0.2">
      <c r="K983" s="5"/>
      <c r="L983" s="5"/>
      <c r="M983" s="5"/>
      <c r="N983" s="5"/>
      <c r="O983" s="5"/>
      <c r="P983" s="5"/>
      <c r="Q983" s="5"/>
      <c r="R983" s="5"/>
    </row>
    <row r="984" spans="11:18" ht="16" hidden="1" x14ac:dyDescent="0.2">
      <c r="K984" s="5"/>
      <c r="L984" s="5"/>
      <c r="M984" s="5"/>
      <c r="N984" s="5"/>
      <c r="O984" s="5"/>
      <c r="P984" s="5"/>
      <c r="Q984" s="5"/>
      <c r="R984" s="5"/>
    </row>
    <row r="985" spans="11:18" ht="16" hidden="1" x14ac:dyDescent="0.2">
      <c r="K985" s="5"/>
      <c r="L985" s="5"/>
      <c r="M985" s="5"/>
      <c r="N985" s="5"/>
      <c r="O985" s="5"/>
      <c r="P985" s="5"/>
      <c r="Q985" s="5"/>
      <c r="R985" s="5"/>
    </row>
    <row r="986" spans="11:18" ht="16" hidden="1" x14ac:dyDescent="0.2">
      <c r="K986" s="5"/>
      <c r="L986" s="5"/>
      <c r="M986" s="5"/>
      <c r="N986" s="5"/>
      <c r="O986" s="5"/>
      <c r="P986" s="5"/>
      <c r="Q986" s="5"/>
      <c r="R986" s="5"/>
    </row>
    <row r="987" spans="11:18" ht="16" hidden="1" x14ac:dyDescent="0.2">
      <c r="K987" s="5"/>
      <c r="L987" s="5"/>
      <c r="M987" s="5"/>
      <c r="N987" s="5"/>
      <c r="O987" s="5"/>
      <c r="P987" s="5"/>
      <c r="Q987" s="5"/>
      <c r="R987" s="5"/>
    </row>
    <row r="988" spans="11:18" ht="16" hidden="1" x14ac:dyDescent="0.2">
      <c r="K988" s="5"/>
      <c r="L988" s="5"/>
      <c r="M988" s="5"/>
      <c r="N988" s="5"/>
      <c r="O988" s="5"/>
      <c r="P988" s="5"/>
      <c r="Q988" s="5"/>
      <c r="R988" s="5"/>
    </row>
    <row r="989" spans="11:18" ht="16" hidden="1" x14ac:dyDescent="0.2">
      <c r="K989" s="5"/>
      <c r="L989" s="5"/>
      <c r="M989" s="5"/>
      <c r="N989" s="5"/>
      <c r="O989" s="5"/>
      <c r="P989" s="5"/>
      <c r="Q989" s="5"/>
      <c r="R989" s="5"/>
    </row>
    <row r="990" spans="11:18" ht="16" hidden="1" x14ac:dyDescent="0.2">
      <c r="K990" s="5"/>
      <c r="L990" s="5"/>
      <c r="M990" s="5"/>
      <c r="N990" s="5"/>
      <c r="O990" s="5"/>
      <c r="P990" s="5"/>
      <c r="Q990" s="5"/>
      <c r="R990" s="5"/>
    </row>
    <row r="991" spans="11:18" ht="16" hidden="1" x14ac:dyDescent="0.2">
      <c r="K991" s="5"/>
      <c r="L991" s="5"/>
      <c r="M991" s="5"/>
      <c r="N991" s="5"/>
      <c r="O991" s="5"/>
      <c r="P991" s="5"/>
      <c r="Q991" s="5"/>
      <c r="R991" s="5"/>
    </row>
    <row r="992" spans="11:18" ht="16" hidden="1" x14ac:dyDescent="0.2">
      <c r="K992" s="5"/>
      <c r="L992" s="5"/>
      <c r="M992" s="5"/>
      <c r="N992" s="5"/>
      <c r="O992" s="5"/>
      <c r="P992" s="5"/>
      <c r="Q992" s="5"/>
      <c r="R992" s="5"/>
    </row>
    <row r="993" spans="11:18" ht="16" hidden="1" x14ac:dyDescent="0.2">
      <c r="K993" s="5"/>
      <c r="L993" s="5"/>
      <c r="M993" s="5"/>
      <c r="N993" s="5"/>
      <c r="O993" s="5"/>
      <c r="P993" s="5"/>
      <c r="Q993" s="5"/>
      <c r="R993" s="5"/>
    </row>
    <row r="994" spans="11:18" ht="16" hidden="1" x14ac:dyDescent="0.2">
      <c r="K994" s="5"/>
      <c r="L994" s="5"/>
      <c r="M994" s="5"/>
      <c r="N994" s="5"/>
      <c r="O994" s="5"/>
      <c r="P994" s="5"/>
      <c r="Q994" s="5"/>
      <c r="R994" s="5"/>
    </row>
    <row r="995" spans="11:18" ht="16" hidden="1" x14ac:dyDescent="0.2">
      <c r="K995" s="5"/>
      <c r="L995" s="5"/>
      <c r="M995" s="5"/>
      <c r="N995" s="5"/>
      <c r="O995" s="5"/>
      <c r="P995" s="5"/>
      <c r="Q995" s="5"/>
      <c r="R995" s="5"/>
    </row>
    <row r="996" spans="11:18" ht="16" hidden="1" x14ac:dyDescent="0.2">
      <c r="K996" s="5"/>
      <c r="L996" s="5"/>
      <c r="M996" s="5"/>
      <c r="N996" s="5"/>
      <c r="O996" s="5"/>
      <c r="P996" s="5"/>
      <c r="Q996" s="5"/>
      <c r="R996" s="5"/>
    </row>
    <row r="997" spans="11:18" ht="16" hidden="1" x14ac:dyDescent="0.2">
      <c r="K997" s="5"/>
      <c r="L997" s="5"/>
      <c r="M997" s="5"/>
      <c r="N997" s="5"/>
      <c r="O997" s="5"/>
      <c r="P997" s="5"/>
      <c r="Q997" s="5"/>
      <c r="R997" s="5"/>
    </row>
    <row r="998" spans="11:18" ht="16" hidden="1" x14ac:dyDescent="0.2">
      <c r="K998" s="5"/>
      <c r="L998" s="5"/>
      <c r="M998" s="5"/>
      <c r="N998" s="5"/>
      <c r="O998" s="5"/>
      <c r="P998" s="5"/>
      <c r="Q998" s="5"/>
      <c r="R998" s="5"/>
    </row>
    <row r="999" spans="11:18" ht="16" hidden="1" x14ac:dyDescent="0.2">
      <c r="K999" s="5"/>
      <c r="L999" s="5"/>
      <c r="M999" s="5"/>
      <c r="N999" s="5"/>
      <c r="O999" s="5"/>
      <c r="P999" s="5"/>
      <c r="Q999" s="5"/>
      <c r="R999" s="5"/>
    </row>
    <row r="1000" spans="11:18" ht="16" hidden="1" x14ac:dyDescent="0.2">
      <c r="K1000" s="5"/>
      <c r="L1000" s="5"/>
      <c r="M1000" s="5"/>
      <c r="N1000" s="5"/>
      <c r="O1000" s="5"/>
      <c r="P1000" s="5"/>
      <c r="Q1000" s="5"/>
      <c r="R1000" s="5"/>
    </row>
    <row r="1001" spans="11:18" ht="16" hidden="1" x14ac:dyDescent="0.2">
      <c r="K1001" s="5"/>
      <c r="L1001" s="5"/>
      <c r="M1001" s="5"/>
      <c r="N1001" s="5"/>
      <c r="O1001" s="5"/>
      <c r="P1001" s="5"/>
      <c r="Q1001" s="5"/>
      <c r="R1001" s="5"/>
    </row>
    <row r="1002" spans="11:18" ht="16" hidden="1" x14ac:dyDescent="0.2">
      <c r="K1002" s="5"/>
      <c r="L1002" s="5"/>
      <c r="M1002" s="5"/>
      <c r="N1002" s="5"/>
      <c r="O1002" s="5"/>
      <c r="P1002" s="5"/>
      <c r="Q1002" s="5"/>
      <c r="R1002" s="5"/>
    </row>
    <row r="1003" spans="11:18" ht="16" hidden="1" x14ac:dyDescent="0.2">
      <c r="K1003" s="5"/>
      <c r="L1003" s="5"/>
      <c r="M1003" s="5"/>
      <c r="N1003" s="5"/>
      <c r="O1003" s="5"/>
      <c r="P1003" s="5"/>
      <c r="Q1003" s="5"/>
      <c r="R1003" s="5"/>
    </row>
    <row r="1004" spans="11:18" ht="16" hidden="1" x14ac:dyDescent="0.2">
      <c r="K1004" s="5"/>
      <c r="L1004" s="5"/>
      <c r="M1004" s="5"/>
      <c r="N1004" s="5"/>
      <c r="O1004" s="5"/>
      <c r="P1004" s="5"/>
      <c r="Q1004" s="5"/>
      <c r="R1004" s="5"/>
    </row>
    <row r="1005" spans="11:18" ht="16" hidden="1" x14ac:dyDescent="0.2">
      <c r="K1005" s="5"/>
      <c r="L1005" s="5"/>
      <c r="M1005" s="5"/>
      <c r="N1005" s="5"/>
      <c r="O1005" s="5"/>
      <c r="P1005" s="5"/>
      <c r="Q1005" s="5"/>
      <c r="R1005" s="5"/>
    </row>
    <row r="1006" spans="11:18" ht="16" hidden="1" x14ac:dyDescent="0.2">
      <c r="K1006" s="5"/>
      <c r="L1006" s="5"/>
      <c r="M1006" s="5"/>
      <c r="N1006" s="5"/>
      <c r="O1006" s="5"/>
      <c r="P1006" s="5"/>
      <c r="Q1006" s="5"/>
      <c r="R1006" s="5"/>
    </row>
    <row r="1007" spans="11:18" ht="16" hidden="1" x14ac:dyDescent="0.2">
      <c r="K1007" s="5"/>
      <c r="L1007" s="5"/>
      <c r="M1007" s="5"/>
      <c r="N1007" s="5"/>
      <c r="O1007" s="5"/>
      <c r="P1007" s="5"/>
      <c r="Q1007" s="5"/>
      <c r="R1007" s="5"/>
    </row>
    <row r="1008" spans="11:18" ht="16" hidden="1" x14ac:dyDescent="0.2">
      <c r="K1008" s="5"/>
      <c r="L1008" s="5"/>
      <c r="M1008" s="5"/>
      <c r="N1008" s="5"/>
      <c r="O1008" s="5"/>
      <c r="P1008" s="5"/>
      <c r="Q1008" s="5"/>
      <c r="R1008" s="5"/>
    </row>
    <row r="1009" spans="11:18" ht="16" hidden="1" x14ac:dyDescent="0.2">
      <c r="K1009" s="5"/>
      <c r="L1009" s="5"/>
      <c r="M1009" s="5"/>
      <c r="N1009" s="5"/>
      <c r="O1009" s="5"/>
      <c r="P1009" s="5"/>
      <c r="Q1009" s="5"/>
      <c r="R1009" s="5"/>
    </row>
    <row r="1010" spans="11:18" ht="16" hidden="1" x14ac:dyDescent="0.2">
      <c r="K1010" s="5"/>
      <c r="L1010" s="5"/>
      <c r="M1010" s="5"/>
      <c r="N1010" s="5"/>
      <c r="O1010" s="5"/>
      <c r="P1010" s="5"/>
      <c r="Q1010" s="5"/>
      <c r="R1010" s="5"/>
    </row>
    <row r="1011" spans="11:18" ht="16" hidden="1" x14ac:dyDescent="0.2">
      <c r="K1011" s="5"/>
      <c r="L1011" s="5"/>
      <c r="M1011" s="5"/>
      <c r="N1011" s="5"/>
      <c r="O1011" s="5"/>
      <c r="P1011" s="5"/>
      <c r="Q1011" s="5"/>
      <c r="R1011" s="5"/>
    </row>
    <row r="1012" spans="11:18" ht="16" hidden="1" x14ac:dyDescent="0.2">
      <c r="K1012" s="5"/>
      <c r="L1012" s="5"/>
      <c r="M1012" s="5"/>
      <c r="N1012" s="5"/>
      <c r="O1012" s="5"/>
      <c r="P1012" s="5"/>
      <c r="Q1012" s="5"/>
      <c r="R1012" s="5"/>
    </row>
    <row r="1013" spans="11:18" ht="16" hidden="1" x14ac:dyDescent="0.2">
      <c r="K1013" s="5"/>
      <c r="L1013" s="5"/>
      <c r="M1013" s="5"/>
      <c r="N1013" s="5"/>
      <c r="O1013" s="5"/>
      <c r="P1013" s="5"/>
      <c r="Q1013" s="5"/>
      <c r="R1013" s="5"/>
    </row>
    <row r="1014" spans="11:18" ht="16" hidden="1" x14ac:dyDescent="0.2">
      <c r="K1014" s="5"/>
      <c r="L1014" s="5"/>
      <c r="M1014" s="5"/>
      <c r="N1014" s="5"/>
      <c r="O1014" s="5"/>
      <c r="P1014" s="5"/>
      <c r="Q1014" s="5"/>
      <c r="R1014" s="5"/>
    </row>
    <row r="1015" spans="11:18" ht="16" hidden="1" x14ac:dyDescent="0.2">
      <c r="K1015" s="5"/>
      <c r="L1015" s="5"/>
      <c r="M1015" s="5"/>
      <c r="N1015" s="5"/>
      <c r="O1015" s="5"/>
      <c r="P1015" s="5"/>
      <c r="Q1015" s="5"/>
      <c r="R1015" s="5"/>
    </row>
    <row r="1016" spans="11:18" ht="16" hidden="1" x14ac:dyDescent="0.2">
      <c r="K1016" s="5"/>
      <c r="L1016" s="5"/>
      <c r="M1016" s="5"/>
      <c r="N1016" s="5"/>
      <c r="O1016" s="5"/>
      <c r="P1016" s="5"/>
      <c r="Q1016" s="5"/>
      <c r="R1016" s="5"/>
    </row>
  </sheetData>
  <autoFilter ref="A1:AF1016">
    <filterColumn colId="11">
      <filters>
        <filter val="Adding a list of numbers"/>
        <filter val="Adding and subtracting 2 numbers"/>
        <filter val="Addition and Subtraction of Decimals"/>
        <filter val="Addition and Subtraction of like Fractions"/>
        <filter val="Addition and Subtraction of mixed Fractions"/>
        <filter val="Addition and Subtraction of unlike Fractions"/>
        <filter val="Addition and Subtraction On Number Line"/>
        <filter val="Addition/Subtraction of algebraic expression"/>
        <filter val="Addition/Subtraction of like/unlike terms"/>
        <filter val="Applying Standard Identities"/>
        <filter val="Arranging in form of shapes"/>
        <filter val="Arranging number in ascending order"/>
        <filter val="Basic Operation on large number"/>
        <filter val="Calculate Rate of interest"/>
        <filter val="Calculate Simple form of ratio"/>
        <filter val="Calculating Cubes"/>
        <filter val="Calculating discount"/>
        <filter val="Calculating percentage"/>
        <filter val="Calculating Profit and Loss"/>
        <filter val="Calculting value of percentage with &quot;of&quot;"/>
        <filter val="Check for proportion"/>
        <filter val="Check if a math statement is an equation or not(= sign)"/>
        <filter val="Check if a value satisfies an equation"/>
        <filter val="Classification between monomial, binomial and trinomials"/>
        <filter val="Common factor of list of numbers"/>
        <filter val="Common multiple of list of numbers"/>
        <filter val="Comparing Numbers"/>
        <filter val="Comparing unlike Fractions"/>
        <filter val="Comparision of 2 negative Rational numbers"/>
        <filter val="Comparision of decimals"/>
        <filter val="Comparision Operators"/>
        <filter val="Compound Interest"/>
        <filter val="Compound Interest Formula"/>
        <filter val="Compute Division of integers"/>
        <filter val="Compute Power"/>
        <filter val="Conversion between decimals and percentage"/>
        <filter val="Conversion between fraction and percentage"/>
        <filter val="Conversion between mixed fraction and improper fraction"/>
        <filter val="Conversion between Ratio and percentage"/>
        <filter val="Conversion between statement and equation"/>
        <filter val="Conversion from Decimal to Fraction"/>
        <filter val="Conversion from Fraction to Decimal"/>
        <filter val="Convert exponential form to simple form"/>
        <filter val="Distributivity"/>
        <filter val="Divisibility rules"/>
        <filter val="Divisibility Tests"/>
        <filter val="Division of a monomial by another monomial"/>
        <filter val="Division of a polynomial by a monomial"/>
        <filter val="Division of a polynomial by another polynomial"/>
        <filter val="Division of Decimals"/>
        <filter val="Division of Fraction by Fraction"/>
        <filter val="Division of Fraction by Whole number"/>
        <filter val="Division of Whole number by Fraction"/>
        <filter val="Do Basic Operation by suitable rearrangement"/>
        <filter val="Equivalent Ratios"/>
        <filter val="Estimating Square Root"/>
        <filter val="Expanding Brackets"/>
        <filter val="Expansion of decimals using exponents"/>
        <filter val="Express as exponent"/>
        <filter val="Expressing Large numbers in exponential form"/>
        <filter val="Factorisation by Method of common factor"/>
        <filter val="Factorisation by Method of regrouping terms"/>
        <filter val="Factorisation using identities"/>
        <filter val="Fill the table based on inverse proportion"/>
        <filter val="Fill the table based on proportion"/>
        <filter val="Find increase/decrease per cent"/>
        <filter val="Find multiplicative inverse of number with exponent"/>
        <filter val="Find number on Number Line"/>
        <filter val="Find Product of integers"/>
        <filter val="Finding Cube Root of perfect cube"/>
        <filter val="Finding Cube Root through prime facorization"/>
        <filter val="Finding Errors in Equations"/>
        <filter val="Finding Factors, Terms and Coefficients"/>
        <filter val="Finding min number dividing/multiplying which can make a number perfect cube"/>
        <filter val="Finding min number dividing/multiplying which can make a number perfect square"/>
        <filter val="Finding ratio from word problems"/>
        <filter val="Finding Square of Number"/>
        <filter val="Finding Square Root through division"/>
        <filter val="Finding Square Root through prime facorization"/>
        <filter val="Finding Square Root through repeated Subtraction"/>
        <filter val="Finding Squares and Square Roots of numbers"/>
        <filter val="Formulation of word problems"/>
        <filter val="Fraction on Number Line"/>
        <filter val="Fractions as Part of shapes"/>
        <filter val="HCF "/>
        <filter val="Identify variable in equation"/>
        <filter val="Identity"/>
        <filter val="Integers on Number Line"/>
        <filter val="Inverse"/>
        <filter val="LCM"/>
        <filter val="Letter for Digits"/>
        <filter val="Like/Unline Terms"/>
        <filter val="Make expression from word problem"/>
        <filter val="Making number by rearranging digits"/>
        <filter val="Matchstick Pattern"/>
        <filter val="Miscellanous Examples"/>
        <filter val="Multiplication as &quot;of&quot; operator"/>
        <filter val="Multiplication of Decimals"/>
        <filter val="Multiplication of Decimals by 10/100/1000"/>
        <filter val="Multiplication of fraction with whole number"/>
        <filter val="Multiplication of fractions"/>
        <filter val="Multiplication on Number Line"/>
        <filter val="Multiplying a monomial by a monomial"/>
        <filter val="Multiplying a monomial by a Polynomial"/>
        <filter val="Multiplying/Dividing Powers with same base"/>
        <filter val="Multiplying/Dividing Powers with same exponent"/>
        <filter val="Number Expansion"/>
        <filter val="Number of natural numbers between 2 squares"/>
        <filter val="Number of zeroes in squares"/>
        <filter val="Number Patterns"/>
        <filter val="Numbers in General Form"/>
        <filter val="One's digit of Squares"/>
        <filter val="Operation on rational Number"/>
        <filter val="Order list of integers"/>
        <filter val="Population Increase Problem"/>
        <filter val="Positive and Negative Rational Number"/>
        <filter val="Power of power"/>
        <filter val="Powers with Negative Exponents"/>
        <filter val="Predecessor and Successor"/>
        <filter val="Prime Factorisation"/>
        <filter val="Profit or Loss as a Percentage"/>
        <filter val="Properties of Integers"/>
        <filter val="Properties of Multiplication of Different Integers"/>
        <filter val="Properties of Rational Number"/>
        <filter val="Pythagorean triplets"/>
        <filter val="Rational Number on Number Line"/>
        <filter val="Rational Numbers between Two Rational Numbers"/>
        <filter val="Reciprocal of Rational Number"/>
        <filter val="Reducing Linear Equations by cross multiplication"/>
        <filter val="Reducing Linear Equations by multiplying LCM of Denominators"/>
        <filter val="Rounding numbers"/>
        <filter val="Rounding outcomes of basic operation"/>
        <filter val="Rules and Formulas as expression"/>
        <filter val="Sales Tax and Value Added Tax"/>
        <filter val="Satisfying an Equation"/>
        <filter val="Simplest Form of fractions"/>
        <filter val="Solving LE having variable on both sides"/>
        <filter val="Solving LE having variable on one side and numbers on other side"/>
        <filter val="Square pattern of 11, 67,etc"/>
        <filter val="Standard Form of Rational Number"/>
        <filter val="Standard Identities"/>
        <filter val="Subtracting/Adding a list of numbers"/>
        <filter val="Tree Diagram for terms and Factors"/>
        <filter val="Use of Variables in Rules for Arithmetic"/>
        <filter val="Use of Variables in Rules for Geometry"/>
        <filter val="Value of Expression"/>
        <filter val="Which number is on left/right"/>
        <filter val="Word Problems"/>
        <filter val="Word problems for solving an equation"/>
        <filter val="Word problems with unitary method"/>
        <filter val="Write equivalent Fraction with given Numerator/Denominator"/>
        <filter val="Write equivalent Rational number with given Numerator/Denominator"/>
        <filter val="Write factors of number"/>
        <filter val="Write in exponential form"/>
        <filter val="Write in Roman numeral"/>
        <filter val="Write multiples of number"/>
        <filter val="Write prime number in a range"/>
        <filter val="Write with Appropriate sign"/>
        <filter val="Writing Tenths,Hundredths as decimal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3.5" defaultRowHeight="15" customHeight="1" x14ac:dyDescent="0.2"/>
  <cols>
    <col min="1" max="8" width="10.5" customWidth="1"/>
    <col min="9" max="9" width="20" customWidth="1"/>
    <col min="10" max="10" width="14.5" customWidth="1"/>
    <col min="11" max="11" width="14.1640625" customWidth="1"/>
    <col min="12" max="12" width="15.83203125" customWidth="1"/>
    <col min="13" max="26" width="10.5" customWidth="1"/>
  </cols>
  <sheetData>
    <row r="1" spans="1:13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2" t="s">
        <v>8</v>
      </c>
      <c r="I1" s="4" t="s">
        <v>9</v>
      </c>
      <c r="J1" s="2" t="s">
        <v>11</v>
      </c>
      <c r="K1" s="5"/>
      <c r="L1" s="5"/>
    </row>
    <row r="2" spans="1:13" ht="30" customHeight="1" x14ac:dyDescent="0.2">
      <c r="A2" s="7" t="s">
        <v>13</v>
      </c>
      <c r="B2" s="1" t="s">
        <v>22</v>
      </c>
      <c r="C2" s="1" t="s">
        <v>23</v>
      </c>
      <c r="D2" s="1" t="s">
        <v>24</v>
      </c>
      <c r="E2" s="1" t="s">
        <v>25</v>
      </c>
      <c r="F2" s="2" t="s">
        <v>26</v>
      </c>
      <c r="G2" s="2" t="s">
        <v>27</v>
      </c>
      <c r="H2" s="2" t="s">
        <v>28</v>
      </c>
      <c r="I2" s="5"/>
      <c r="J2" s="5"/>
      <c r="K2" s="5"/>
      <c r="L2" s="5"/>
    </row>
    <row r="3" spans="1:13" ht="30" customHeight="1" x14ac:dyDescent="0.2">
      <c r="A3" s="7" t="s">
        <v>13</v>
      </c>
      <c r="B3" s="1" t="s">
        <v>22</v>
      </c>
      <c r="C3" s="1" t="s">
        <v>23</v>
      </c>
      <c r="D3" s="1" t="s">
        <v>24</v>
      </c>
      <c r="E3" s="1" t="s">
        <v>25</v>
      </c>
      <c r="F3" s="2" t="s">
        <v>26</v>
      </c>
      <c r="G3" s="2" t="s">
        <v>27</v>
      </c>
      <c r="H3" s="2" t="s">
        <v>32</v>
      </c>
      <c r="I3" s="2" t="s">
        <v>32</v>
      </c>
      <c r="J3" s="5"/>
      <c r="K3" s="5"/>
      <c r="L3" s="5"/>
    </row>
    <row r="4" spans="1:13" ht="30" customHeight="1" x14ac:dyDescent="0.2">
      <c r="A4" s="7" t="s">
        <v>13</v>
      </c>
      <c r="B4" s="1" t="s">
        <v>22</v>
      </c>
      <c r="C4" s="1" t="s">
        <v>23</v>
      </c>
      <c r="D4" s="1" t="s">
        <v>24</v>
      </c>
      <c r="E4" s="1" t="s">
        <v>25</v>
      </c>
      <c r="F4" s="2" t="s">
        <v>26</v>
      </c>
      <c r="G4" s="2" t="s">
        <v>27</v>
      </c>
      <c r="H4" s="2" t="s">
        <v>32</v>
      </c>
      <c r="I4" s="2" t="s">
        <v>33</v>
      </c>
      <c r="J4" s="5" t="s">
        <v>34</v>
      </c>
      <c r="K4" s="5"/>
      <c r="L4" s="5"/>
    </row>
    <row r="5" spans="1:13" ht="30" customHeight="1" x14ac:dyDescent="0.2">
      <c r="A5" s="7" t="s">
        <v>13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26</v>
      </c>
      <c r="G5" s="2" t="s">
        <v>27</v>
      </c>
      <c r="H5" s="2" t="s">
        <v>32</v>
      </c>
      <c r="I5" s="2" t="s">
        <v>35</v>
      </c>
      <c r="J5" s="5" t="s">
        <v>34</v>
      </c>
      <c r="K5" s="5"/>
      <c r="L5" s="5"/>
    </row>
    <row r="6" spans="1:13" ht="15.75" customHeight="1" x14ac:dyDescent="0.2">
      <c r="A6" s="7" t="s">
        <v>13</v>
      </c>
      <c r="B6" s="1" t="s">
        <v>22</v>
      </c>
      <c r="C6" s="1" t="s">
        <v>23</v>
      </c>
      <c r="D6" s="1" t="s">
        <v>24</v>
      </c>
      <c r="E6" s="1" t="s">
        <v>25</v>
      </c>
      <c r="F6" s="2" t="s">
        <v>26</v>
      </c>
      <c r="G6" s="2" t="s">
        <v>27</v>
      </c>
      <c r="H6" s="2" t="s">
        <v>32</v>
      </c>
      <c r="I6" s="2" t="s">
        <v>36</v>
      </c>
      <c r="J6" s="2" t="s">
        <v>37</v>
      </c>
      <c r="K6" s="5"/>
      <c r="L6" s="5"/>
    </row>
    <row r="7" spans="1:13" ht="45" customHeight="1" x14ac:dyDescent="0.2">
      <c r="A7" s="7" t="s">
        <v>13</v>
      </c>
      <c r="B7" s="1" t="s">
        <v>22</v>
      </c>
      <c r="C7" s="1" t="s">
        <v>23</v>
      </c>
      <c r="D7" s="1" t="s">
        <v>24</v>
      </c>
      <c r="E7" s="1" t="s">
        <v>25</v>
      </c>
      <c r="F7" s="2" t="s">
        <v>26</v>
      </c>
      <c r="G7" s="2" t="s">
        <v>27</v>
      </c>
      <c r="H7" s="2" t="s">
        <v>38</v>
      </c>
      <c r="I7" s="2" t="s">
        <v>39</v>
      </c>
      <c r="J7" s="2" t="s">
        <v>40</v>
      </c>
      <c r="K7" s="2"/>
      <c r="L7" s="2"/>
      <c r="M7" s="2"/>
    </row>
    <row r="8" spans="1:13" ht="15.75" customHeight="1" x14ac:dyDescent="0.2">
      <c r="A8" s="7" t="s">
        <v>13</v>
      </c>
      <c r="B8" s="1" t="s">
        <v>22</v>
      </c>
      <c r="C8" s="1" t="s">
        <v>23</v>
      </c>
      <c r="D8" s="1" t="s">
        <v>24</v>
      </c>
      <c r="E8" s="1" t="s">
        <v>25</v>
      </c>
      <c r="F8" s="2" t="s">
        <v>26</v>
      </c>
      <c r="G8" s="2" t="s">
        <v>27</v>
      </c>
      <c r="H8" s="2" t="s">
        <v>38</v>
      </c>
      <c r="I8" s="2" t="s">
        <v>41</v>
      </c>
      <c r="J8" s="2"/>
      <c r="K8" s="2"/>
      <c r="L8" s="2"/>
      <c r="M8" s="2"/>
    </row>
    <row r="9" spans="1:13" ht="30" customHeight="1" x14ac:dyDescent="0.2">
      <c r="A9" s="7" t="s">
        <v>13</v>
      </c>
      <c r="B9" s="1" t="s">
        <v>22</v>
      </c>
      <c r="C9" s="1" t="s">
        <v>23</v>
      </c>
      <c r="D9" s="1" t="s">
        <v>24</v>
      </c>
      <c r="E9" s="1" t="s">
        <v>25</v>
      </c>
      <c r="F9" s="2" t="s">
        <v>26</v>
      </c>
      <c r="G9" s="2" t="s">
        <v>27</v>
      </c>
      <c r="H9" s="2" t="s">
        <v>38</v>
      </c>
      <c r="I9" s="2" t="s">
        <v>42</v>
      </c>
      <c r="J9" s="2" t="s">
        <v>41</v>
      </c>
      <c r="K9" s="2" t="s">
        <v>40</v>
      </c>
      <c r="L9" s="2"/>
      <c r="M9" s="2"/>
    </row>
    <row r="10" spans="1:13" ht="30" customHeight="1" x14ac:dyDescent="0.2">
      <c r="A10" s="7" t="s">
        <v>13</v>
      </c>
      <c r="B10" s="1" t="s">
        <v>22</v>
      </c>
      <c r="C10" s="1" t="s">
        <v>23</v>
      </c>
      <c r="D10" s="1" t="s">
        <v>24</v>
      </c>
      <c r="E10" s="1" t="s">
        <v>25</v>
      </c>
      <c r="F10" s="2" t="s">
        <v>26</v>
      </c>
      <c r="G10" s="2" t="s">
        <v>27</v>
      </c>
      <c r="H10" s="2" t="s">
        <v>43</v>
      </c>
      <c r="I10" s="2" t="s">
        <v>44</v>
      </c>
      <c r="J10" s="2" t="s">
        <v>45</v>
      </c>
      <c r="K10" s="2" t="s">
        <v>40</v>
      </c>
      <c r="L10" s="2"/>
      <c r="M10" s="2"/>
    </row>
    <row r="11" spans="1:13" ht="30" customHeight="1" x14ac:dyDescent="0.2">
      <c r="A11" s="7" t="s">
        <v>13</v>
      </c>
      <c r="B11" s="1" t="s">
        <v>22</v>
      </c>
      <c r="C11" s="1" t="s">
        <v>23</v>
      </c>
      <c r="D11" s="1" t="s">
        <v>24</v>
      </c>
      <c r="E11" s="1" t="s">
        <v>25</v>
      </c>
      <c r="F11" s="2" t="s">
        <v>26</v>
      </c>
      <c r="G11" s="2" t="s">
        <v>27</v>
      </c>
      <c r="H11" s="2" t="s">
        <v>46</v>
      </c>
      <c r="I11" s="2" t="s">
        <v>47</v>
      </c>
      <c r="J11" s="2" t="s">
        <v>48</v>
      </c>
      <c r="K11" s="5"/>
      <c r="L11" s="5"/>
    </row>
    <row r="12" spans="1:13" ht="30" customHeight="1" x14ac:dyDescent="0.2">
      <c r="A12" s="7" t="s">
        <v>13</v>
      </c>
      <c r="B12" s="1" t="s">
        <v>22</v>
      </c>
      <c r="C12" s="1" t="s">
        <v>23</v>
      </c>
      <c r="D12" s="1" t="s">
        <v>24</v>
      </c>
      <c r="E12" s="1" t="s">
        <v>25</v>
      </c>
      <c r="F12" s="2" t="s">
        <v>49</v>
      </c>
      <c r="G12" s="2" t="s">
        <v>50</v>
      </c>
      <c r="H12" s="2" t="s">
        <v>28</v>
      </c>
      <c r="I12" s="2" t="s">
        <v>51</v>
      </c>
      <c r="J12" s="5"/>
      <c r="K12" s="5"/>
      <c r="L12" s="5"/>
    </row>
    <row r="13" spans="1:13" ht="45" customHeight="1" x14ac:dyDescent="0.2">
      <c r="A13" s="7" t="s">
        <v>13</v>
      </c>
      <c r="B13" s="1" t="s">
        <v>22</v>
      </c>
      <c r="C13" s="1" t="s">
        <v>23</v>
      </c>
      <c r="D13" s="1" t="s">
        <v>24</v>
      </c>
      <c r="E13" s="1" t="s">
        <v>25</v>
      </c>
      <c r="F13" s="2" t="s">
        <v>49</v>
      </c>
      <c r="G13" s="2" t="s">
        <v>50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 t="s">
        <v>57</v>
      </c>
    </row>
    <row r="14" spans="1:13" ht="30" customHeight="1" x14ac:dyDescent="0.2">
      <c r="A14" s="7" t="s">
        <v>13</v>
      </c>
      <c r="B14" s="1" t="s">
        <v>22</v>
      </c>
      <c r="C14" s="1" t="s">
        <v>23</v>
      </c>
      <c r="D14" s="1" t="s">
        <v>24</v>
      </c>
      <c r="E14" s="1" t="s">
        <v>25</v>
      </c>
      <c r="F14" s="2" t="s">
        <v>49</v>
      </c>
      <c r="G14" s="2" t="s">
        <v>50</v>
      </c>
      <c r="H14" s="2" t="s">
        <v>58</v>
      </c>
      <c r="I14" s="2" t="s">
        <v>59</v>
      </c>
      <c r="J14" s="2" t="s">
        <v>60</v>
      </c>
      <c r="K14" s="5"/>
      <c r="L14" s="5"/>
    </row>
    <row r="15" spans="1:13" ht="45" customHeight="1" x14ac:dyDescent="0.2">
      <c r="A15" s="7" t="s">
        <v>13</v>
      </c>
      <c r="B15" s="1" t="s">
        <v>22</v>
      </c>
      <c r="C15" s="1" t="s">
        <v>23</v>
      </c>
      <c r="D15" s="1" t="s">
        <v>24</v>
      </c>
      <c r="E15" s="1" t="s">
        <v>25</v>
      </c>
      <c r="F15" s="2" t="s">
        <v>49</v>
      </c>
      <c r="G15" s="2" t="s">
        <v>50</v>
      </c>
      <c r="H15" s="2" t="s">
        <v>61</v>
      </c>
      <c r="I15" s="2" t="s">
        <v>62</v>
      </c>
      <c r="J15" s="5"/>
      <c r="K15" s="5"/>
      <c r="L15" s="5"/>
    </row>
    <row r="16" spans="1:13" ht="30" customHeight="1" x14ac:dyDescent="0.2">
      <c r="A16" s="7" t="s">
        <v>13</v>
      </c>
      <c r="B16" s="1" t="s">
        <v>22</v>
      </c>
      <c r="C16" s="1" t="s">
        <v>23</v>
      </c>
      <c r="D16" s="1" t="s">
        <v>24</v>
      </c>
      <c r="E16" s="1" t="s">
        <v>25</v>
      </c>
      <c r="F16" s="2" t="s">
        <v>63</v>
      </c>
      <c r="G16" s="2" t="s">
        <v>64</v>
      </c>
      <c r="H16" s="2" t="s">
        <v>65</v>
      </c>
      <c r="I16" s="2" t="s">
        <v>66</v>
      </c>
      <c r="J16" s="2" t="s">
        <v>40</v>
      </c>
      <c r="K16" s="5"/>
      <c r="L16" s="5"/>
    </row>
    <row r="17" spans="1:12" ht="30" customHeight="1" x14ac:dyDescent="0.2">
      <c r="A17" s="7" t="s">
        <v>13</v>
      </c>
      <c r="B17" s="1" t="s">
        <v>22</v>
      </c>
      <c r="C17" s="1" t="s">
        <v>23</v>
      </c>
      <c r="D17" s="1" t="s">
        <v>24</v>
      </c>
      <c r="E17" s="1" t="s">
        <v>25</v>
      </c>
      <c r="F17" s="2" t="s">
        <v>63</v>
      </c>
      <c r="G17" s="2" t="s">
        <v>64</v>
      </c>
      <c r="H17" s="2" t="s">
        <v>65</v>
      </c>
      <c r="I17" s="2" t="s">
        <v>67</v>
      </c>
      <c r="J17" s="2" t="s">
        <v>40</v>
      </c>
      <c r="K17" s="5"/>
      <c r="L17" s="5"/>
    </row>
    <row r="18" spans="1:12" ht="45" customHeight="1" x14ac:dyDescent="0.2">
      <c r="A18" s="7" t="s">
        <v>13</v>
      </c>
      <c r="B18" s="1" t="s">
        <v>22</v>
      </c>
      <c r="C18" s="1" t="s">
        <v>23</v>
      </c>
      <c r="D18" s="1" t="s">
        <v>24</v>
      </c>
      <c r="E18" s="1" t="s">
        <v>25</v>
      </c>
      <c r="F18" s="2" t="s">
        <v>63</v>
      </c>
      <c r="G18" s="2" t="s">
        <v>64</v>
      </c>
      <c r="H18" s="2" t="s">
        <v>68</v>
      </c>
      <c r="I18" s="2" t="s">
        <v>69</v>
      </c>
      <c r="J18" s="2" t="s">
        <v>66</v>
      </c>
      <c r="K18" s="5"/>
      <c r="L18" s="5"/>
    </row>
    <row r="19" spans="1:12" ht="30" customHeight="1" x14ac:dyDescent="0.2">
      <c r="A19" s="7" t="s">
        <v>13</v>
      </c>
      <c r="B19" s="1" t="s">
        <v>22</v>
      </c>
      <c r="C19" s="1" t="s">
        <v>23</v>
      </c>
      <c r="D19" s="1" t="s">
        <v>24</v>
      </c>
      <c r="E19" s="1" t="s">
        <v>25</v>
      </c>
      <c r="F19" s="2" t="s">
        <v>63</v>
      </c>
      <c r="G19" s="2" t="s">
        <v>64</v>
      </c>
      <c r="H19" s="2" t="s">
        <v>70</v>
      </c>
      <c r="I19" s="2" t="s">
        <v>71</v>
      </c>
      <c r="J19" s="5"/>
      <c r="K19" s="5"/>
      <c r="L19" s="5"/>
    </row>
    <row r="20" spans="1:12" ht="45" customHeight="1" x14ac:dyDescent="0.2">
      <c r="A20" s="7" t="s">
        <v>13</v>
      </c>
      <c r="B20" s="1" t="s">
        <v>22</v>
      </c>
      <c r="C20" s="1" t="s">
        <v>23</v>
      </c>
      <c r="D20" s="1" t="s">
        <v>24</v>
      </c>
      <c r="E20" s="1" t="s">
        <v>25</v>
      </c>
      <c r="F20" s="2" t="s">
        <v>63</v>
      </c>
      <c r="G20" s="2" t="s">
        <v>64</v>
      </c>
      <c r="H20" s="2" t="s">
        <v>72</v>
      </c>
      <c r="I20" s="2" t="s">
        <v>73</v>
      </c>
      <c r="J20" s="2" t="s">
        <v>66</v>
      </c>
      <c r="K20" s="5"/>
      <c r="L20" s="5"/>
    </row>
    <row r="21" spans="1:12" ht="30" customHeight="1" x14ac:dyDescent="0.2">
      <c r="A21" s="7" t="s">
        <v>13</v>
      </c>
      <c r="B21" s="1" t="s">
        <v>22</v>
      </c>
      <c r="C21" s="1" t="s">
        <v>23</v>
      </c>
      <c r="D21" s="1" t="s">
        <v>24</v>
      </c>
      <c r="E21" s="1" t="s">
        <v>25</v>
      </c>
      <c r="F21" s="2" t="s">
        <v>63</v>
      </c>
      <c r="G21" s="2" t="s">
        <v>64</v>
      </c>
      <c r="H21" s="2" t="s">
        <v>72</v>
      </c>
      <c r="I21" s="2" t="s">
        <v>74</v>
      </c>
      <c r="J21" s="2" t="s">
        <v>67</v>
      </c>
      <c r="K21" s="5"/>
      <c r="L21" s="5"/>
    </row>
    <row r="22" spans="1:12" ht="30" customHeight="1" x14ac:dyDescent="0.2">
      <c r="A22" s="7" t="s">
        <v>13</v>
      </c>
      <c r="B22" s="1" t="s">
        <v>22</v>
      </c>
      <c r="C22" s="1" t="s">
        <v>23</v>
      </c>
      <c r="D22" s="1" t="s">
        <v>24</v>
      </c>
      <c r="E22" s="1" t="s">
        <v>25</v>
      </c>
      <c r="F22" s="2" t="s">
        <v>63</v>
      </c>
      <c r="G22" s="2" t="s">
        <v>64</v>
      </c>
      <c r="H22" s="2" t="s">
        <v>75</v>
      </c>
      <c r="I22" s="2" t="s">
        <v>76</v>
      </c>
      <c r="J22" s="2" t="s">
        <v>66</v>
      </c>
      <c r="K22" s="5"/>
      <c r="L22" s="5"/>
    </row>
    <row r="23" spans="1:12" ht="90" customHeight="1" x14ac:dyDescent="0.2">
      <c r="A23" s="7" t="s">
        <v>13</v>
      </c>
      <c r="B23" s="1" t="s">
        <v>22</v>
      </c>
      <c r="C23" s="1" t="s">
        <v>23</v>
      </c>
      <c r="D23" s="1" t="s">
        <v>24</v>
      </c>
      <c r="E23" s="1" t="s">
        <v>25</v>
      </c>
      <c r="F23" s="2" t="s">
        <v>63</v>
      </c>
      <c r="G23" s="2" t="s">
        <v>64</v>
      </c>
      <c r="H23" s="2" t="s">
        <v>77</v>
      </c>
      <c r="I23" s="2" t="s">
        <v>78</v>
      </c>
      <c r="J23" s="2" t="s">
        <v>66</v>
      </c>
      <c r="K23" s="5"/>
      <c r="L23" s="5"/>
    </row>
    <row r="24" spans="1:12" ht="30" customHeight="1" x14ac:dyDescent="0.2">
      <c r="A24" s="7" t="s">
        <v>13</v>
      </c>
      <c r="B24" s="1" t="s">
        <v>22</v>
      </c>
      <c r="C24" s="1" t="s">
        <v>23</v>
      </c>
      <c r="D24" s="1" t="s">
        <v>24</v>
      </c>
      <c r="E24" s="1" t="s">
        <v>25</v>
      </c>
      <c r="F24" s="2" t="s">
        <v>63</v>
      </c>
      <c r="G24" s="2" t="s">
        <v>64</v>
      </c>
      <c r="H24" s="2" t="s">
        <v>77</v>
      </c>
      <c r="I24" s="2" t="s">
        <v>79</v>
      </c>
      <c r="J24" s="2" t="s">
        <v>66</v>
      </c>
      <c r="K24" s="5"/>
      <c r="L24" s="5"/>
    </row>
    <row r="25" spans="1:12" ht="45" customHeight="1" x14ac:dyDescent="0.2">
      <c r="A25" s="7" t="s">
        <v>13</v>
      </c>
      <c r="B25" s="1" t="s">
        <v>22</v>
      </c>
      <c r="C25" s="1" t="s">
        <v>23</v>
      </c>
      <c r="D25" s="1" t="s">
        <v>80</v>
      </c>
      <c r="E25" s="1" t="s">
        <v>81</v>
      </c>
      <c r="F25" s="2" t="s">
        <v>82</v>
      </c>
      <c r="G25" s="2" t="s">
        <v>83</v>
      </c>
      <c r="H25" s="2" t="s">
        <v>28</v>
      </c>
      <c r="I25" s="5"/>
      <c r="J25" s="5"/>
      <c r="K25" s="5"/>
      <c r="L25" s="5"/>
    </row>
    <row r="26" spans="1:12" ht="60" customHeight="1" x14ac:dyDescent="0.2">
      <c r="A26" s="7" t="s">
        <v>13</v>
      </c>
      <c r="B26" s="1" t="s">
        <v>22</v>
      </c>
      <c r="C26" s="1" t="s">
        <v>23</v>
      </c>
      <c r="D26" s="1" t="s">
        <v>80</v>
      </c>
      <c r="E26" s="1" t="s">
        <v>81</v>
      </c>
      <c r="F26" s="2" t="s">
        <v>82</v>
      </c>
      <c r="G26" s="2" t="s">
        <v>83</v>
      </c>
      <c r="H26" s="2" t="s">
        <v>84</v>
      </c>
      <c r="I26" s="5"/>
      <c r="J26" s="5"/>
      <c r="K26" s="5"/>
      <c r="L26" s="5"/>
    </row>
    <row r="27" spans="1:12" ht="45" customHeight="1" x14ac:dyDescent="0.2">
      <c r="A27" s="7" t="s">
        <v>13</v>
      </c>
      <c r="B27" s="1" t="s">
        <v>22</v>
      </c>
      <c r="C27" s="1" t="s">
        <v>23</v>
      </c>
      <c r="D27" s="1" t="s">
        <v>80</v>
      </c>
      <c r="E27" s="1" t="s">
        <v>81</v>
      </c>
      <c r="F27" s="2" t="s">
        <v>82</v>
      </c>
      <c r="G27" s="2" t="s">
        <v>83</v>
      </c>
      <c r="H27" s="2" t="s">
        <v>85</v>
      </c>
      <c r="I27" s="5"/>
      <c r="J27" s="5"/>
      <c r="K27" s="5"/>
      <c r="L27" s="5"/>
    </row>
    <row r="28" spans="1:12" ht="60" customHeight="1" x14ac:dyDescent="0.2">
      <c r="A28" s="7" t="s">
        <v>13</v>
      </c>
      <c r="B28" s="1" t="s">
        <v>22</v>
      </c>
      <c r="C28" s="1" t="s">
        <v>23</v>
      </c>
      <c r="D28" s="1" t="s">
        <v>80</v>
      </c>
      <c r="E28" s="1" t="s">
        <v>81</v>
      </c>
      <c r="F28" s="2" t="s">
        <v>82</v>
      </c>
      <c r="G28" s="2" t="s">
        <v>83</v>
      </c>
      <c r="H28" s="2" t="s">
        <v>86</v>
      </c>
      <c r="I28" s="5"/>
      <c r="J28" s="5"/>
      <c r="K28" s="5"/>
      <c r="L28" s="5"/>
    </row>
    <row r="29" spans="1:12" ht="60" customHeight="1" x14ac:dyDescent="0.2">
      <c r="A29" s="7" t="s">
        <v>13</v>
      </c>
      <c r="B29" s="1" t="s">
        <v>22</v>
      </c>
      <c r="C29" s="1" t="s">
        <v>23</v>
      </c>
      <c r="D29" s="1" t="s">
        <v>80</v>
      </c>
      <c r="E29" s="1" t="s">
        <v>81</v>
      </c>
      <c r="F29" s="2" t="s">
        <v>82</v>
      </c>
      <c r="G29" s="2" t="s">
        <v>83</v>
      </c>
      <c r="H29" s="2" t="s">
        <v>87</v>
      </c>
      <c r="I29" s="5"/>
      <c r="J29" s="5"/>
      <c r="K29" s="5"/>
      <c r="L29" s="5"/>
    </row>
    <row r="30" spans="1:12" ht="60" customHeight="1" x14ac:dyDescent="0.2">
      <c r="A30" s="7" t="s">
        <v>13</v>
      </c>
      <c r="B30" s="1" t="s">
        <v>22</v>
      </c>
      <c r="C30" s="1" t="s">
        <v>23</v>
      </c>
      <c r="D30" s="1" t="s">
        <v>80</v>
      </c>
      <c r="E30" s="1" t="s">
        <v>81</v>
      </c>
      <c r="F30" s="2" t="s">
        <v>88</v>
      </c>
      <c r="G30" s="2" t="s">
        <v>89</v>
      </c>
      <c r="H30" s="2" t="s">
        <v>90</v>
      </c>
      <c r="I30" s="5"/>
      <c r="J30" s="5"/>
      <c r="K30" s="5"/>
      <c r="L30" s="5"/>
    </row>
    <row r="31" spans="1:12" ht="60" customHeight="1" x14ac:dyDescent="0.2">
      <c r="A31" s="7" t="s">
        <v>13</v>
      </c>
      <c r="B31" s="1" t="s">
        <v>22</v>
      </c>
      <c r="C31" s="1" t="s">
        <v>23</v>
      </c>
      <c r="D31" s="1" t="s">
        <v>80</v>
      </c>
      <c r="E31" s="1" t="s">
        <v>81</v>
      </c>
      <c r="F31" s="2" t="s">
        <v>88</v>
      </c>
      <c r="G31" s="2" t="s">
        <v>89</v>
      </c>
      <c r="H31" s="2" t="s">
        <v>91</v>
      </c>
      <c r="I31" s="5"/>
      <c r="J31" s="5"/>
      <c r="K31" s="5"/>
      <c r="L31" s="5"/>
    </row>
    <row r="32" spans="1:12" ht="60" customHeight="1" x14ac:dyDescent="0.2">
      <c r="A32" s="7" t="s">
        <v>13</v>
      </c>
      <c r="B32" s="1" t="s">
        <v>22</v>
      </c>
      <c r="C32" s="1" t="s">
        <v>23</v>
      </c>
      <c r="D32" s="1" t="s">
        <v>80</v>
      </c>
      <c r="E32" s="1" t="s">
        <v>81</v>
      </c>
      <c r="F32" s="2" t="s">
        <v>88</v>
      </c>
      <c r="G32" s="2" t="s">
        <v>89</v>
      </c>
      <c r="H32" s="2" t="s">
        <v>92</v>
      </c>
      <c r="I32" s="5"/>
      <c r="J32" s="5"/>
      <c r="K32" s="5"/>
      <c r="L32" s="5"/>
    </row>
    <row r="33" spans="1:12" ht="60" customHeight="1" x14ac:dyDescent="0.2">
      <c r="A33" s="7" t="s">
        <v>13</v>
      </c>
      <c r="B33" s="1" t="s">
        <v>22</v>
      </c>
      <c r="C33" s="1" t="s">
        <v>23</v>
      </c>
      <c r="D33" s="1" t="s">
        <v>80</v>
      </c>
      <c r="E33" s="1" t="s">
        <v>81</v>
      </c>
      <c r="F33" s="2" t="s">
        <v>88</v>
      </c>
      <c r="G33" s="2" t="s">
        <v>89</v>
      </c>
      <c r="H33" s="2" t="s">
        <v>93</v>
      </c>
      <c r="I33" s="5"/>
      <c r="J33" s="5"/>
      <c r="K33" s="5"/>
      <c r="L33" s="5"/>
    </row>
    <row r="34" spans="1:12" ht="60" customHeight="1" x14ac:dyDescent="0.2">
      <c r="A34" s="7" t="s">
        <v>13</v>
      </c>
      <c r="B34" s="1" t="s">
        <v>22</v>
      </c>
      <c r="C34" s="1" t="s">
        <v>23</v>
      </c>
      <c r="D34" s="1" t="s">
        <v>80</v>
      </c>
      <c r="E34" s="1" t="s">
        <v>81</v>
      </c>
      <c r="F34" s="2" t="s">
        <v>88</v>
      </c>
      <c r="G34" s="2" t="s">
        <v>89</v>
      </c>
      <c r="H34" s="2" t="s">
        <v>94</v>
      </c>
      <c r="I34" s="5"/>
      <c r="J34" s="5"/>
      <c r="K34" s="5"/>
      <c r="L34" s="5"/>
    </row>
    <row r="35" spans="1:12" ht="15.75" customHeight="1" x14ac:dyDescent="0.2">
      <c r="A35" s="7" t="s">
        <v>13</v>
      </c>
      <c r="B35" s="1" t="s">
        <v>22</v>
      </c>
      <c r="C35" s="1" t="s">
        <v>23</v>
      </c>
      <c r="D35" s="1" t="s">
        <v>24</v>
      </c>
      <c r="E35" s="1" t="s">
        <v>25</v>
      </c>
      <c r="F35" s="2" t="s">
        <v>95</v>
      </c>
      <c r="G35" s="2" t="s">
        <v>96</v>
      </c>
      <c r="H35" s="2" t="s">
        <v>28</v>
      </c>
      <c r="I35" s="2" t="s">
        <v>97</v>
      </c>
      <c r="J35" s="2" t="s">
        <v>58</v>
      </c>
      <c r="K35" s="5"/>
      <c r="L35" s="5"/>
    </row>
    <row r="36" spans="1:12" ht="30" customHeight="1" x14ac:dyDescent="0.2">
      <c r="A36" s="7" t="s">
        <v>13</v>
      </c>
      <c r="B36" s="1" t="s">
        <v>22</v>
      </c>
      <c r="C36" s="1" t="s">
        <v>23</v>
      </c>
      <c r="D36" s="1" t="s">
        <v>24</v>
      </c>
      <c r="E36" s="1" t="s">
        <v>25</v>
      </c>
      <c r="F36" s="2" t="s">
        <v>95</v>
      </c>
      <c r="G36" s="2" t="s">
        <v>96</v>
      </c>
      <c r="H36" s="2" t="s">
        <v>98</v>
      </c>
      <c r="I36" s="2" t="s">
        <v>99</v>
      </c>
      <c r="J36" s="2" t="s">
        <v>97</v>
      </c>
      <c r="K36" s="5"/>
      <c r="L36" s="5"/>
    </row>
    <row r="37" spans="1:12" ht="60" customHeight="1" x14ac:dyDescent="0.2">
      <c r="A37" s="7" t="s">
        <v>13</v>
      </c>
      <c r="B37" s="1" t="s">
        <v>22</v>
      </c>
      <c r="C37" s="1" t="s">
        <v>23</v>
      </c>
      <c r="D37" s="1" t="s">
        <v>24</v>
      </c>
      <c r="E37" s="1" t="s">
        <v>25</v>
      </c>
      <c r="F37" s="2" t="s">
        <v>95</v>
      </c>
      <c r="G37" s="2" t="s">
        <v>96</v>
      </c>
      <c r="H37" s="2" t="s">
        <v>100</v>
      </c>
      <c r="I37" s="2" t="s">
        <v>100</v>
      </c>
      <c r="J37" s="2" t="s">
        <v>99</v>
      </c>
      <c r="K37" s="5"/>
      <c r="L37" s="5"/>
    </row>
    <row r="38" spans="1:12" ht="30" customHeight="1" x14ac:dyDescent="0.2">
      <c r="A38" s="7" t="s">
        <v>13</v>
      </c>
      <c r="B38" s="1" t="s">
        <v>22</v>
      </c>
      <c r="C38" s="1" t="s">
        <v>23</v>
      </c>
      <c r="D38" s="1" t="s">
        <v>24</v>
      </c>
      <c r="E38" s="1" t="s">
        <v>25</v>
      </c>
      <c r="F38" s="2" t="s">
        <v>101</v>
      </c>
      <c r="G38" s="2" t="s">
        <v>103</v>
      </c>
      <c r="H38" s="2" t="s">
        <v>28</v>
      </c>
      <c r="I38" s="2" t="s">
        <v>105</v>
      </c>
      <c r="J38" s="5"/>
      <c r="K38" s="5"/>
      <c r="L38" s="5"/>
    </row>
    <row r="39" spans="1:12" ht="75" customHeight="1" x14ac:dyDescent="0.2">
      <c r="A39" s="7" t="s">
        <v>13</v>
      </c>
      <c r="B39" s="1" t="s">
        <v>22</v>
      </c>
      <c r="C39" s="1" t="s">
        <v>23</v>
      </c>
      <c r="D39" s="1" t="s">
        <v>24</v>
      </c>
      <c r="E39" s="1" t="s">
        <v>25</v>
      </c>
      <c r="F39" s="2" t="s">
        <v>101</v>
      </c>
      <c r="G39" s="2" t="s">
        <v>103</v>
      </c>
      <c r="H39" s="2" t="s">
        <v>108</v>
      </c>
      <c r="I39" s="2" t="s">
        <v>110</v>
      </c>
      <c r="J39" s="2" t="s">
        <v>40</v>
      </c>
      <c r="K39" s="5"/>
      <c r="L39" s="5"/>
    </row>
    <row r="40" spans="1:12" ht="30" customHeight="1" x14ac:dyDescent="0.2">
      <c r="A40" s="7" t="s">
        <v>13</v>
      </c>
      <c r="B40" s="1" t="s">
        <v>22</v>
      </c>
      <c r="C40" s="1" t="s">
        <v>23</v>
      </c>
      <c r="D40" s="1" t="s">
        <v>24</v>
      </c>
      <c r="E40" s="1" t="s">
        <v>25</v>
      </c>
      <c r="F40" s="2" t="s">
        <v>101</v>
      </c>
      <c r="G40" s="2" t="s">
        <v>103</v>
      </c>
      <c r="H40" s="2" t="s">
        <v>111</v>
      </c>
      <c r="I40" s="2" t="s">
        <v>111</v>
      </c>
      <c r="J40" s="2" t="s">
        <v>58</v>
      </c>
      <c r="K40" s="5"/>
      <c r="L40" s="5"/>
    </row>
    <row r="41" spans="1:12" ht="45" customHeight="1" x14ac:dyDescent="0.2">
      <c r="A41" s="7" t="s">
        <v>13</v>
      </c>
      <c r="B41" s="1" t="s">
        <v>22</v>
      </c>
      <c r="C41" s="1" t="s">
        <v>23</v>
      </c>
      <c r="D41" s="1" t="s">
        <v>24</v>
      </c>
      <c r="E41" s="1" t="s">
        <v>25</v>
      </c>
      <c r="F41" s="2" t="s">
        <v>101</v>
      </c>
      <c r="G41" s="2" t="s">
        <v>103</v>
      </c>
      <c r="H41" s="2" t="s">
        <v>112</v>
      </c>
      <c r="I41" s="2" t="s">
        <v>113</v>
      </c>
      <c r="J41" s="2" t="s">
        <v>40</v>
      </c>
      <c r="K41" s="5"/>
      <c r="L41" s="5"/>
    </row>
    <row r="42" spans="1:12" ht="30" customHeight="1" x14ac:dyDescent="0.2">
      <c r="A42" s="7" t="s">
        <v>13</v>
      </c>
      <c r="B42" s="1" t="s">
        <v>22</v>
      </c>
      <c r="C42" s="1" t="s">
        <v>23</v>
      </c>
      <c r="D42" s="1" t="s">
        <v>24</v>
      </c>
      <c r="E42" s="1" t="s">
        <v>25</v>
      </c>
      <c r="F42" s="2" t="s">
        <v>101</v>
      </c>
      <c r="G42" s="2" t="s">
        <v>103</v>
      </c>
      <c r="H42" s="2" t="s">
        <v>112</v>
      </c>
      <c r="I42" s="2" t="s">
        <v>116</v>
      </c>
      <c r="J42" s="2" t="s">
        <v>117</v>
      </c>
      <c r="K42" s="2" t="s">
        <v>40</v>
      </c>
      <c r="L42" s="5"/>
    </row>
    <row r="43" spans="1:12" ht="75" customHeight="1" x14ac:dyDescent="0.2">
      <c r="A43" s="7" t="s">
        <v>13</v>
      </c>
      <c r="B43" s="1" t="s">
        <v>22</v>
      </c>
      <c r="C43" s="1" t="s">
        <v>23</v>
      </c>
      <c r="D43" s="1" t="s">
        <v>24</v>
      </c>
      <c r="E43" s="1" t="s">
        <v>25</v>
      </c>
      <c r="F43" s="2" t="s">
        <v>101</v>
      </c>
      <c r="G43" s="2" t="s">
        <v>103</v>
      </c>
      <c r="H43" s="2" t="s">
        <v>118</v>
      </c>
      <c r="I43" s="2" t="s">
        <v>119</v>
      </c>
      <c r="J43" s="2" t="s">
        <v>79</v>
      </c>
      <c r="K43" s="2" t="s">
        <v>112</v>
      </c>
      <c r="L43" s="2" t="s">
        <v>40</v>
      </c>
    </row>
    <row r="44" spans="1:12" ht="45" customHeight="1" x14ac:dyDescent="0.2">
      <c r="A44" s="7" t="s">
        <v>13</v>
      </c>
      <c r="B44" s="1" t="s">
        <v>22</v>
      </c>
      <c r="C44" s="1" t="s">
        <v>23</v>
      </c>
      <c r="D44" s="1" t="s">
        <v>24</v>
      </c>
      <c r="E44" s="1" t="s">
        <v>25</v>
      </c>
      <c r="F44" s="2" t="s">
        <v>101</v>
      </c>
      <c r="G44" s="2" t="s">
        <v>103</v>
      </c>
      <c r="H44" s="2" t="s">
        <v>121</v>
      </c>
      <c r="I44" s="2" t="s">
        <v>122</v>
      </c>
      <c r="J44" s="2" t="s">
        <v>40</v>
      </c>
      <c r="K44" s="5"/>
      <c r="L44" s="5"/>
    </row>
    <row r="45" spans="1:12" ht="30" customHeight="1" x14ac:dyDescent="0.2">
      <c r="A45" s="7" t="s">
        <v>13</v>
      </c>
      <c r="B45" s="1" t="s">
        <v>22</v>
      </c>
      <c r="C45" s="1" t="s">
        <v>23</v>
      </c>
      <c r="D45" s="1" t="s">
        <v>24</v>
      </c>
      <c r="E45" s="1" t="s">
        <v>25</v>
      </c>
      <c r="F45" s="2" t="s">
        <v>101</v>
      </c>
      <c r="G45" s="2" t="s">
        <v>103</v>
      </c>
      <c r="H45" s="2" t="s">
        <v>121</v>
      </c>
      <c r="I45" s="2" t="s">
        <v>123</v>
      </c>
      <c r="J45" s="2" t="s">
        <v>79</v>
      </c>
      <c r="K45" s="2" t="s">
        <v>112</v>
      </c>
      <c r="L45" s="2" t="s">
        <v>40</v>
      </c>
    </row>
    <row r="46" spans="1:12" ht="60" customHeight="1" x14ac:dyDescent="0.2">
      <c r="A46" s="7" t="s">
        <v>13</v>
      </c>
      <c r="B46" s="1" t="s">
        <v>22</v>
      </c>
      <c r="C46" s="1" t="s">
        <v>23</v>
      </c>
      <c r="D46" s="1" t="s">
        <v>24</v>
      </c>
      <c r="E46" s="1" t="s">
        <v>25</v>
      </c>
      <c r="F46" s="2" t="s">
        <v>101</v>
      </c>
      <c r="G46" s="2" t="s">
        <v>103</v>
      </c>
      <c r="H46" s="2" t="s">
        <v>121</v>
      </c>
      <c r="I46" s="2" t="s">
        <v>124</v>
      </c>
      <c r="J46" s="2" t="s">
        <v>110</v>
      </c>
      <c r="K46" s="2" t="s">
        <v>123</v>
      </c>
      <c r="L46" s="2"/>
    </row>
    <row r="47" spans="1:12" ht="15.75" customHeight="1" x14ac:dyDescent="0.2">
      <c r="A47" s="7" t="s">
        <v>13</v>
      </c>
      <c r="B47" s="1" t="s">
        <v>22</v>
      </c>
      <c r="C47" s="1" t="s">
        <v>23</v>
      </c>
      <c r="D47" s="1" t="s">
        <v>24</v>
      </c>
      <c r="E47" s="1" t="s">
        <v>25</v>
      </c>
      <c r="F47" s="2" t="s">
        <v>126</v>
      </c>
      <c r="G47" s="2" t="s">
        <v>127</v>
      </c>
      <c r="H47" s="2" t="s">
        <v>28</v>
      </c>
      <c r="I47" s="5"/>
      <c r="J47" s="5"/>
      <c r="K47" s="5"/>
      <c r="L47" s="5"/>
    </row>
    <row r="48" spans="1:12" ht="45" customHeight="1" x14ac:dyDescent="0.2">
      <c r="A48" s="7" t="s">
        <v>13</v>
      </c>
      <c r="B48" s="1" t="s">
        <v>22</v>
      </c>
      <c r="C48" s="1" t="s">
        <v>23</v>
      </c>
      <c r="D48" s="1" t="s">
        <v>24</v>
      </c>
      <c r="E48" s="1" t="s">
        <v>25</v>
      </c>
      <c r="F48" s="2" t="s">
        <v>126</v>
      </c>
      <c r="G48" s="2" t="s">
        <v>127</v>
      </c>
      <c r="H48" s="2" t="s">
        <v>128</v>
      </c>
      <c r="I48" s="2" t="s">
        <v>129</v>
      </c>
      <c r="J48" s="2" t="s">
        <v>37</v>
      </c>
      <c r="K48" s="5"/>
      <c r="L48" s="5"/>
    </row>
    <row r="49" spans="1:12" ht="75" customHeight="1" x14ac:dyDescent="0.2">
      <c r="A49" s="7" t="s">
        <v>13</v>
      </c>
      <c r="B49" s="1" t="s">
        <v>22</v>
      </c>
      <c r="C49" s="1" t="s">
        <v>23</v>
      </c>
      <c r="D49" s="1" t="s">
        <v>24</v>
      </c>
      <c r="E49" s="1" t="s">
        <v>25</v>
      </c>
      <c r="F49" s="2" t="s">
        <v>126</v>
      </c>
      <c r="G49" s="2" t="s">
        <v>127</v>
      </c>
      <c r="H49" s="2" t="s">
        <v>131</v>
      </c>
      <c r="I49" s="2" t="s">
        <v>132</v>
      </c>
      <c r="J49" s="2" t="s">
        <v>129</v>
      </c>
      <c r="K49" s="5"/>
      <c r="L49" s="5"/>
    </row>
    <row r="50" spans="1:12" ht="45" customHeight="1" x14ac:dyDescent="0.2">
      <c r="A50" s="7" t="s">
        <v>13</v>
      </c>
      <c r="B50" s="1" t="s">
        <v>22</v>
      </c>
      <c r="C50" s="1" t="s">
        <v>23</v>
      </c>
      <c r="D50" s="1" t="s">
        <v>24</v>
      </c>
      <c r="E50" s="1" t="s">
        <v>25</v>
      </c>
      <c r="F50" s="2" t="s">
        <v>126</v>
      </c>
      <c r="G50" s="2" t="s">
        <v>127</v>
      </c>
      <c r="H50" s="2" t="s">
        <v>133</v>
      </c>
      <c r="I50" s="2" t="s">
        <v>133</v>
      </c>
      <c r="J50" s="2" t="s">
        <v>37</v>
      </c>
      <c r="K50" s="2" t="s">
        <v>40</v>
      </c>
      <c r="L50" s="5"/>
    </row>
    <row r="51" spans="1:12" ht="30" customHeight="1" x14ac:dyDescent="0.2">
      <c r="A51" s="7" t="s">
        <v>13</v>
      </c>
      <c r="B51" s="1" t="s">
        <v>22</v>
      </c>
      <c r="C51" s="1" t="s">
        <v>23</v>
      </c>
      <c r="D51" s="1" t="s">
        <v>134</v>
      </c>
      <c r="E51" s="1" t="s">
        <v>135</v>
      </c>
      <c r="F51" s="2" t="s">
        <v>136</v>
      </c>
      <c r="G51" s="2" t="s">
        <v>137</v>
      </c>
      <c r="H51" s="2" t="s">
        <v>28</v>
      </c>
      <c r="I51" s="5"/>
      <c r="J51" s="5"/>
      <c r="K51" s="5"/>
      <c r="L51" s="5"/>
    </row>
    <row r="52" spans="1:12" ht="30" customHeight="1" x14ac:dyDescent="0.2">
      <c r="A52" s="7" t="s">
        <v>13</v>
      </c>
      <c r="B52" s="1" t="s">
        <v>22</v>
      </c>
      <c r="C52" s="1" t="s">
        <v>23</v>
      </c>
      <c r="D52" s="1" t="s">
        <v>134</v>
      </c>
      <c r="E52" s="1" t="s">
        <v>135</v>
      </c>
      <c r="F52" s="2" t="s">
        <v>136</v>
      </c>
      <c r="G52" s="2" t="s">
        <v>137</v>
      </c>
      <c r="H52" s="2" t="s">
        <v>138</v>
      </c>
      <c r="I52" s="5"/>
      <c r="J52" s="5"/>
      <c r="K52" s="5"/>
      <c r="L52" s="5"/>
    </row>
    <row r="53" spans="1:12" ht="30" customHeight="1" x14ac:dyDescent="0.2">
      <c r="A53" s="7" t="s">
        <v>13</v>
      </c>
      <c r="B53" s="1" t="s">
        <v>22</v>
      </c>
      <c r="C53" s="1" t="s">
        <v>23</v>
      </c>
      <c r="D53" s="1" t="s">
        <v>134</v>
      </c>
      <c r="E53" s="1" t="s">
        <v>135</v>
      </c>
      <c r="F53" s="2" t="s">
        <v>136</v>
      </c>
      <c r="G53" s="2" t="s">
        <v>137</v>
      </c>
      <c r="H53" s="2" t="s">
        <v>139</v>
      </c>
      <c r="I53" s="5"/>
      <c r="J53" s="5"/>
      <c r="K53" s="5"/>
      <c r="L53" s="5"/>
    </row>
    <row r="54" spans="1:12" ht="30" customHeight="1" x14ac:dyDescent="0.2">
      <c r="A54" s="7" t="s">
        <v>13</v>
      </c>
      <c r="B54" s="1" t="s">
        <v>22</v>
      </c>
      <c r="C54" s="1" t="s">
        <v>23</v>
      </c>
      <c r="D54" s="1" t="s">
        <v>134</v>
      </c>
      <c r="E54" s="1" t="s">
        <v>135</v>
      </c>
      <c r="F54" s="2" t="s">
        <v>136</v>
      </c>
      <c r="G54" s="2" t="s">
        <v>137</v>
      </c>
      <c r="H54" s="2" t="s">
        <v>140</v>
      </c>
      <c r="I54" s="5"/>
      <c r="J54" s="5"/>
      <c r="K54" s="5"/>
      <c r="L54" s="5"/>
    </row>
    <row r="55" spans="1:12" ht="15.75" customHeight="1" x14ac:dyDescent="0.2">
      <c r="A55" s="7" t="s">
        <v>13</v>
      </c>
      <c r="B55" s="1" t="s">
        <v>22</v>
      </c>
      <c r="C55" s="1" t="s">
        <v>23</v>
      </c>
      <c r="D55" s="1" t="s">
        <v>141</v>
      </c>
      <c r="E55" s="1" t="s">
        <v>142</v>
      </c>
      <c r="F55" s="2" t="s">
        <v>143</v>
      </c>
      <c r="G55" s="2" t="s">
        <v>144</v>
      </c>
      <c r="H55" s="2" t="s">
        <v>28</v>
      </c>
      <c r="I55" s="5"/>
      <c r="J55" s="5"/>
      <c r="K55" s="5"/>
      <c r="L55" s="5"/>
    </row>
    <row r="56" spans="1:12" ht="45" customHeight="1" x14ac:dyDescent="0.2">
      <c r="A56" s="7" t="s">
        <v>13</v>
      </c>
      <c r="B56" s="1" t="s">
        <v>22</v>
      </c>
      <c r="C56" s="1" t="s">
        <v>23</v>
      </c>
      <c r="D56" s="1" t="s">
        <v>141</v>
      </c>
      <c r="E56" s="1" t="s">
        <v>142</v>
      </c>
      <c r="F56" s="2" t="s">
        <v>143</v>
      </c>
      <c r="G56" s="2" t="s">
        <v>144</v>
      </c>
      <c r="H56" s="2" t="s">
        <v>145</v>
      </c>
      <c r="I56" s="5"/>
      <c r="J56" s="5"/>
      <c r="K56" s="5"/>
      <c r="L56" s="5"/>
    </row>
    <row r="57" spans="1:12" ht="45" customHeight="1" x14ac:dyDescent="0.2">
      <c r="A57" s="7" t="s">
        <v>13</v>
      </c>
      <c r="B57" s="1" t="s">
        <v>22</v>
      </c>
      <c r="C57" s="1" t="s">
        <v>23</v>
      </c>
      <c r="D57" s="1" t="s">
        <v>141</v>
      </c>
      <c r="E57" s="1" t="s">
        <v>142</v>
      </c>
      <c r="F57" s="2" t="s">
        <v>143</v>
      </c>
      <c r="G57" s="2" t="s">
        <v>144</v>
      </c>
      <c r="H57" s="2" t="s">
        <v>149</v>
      </c>
      <c r="I57" s="5"/>
      <c r="J57" s="5"/>
      <c r="K57" s="5"/>
      <c r="L57" s="5"/>
    </row>
    <row r="58" spans="1:12" ht="15.75" customHeight="1" x14ac:dyDescent="0.2">
      <c r="A58" s="7" t="s">
        <v>13</v>
      </c>
      <c r="B58" s="1" t="s">
        <v>22</v>
      </c>
      <c r="C58" s="1" t="s">
        <v>23</v>
      </c>
      <c r="D58" s="1" t="s">
        <v>141</v>
      </c>
      <c r="E58" s="1" t="s">
        <v>142</v>
      </c>
      <c r="F58" s="2" t="s">
        <v>143</v>
      </c>
      <c r="G58" s="2" t="s">
        <v>144</v>
      </c>
      <c r="H58" s="2" t="s">
        <v>150</v>
      </c>
      <c r="I58" s="5"/>
      <c r="J58" s="5"/>
      <c r="K58" s="5"/>
      <c r="L58" s="5"/>
    </row>
    <row r="59" spans="1:12" ht="45" customHeight="1" x14ac:dyDescent="0.2">
      <c r="A59" s="7" t="s">
        <v>13</v>
      </c>
      <c r="B59" s="1" t="s">
        <v>22</v>
      </c>
      <c r="C59" s="1" t="s">
        <v>23</v>
      </c>
      <c r="D59" s="1" t="s">
        <v>141</v>
      </c>
      <c r="E59" s="1" t="s">
        <v>142</v>
      </c>
      <c r="F59" s="2" t="s">
        <v>143</v>
      </c>
      <c r="G59" s="2" t="s">
        <v>144</v>
      </c>
      <c r="H59" s="2" t="s">
        <v>151</v>
      </c>
      <c r="I59" s="5"/>
      <c r="J59" s="5"/>
      <c r="K59" s="5"/>
      <c r="L59" s="5"/>
    </row>
    <row r="60" spans="1:12" ht="30" customHeight="1" x14ac:dyDescent="0.2">
      <c r="A60" s="7" t="s">
        <v>13</v>
      </c>
      <c r="B60" s="1" t="s">
        <v>22</v>
      </c>
      <c r="C60" s="1" t="s">
        <v>23</v>
      </c>
      <c r="D60" s="1" t="s">
        <v>152</v>
      </c>
      <c r="E60" s="1" t="s">
        <v>153</v>
      </c>
      <c r="F60" s="2" t="s">
        <v>154</v>
      </c>
      <c r="G60" s="2" t="s">
        <v>155</v>
      </c>
      <c r="H60" s="2" t="s">
        <v>156</v>
      </c>
      <c r="I60" s="2" t="s">
        <v>157</v>
      </c>
      <c r="J60" s="5"/>
      <c r="K60" s="5"/>
      <c r="L60" s="5"/>
    </row>
    <row r="61" spans="1:12" ht="15.75" customHeight="1" x14ac:dyDescent="0.2">
      <c r="A61" s="7" t="s">
        <v>13</v>
      </c>
      <c r="B61" s="1" t="s">
        <v>22</v>
      </c>
      <c r="C61" s="1" t="s">
        <v>23</v>
      </c>
      <c r="D61" s="1" t="s">
        <v>152</v>
      </c>
      <c r="E61" s="1" t="s">
        <v>153</v>
      </c>
      <c r="F61" s="2" t="s">
        <v>154</v>
      </c>
      <c r="G61" s="2" t="s">
        <v>155</v>
      </c>
      <c r="H61" s="2" t="s">
        <v>156</v>
      </c>
      <c r="I61" s="2" t="s">
        <v>158</v>
      </c>
      <c r="J61" s="2"/>
      <c r="K61" s="5"/>
      <c r="L61" s="5"/>
    </row>
    <row r="62" spans="1:12" ht="30" customHeight="1" x14ac:dyDescent="0.2">
      <c r="A62" s="7" t="s">
        <v>13</v>
      </c>
      <c r="B62" s="1" t="s">
        <v>22</v>
      </c>
      <c r="C62" s="1" t="s">
        <v>23</v>
      </c>
      <c r="D62" s="1" t="s">
        <v>152</v>
      </c>
      <c r="E62" s="1" t="s">
        <v>153</v>
      </c>
      <c r="F62" s="2" t="s">
        <v>154</v>
      </c>
      <c r="G62" s="2" t="s">
        <v>155</v>
      </c>
      <c r="H62" s="2" t="s">
        <v>159</v>
      </c>
      <c r="I62" s="2" t="s">
        <v>160</v>
      </c>
      <c r="J62" s="2" t="s">
        <v>161</v>
      </c>
      <c r="K62" s="5"/>
      <c r="L62" s="5"/>
    </row>
    <row r="63" spans="1:12" ht="30" customHeight="1" x14ac:dyDescent="0.2">
      <c r="A63" s="7" t="s">
        <v>13</v>
      </c>
      <c r="B63" s="1" t="s">
        <v>22</v>
      </c>
      <c r="C63" s="1" t="s">
        <v>23</v>
      </c>
      <c r="D63" s="1" t="s">
        <v>152</v>
      </c>
      <c r="E63" s="1" t="s">
        <v>153</v>
      </c>
      <c r="F63" s="2" t="s">
        <v>154</v>
      </c>
      <c r="G63" s="2" t="s">
        <v>155</v>
      </c>
      <c r="H63" s="2" t="s">
        <v>159</v>
      </c>
      <c r="I63" s="2" t="s">
        <v>162</v>
      </c>
      <c r="J63" s="5" t="s">
        <v>163</v>
      </c>
      <c r="K63" s="5" t="s">
        <v>55</v>
      </c>
      <c r="L63" s="5"/>
    </row>
    <row r="64" spans="1:12" ht="45" customHeight="1" x14ac:dyDescent="0.2">
      <c r="A64" s="7" t="s">
        <v>13</v>
      </c>
      <c r="B64" s="1" t="s">
        <v>22</v>
      </c>
      <c r="C64" s="1" t="s">
        <v>23</v>
      </c>
      <c r="D64" s="1" t="s">
        <v>152</v>
      </c>
      <c r="E64" s="1" t="s">
        <v>153</v>
      </c>
      <c r="F64" s="2" t="s">
        <v>154</v>
      </c>
      <c r="G64" s="2" t="s">
        <v>155</v>
      </c>
      <c r="H64" s="2" t="s">
        <v>165</v>
      </c>
      <c r="I64" s="2" t="s">
        <v>166</v>
      </c>
      <c r="J64" s="2"/>
      <c r="K64" s="5"/>
      <c r="L64" s="5"/>
    </row>
    <row r="65" spans="1:12" ht="30" customHeight="1" x14ac:dyDescent="0.2">
      <c r="A65" s="7" t="s">
        <v>13</v>
      </c>
      <c r="B65" s="1" t="s">
        <v>22</v>
      </c>
      <c r="C65" s="1" t="s">
        <v>23</v>
      </c>
      <c r="D65" s="1" t="s">
        <v>152</v>
      </c>
      <c r="E65" s="1" t="s">
        <v>153</v>
      </c>
      <c r="F65" s="2" t="s">
        <v>154</v>
      </c>
      <c r="G65" s="2" t="s">
        <v>155</v>
      </c>
      <c r="H65" s="2" t="s">
        <v>165</v>
      </c>
      <c r="I65" s="2" t="s">
        <v>169</v>
      </c>
      <c r="J65" s="2"/>
      <c r="K65" s="5"/>
      <c r="L65" s="5"/>
    </row>
    <row r="66" spans="1:12" ht="30" customHeight="1" x14ac:dyDescent="0.2">
      <c r="A66" s="7" t="s">
        <v>13</v>
      </c>
      <c r="B66" s="1" t="s">
        <v>22</v>
      </c>
      <c r="C66" s="1" t="s">
        <v>23</v>
      </c>
      <c r="D66" s="1" t="s">
        <v>152</v>
      </c>
      <c r="E66" s="1" t="s">
        <v>153</v>
      </c>
      <c r="F66" s="2" t="s">
        <v>154</v>
      </c>
      <c r="G66" s="2" t="s">
        <v>155</v>
      </c>
      <c r="H66" s="2" t="s">
        <v>170</v>
      </c>
      <c r="I66" s="2" t="s">
        <v>171</v>
      </c>
      <c r="J66" s="5"/>
      <c r="K66" s="5"/>
      <c r="L66" s="5"/>
    </row>
    <row r="67" spans="1:12" ht="45" customHeight="1" x14ac:dyDescent="0.2">
      <c r="A67" s="7" t="s">
        <v>13</v>
      </c>
      <c r="B67" s="1" t="s">
        <v>22</v>
      </c>
      <c r="C67" s="1" t="s">
        <v>23</v>
      </c>
      <c r="D67" s="1" t="s">
        <v>152</v>
      </c>
      <c r="E67" s="1" t="s">
        <v>153</v>
      </c>
      <c r="F67" s="2" t="s">
        <v>154</v>
      </c>
      <c r="G67" s="2" t="s">
        <v>155</v>
      </c>
      <c r="H67" s="2" t="s">
        <v>170</v>
      </c>
      <c r="I67" s="2" t="s">
        <v>172</v>
      </c>
      <c r="J67" s="5"/>
      <c r="K67" s="5"/>
      <c r="L67" s="5"/>
    </row>
    <row r="68" spans="1:12" ht="30" customHeight="1" x14ac:dyDescent="0.2">
      <c r="A68" s="7" t="s">
        <v>13</v>
      </c>
      <c r="B68" s="1" t="s">
        <v>22</v>
      </c>
      <c r="C68" s="1" t="s">
        <v>23</v>
      </c>
      <c r="D68" s="1" t="s">
        <v>152</v>
      </c>
      <c r="E68" s="1" t="s">
        <v>153</v>
      </c>
      <c r="F68" s="2" t="s">
        <v>154</v>
      </c>
      <c r="G68" s="2" t="s">
        <v>155</v>
      </c>
      <c r="H68" s="2" t="s">
        <v>173</v>
      </c>
      <c r="I68" s="2" t="s">
        <v>174</v>
      </c>
      <c r="J68" s="5"/>
      <c r="K68" s="5"/>
      <c r="L68" s="5"/>
    </row>
    <row r="69" spans="1:12" ht="30" customHeight="1" x14ac:dyDescent="0.2">
      <c r="A69" s="7" t="s">
        <v>13</v>
      </c>
      <c r="B69" s="1" t="s">
        <v>22</v>
      </c>
      <c r="C69" s="1" t="s">
        <v>23</v>
      </c>
      <c r="D69" s="1" t="s">
        <v>24</v>
      </c>
      <c r="E69" s="1" t="s">
        <v>25</v>
      </c>
      <c r="F69" s="2" t="s">
        <v>175</v>
      </c>
      <c r="G69" s="2" t="s">
        <v>176</v>
      </c>
      <c r="H69" s="2" t="s">
        <v>28</v>
      </c>
      <c r="I69" s="5"/>
      <c r="J69" s="5"/>
      <c r="K69" s="5"/>
      <c r="L69" s="5"/>
    </row>
    <row r="70" spans="1:12" ht="30" customHeight="1" x14ac:dyDescent="0.2">
      <c r="A70" s="7" t="s">
        <v>13</v>
      </c>
      <c r="B70" s="1" t="s">
        <v>22</v>
      </c>
      <c r="C70" s="1" t="s">
        <v>23</v>
      </c>
      <c r="D70" s="1" t="s">
        <v>24</v>
      </c>
      <c r="E70" s="1" t="s">
        <v>25</v>
      </c>
      <c r="F70" s="2" t="s">
        <v>175</v>
      </c>
      <c r="G70" s="2" t="s">
        <v>176</v>
      </c>
      <c r="H70" s="2" t="s">
        <v>177</v>
      </c>
      <c r="I70" s="2" t="s">
        <v>178</v>
      </c>
      <c r="J70" s="5"/>
      <c r="K70" s="5"/>
      <c r="L70" s="5"/>
    </row>
    <row r="71" spans="1:12" ht="30" customHeight="1" x14ac:dyDescent="0.2">
      <c r="A71" s="7" t="s">
        <v>13</v>
      </c>
      <c r="B71" s="1" t="s">
        <v>22</v>
      </c>
      <c r="C71" s="1" t="s">
        <v>23</v>
      </c>
      <c r="D71" s="1" t="s">
        <v>24</v>
      </c>
      <c r="E71" s="1" t="s">
        <v>25</v>
      </c>
      <c r="F71" s="2" t="s">
        <v>175</v>
      </c>
      <c r="G71" s="2" t="s">
        <v>176</v>
      </c>
      <c r="H71" s="2" t="s">
        <v>177</v>
      </c>
      <c r="I71" s="2" t="s">
        <v>179</v>
      </c>
      <c r="J71" s="2" t="s">
        <v>112</v>
      </c>
      <c r="K71" s="5"/>
      <c r="L71" s="5"/>
    </row>
    <row r="72" spans="1:12" ht="30" customHeight="1" x14ac:dyDescent="0.2">
      <c r="A72" s="7" t="s">
        <v>13</v>
      </c>
      <c r="B72" s="1" t="s">
        <v>22</v>
      </c>
      <c r="C72" s="1" t="s">
        <v>23</v>
      </c>
      <c r="D72" s="1" t="s">
        <v>24</v>
      </c>
      <c r="E72" s="1" t="s">
        <v>25</v>
      </c>
      <c r="F72" s="2" t="s">
        <v>175</v>
      </c>
      <c r="G72" s="2" t="s">
        <v>176</v>
      </c>
      <c r="H72" s="2" t="s">
        <v>180</v>
      </c>
      <c r="I72" s="2" t="s">
        <v>181</v>
      </c>
      <c r="J72" s="2" t="s">
        <v>179</v>
      </c>
      <c r="K72" s="2" t="s">
        <v>146</v>
      </c>
      <c r="L72" s="5"/>
    </row>
    <row r="73" spans="1:12" ht="30" customHeight="1" x14ac:dyDescent="0.2">
      <c r="A73" s="7" t="s">
        <v>13</v>
      </c>
      <c r="B73" s="1" t="s">
        <v>22</v>
      </c>
      <c r="C73" s="1" t="s">
        <v>23</v>
      </c>
      <c r="D73" s="1" t="s">
        <v>24</v>
      </c>
      <c r="E73" s="1" t="s">
        <v>25</v>
      </c>
      <c r="F73" s="2" t="s">
        <v>175</v>
      </c>
      <c r="G73" s="2" t="s">
        <v>176</v>
      </c>
      <c r="H73" s="2" t="s">
        <v>182</v>
      </c>
      <c r="I73" s="2" t="s">
        <v>183</v>
      </c>
      <c r="J73" s="2" t="s">
        <v>146</v>
      </c>
      <c r="K73" s="5"/>
      <c r="L73" s="5"/>
    </row>
    <row r="74" spans="1:12" ht="15.75" customHeight="1" x14ac:dyDescent="0.2">
      <c r="A74" s="7" t="s">
        <v>13</v>
      </c>
      <c r="B74" s="1" t="s">
        <v>22</v>
      </c>
      <c r="C74" s="1" t="s">
        <v>23</v>
      </c>
      <c r="D74" s="1" t="s">
        <v>80</v>
      </c>
      <c r="E74" s="1" t="s">
        <v>81</v>
      </c>
      <c r="F74" s="2" t="s">
        <v>184</v>
      </c>
      <c r="G74" s="2" t="s">
        <v>185</v>
      </c>
      <c r="H74" s="2" t="s">
        <v>28</v>
      </c>
      <c r="I74" s="5"/>
      <c r="J74" s="5"/>
      <c r="K74" s="5"/>
      <c r="L74" s="5"/>
    </row>
    <row r="75" spans="1:12" ht="30" customHeight="1" x14ac:dyDescent="0.2">
      <c r="A75" s="7" t="s">
        <v>13</v>
      </c>
      <c r="B75" s="1" t="s">
        <v>22</v>
      </c>
      <c r="C75" s="1" t="s">
        <v>23</v>
      </c>
      <c r="D75" s="1" t="s">
        <v>80</v>
      </c>
      <c r="E75" s="1" t="s">
        <v>81</v>
      </c>
      <c r="F75" s="2" t="s">
        <v>184</v>
      </c>
      <c r="G75" s="2" t="s">
        <v>185</v>
      </c>
      <c r="H75" s="2" t="s">
        <v>186</v>
      </c>
      <c r="I75" s="5"/>
      <c r="J75" s="5"/>
      <c r="K75" s="5"/>
      <c r="L75" s="5"/>
    </row>
    <row r="76" spans="1:12" ht="45" customHeight="1" x14ac:dyDescent="0.2">
      <c r="A76" s="7" t="s">
        <v>13</v>
      </c>
      <c r="B76" s="1" t="s">
        <v>22</v>
      </c>
      <c r="C76" s="1" t="s">
        <v>23</v>
      </c>
      <c r="D76" s="1" t="s">
        <v>80</v>
      </c>
      <c r="E76" s="1" t="s">
        <v>81</v>
      </c>
      <c r="F76" s="2" t="s">
        <v>184</v>
      </c>
      <c r="G76" s="2" t="s">
        <v>185</v>
      </c>
      <c r="H76" s="2" t="s">
        <v>187</v>
      </c>
      <c r="I76" s="5"/>
      <c r="J76" s="5"/>
      <c r="K76" s="5"/>
      <c r="L76" s="5"/>
    </row>
    <row r="77" spans="1:12" ht="30" customHeight="1" x14ac:dyDescent="0.2">
      <c r="A77" s="7" t="s">
        <v>13</v>
      </c>
      <c r="B77" s="1" t="s">
        <v>22</v>
      </c>
      <c r="C77" s="1" t="s">
        <v>23</v>
      </c>
      <c r="D77" s="1" t="s">
        <v>80</v>
      </c>
      <c r="E77" s="1" t="s">
        <v>81</v>
      </c>
      <c r="F77" s="2" t="s">
        <v>188</v>
      </c>
      <c r="G77" s="2" t="s">
        <v>189</v>
      </c>
      <c r="H77" s="2" t="s">
        <v>28</v>
      </c>
      <c r="I77" s="5"/>
      <c r="J77" s="5"/>
      <c r="K77" s="5"/>
      <c r="L77" s="5"/>
    </row>
    <row r="78" spans="1:12" ht="45" customHeight="1" x14ac:dyDescent="0.2">
      <c r="A78" s="7" t="s">
        <v>13</v>
      </c>
      <c r="B78" s="1" t="s">
        <v>22</v>
      </c>
      <c r="C78" s="1" t="s">
        <v>23</v>
      </c>
      <c r="D78" s="1" t="s">
        <v>80</v>
      </c>
      <c r="E78" s="1" t="s">
        <v>81</v>
      </c>
      <c r="F78" s="2" t="s">
        <v>188</v>
      </c>
      <c r="G78" s="2" t="s">
        <v>189</v>
      </c>
      <c r="H78" s="2" t="s">
        <v>190</v>
      </c>
      <c r="I78" s="5"/>
      <c r="J78" s="5"/>
      <c r="K78" s="5"/>
      <c r="L78" s="5"/>
    </row>
    <row r="79" spans="1:12" ht="45" customHeight="1" x14ac:dyDescent="0.2">
      <c r="A79" s="7" t="s">
        <v>13</v>
      </c>
      <c r="B79" s="1" t="s">
        <v>22</v>
      </c>
      <c r="C79" s="1" t="s">
        <v>23</v>
      </c>
      <c r="D79" s="1" t="s">
        <v>80</v>
      </c>
      <c r="E79" s="1" t="s">
        <v>81</v>
      </c>
      <c r="F79" s="2" t="s">
        <v>188</v>
      </c>
      <c r="G79" s="2" t="s">
        <v>189</v>
      </c>
      <c r="H79" s="2" t="s">
        <v>191</v>
      </c>
      <c r="I79" s="5"/>
      <c r="J79" s="5"/>
      <c r="K79" s="5"/>
      <c r="L79" s="5"/>
    </row>
    <row r="80" spans="1:12" ht="60" customHeight="1" x14ac:dyDescent="0.2">
      <c r="A80" s="7" t="s">
        <v>13</v>
      </c>
      <c r="B80" s="1" t="s">
        <v>22</v>
      </c>
      <c r="C80" s="1" t="s">
        <v>23</v>
      </c>
      <c r="D80" s="1" t="s">
        <v>80</v>
      </c>
      <c r="E80" s="1" t="s">
        <v>81</v>
      </c>
      <c r="F80" s="2" t="s">
        <v>188</v>
      </c>
      <c r="G80" s="2" t="s">
        <v>189</v>
      </c>
      <c r="H80" s="2" t="s">
        <v>192</v>
      </c>
      <c r="I80" s="5"/>
      <c r="J80" s="5"/>
      <c r="K80" s="5"/>
      <c r="L80" s="5"/>
    </row>
    <row r="81" spans="1:13" ht="60" customHeight="1" x14ac:dyDescent="0.2">
      <c r="A81" s="7" t="s">
        <v>13</v>
      </c>
      <c r="B81" s="1" t="s">
        <v>22</v>
      </c>
      <c r="C81" s="1" t="s">
        <v>23</v>
      </c>
      <c r="D81" s="1" t="s">
        <v>80</v>
      </c>
      <c r="E81" s="1" t="s">
        <v>81</v>
      </c>
      <c r="F81" s="2" t="s">
        <v>188</v>
      </c>
      <c r="G81" s="2" t="s">
        <v>189</v>
      </c>
      <c r="H81" s="2" t="s">
        <v>193</v>
      </c>
      <c r="I81" s="5"/>
      <c r="J81" s="5"/>
      <c r="K81" s="5"/>
      <c r="L81" s="5"/>
    </row>
    <row r="82" spans="1:13" ht="60" customHeight="1" x14ac:dyDescent="0.2">
      <c r="A82" s="7" t="s">
        <v>13</v>
      </c>
      <c r="B82" s="1" t="s">
        <v>22</v>
      </c>
      <c r="C82" s="1" t="s">
        <v>23</v>
      </c>
      <c r="D82" s="1" t="s">
        <v>80</v>
      </c>
      <c r="E82" s="1" t="s">
        <v>81</v>
      </c>
      <c r="F82" s="2" t="s">
        <v>188</v>
      </c>
      <c r="G82" s="2" t="s">
        <v>189</v>
      </c>
      <c r="H82" s="2" t="s">
        <v>194</v>
      </c>
      <c r="I82" s="5"/>
      <c r="J82" s="5"/>
      <c r="K82" s="5"/>
      <c r="L82" s="5"/>
    </row>
    <row r="83" spans="1:13" ht="15.75" customHeight="1" x14ac:dyDescent="0.2">
      <c r="A83" s="7" t="s">
        <v>195</v>
      </c>
      <c r="B83" s="1" t="s">
        <v>22</v>
      </c>
      <c r="C83" s="1" t="s">
        <v>23</v>
      </c>
      <c r="D83" s="1" t="s">
        <v>24</v>
      </c>
      <c r="E83" s="1" t="s">
        <v>25</v>
      </c>
      <c r="F83" s="2" t="s">
        <v>95</v>
      </c>
      <c r="G83" s="2" t="s">
        <v>96</v>
      </c>
      <c r="H83" s="2" t="s">
        <v>28</v>
      </c>
      <c r="I83" s="2" t="s">
        <v>97</v>
      </c>
      <c r="J83" s="5"/>
      <c r="K83" s="5"/>
      <c r="L83" s="5"/>
    </row>
    <row r="84" spans="1:13" ht="30" customHeight="1" x14ac:dyDescent="0.2">
      <c r="A84" s="7" t="s">
        <v>195</v>
      </c>
      <c r="B84" s="1" t="s">
        <v>22</v>
      </c>
      <c r="C84" s="1" t="s">
        <v>23</v>
      </c>
      <c r="D84" s="1" t="s">
        <v>24</v>
      </c>
      <c r="E84" s="1" t="s">
        <v>25</v>
      </c>
      <c r="F84" s="2" t="s">
        <v>95</v>
      </c>
      <c r="G84" s="2" t="s">
        <v>96</v>
      </c>
      <c r="H84" s="2" t="s">
        <v>196</v>
      </c>
      <c r="I84" s="2" t="s">
        <v>196</v>
      </c>
      <c r="J84" s="2" t="s">
        <v>54</v>
      </c>
      <c r="K84" s="2" t="s">
        <v>56</v>
      </c>
      <c r="L84" s="2" t="s">
        <v>57</v>
      </c>
      <c r="M84" s="2" t="s">
        <v>197</v>
      </c>
    </row>
    <row r="85" spans="1:13" ht="60" customHeight="1" x14ac:dyDescent="0.2">
      <c r="A85" s="7" t="s">
        <v>195</v>
      </c>
      <c r="B85" s="1" t="s">
        <v>22</v>
      </c>
      <c r="C85" s="1" t="s">
        <v>23</v>
      </c>
      <c r="D85" s="1" t="s">
        <v>24</v>
      </c>
      <c r="E85" s="1" t="s">
        <v>25</v>
      </c>
      <c r="F85" s="2" t="s">
        <v>95</v>
      </c>
      <c r="G85" s="2" t="s">
        <v>96</v>
      </c>
      <c r="H85" s="2" t="s">
        <v>198</v>
      </c>
      <c r="I85" s="2" t="s">
        <v>199</v>
      </c>
      <c r="J85" s="2" t="s">
        <v>97</v>
      </c>
      <c r="K85" s="5"/>
      <c r="L85" s="5"/>
    </row>
    <row r="86" spans="1:13" ht="45" customHeight="1" x14ac:dyDescent="0.2">
      <c r="A86" s="7" t="s">
        <v>195</v>
      </c>
      <c r="B86" s="1" t="s">
        <v>22</v>
      </c>
      <c r="C86" s="1" t="s">
        <v>23</v>
      </c>
      <c r="D86" s="1" t="s">
        <v>24</v>
      </c>
      <c r="E86" s="1" t="s">
        <v>25</v>
      </c>
      <c r="F86" s="2" t="s">
        <v>95</v>
      </c>
      <c r="G86" s="2" t="s">
        <v>96</v>
      </c>
      <c r="H86" s="2" t="s">
        <v>198</v>
      </c>
      <c r="I86" s="2" t="s">
        <v>200</v>
      </c>
      <c r="J86" s="5" t="s">
        <v>163</v>
      </c>
      <c r="K86" s="2" t="s">
        <v>56</v>
      </c>
      <c r="L86" s="2" t="s">
        <v>57</v>
      </c>
      <c r="M86" s="2" t="s">
        <v>55</v>
      </c>
    </row>
    <row r="87" spans="1:13" ht="45" customHeight="1" x14ac:dyDescent="0.2">
      <c r="A87" s="7" t="s">
        <v>195</v>
      </c>
      <c r="B87" s="1" t="s">
        <v>22</v>
      </c>
      <c r="C87" s="1" t="s">
        <v>23</v>
      </c>
      <c r="D87" s="1" t="s">
        <v>24</v>
      </c>
      <c r="E87" s="1" t="s">
        <v>25</v>
      </c>
      <c r="F87" s="2" t="s">
        <v>95</v>
      </c>
      <c r="G87" s="2" t="s">
        <v>96</v>
      </c>
      <c r="H87" s="2" t="s">
        <v>201</v>
      </c>
      <c r="I87" s="2" t="s">
        <v>202</v>
      </c>
      <c r="J87" s="2" t="s">
        <v>200</v>
      </c>
      <c r="K87" s="2" t="s">
        <v>40</v>
      </c>
      <c r="L87" s="5"/>
    </row>
    <row r="88" spans="1:13" ht="30" customHeight="1" x14ac:dyDescent="0.2">
      <c r="A88" s="7" t="s">
        <v>195</v>
      </c>
      <c r="B88" s="1" t="s">
        <v>22</v>
      </c>
      <c r="C88" s="1" t="s">
        <v>23</v>
      </c>
      <c r="D88" s="1" t="s">
        <v>24</v>
      </c>
      <c r="E88" s="1" t="s">
        <v>25</v>
      </c>
      <c r="F88" s="2" t="s">
        <v>95</v>
      </c>
      <c r="G88" s="2" t="s">
        <v>96</v>
      </c>
      <c r="H88" s="2" t="s">
        <v>203</v>
      </c>
      <c r="I88" s="2" t="s">
        <v>204</v>
      </c>
      <c r="J88" s="2" t="s">
        <v>40</v>
      </c>
      <c r="K88" s="5"/>
      <c r="L88" s="5"/>
    </row>
    <row r="89" spans="1:13" ht="45" customHeight="1" x14ac:dyDescent="0.2">
      <c r="A89" s="7" t="s">
        <v>195</v>
      </c>
      <c r="B89" s="1" t="s">
        <v>22</v>
      </c>
      <c r="C89" s="1" t="s">
        <v>23</v>
      </c>
      <c r="D89" s="1" t="s">
        <v>24</v>
      </c>
      <c r="E89" s="1" t="s">
        <v>25</v>
      </c>
      <c r="F89" s="2" t="s">
        <v>205</v>
      </c>
      <c r="G89" s="2" t="s">
        <v>206</v>
      </c>
      <c r="H89" s="2" t="s">
        <v>207</v>
      </c>
      <c r="I89" s="2" t="s">
        <v>208</v>
      </c>
      <c r="J89" s="2" t="s">
        <v>40</v>
      </c>
      <c r="K89" s="5"/>
      <c r="L89" s="5"/>
    </row>
    <row r="90" spans="1:13" ht="30" customHeight="1" x14ac:dyDescent="0.2">
      <c r="A90" s="7" t="s">
        <v>195</v>
      </c>
      <c r="B90" s="1" t="s">
        <v>22</v>
      </c>
      <c r="C90" s="1" t="s">
        <v>23</v>
      </c>
      <c r="D90" s="1" t="s">
        <v>24</v>
      </c>
      <c r="E90" s="1" t="s">
        <v>25</v>
      </c>
      <c r="F90" s="2" t="s">
        <v>205</v>
      </c>
      <c r="G90" s="2" t="s">
        <v>206</v>
      </c>
      <c r="H90" s="2" t="s">
        <v>207</v>
      </c>
      <c r="I90" s="2" t="s">
        <v>212</v>
      </c>
      <c r="J90" s="2" t="s">
        <v>207</v>
      </c>
      <c r="K90" s="5"/>
      <c r="L90" s="5"/>
    </row>
    <row r="91" spans="1:13" ht="30" customHeight="1" x14ac:dyDescent="0.2">
      <c r="A91" s="7" t="s">
        <v>195</v>
      </c>
      <c r="B91" s="1" t="s">
        <v>22</v>
      </c>
      <c r="C91" s="1" t="s">
        <v>23</v>
      </c>
      <c r="D91" s="1" t="s">
        <v>24</v>
      </c>
      <c r="E91" s="1" t="s">
        <v>25</v>
      </c>
      <c r="F91" s="2" t="s">
        <v>205</v>
      </c>
      <c r="G91" s="2" t="s">
        <v>206</v>
      </c>
      <c r="H91" s="2" t="s">
        <v>207</v>
      </c>
      <c r="I91" s="2" t="s">
        <v>207</v>
      </c>
      <c r="J91" s="2" t="s">
        <v>40</v>
      </c>
      <c r="K91" s="5"/>
      <c r="L91" s="5"/>
    </row>
    <row r="92" spans="1:13" ht="45" customHeight="1" x14ac:dyDescent="0.2">
      <c r="A92" s="7" t="s">
        <v>195</v>
      </c>
      <c r="B92" s="1" t="s">
        <v>22</v>
      </c>
      <c r="C92" s="1" t="s">
        <v>23</v>
      </c>
      <c r="D92" s="1" t="s">
        <v>24</v>
      </c>
      <c r="E92" s="1" t="s">
        <v>25</v>
      </c>
      <c r="F92" s="2" t="s">
        <v>205</v>
      </c>
      <c r="G92" s="2" t="s">
        <v>206</v>
      </c>
      <c r="H92" s="2" t="s">
        <v>213</v>
      </c>
      <c r="I92" s="2" t="s">
        <v>214</v>
      </c>
      <c r="J92" s="2" t="s">
        <v>215</v>
      </c>
      <c r="K92" s="2" t="s">
        <v>208</v>
      </c>
      <c r="L92" s="2" t="s">
        <v>40</v>
      </c>
    </row>
    <row r="93" spans="1:13" ht="30" customHeight="1" x14ac:dyDescent="0.2">
      <c r="A93" s="7" t="s">
        <v>195</v>
      </c>
      <c r="B93" s="1" t="s">
        <v>22</v>
      </c>
      <c r="C93" s="1" t="s">
        <v>23</v>
      </c>
      <c r="D93" s="1" t="s">
        <v>24</v>
      </c>
      <c r="E93" s="1" t="s">
        <v>25</v>
      </c>
      <c r="F93" s="2" t="s">
        <v>205</v>
      </c>
      <c r="G93" s="2" t="s">
        <v>206</v>
      </c>
      <c r="H93" s="2" t="s">
        <v>213</v>
      </c>
      <c r="I93" s="2" t="s">
        <v>216</v>
      </c>
      <c r="J93" s="2" t="s">
        <v>40</v>
      </c>
      <c r="K93" s="5"/>
      <c r="L93" s="5"/>
    </row>
    <row r="94" spans="1:13" ht="30" customHeight="1" x14ac:dyDescent="0.2">
      <c r="A94" s="7" t="s">
        <v>195</v>
      </c>
      <c r="B94" s="1" t="s">
        <v>22</v>
      </c>
      <c r="C94" s="1" t="s">
        <v>23</v>
      </c>
      <c r="D94" s="1" t="s">
        <v>24</v>
      </c>
      <c r="E94" s="1" t="s">
        <v>25</v>
      </c>
      <c r="F94" s="2" t="s">
        <v>205</v>
      </c>
      <c r="G94" s="2" t="s">
        <v>206</v>
      </c>
      <c r="H94" s="2" t="s">
        <v>213</v>
      </c>
      <c r="I94" s="2" t="s">
        <v>217</v>
      </c>
      <c r="J94" s="2" t="s">
        <v>215</v>
      </c>
      <c r="K94" s="2" t="s">
        <v>207</v>
      </c>
      <c r="L94" s="5"/>
    </row>
    <row r="95" spans="1:13" ht="60" customHeight="1" x14ac:dyDescent="0.2">
      <c r="A95" s="7" t="s">
        <v>195</v>
      </c>
      <c r="B95" s="1" t="s">
        <v>22</v>
      </c>
      <c r="C95" s="1" t="s">
        <v>23</v>
      </c>
      <c r="D95" s="1" t="s">
        <v>24</v>
      </c>
      <c r="E95" s="1" t="s">
        <v>25</v>
      </c>
      <c r="F95" s="2" t="s">
        <v>205</v>
      </c>
      <c r="G95" s="2" t="s">
        <v>206</v>
      </c>
      <c r="H95" s="2" t="s">
        <v>219</v>
      </c>
      <c r="I95" s="2" t="s">
        <v>219</v>
      </c>
      <c r="J95" s="2" t="s">
        <v>132</v>
      </c>
      <c r="K95" s="2" t="s">
        <v>208</v>
      </c>
      <c r="L95" s="2" t="s">
        <v>207</v>
      </c>
    </row>
    <row r="96" spans="1:13" ht="45" customHeight="1" x14ac:dyDescent="0.2">
      <c r="A96" s="7" t="s">
        <v>195</v>
      </c>
      <c r="B96" s="1" t="s">
        <v>22</v>
      </c>
      <c r="C96" s="1" t="s">
        <v>23</v>
      </c>
      <c r="D96" s="1" t="s">
        <v>24</v>
      </c>
      <c r="E96" s="1" t="s">
        <v>25</v>
      </c>
      <c r="F96" s="2" t="s">
        <v>205</v>
      </c>
      <c r="G96" s="2" t="s">
        <v>206</v>
      </c>
      <c r="H96" s="2" t="s">
        <v>219</v>
      </c>
      <c r="I96" s="2" t="s">
        <v>220</v>
      </c>
      <c r="J96" s="2" t="s">
        <v>221</v>
      </c>
      <c r="K96" s="2"/>
      <c r="L96" s="5"/>
    </row>
    <row r="97" spans="1:12" ht="60" customHeight="1" x14ac:dyDescent="0.2">
      <c r="A97" s="7" t="s">
        <v>195</v>
      </c>
      <c r="B97" s="1" t="s">
        <v>22</v>
      </c>
      <c r="C97" s="1" t="s">
        <v>23</v>
      </c>
      <c r="D97" s="1" t="s">
        <v>24</v>
      </c>
      <c r="E97" s="1" t="s">
        <v>25</v>
      </c>
      <c r="F97" s="2" t="s">
        <v>205</v>
      </c>
      <c r="G97" s="2" t="s">
        <v>206</v>
      </c>
      <c r="H97" s="2" t="s">
        <v>222</v>
      </c>
      <c r="I97" s="2" t="s">
        <v>222</v>
      </c>
      <c r="J97" s="2" t="s">
        <v>132</v>
      </c>
      <c r="K97" s="2" t="s">
        <v>208</v>
      </c>
      <c r="L97" s="2" t="s">
        <v>207</v>
      </c>
    </row>
    <row r="98" spans="1:12" ht="30" customHeight="1" x14ac:dyDescent="0.2">
      <c r="A98" s="7" t="s">
        <v>195</v>
      </c>
      <c r="B98" s="1" t="s">
        <v>22</v>
      </c>
      <c r="C98" s="1" t="s">
        <v>23</v>
      </c>
      <c r="D98" s="1" t="s">
        <v>134</v>
      </c>
      <c r="E98" s="1" t="s">
        <v>135</v>
      </c>
      <c r="F98" s="2" t="s">
        <v>136</v>
      </c>
      <c r="G98" s="2" t="s">
        <v>137</v>
      </c>
      <c r="H98" s="2" t="s">
        <v>28</v>
      </c>
      <c r="I98" s="5"/>
      <c r="J98" s="5"/>
      <c r="K98" s="5"/>
      <c r="L98" s="5"/>
    </row>
    <row r="99" spans="1:12" ht="30" customHeight="1" x14ac:dyDescent="0.2">
      <c r="A99" s="7" t="s">
        <v>195</v>
      </c>
      <c r="B99" s="1" t="s">
        <v>22</v>
      </c>
      <c r="C99" s="1" t="s">
        <v>23</v>
      </c>
      <c r="D99" s="1" t="s">
        <v>134</v>
      </c>
      <c r="E99" s="1" t="s">
        <v>135</v>
      </c>
      <c r="F99" s="2" t="s">
        <v>136</v>
      </c>
      <c r="G99" s="2" t="s">
        <v>137</v>
      </c>
      <c r="H99" s="2" t="s">
        <v>223</v>
      </c>
      <c r="I99" s="5"/>
      <c r="J99" s="5"/>
      <c r="K99" s="5"/>
      <c r="L99" s="5"/>
    </row>
    <row r="100" spans="1:12" ht="30" customHeight="1" x14ac:dyDescent="0.2">
      <c r="A100" s="7" t="s">
        <v>195</v>
      </c>
      <c r="B100" s="1" t="s">
        <v>22</v>
      </c>
      <c r="C100" s="1" t="s">
        <v>23</v>
      </c>
      <c r="D100" s="1" t="s">
        <v>134</v>
      </c>
      <c r="E100" s="1" t="s">
        <v>135</v>
      </c>
      <c r="F100" s="2" t="s">
        <v>136</v>
      </c>
      <c r="G100" s="2" t="s">
        <v>137</v>
      </c>
      <c r="H100" s="2" t="s">
        <v>224</v>
      </c>
      <c r="I100" s="5"/>
      <c r="J100" s="5"/>
      <c r="K100" s="5"/>
      <c r="L100" s="5"/>
    </row>
    <row r="101" spans="1:12" ht="45" customHeight="1" x14ac:dyDescent="0.2">
      <c r="A101" s="7" t="s">
        <v>195</v>
      </c>
      <c r="B101" s="1" t="s">
        <v>22</v>
      </c>
      <c r="C101" s="1" t="s">
        <v>23</v>
      </c>
      <c r="D101" s="1" t="s">
        <v>134</v>
      </c>
      <c r="E101" s="1" t="s">
        <v>135</v>
      </c>
      <c r="F101" s="2" t="s">
        <v>136</v>
      </c>
      <c r="G101" s="2" t="s">
        <v>137</v>
      </c>
      <c r="H101" s="2" t="s">
        <v>226</v>
      </c>
      <c r="I101" s="5"/>
      <c r="J101" s="5"/>
      <c r="K101" s="5"/>
      <c r="L101" s="5"/>
    </row>
    <row r="102" spans="1:12" ht="30" customHeight="1" x14ac:dyDescent="0.2">
      <c r="A102" s="7" t="s">
        <v>195</v>
      </c>
      <c r="B102" s="1" t="s">
        <v>22</v>
      </c>
      <c r="C102" s="1" t="s">
        <v>23</v>
      </c>
      <c r="D102" s="1" t="s">
        <v>134</v>
      </c>
      <c r="E102" s="1" t="s">
        <v>135</v>
      </c>
      <c r="F102" s="2" t="s">
        <v>136</v>
      </c>
      <c r="G102" s="2" t="s">
        <v>137</v>
      </c>
      <c r="H102" s="2" t="s">
        <v>227</v>
      </c>
      <c r="I102" s="5"/>
      <c r="J102" s="5"/>
      <c r="K102" s="5"/>
      <c r="L102" s="5"/>
    </row>
    <row r="103" spans="1:12" ht="30" customHeight="1" x14ac:dyDescent="0.2">
      <c r="A103" s="7" t="s">
        <v>195</v>
      </c>
      <c r="B103" s="1" t="s">
        <v>22</v>
      </c>
      <c r="C103" s="1" t="s">
        <v>23</v>
      </c>
      <c r="D103" s="1" t="s">
        <v>152</v>
      </c>
      <c r="E103" s="1" t="s">
        <v>153</v>
      </c>
      <c r="F103" s="2" t="s">
        <v>228</v>
      </c>
      <c r="G103" s="2" t="s">
        <v>229</v>
      </c>
      <c r="H103" s="2" t="s">
        <v>230</v>
      </c>
      <c r="I103" s="5"/>
      <c r="J103" s="5"/>
      <c r="K103" s="5"/>
      <c r="L103" s="5"/>
    </row>
    <row r="104" spans="1:12" ht="30" customHeight="1" x14ac:dyDescent="0.2">
      <c r="A104" s="7" t="s">
        <v>195</v>
      </c>
      <c r="B104" s="1" t="s">
        <v>22</v>
      </c>
      <c r="C104" s="1" t="s">
        <v>23</v>
      </c>
      <c r="D104" s="1" t="s">
        <v>152</v>
      </c>
      <c r="E104" s="1" t="s">
        <v>153</v>
      </c>
      <c r="F104" s="2" t="s">
        <v>228</v>
      </c>
      <c r="G104" s="2" t="s">
        <v>229</v>
      </c>
      <c r="H104" s="2" t="s">
        <v>231</v>
      </c>
      <c r="I104" s="2" t="s">
        <v>232</v>
      </c>
      <c r="J104" s="5"/>
      <c r="K104" s="5"/>
      <c r="L104" s="5"/>
    </row>
    <row r="105" spans="1:12" ht="30" customHeight="1" x14ac:dyDescent="0.2">
      <c r="A105" s="7" t="s">
        <v>195</v>
      </c>
      <c r="B105" s="1" t="s">
        <v>22</v>
      </c>
      <c r="C105" s="1" t="s">
        <v>23</v>
      </c>
      <c r="D105" s="1" t="s">
        <v>152</v>
      </c>
      <c r="E105" s="1" t="s">
        <v>153</v>
      </c>
      <c r="F105" s="2" t="s">
        <v>228</v>
      </c>
      <c r="G105" s="2" t="s">
        <v>229</v>
      </c>
      <c r="H105" s="2" t="s">
        <v>233</v>
      </c>
      <c r="I105" s="2" t="s">
        <v>233</v>
      </c>
      <c r="J105" s="2" t="s">
        <v>234</v>
      </c>
      <c r="K105" s="5"/>
      <c r="L105" s="5"/>
    </row>
    <row r="106" spans="1:12" ht="45" customHeight="1" x14ac:dyDescent="0.2">
      <c r="A106" s="7" t="s">
        <v>195</v>
      </c>
      <c r="B106" s="1" t="s">
        <v>22</v>
      </c>
      <c r="C106" s="1" t="s">
        <v>23</v>
      </c>
      <c r="D106" s="1" t="s">
        <v>152</v>
      </c>
      <c r="E106" s="1" t="s">
        <v>153</v>
      </c>
      <c r="F106" s="2" t="s">
        <v>228</v>
      </c>
      <c r="G106" s="2" t="s">
        <v>229</v>
      </c>
      <c r="H106" s="2" t="s">
        <v>238</v>
      </c>
      <c r="I106" s="5"/>
      <c r="J106" s="5"/>
      <c r="K106" s="5"/>
      <c r="L106" s="5"/>
    </row>
    <row r="107" spans="1:12" ht="45" customHeight="1" x14ac:dyDescent="0.2">
      <c r="A107" s="7" t="s">
        <v>195</v>
      </c>
      <c r="B107" s="1" t="s">
        <v>22</v>
      </c>
      <c r="C107" s="1" t="s">
        <v>23</v>
      </c>
      <c r="D107" s="1" t="s">
        <v>152</v>
      </c>
      <c r="E107" s="1" t="s">
        <v>153</v>
      </c>
      <c r="F107" s="2" t="s">
        <v>228</v>
      </c>
      <c r="G107" s="2" t="s">
        <v>229</v>
      </c>
      <c r="H107" s="2" t="s">
        <v>239</v>
      </c>
      <c r="I107" s="2" t="s">
        <v>240</v>
      </c>
      <c r="J107" s="2" t="s">
        <v>233</v>
      </c>
      <c r="K107" s="5"/>
      <c r="L107" s="5"/>
    </row>
    <row r="108" spans="1:12" ht="30" customHeight="1" x14ac:dyDescent="0.2">
      <c r="A108" s="7" t="s">
        <v>195</v>
      </c>
      <c r="B108" s="1" t="s">
        <v>22</v>
      </c>
      <c r="C108" s="1" t="s">
        <v>23</v>
      </c>
      <c r="D108" s="1" t="s">
        <v>80</v>
      </c>
      <c r="E108" s="1" t="s">
        <v>81</v>
      </c>
      <c r="F108" s="2" t="s">
        <v>241</v>
      </c>
      <c r="G108" s="2" t="s">
        <v>242</v>
      </c>
      <c r="H108" s="2" t="s">
        <v>28</v>
      </c>
      <c r="I108" s="5"/>
      <c r="J108" s="5"/>
      <c r="K108" s="5"/>
      <c r="L108" s="5"/>
    </row>
    <row r="109" spans="1:12" ht="30" customHeight="1" x14ac:dyDescent="0.2">
      <c r="A109" s="7" t="s">
        <v>195</v>
      </c>
      <c r="B109" s="1" t="s">
        <v>22</v>
      </c>
      <c r="C109" s="1" t="s">
        <v>23</v>
      </c>
      <c r="D109" s="1" t="s">
        <v>80</v>
      </c>
      <c r="E109" s="1" t="s">
        <v>81</v>
      </c>
      <c r="F109" s="2" t="s">
        <v>241</v>
      </c>
      <c r="G109" s="2" t="s">
        <v>242</v>
      </c>
      <c r="H109" s="2" t="s">
        <v>243</v>
      </c>
      <c r="I109" s="5"/>
      <c r="J109" s="5"/>
      <c r="K109" s="5"/>
      <c r="L109" s="5"/>
    </row>
    <row r="110" spans="1:12" ht="30" customHeight="1" x14ac:dyDescent="0.2">
      <c r="A110" s="7" t="s">
        <v>195</v>
      </c>
      <c r="B110" s="1" t="s">
        <v>22</v>
      </c>
      <c r="C110" s="1" t="s">
        <v>23</v>
      </c>
      <c r="D110" s="1" t="s">
        <v>80</v>
      </c>
      <c r="E110" s="1" t="s">
        <v>81</v>
      </c>
      <c r="F110" s="2" t="s">
        <v>241</v>
      </c>
      <c r="G110" s="2" t="s">
        <v>242</v>
      </c>
      <c r="H110" s="2" t="s">
        <v>244</v>
      </c>
      <c r="I110" s="5"/>
      <c r="J110" s="5"/>
      <c r="K110" s="5"/>
      <c r="L110" s="5"/>
    </row>
    <row r="111" spans="1:12" ht="30" customHeight="1" x14ac:dyDescent="0.2">
      <c r="A111" s="7" t="s">
        <v>195</v>
      </c>
      <c r="B111" s="1" t="s">
        <v>22</v>
      </c>
      <c r="C111" s="1" t="s">
        <v>23</v>
      </c>
      <c r="D111" s="1" t="s">
        <v>80</v>
      </c>
      <c r="E111" s="1" t="s">
        <v>81</v>
      </c>
      <c r="F111" s="2" t="s">
        <v>241</v>
      </c>
      <c r="G111" s="2" t="s">
        <v>242</v>
      </c>
      <c r="H111" s="2" t="s">
        <v>245</v>
      </c>
      <c r="I111" s="5"/>
      <c r="J111" s="5"/>
      <c r="K111" s="5"/>
      <c r="L111" s="5"/>
    </row>
    <row r="112" spans="1:12" ht="15.75" customHeight="1" x14ac:dyDescent="0.2">
      <c r="A112" s="7" t="s">
        <v>195</v>
      </c>
      <c r="B112" s="1" t="s">
        <v>22</v>
      </c>
      <c r="C112" s="1" t="s">
        <v>23</v>
      </c>
      <c r="D112" s="1" t="s">
        <v>80</v>
      </c>
      <c r="E112" s="1" t="s">
        <v>81</v>
      </c>
      <c r="F112" s="2" t="s">
        <v>248</v>
      </c>
      <c r="G112" s="2" t="s">
        <v>249</v>
      </c>
      <c r="H112" s="2" t="s">
        <v>28</v>
      </c>
      <c r="I112" s="5"/>
      <c r="J112" s="5"/>
      <c r="K112" s="5"/>
      <c r="L112" s="5"/>
    </row>
    <row r="113" spans="1:12" ht="45" customHeight="1" x14ac:dyDescent="0.2">
      <c r="A113" s="7" t="s">
        <v>195</v>
      </c>
      <c r="B113" s="1" t="s">
        <v>22</v>
      </c>
      <c r="C113" s="1" t="s">
        <v>23</v>
      </c>
      <c r="D113" s="1" t="s">
        <v>80</v>
      </c>
      <c r="E113" s="1" t="s">
        <v>81</v>
      </c>
      <c r="F113" s="2" t="s">
        <v>248</v>
      </c>
      <c r="G113" s="2" t="s">
        <v>249</v>
      </c>
      <c r="H113" s="2" t="s">
        <v>251</v>
      </c>
      <c r="I113" s="5"/>
      <c r="J113" s="5"/>
      <c r="K113" s="5"/>
      <c r="L113" s="5"/>
    </row>
    <row r="114" spans="1:12" ht="30" customHeight="1" x14ac:dyDescent="0.2">
      <c r="A114" s="7" t="s">
        <v>195</v>
      </c>
      <c r="B114" s="1" t="s">
        <v>22</v>
      </c>
      <c r="C114" s="1" t="s">
        <v>23</v>
      </c>
      <c r="D114" s="1" t="s">
        <v>80</v>
      </c>
      <c r="E114" s="1" t="s">
        <v>81</v>
      </c>
      <c r="F114" s="2" t="s">
        <v>248</v>
      </c>
      <c r="G114" s="2" t="s">
        <v>249</v>
      </c>
      <c r="H114" s="2" t="s">
        <v>252</v>
      </c>
      <c r="I114" s="5"/>
      <c r="J114" s="5"/>
      <c r="K114" s="5"/>
      <c r="L114" s="5"/>
    </row>
    <row r="115" spans="1:12" ht="30" customHeight="1" x14ac:dyDescent="0.2">
      <c r="A115" s="7" t="s">
        <v>195</v>
      </c>
      <c r="B115" s="1" t="s">
        <v>22</v>
      </c>
      <c r="C115" s="1" t="s">
        <v>23</v>
      </c>
      <c r="D115" s="1" t="s">
        <v>80</v>
      </c>
      <c r="E115" s="1" t="s">
        <v>81</v>
      </c>
      <c r="F115" s="2" t="s">
        <v>248</v>
      </c>
      <c r="G115" s="2" t="s">
        <v>249</v>
      </c>
      <c r="H115" s="2" t="s">
        <v>253</v>
      </c>
      <c r="I115" s="5"/>
      <c r="J115" s="5"/>
      <c r="K115" s="5"/>
      <c r="L115" s="5"/>
    </row>
    <row r="116" spans="1:12" ht="30" customHeight="1" x14ac:dyDescent="0.2">
      <c r="A116" s="7" t="s">
        <v>195</v>
      </c>
      <c r="B116" s="1" t="s">
        <v>22</v>
      </c>
      <c r="C116" s="1" t="s">
        <v>23</v>
      </c>
      <c r="D116" s="1" t="s">
        <v>80</v>
      </c>
      <c r="E116" s="1" t="s">
        <v>81</v>
      </c>
      <c r="F116" s="2" t="s">
        <v>248</v>
      </c>
      <c r="G116" s="2" t="s">
        <v>249</v>
      </c>
      <c r="H116" s="2" t="s">
        <v>92</v>
      </c>
      <c r="I116" s="5"/>
      <c r="J116" s="5"/>
      <c r="K116" s="5"/>
      <c r="L116" s="5"/>
    </row>
    <row r="117" spans="1:12" ht="60" customHeight="1" x14ac:dyDescent="0.2">
      <c r="A117" s="7" t="s">
        <v>195</v>
      </c>
      <c r="B117" s="1" t="s">
        <v>22</v>
      </c>
      <c r="C117" s="1" t="s">
        <v>23</v>
      </c>
      <c r="D117" s="1" t="s">
        <v>80</v>
      </c>
      <c r="E117" s="1" t="s">
        <v>81</v>
      </c>
      <c r="F117" s="2" t="s">
        <v>248</v>
      </c>
      <c r="G117" s="2" t="s">
        <v>249</v>
      </c>
      <c r="H117" s="2" t="s">
        <v>254</v>
      </c>
      <c r="I117" s="5"/>
      <c r="J117" s="5"/>
      <c r="K117" s="5"/>
      <c r="L117" s="5"/>
    </row>
    <row r="118" spans="1:12" ht="60" customHeight="1" x14ac:dyDescent="0.2">
      <c r="A118" s="7" t="s">
        <v>195</v>
      </c>
      <c r="B118" s="1" t="s">
        <v>22</v>
      </c>
      <c r="C118" s="1" t="s">
        <v>23</v>
      </c>
      <c r="D118" s="1" t="s">
        <v>80</v>
      </c>
      <c r="E118" s="1" t="s">
        <v>81</v>
      </c>
      <c r="F118" s="2" t="s">
        <v>248</v>
      </c>
      <c r="G118" s="2" t="s">
        <v>249</v>
      </c>
      <c r="H118" s="2" t="s">
        <v>255</v>
      </c>
      <c r="I118" s="5"/>
      <c r="J118" s="5"/>
      <c r="K118" s="5"/>
      <c r="L118" s="5"/>
    </row>
    <row r="119" spans="1:12" ht="75" customHeight="1" x14ac:dyDescent="0.2">
      <c r="A119" s="7" t="s">
        <v>195</v>
      </c>
      <c r="B119" s="1" t="s">
        <v>22</v>
      </c>
      <c r="C119" s="1" t="s">
        <v>23</v>
      </c>
      <c r="D119" s="1" t="s">
        <v>80</v>
      </c>
      <c r="E119" s="1" t="s">
        <v>81</v>
      </c>
      <c r="F119" s="2" t="s">
        <v>256</v>
      </c>
      <c r="G119" s="2" t="s">
        <v>257</v>
      </c>
      <c r="H119" s="2" t="s">
        <v>258</v>
      </c>
      <c r="I119" s="5"/>
      <c r="J119" s="5"/>
      <c r="K119" s="5"/>
      <c r="L119" s="5"/>
    </row>
    <row r="120" spans="1:12" ht="60" customHeight="1" x14ac:dyDescent="0.2">
      <c r="A120" s="7" t="s">
        <v>195</v>
      </c>
      <c r="B120" s="1" t="s">
        <v>22</v>
      </c>
      <c r="C120" s="1" t="s">
        <v>23</v>
      </c>
      <c r="D120" s="1" t="s">
        <v>80</v>
      </c>
      <c r="E120" s="1" t="s">
        <v>81</v>
      </c>
      <c r="F120" s="2" t="s">
        <v>256</v>
      </c>
      <c r="G120" s="2" t="s">
        <v>257</v>
      </c>
      <c r="H120" s="2" t="s">
        <v>261</v>
      </c>
      <c r="I120" s="5"/>
      <c r="J120" s="5"/>
      <c r="K120" s="5"/>
      <c r="L120" s="5"/>
    </row>
    <row r="121" spans="1:12" ht="45" customHeight="1" x14ac:dyDescent="0.2">
      <c r="A121" s="7" t="s">
        <v>195</v>
      </c>
      <c r="B121" s="1" t="s">
        <v>22</v>
      </c>
      <c r="C121" s="1" t="s">
        <v>23</v>
      </c>
      <c r="D121" s="1" t="s">
        <v>80</v>
      </c>
      <c r="E121" s="1" t="s">
        <v>81</v>
      </c>
      <c r="F121" s="2" t="s">
        <v>256</v>
      </c>
      <c r="G121" s="2" t="s">
        <v>257</v>
      </c>
      <c r="H121" s="2" t="s">
        <v>262</v>
      </c>
      <c r="I121" s="5"/>
      <c r="J121" s="5"/>
      <c r="K121" s="5"/>
      <c r="L121" s="5"/>
    </row>
    <row r="122" spans="1:12" ht="45" customHeight="1" x14ac:dyDescent="0.2">
      <c r="A122" s="7" t="s">
        <v>195</v>
      </c>
      <c r="B122" s="1" t="s">
        <v>22</v>
      </c>
      <c r="C122" s="1" t="s">
        <v>23</v>
      </c>
      <c r="D122" s="1" t="s">
        <v>80</v>
      </c>
      <c r="E122" s="1" t="s">
        <v>81</v>
      </c>
      <c r="F122" s="2" t="s">
        <v>256</v>
      </c>
      <c r="G122" s="2" t="s">
        <v>257</v>
      </c>
      <c r="H122" s="2" t="s">
        <v>263</v>
      </c>
      <c r="I122" s="5"/>
      <c r="J122" s="5"/>
      <c r="K122" s="5"/>
      <c r="L122" s="5"/>
    </row>
    <row r="123" spans="1:12" ht="30" customHeight="1" x14ac:dyDescent="0.2">
      <c r="A123" s="7" t="s">
        <v>195</v>
      </c>
      <c r="B123" s="1" t="s">
        <v>22</v>
      </c>
      <c r="C123" s="1" t="s">
        <v>23</v>
      </c>
      <c r="D123" s="1" t="s">
        <v>24</v>
      </c>
      <c r="E123" s="1" t="s">
        <v>25</v>
      </c>
      <c r="F123" s="2" t="s">
        <v>264</v>
      </c>
      <c r="G123" s="2" t="s">
        <v>265</v>
      </c>
      <c r="H123" s="2" t="s">
        <v>268</v>
      </c>
      <c r="I123" s="2" t="s">
        <v>179</v>
      </c>
      <c r="J123" s="2" t="s">
        <v>112</v>
      </c>
      <c r="K123" s="5"/>
      <c r="L123" s="5"/>
    </row>
    <row r="124" spans="1:12" ht="30" customHeight="1" x14ac:dyDescent="0.2">
      <c r="A124" s="7" t="s">
        <v>195</v>
      </c>
      <c r="B124" s="1" t="s">
        <v>22</v>
      </c>
      <c r="C124" s="1" t="s">
        <v>23</v>
      </c>
      <c r="D124" s="1" t="s">
        <v>24</v>
      </c>
      <c r="E124" s="1" t="s">
        <v>25</v>
      </c>
      <c r="F124" s="2" t="s">
        <v>264</v>
      </c>
      <c r="G124" s="2" t="s">
        <v>265</v>
      </c>
      <c r="H124" s="2" t="s">
        <v>271</v>
      </c>
      <c r="I124" s="2" t="s">
        <v>272</v>
      </c>
      <c r="J124" s="5"/>
      <c r="K124" s="5"/>
      <c r="L124" s="5"/>
    </row>
    <row r="125" spans="1:12" ht="30" customHeight="1" x14ac:dyDescent="0.2">
      <c r="A125" s="7" t="s">
        <v>195</v>
      </c>
      <c r="B125" s="1" t="s">
        <v>22</v>
      </c>
      <c r="C125" s="1" t="s">
        <v>23</v>
      </c>
      <c r="D125" s="1" t="s">
        <v>24</v>
      </c>
      <c r="E125" s="1" t="s">
        <v>25</v>
      </c>
      <c r="F125" s="2" t="s">
        <v>264</v>
      </c>
      <c r="G125" s="2" t="s">
        <v>265</v>
      </c>
      <c r="H125" s="2" t="s">
        <v>271</v>
      </c>
      <c r="I125" s="2" t="s">
        <v>273</v>
      </c>
      <c r="J125" s="5" t="s">
        <v>207</v>
      </c>
      <c r="K125" s="5"/>
      <c r="L125" s="5"/>
    </row>
    <row r="126" spans="1:12" ht="60" customHeight="1" x14ac:dyDescent="0.2">
      <c r="A126" s="7" t="s">
        <v>195</v>
      </c>
      <c r="B126" s="1" t="s">
        <v>22</v>
      </c>
      <c r="C126" s="1" t="s">
        <v>23</v>
      </c>
      <c r="D126" s="1" t="s">
        <v>24</v>
      </c>
      <c r="E126" s="1" t="s">
        <v>25</v>
      </c>
      <c r="F126" s="2" t="s">
        <v>264</v>
      </c>
      <c r="G126" s="2" t="s">
        <v>265</v>
      </c>
      <c r="H126" s="2" t="s">
        <v>271</v>
      </c>
      <c r="I126" s="2" t="s">
        <v>274</v>
      </c>
      <c r="J126" s="2" t="s">
        <v>132</v>
      </c>
      <c r="K126" s="2" t="s">
        <v>273</v>
      </c>
      <c r="L126" s="5"/>
    </row>
    <row r="127" spans="1:12" ht="45" customHeight="1" x14ac:dyDescent="0.2">
      <c r="A127" s="7" t="s">
        <v>195</v>
      </c>
      <c r="B127" s="1" t="s">
        <v>22</v>
      </c>
      <c r="C127" s="1" t="s">
        <v>23</v>
      </c>
      <c r="D127" s="1" t="s">
        <v>24</v>
      </c>
      <c r="E127" s="1" t="s">
        <v>25</v>
      </c>
      <c r="F127" s="2" t="s">
        <v>264</v>
      </c>
      <c r="G127" s="2" t="s">
        <v>265</v>
      </c>
      <c r="H127" s="2" t="s">
        <v>275</v>
      </c>
      <c r="I127" s="2" t="s">
        <v>276</v>
      </c>
      <c r="J127" s="2" t="s">
        <v>208</v>
      </c>
      <c r="K127" s="5"/>
      <c r="L127" s="5"/>
    </row>
    <row r="128" spans="1:12" ht="45" customHeight="1" x14ac:dyDescent="0.2">
      <c r="A128" s="7" t="s">
        <v>195</v>
      </c>
      <c r="B128" s="1" t="s">
        <v>22</v>
      </c>
      <c r="C128" s="1" t="s">
        <v>23</v>
      </c>
      <c r="D128" s="1" t="s">
        <v>24</v>
      </c>
      <c r="E128" s="1" t="s">
        <v>25</v>
      </c>
      <c r="F128" s="2" t="s">
        <v>264</v>
      </c>
      <c r="G128" s="2" t="s">
        <v>265</v>
      </c>
      <c r="H128" s="2" t="s">
        <v>275</v>
      </c>
      <c r="I128" s="2" t="s">
        <v>277</v>
      </c>
      <c r="J128" s="2" t="s">
        <v>273</v>
      </c>
      <c r="K128" s="5"/>
      <c r="L128" s="5"/>
    </row>
    <row r="129" spans="1:12" ht="75" customHeight="1" x14ac:dyDescent="0.2">
      <c r="A129" s="7" t="s">
        <v>195</v>
      </c>
      <c r="B129" s="1" t="s">
        <v>22</v>
      </c>
      <c r="C129" s="1" t="s">
        <v>23</v>
      </c>
      <c r="D129" s="1" t="s">
        <v>24</v>
      </c>
      <c r="E129" s="1" t="s">
        <v>25</v>
      </c>
      <c r="F129" s="2" t="s">
        <v>264</v>
      </c>
      <c r="G129" s="2" t="s">
        <v>265</v>
      </c>
      <c r="H129" s="2" t="s">
        <v>278</v>
      </c>
      <c r="I129" s="5" t="s">
        <v>279</v>
      </c>
      <c r="J129" s="2" t="s">
        <v>273</v>
      </c>
      <c r="K129" s="5"/>
      <c r="L129" s="5"/>
    </row>
    <row r="130" spans="1:12" ht="45" customHeight="1" x14ac:dyDescent="0.2">
      <c r="A130" s="7" t="s">
        <v>195</v>
      </c>
      <c r="B130" s="1" t="s">
        <v>22</v>
      </c>
      <c r="C130" s="1" t="s">
        <v>23</v>
      </c>
      <c r="D130" s="1" t="s">
        <v>24</v>
      </c>
      <c r="E130" s="1" t="s">
        <v>25</v>
      </c>
      <c r="F130" s="2" t="s">
        <v>264</v>
      </c>
      <c r="G130" s="2" t="s">
        <v>265</v>
      </c>
      <c r="H130" s="2" t="s">
        <v>280</v>
      </c>
      <c r="I130" s="2" t="s">
        <v>281</v>
      </c>
      <c r="J130" s="2" t="s">
        <v>273</v>
      </c>
      <c r="K130" s="2" t="s">
        <v>282</v>
      </c>
      <c r="L130" s="5"/>
    </row>
    <row r="131" spans="1:12" ht="30" customHeight="1" x14ac:dyDescent="0.2">
      <c r="A131" s="7" t="s">
        <v>195</v>
      </c>
      <c r="B131" s="1" t="s">
        <v>22</v>
      </c>
      <c r="C131" s="1" t="s">
        <v>23</v>
      </c>
      <c r="D131" s="1" t="s">
        <v>24</v>
      </c>
      <c r="E131" s="1" t="s">
        <v>25</v>
      </c>
      <c r="F131" s="2" t="s">
        <v>283</v>
      </c>
      <c r="G131" s="2" t="s">
        <v>284</v>
      </c>
      <c r="H131" s="2" t="s">
        <v>28</v>
      </c>
      <c r="I131" s="18" t="s">
        <v>285</v>
      </c>
      <c r="J131" s="5"/>
      <c r="K131" s="5"/>
      <c r="L131" s="5"/>
    </row>
    <row r="132" spans="1:12" ht="45" customHeight="1" x14ac:dyDescent="0.2">
      <c r="A132" s="7" t="s">
        <v>195</v>
      </c>
      <c r="B132" s="1" t="s">
        <v>22</v>
      </c>
      <c r="C132" s="1" t="s">
        <v>23</v>
      </c>
      <c r="D132" s="1" t="s">
        <v>24</v>
      </c>
      <c r="E132" s="1" t="s">
        <v>25</v>
      </c>
      <c r="F132" s="2" t="s">
        <v>283</v>
      </c>
      <c r="G132" s="2" t="s">
        <v>284</v>
      </c>
      <c r="H132" s="2" t="s">
        <v>287</v>
      </c>
      <c r="I132" s="2" t="s">
        <v>288</v>
      </c>
      <c r="J132" s="5"/>
      <c r="K132" s="5"/>
      <c r="L132" s="5"/>
    </row>
    <row r="133" spans="1:12" ht="45" customHeight="1" x14ac:dyDescent="0.2">
      <c r="A133" s="7" t="s">
        <v>195</v>
      </c>
      <c r="B133" s="1" t="s">
        <v>22</v>
      </c>
      <c r="C133" s="1" t="s">
        <v>23</v>
      </c>
      <c r="D133" s="1" t="s">
        <v>24</v>
      </c>
      <c r="E133" s="1" t="s">
        <v>25</v>
      </c>
      <c r="F133" s="2" t="s">
        <v>283</v>
      </c>
      <c r="G133" s="2" t="s">
        <v>284</v>
      </c>
      <c r="H133" s="2" t="s">
        <v>289</v>
      </c>
      <c r="I133" s="2" t="s">
        <v>289</v>
      </c>
      <c r="J133" s="2" t="s">
        <v>111</v>
      </c>
      <c r="K133" s="5"/>
      <c r="L133" s="5"/>
    </row>
    <row r="134" spans="1:12" ht="30" customHeight="1" x14ac:dyDescent="0.2">
      <c r="A134" s="7" t="s">
        <v>195</v>
      </c>
      <c r="B134" s="1" t="s">
        <v>22</v>
      </c>
      <c r="C134" s="1" t="s">
        <v>23</v>
      </c>
      <c r="D134" s="1" t="s">
        <v>24</v>
      </c>
      <c r="E134" s="1" t="s">
        <v>25</v>
      </c>
      <c r="F134" s="2" t="s">
        <v>283</v>
      </c>
      <c r="G134" s="2" t="s">
        <v>284</v>
      </c>
      <c r="H134" s="2" t="s">
        <v>289</v>
      </c>
      <c r="I134" s="2" t="s">
        <v>290</v>
      </c>
      <c r="J134" s="2" t="s">
        <v>116</v>
      </c>
      <c r="K134" s="2"/>
      <c r="L134" s="5"/>
    </row>
    <row r="135" spans="1:12" ht="45" customHeight="1" x14ac:dyDescent="0.2">
      <c r="A135" s="7" t="s">
        <v>195</v>
      </c>
      <c r="B135" s="1" t="s">
        <v>22</v>
      </c>
      <c r="C135" s="1" t="s">
        <v>23</v>
      </c>
      <c r="D135" s="1" t="s">
        <v>24</v>
      </c>
      <c r="E135" s="1" t="s">
        <v>25</v>
      </c>
      <c r="F135" s="2" t="s">
        <v>283</v>
      </c>
      <c r="G135" s="2" t="s">
        <v>284</v>
      </c>
      <c r="H135" s="2" t="s">
        <v>291</v>
      </c>
      <c r="I135" s="2" t="s">
        <v>292</v>
      </c>
      <c r="J135" s="2" t="s">
        <v>290</v>
      </c>
      <c r="K135" s="2" t="s">
        <v>119</v>
      </c>
      <c r="L135" s="5"/>
    </row>
    <row r="136" spans="1:12" ht="45" customHeight="1" x14ac:dyDescent="0.2">
      <c r="A136" s="7" t="s">
        <v>195</v>
      </c>
      <c r="B136" s="1" t="s">
        <v>22</v>
      </c>
      <c r="C136" s="1" t="s">
        <v>23</v>
      </c>
      <c r="D136" s="1" t="s">
        <v>24</v>
      </c>
      <c r="E136" s="1" t="s">
        <v>25</v>
      </c>
      <c r="F136" s="2" t="s">
        <v>283</v>
      </c>
      <c r="G136" s="2" t="s">
        <v>284</v>
      </c>
      <c r="H136" s="2" t="s">
        <v>293</v>
      </c>
      <c r="I136" s="2" t="s">
        <v>293</v>
      </c>
      <c r="J136" s="2" t="s">
        <v>121</v>
      </c>
      <c r="K136" s="2" t="s">
        <v>207</v>
      </c>
      <c r="L136" s="2" t="s">
        <v>294</v>
      </c>
    </row>
    <row r="137" spans="1:12" ht="60" customHeight="1" x14ac:dyDescent="0.2">
      <c r="A137" s="7" t="s">
        <v>195</v>
      </c>
      <c r="B137" s="1" t="s">
        <v>22</v>
      </c>
      <c r="C137" s="1" t="s">
        <v>23</v>
      </c>
      <c r="D137" s="1" t="s">
        <v>80</v>
      </c>
      <c r="E137" s="1" t="s">
        <v>81</v>
      </c>
      <c r="F137" s="2" t="s">
        <v>188</v>
      </c>
      <c r="G137" s="2" t="s">
        <v>189</v>
      </c>
      <c r="H137" s="2" t="s">
        <v>295</v>
      </c>
      <c r="I137" s="5"/>
      <c r="J137" s="5"/>
      <c r="K137" s="5"/>
      <c r="L137" s="5"/>
    </row>
    <row r="138" spans="1:12" ht="30" customHeight="1" x14ac:dyDescent="0.2">
      <c r="A138" s="7" t="s">
        <v>195</v>
      </c>
      <c r="B138" s="1" t="s">
        <v>22</v>
      </c>
      <c r="C138" s="1" t="s">
        <v>23</v>
      </c>
      <c r="D138" s="1" t="s">
        <v>80</v>
      </c>
      <c r="E138" s="1" t="s">
        <v>81</v>
      </c>
      <c r="F138" s="2" t="s">
        <v>188</v>
      </c>
      <c r="G138" s="2" t="s">
        <v>189</v>
      </c>
      <c r="H138" s="2" t="s">
        <v>296</v>
      </c>
      <c r="I138" s="5"/>
      <c r="J138" s="5"/>
      <c r="K138" s="5"/>
      <c r="L138" s="5"/>
    </row>
    <row r="139" spans="1:12" ht="60" customHeight="1" x14ac:dyDescent="0.2">
      <c r="A139" s="7" t="s">
        <v>195</v>
      </c>
      <c r="B139" s="1" t="s">
        <v>22</v>
      </c>
      <c r="C139" s="1" t="s">
        <v>23</v>
      </c>
      <c r="D139" s="1" t="s">
        <v>141</v>
      </c>
      <c r="E139" s="1" t="s">
        <v>142</v>
      </c>
      <c r="F139" s="2" t="s">
        <v>297</v>
      </c>
      <c r="G139" s="2" t="s">
        <v>298</v>
      </c>
      <c r="H139" s="2" t="s">
        <v>299</v>
      </c>
      <c r="I139" s="5"/>
      <c r="J139" s="5"/>
      <c r="K139" s="5"/>
      <c r="L139" s="5"/>
    </row>
    <row r="140" spans="1:12" ht="45" customHeight="1" x14ac:dyDescent="0.2">
      <c r="A140" s="7" t="s">
        <v>195</v>
      </c>
      <c r="B140" s="1" t="s">
        <v>22</v>
      </c>
      <c r="C140" s="1" t="s">
        <v>23</v>
      </c>
      <c r="D140" s="1" t="s">
        <v>141</v>
      </c>
      <c r="E140" s="1" t="s">
        <v>142</v>
      </c>
      <c r="F140" s="2" t="s">
        <v>297</v>
      </c>
      <c r="G140" s="2" t="s">
        <v>298</v>
      </c>
      <c r="H140" s="2" t="s">
        <v>300</v>
      </c>
      <c r="I140" s="5"/>
      <c r="J140" s="5"/>
      <c r="K140" s="5"/>
      <c r="L140" s="5"/>
    </row>
    <row r="141" spans="1:12" ht="30" customHeight="1" x14ac:dyDescent="0.2">
      <c r="A141" s="7" t="s">
        <v>195</v>
      </c>
      <c r="B141" s="1" t="s">
        <v>22</v>
      </c>
      <c r="C141" s="1" t="s">
        <v>23</v>
      </c>
      <c r="D141" s="1" t="s">
        <v>141</v>
      </c>
      <c r="E141" s="1" t="s">
        <v>142</v>
      </c>
      <c r="F141" s="2" t="s">
        <v>297</v>
      </c>
      <c r="G141" s="2" t="s">
        <v>298</v>
      </c>
      <c r="H141" s="2" t="s">
        <v>301</v>
      </c>
      <c r="I141" s="5"/>
      <c r="J141" s="5"/>
      <c r="K141" s="5"/>
      <c r="L141" s="5"/>
    </row>
    <row r="142" spans="1:12" ht="45" customHeight="1" x14ac:dyDescent="0.2">
      <c r="A142" s="7" t="s">
        <v>195</v>
      </c>
      <c r="B142" s="1" t="s">
        <v>22</v>
      </c>
      <c r="C142" s="1" t="s">
        <v>23</v>
      </c>
      <c r="D142" s="1" t="s">
        <v>141</v>
      </c>
      <c r="E142" s="1" t="s">
        <v>142</v>
      </c>
      <c r="F142" s="2" t="s">
        <v>297</v>
      </c>
      <c r="G142" s="2" t="s">
        <v>298</v>
      </c>
      <c r="H142" s="2" t="s">
        <v>302</v>
      </c>
      <c r="I142" s="5"/>
      <c r="J142" s="5"/>
      <c r="K142" s="5"/>
      <c r="L142" s="5"/>
    </row>
    <row r="143" spans="1:12" ht="45" customHeight="1" x14ac:dyDescent="0.2">
      <c r="A143" s="7" t="s">
        <v>195</v>
      </c>
      <c r="B143" s="1" t="s">
        <v>22</v>
      </c>
      <c r="C143" s="1" t="s">
        <v>23</v>
      </c>
      <c r="D143" s="1" t="s">
        <v>141</v>
      </c>
      <c r="E143" s="1" t="s">
        <v>142</v>
      </c>
      <c r="F143" s="2" t="s">
        <v>297</v>
      </c>
      <c r="G143" s="2" t="s">
        <v>298</v>
      </c>
      <c r="H143" s="2" t="s">
        <v>303</v>
      </c>
      <c r="I143" s="5"/>
      <c r="J143" s="5"/>
      <c r="K143" s="5"/>
      <c r="L143" s="5"/>
    </row>
    <row r="144" spans="1:12" ht="45" customHeight="1" x14ac:dyDescent="0.2">
      <c r="A144" s="7" t="s">
        <v>195</v>
      </c>
      <c r="B144" s="1" t="s">
        <v>22</v>
      </c>
      <c r="C144" s="1" t="s">
        <v>23</v>
      </c>
      <c r="D144" s="1" t="s">
        <v>152</v>
      </c>
      <c r="E144" s="1" t="s">
        <v>153</v>
      </c>
      <c r="F144" s="2" t="s">
        <v>304</v>
      </c>
      <c r="G144" s="2" t="s">
        <v>305</v>
      </c>
      <c r="H144" s="2" t="s">
        <v>306</v>
      </c>
      <c r="I144" s="5"/>
      <c r="J144" s="5"/>
      <c r="K144" s="5"/>
      <c r="L144" s="5"/>
    </row>
    <row r="145" spans="1:13" ht="30" customHeight="1" x14ac:dyDescent="0.2">
      <c r="A145" s="7" t="s">
        <v>195</v>
      </c>
      <c r="B145" s="1" t="s">
        <v>22</v>
      </c>
      <c r="C145" s="1" t="s">
        <v>23</v>
      </c>
      <c r="D145" s="1" t="s">
        <v>152</v>
      </c>
      <c r="E145" s="1" t="s">
        <v>153</v>
      </c>
      <c r="F145" s="2" t="s">
        <v>304</v>
      </c>
      <c r="G145" s="2" t="s">
        <v>305</v>
      </c>
      <c r="H145" s="2" t="s">
        <v>307</v>
      </c>
      <c r="I145" s="2" t="s">
        <v>308</v>
      </c>
      <c r="J145" s="5"/>
      <c r="K145" s="5"/>
      <c r="L145" s="5"/>
    </row>
    <row r="146" spans="1:13" ht="30" customHeight="1" x14ac:dyDescent="0.2">
      <c r="A146" s="7" t="s">
        <v>195</v>
      </c>
      <c r="B146" s="1" t="s">
        <v>22</v>
      </c>
      <c r="C146" s="1" t="s">
        <v>23</v>
      </c>
      <c r="D146" s="1" t="s">
        <v>152</v>
      </c>
      <c r="E146" s="1" t="s">
        <v>153</v>
      </c>
      <c r="F146" s="2" t="s">
        <v>304</v>
      </c>
      <c r="G146" s="2" t="s">
        <v>305</v>
      </c>
      <c r="H146" s="2" t="s">
        <v>307</v>
      </c>
      <c r="I146" s="2" t="s">
        <v>309</v>
      </c>
      <c r="J146" s="2" t="s">
        <v>308</v>
      </c>
      <c r="K146" s="5"/>
      <c r="L146" s="2"/>
      <c r="M146" s="2"/>
    </row>
    <row r="147" spans="1:13" ht="30" customHeight="1" x14ac:dyDescent="0.2">
      <c r="A147" s="7" t="s">
        <v>195</v>
      </c>
      <c r="B147" s="1" t="s">
        <v>22</v>
      </c>
      <c r="C147" s="1" t="s">
        <v>23</v>
      </c>
      <c r="D147" s="1" t="s">
        <v>152</v>
      </c>
      <c r="E147" s="1" t="s">
        <v>153</v>
      </c>
      <c r="F147" s="2" t="s">
        <v>304</v>
      </c>
      <c r="G147" s="2" t="s">
        <v>305</v>
      </c>
      <c r="H147" s="2" t="s">
        <v>310</v>
      </c>
      <c r="I147" s="2" t="s">
        <v>311</v>
      </c>
      <c r="J147" s="2"/>
      <c r="K147" s="5"/>
      <c r="L147" s="5"/>
    </row>
    <row r="148" spans="1:13" ht="45" customHeight="1" x14ac:dyDescent="0.2">
      <c r="A148" s="7" t="s">
        <v>195</v>
      </c>
      <c r="B148" s="1" t="s">
        <v>22</v>
      </c>
      <c r="C148" s="1" t="s">
        <v>23</v>
      </c>
      <c r="D148" s="1" t="s">
        <v>152</v>
      </c>
      <c r="E148" s="1" t="s">
        <v>153</v>
      </c>
      <c r="F148" s="2" t="s">
        <v>304</v>
      </c>
      <c r="G148" s="2" t="s">
        <v>305</v>
      </c>
      <c r="H148" s="2" t="s">
        <v>312</v>
      </c>
      <c r="I148" s="2" t="s">
        <v>313</v>
      </c>
      <c r="J148" s="5"/>
      <c r="K148" s="5"/>
      <c r="L148" s="5"/>
    </row>
    <row r="149" spans="1:13" ht="60" customHeight="1" x14ac:dyDescent="0.2">
      <c r="A149" s="7" t="s">
        <v>195</v>
      </c>
      <c r="B149" s="1" t="s">
        <v>22</v>
      </c>
      <c r="C149" s="1" t="s">
        <v>23</v>
      </c>
      <c r="D149" s="1" t="s">
        <v>152</v>
      </c>
      <c r="E149" s="1" t="s">
        <v>153</v>
      </c>
      <c r="F149" s="2" t="s">
        <v>304</v>
      </c>
      <c r="G149" s="2" t="s">
        <v>305</v>
      </c>
      <c r="H149" s="2" t="s">
        <v>314</v>
      </c>
      <c r="I149" s="2" t="s">
        <v>315</v>
      </c>
      <c r="J149" s="2" t="s">
        <v>311</v>
      </c>
      <c r="K149" s="2" t="s">
        <v>40</v>
      </c>
      <c r="L149" s="5"/>
    </row>
    <row r="150" spans="1:13" ht="45" customHeight="1" x14ac:dyDescent="0.2">
      <c r="A150" s="7" t="s">
        <v>195</v>
      </c>
      <c r="B150" s="1" t="s">
        <v>22</v>
      </c>
      <c r="C150" s="1" t="s">
        <v>23</v>
      </c>
      <c r="D150" s="1" t="s">
        <v>152</v>
      </c>
      <c r="E150" s="1" t="s">
        <v>153</v>
      </c>
      <c r="F150" s="2" t="s">
        <v>304</v>
      </c>
      <c r="G150" s="2" t="s">
        <v>305</v>
      </c>
      <c r="H150" s="2" t="s">
        <v>314</v>
      </c>
      <c r="I150" s="2" t="s">
        <v>316</v>
      </c>
      <c r="J150" s="2" t="s">
        <v>315</v>
      </c>
      <c r="K150" s="5"/>
      <c r="L150" s="5"/>
    </row>
    <row r="151" spans="1:13" ht="30" customHeight="1" x14ac:dyDescent="0.2">
      <c r="A151" s="7" t="s">
        <v>195</v>
      </c>
      <c r="B151" s="1" t="s">
        <v>22</v>
      </c>
      <c r="C151" s="1" t="s">
        <v>23</v>
      </c>
      <c r="D151" s="1" t="s">
        <v>152</v>
      </c>
      <c r="E151" s="1" t="s">
        <v>153</v>
      </c>
      <c r="F151" s="2" t="s">
        <v>304</v>
      </c>
      <c r="G151" s="2" t="s">
        <v>305</v>
      </c>
      <c r="H151" s="2" t="s">
        <v>317</v>
      </c>
      <c r="I151" s="2" t="s">
        <v>234</v>
      </c>
      <c r="J151" s="2" t="s">
        <v>45</v>
      </c>
      <c r="K151" s="2" t="s">
        <v>40</v>
      </c>
      <c r="L151" s="5"/>
    </row>
    <row r="152" spans="1:13" ht="30" customHeight="1" x14ac:dyDescent="0.2">
      <c r="A152" s="7" t="s">
        <v>195</v>
      </c>
      <c r="B152" s="1" t="s">
        <v>22</v>
      </c>
      <c r="C152" s="1" t="s">
        <v>23</v>
      </c>
      <c r="D152" s="1" t="s">
        <v>152</v>
      </c>
      <c r="E152" s="1" t="s">
        <v>153</v>
      </c>
      <c r="F152" s="2" t="s">
        <v>304</v>
      </c>
      <c r="G152" s="2" t="s">
        <v>305</v>
      </c>
      <c r="H152" s="2" t="s">
        <v>318</v>
      </c>
      <c r="I152" s="2" t="s">
        <v>169</v>
      </c>
      <c r="J152" s="2"/>
      <c r="K152" s="5"/>
      <c r="L152" s="5"/>
    </row>
    <row r="153" spans="1:13" ht="30" customHeight="1" x14ac:dyDescent="0.2">
      <c r="A153" s="7" t="s">
        <v>195</v>
      </c>
      <c r="B153" s="1" t="s">
        <v>22</v>
      </c>
      <c r="C153" s="1" t="s">
        <v>23</v>
      </c>
      <c r="D153" s="1" t="s">
        <v>152</v>
      </c>
      <c r="E153" s="1" t="s">
        <v>153</v>
      </c>
      <c r="F153" s="2" t="s">
        <v>304</v>
      </c>
      <c r="G153" s="2" t="s">
        <v>305</v>
      </c>
      <c r="H153" s="2" t="s">
        <v>318</v>
      </c>
      <c r="I153" s="2" t="s">
        <v>319</v>
      </c>
      <c r="J153" s="2" t="s">
        <v>234</v>
      </c>
      <c r="K153" s="5"/>
      <c r="L153" s="5"/>
    </row>
    <row r="154" spans="1:13" ht="30" customHeight="1" x14ac:dyDescent="0.2">
      <c r="A154" s="7" t="s">
        <v>195</v>
      </c>
      <c r="B154" s="1" t="s">
        <v>22</v>
      </c>
      <c r="C154" s="1" t="s">
        <v>23</v>
      </c>
      <c r="D154" s="1" t="s">
        <v>24</v>
      </c>
      <c r="E154" s="1" t="s">
        <v>25</v>
      </c>
      <c r="F154" s="2" t="s">
        <v>320</v>
      </c>
      <c r="G154" s="2" t="s">
        <v>321</v>
      </c>
      <c r="H154" s="2" t="s">
        <v>322</v>
      </c>
      <c r="I154" s="2" t="s">
        <v>323</v>
      </c>
      <c r="J154" s="2" t="s">
        <v>40</v>
      </c>
      <c r="K154" s="5"/>
      <c r="L154" s="2"/>
    </row>
    <row r="155" spans="1:13" ht="30" customHeight="1" x14ac:dyDescent="0.2">
      <c r="A155" s="7" t="s">
        <v>195</v>
      </c>
      <c r="B155" s="1" t="s">
        <v>22</v>
      </c>
      <c r="C155" s="1" t="s">
        <v>23</v>
      </c>
      <c r="D155" s="1" t="s">
        <v>24</v>
      </c>
      <c r="E155" s="1" t="s">
        <v>25</v>
      </c>
      <c r="F155" s="2" t="s">
        <v>320</v>
      </c>
      <c r="G155" s="2" t="s">
        <v>321</v>
      </c>
      <c r="H155" s="2" t="s">
        <v>322</v>
      </c>
      <c r="I155" s="2" t="s">
        <v>324</v>
      </c>
      <c r="J155" s="2" t="s">
        <v>40</v>
      </c>
      <c r="K155" s="5"/>
      <c r="L155" s="2"/>
    </row>
    <row r="156" spans="1:13" ht="30" customHeight="1" x14ac:dyDescent="0.2">
      <c r="A156" s="7" t="s">
        <v>195</v>
      </c>
      <c r="B156" s="1" t="s">
        <v>22</v>
      </c>
      <c r="C156" s="1" t="s">
        <v>23</v>
      </c>
      <c r="D156" s="1" t="s">
        <v>24</v>
      </c>
      <c r="E156" s="1" t="s">
        <v>25</v>
      </c>
      <c r="F156" s="2" t="s">
        <v>320</v>
      </c>
      <c r="G156" s="2" t="s">
        <v>321</v>
      </c>
      <c r="H156" s="2" t="s">
        <v>325</v>
      </c>
      <c r="I156" s="2" t="s">
        <v>326</v>
      </c>
      <c r="J156" s="2" t="s">
        <v>323</v>
      </c>
      <c r="K156" s="5"/>
      <c r="L156" s="2"/>
    </row>
    <row r="157" spans="1:13" ht="15.75" customHeight="1" x14ac:dyDescent="0.2">
      <c r="A157" s="7" t="s">
        <v>195</v>
      </c>
      <c r="B157" s="1" t="s">
        <v>22</v>
      </c>
      <c r="C157" s="1" t="s">
        <v>23</v>
      </c>
      <c r="D157" s="1" t="s">
        <v>24</v>
      </c>
      <c r="E157" s="1" t="s">
        <v>25</v>
      </c>
      <c r="F157" s="2" t="s">
        <v>320</v>
      </c>
      <c r="G157" s="2" t="s">
        <v>321</v>
      </c>
      <c r="H157" s="2" t="s">
        <v>325</v>
      </c>
      <c r="I157" s="2" t="s">
        <v>327</v>
      </c>
      <c r="J157" s="5"/>
      <c r="K157" s="5"/>
      <c r="L157" s="2"/>
    </row>
    <row r="158" spans="1:13" ht="45" customHeight="1" x14ac:dyDescent="0.2">
      <c r="A158" s="7" t="s">
        <v>195</v>
      </c>
      <c r="B158" s="1" t="s">
        <v>22</v>
      </c>
      <c r="C158" s="1" t="s">
        <v>23</v>
      </c>
      <c r="D158" s="1" t="s">
        <v>24</v>
      </c>
      <c r="E158" s="1" t="s">
        <v>25</v>
      </c>
      <c r="F158" s="2" t="s">
        <v>320</v>
      </c>
      <c r="G158" s="2" t="s">
        <v>321</v>
      </c>
      <c r="H158" s="2" t="s">
        <v>325</v>
      </c>
      <c r="I158" s="2" t="s">
        <v>328</v>
      </c>
      <c r="J158" s="2" t="s">
        <v>323</v>
      </c>
      <c r="K158" s="5"/>
      <c r="L158" s="2"/>
    </row>
    <row r="159" spans="1:13" ht="45" customHeight="1" x14ac:dyDescent="0.2">
      <c r="A159" s="7" t="s">
        <v>195</v>
      </c>
      <c r="B159" s="1" t="s">
        <v>22</v>
      </c>
      <c r="C159" s="1" t="s">
        <v>23</v>
      </c>
      <c r="D159" s="1" t="s">
        <v>24</v>
      </c>
      <c r="E159" s="1" t="s">
        <v>25</v>
      </c>
      <c r="F159" s="2" t="s">
        <v>320</v>
      </c>
      <c r="G159" s="2" t="s">
        <v>321</v>
      </c>
      <c r="H159" s="2" t="s">
        <v>325</v>
      </c>
      <c r="I159" s="2" t="s">
        <v>329</v>
      </c>
      <c r="J159" s="2" t="s">
        <v>326</v>
      </c>
      <c r="K159" s="2" t="s">
        <v>327</v>
      </c>
      <c r="L159" s="2" t="s">
        <v>328</v>
      </c>
    </row>
    <row r="160" spans="1:13" ht="45" customHeight="1" x14ac:dyDescent="0.2">
      <c r="A160" s="7" t="s">
        <v>195</v>
      </c>
      <c r="B160" s="1" t="s">
        <v>22</v>
      </c>
      <c r="C160" s="1" t="s">
        <v>23</v>
      </c>
      <c r="D160" s="1" t="s">
        <v>24</v>
      </c>
      <c r="E160" s="1" t="s">
        <v>25</v>
      </c>
      <c r="F160" s="2" t="s">
        <v>320</v>
      </c>
      <c r="G160" s="2" t="s">
        <v>321</v>
      </c>
      <c r="H160" s="2" t="s">
        <v>330</v>
      </c>
      <c r="I160" s="2" t="s">
        <v>331</v>
      </c>
      <c r="J160" s="2" t="s">
        <v>40</v>
      </c>
      <c r="K160" s="2" t="s">
        <v>323</v>
      </c>
      <c r="L160" s="2"/>
    </row>
    <row r="161" spans="1:12" ht="45" customHeight="1" x14ac:dyDescent="0.2">
      <c r="A161" s="7" t="s">
        <v>195</v>
      </c>
      <c r="B161" s="1" t="s">
        <v>22</v>
      </c>
      <c r="C161" s="1" t="s">
        <v>23</v>
      </c>
      <c r="D161" s="1" t="s">
        <v>80</v>
      </c>
      <c r="E161" s="1" t="s">
        <v>81</v>
      </c>
      <c r="F161" s="2" t="s">
        <v>184</v>
      </c>
      <c r="G161" s="2" t="s">
        <v>185</v>
      </c>
      <c r="H161" s="2" t="s">
        <v>332</v>
      </c>
      <c r="I161" s="5"/>
      <c r="J161" s="5"/>
      <c r="K161" s="5"/>
      <c r="L161" s="2"/>
    </row>
    <row r="162" spans="1:12" ht="30" customHeight="1" x14ac:dyDescent="0.2">
      <c r="A162" s="7" t="s">
        <v>195</v>
      </c>
      <c r="B162" s="1" t="s">
        <v>22</v>
      </c>
      <c r="C162" s="1" t="s">
        <v>23</v>
      </c>
      <c r="D162" s="1" t="s">
        <v>80</v>
      </c>
      <c r="E162" s="1" t="s">
        <v>81</v>
      </c>
      <c r="F162" s="2" t="s">
        <v>184</v>
      </c>
      <c r="G162" s="2" t="s">
        <v>185</v>
      </c>
      <c r="H162" s="2" t="s">
        <v>333</v>
      </c>
      <c r="I162" s="5"/>
      <c r="J162" s="5"/>
      <c r="K162" s="5"/>
      <c r="L162" s="5"/>
    </row>
    <row r="163" spans="1:12" ht="75" customHeight="1" x14ac:dyDescent="0.2">
      <c r="A163" s="7" t="s">
        <v>195</v>
      </c>
      <c r="B163" s="1" t="s">
        <v>22</v>
      </c>
      <c r="C163" s="1" t="s">
        <v>23</v>
      </c>
      <c r="D163" s="1" t="s">
        <v>80</v>
      </c>
      <c r="E163" s="1" t="s">
        <v>81</v>
      </c>
      <c r="F163" s="2" t="s">
        <v>184</v>
      </c>
      <c r="G163" s="2" t="s">
        <v>185</v>
      </c>
      <c r="H163" s="2" t="s">
        <v>335</v>
      </c>
      <c r="I163" s="5"/>
      <c r="J163" s="5"/>
      <c r="K163" s="5"/>
      <c r="L163" s="2" t="s">
        <v>319</v>
      </c>
    </row>
    <row r="164" spans="1:12" ht="30" customHeight="1" x14ac:dyDescent="0.2">
      <c r="A164" s="7" t="s">
        <v>195</v>
      </c>
      <c r="B164" s="1" t="s">
        <v>22</v>
      </c>
      <c r="C164" s="1" t="s">
        <v>23</v>
      </c>
      <c r="D164" s="1" t="s">
        <v>80</v>
      </c>
      <c r="E164" s="1" t="s">
        <v>81</v>
      </c>
      <c r="F164" s="2" t="s">
        <v>336</v>
      </c>
      <c r="G164" s="2" t="s">
        <v>337</v>
      </c>
      <c r="H164" s="2" t="s">
        <v>28</v>
      </c>
      <c r="I164" s="5"/>
      <c r="J164" s="5"/>
      <c r="K164" s="5"/>
      <c r="L164" s="5"/>
    </row>
    <row r="165" spans="1:12" ht="30" customHeight="1" x14ac:dyDescent="0.2">
      <c r="A165" s="7" t="s">
        <v>195</v>
      </c>
      <c r="B165" s="1" t="s">
        <v>22</v>
      </c>
      <c r="C165" s="1" t="s">
        <v>23</v>
      </c>
      <c r="D165" s="1" t="s">
        <v>80</v>
      </c>
      <c r="E165" s="1" t="s">
        <v>81</v>
      </c>
      <c r="F165" s="2" t="s">
        <v>336</v>
      </c>
      <c r="G165" s="2" t="s">
        <v>337</v>
      </c>
      <c r="H165" s="2" t="s">
        <v>338</v>
      </c>
      <c r="I165" s="5"/>
      <c r="J165" s="5"/>
      <c r="K165" s="5"/>
      <c r="L165" s="5"/>
    </row>
    <row r="166" spans="1:12" ht="45" customHeight="1" x14ac:dyDescent="0.2">
      <c r="A166" s="7" t="s">
        <v>195</v>
      </c>
      <c r="B166" s="1" t="s">
        <v>22</v>
      </c>
      <c r="C166" s="1" t="s">
        <v>23</v>
      </c>
      <c r="D166" s="1" t="s">
        <v>80</v>
      </c>
      <c r="E166" s="1" t="s">
        <v>81</v>
      </c>
      <c r="F166" s="2" t="s">
        <v>336</v>
      </c>
      <c r="G166" s="2" t="s">
        <v>337</v>
      </c>
      <c r="H166" s="2" t="s">
        <v>339</v>
      </c>
      <c r="I166" s="5"/>
      <c r="J166" s="5"/>
      <c r="K166" s="5"/>
      <c r="L166" s="5"/>
    </row>
    <row r="167" spans="1:12" ht="30" customHeight="1" x14ac:dyDescent="0.2">
      <c r="A167" s="7" t="s">
        <v>195</v>
      </c>
      <c r="B167" s="1" t="s">
        <v>22</v>
      </c>
      <c r="C167" s="1" t="s">
        <v>23</v>
      </c>
      <c r="D167" s="1" t="s">
        <v>80</v>
      </c>
      <c r="E167" s="1" t="s">
        <v>81</v>
      </c>
      <c r="F167" s="2" t="s">
        <v>336</v>
      </c>
      <c r="G167" s="2" t="s">
        <v>337</v>
      </c>
      <c r="H167" s="2" t="s">
        <v>341</v>
      </c>
      <c r="I167" s="5"/>
      <c r="J167" s="5"/>
      <c r="K167" s="5"/>
      <c r="L167" s="5"/>
    </row>
    <row r="168" spans="1:12" ht="60" customHeight="1" x14ac:dyDescent="0.2">
      <c r="A168" s="7" t="s">
        <v>195</v>
      </c>
      <c r="B168" s="1" t="s">
        <v>22</v>
      </c>
      <c r="C168" s="1" t="s">
        <v>23</v>
      </c>
      <c r="D168" s="1" t="s">
        <v>80</v>
      </c>
      <c r="E168" s="1" t="s">
        <v>81</v>
      </c>
      <c r="F168" s="2" t="s">
        <v>336</v>
      </c>
      <c r="G168" s="2" t="s">
        <v>337</v>
      </c>
      <c r="H168" s="2" t="s">
        <v>342</v>
      </c>
      <c r="I168" s="5"/>
      <c r="J168" s="5"/>
      <c r="K168" s="5"/>
      <c r="L168" s="5"/>
    </row>
    <row r="169" spans="1:12" ht="45" customHeight="1" x14ac:dyDescent="0.2">
      <c r="A169" s="7" t="s">
        <v>343</v>
      </c>
      <c r="B169" s="1" t="s">
        <v>22</v>
      </c>
      <c r="C169" s="1" t="s">
        <v>23</v>
      </c>
      <c r="D169" s="1" t="s">
        <v>24</v>
      </c>
      <c r="E169" s="1" t="s">
        <v>25</v>
      </c>
      <c r="F169" s="2" t="s">
        <v>283</v>
      </c>
      <c r="G169" s="2" t="s">
        <v>284</v>
      </c>
      <c r="H169" s="2" t="s">
        <v>344</v>
      </c>
      <c r="I169" s="2" t="s">
        <v>288</v>
      </c>
      <c r="J169" s="2" t="s">
        <v>288</v>
      </c>
      <c r="K169" s="5"/>
      <c r="L169" s="5"/>
    </row>
    <row r="170" spans="1:12" ht="30" customHeight="1" x14ac:dyDescent="0.2">
      <c r="A170" s="7" t="s">
        <v>343</v>
      </c>
      <c r="B170" s="1" t="s">
        <v>22</v>
      </c>
      <c r="C170" s="1" t="s">
        <v>23</v>
      </c>
      <c r="D170" s="1" t="s">
        <v>24</v>
      </c>
      <c r="E170" s="1" t="s">
        <v>25</v>
      </c>
      <c r="F170" s="2" t="s">
        <v>283</v>
      </c>
      <c r="G170" s="2" t="s">
        <v>284</v>
      </c>
      <c r="H170" s="2" t="s">
        <v>344</v>
      </c>
      <c r="I170" s="2" t="s">
        <v>289</v>
      </c>
      <c r="J170" s="2" t="s">
        <v>289</v>
      </c>
      <c r="K170" s="5"/>
      <c r="L170" s="5"/>
    </row>
    <row r="171" spans="1:12" ht="30" customHeight="1" x14ac:dyDescent="0.2">
      <c r="A171" s="7" t="s">
        <v>343</v>
      </c>
      <c r="B171" s="1" t="s">
        <v>22</v>
      </c>
      <c r="C171" s="1" t="s">
        <v>23</v>
      </c>
      <c r="D171" s="1" t="s">
        <v>24</v>
      </c>
      <c r="E171" s="1" t="s">
        <v>25</v>
      </c>
      <c r="F171" s="2" t="s">
        <v>283</v>
      </c>
      <c r="G171" s="2" t="s">
        <v>284</v>
      </c>
      <c r="H171" s="2" t="s">
        <v>344</v>
      </c>
      <c r="I171" s="2" t="s">
        <v>290</v>
      </c>
      <c r="J171" s="2" t="s">
        <v>290</v>
      </c>
      <c r="K171" s="5"/>
      <c r="L171" s="5"/>
    </row>
    <row r="172" spans="1:12" ht="45" customHeight="1" x14ac:dyDescent="0.2">
      <c r="A172" s="7" t="s">
        <v>343</v>
      </c>
      <c r="B172" s="1" t="s">
        <v>22</v>
      </c>
      <c r="C172" s="1" t="s">
        <v>23</v>
      </c>
      <c r="D172" s="1" t="s">
        <v>24</v>
      </c>
      <c r="E172" s="1" t="s">
        <v>25</v>
      </c>
      <c r="F172" s="2" t="s">
        <v>283</v>
      </c>
      <c r="G172" s="2" t="s">
        <v>284</v>
      </c>
      <c r="H172" s="2" t="s">
        <v>289</v>
      </c>
      <c r="I172" s="2" t="s">
        <v>289</v>
      </c>
      <c r="J172" s="2" t="s">
        <v>289</v>
      </c>
      <c r="K172" s="5"/>
      <c r="L172" s="5"/>
    </row>
    <row r="173" spans="1:12" ht="45" customHeight="1" x14ac:dyDescent="0.2">
      <c r="A173" s="7" t="s">
        <v>343</v>
      </c>
      <c r="B173" s="1" t="s">
        <v>22</v>
      </c>
      <c r="C173" s="1" t="s">
        <v>23</v>
      </c>
      <c r="D173" s="1" t="s">
        <v>24</v>
      </c>
      <c r="E173" s="1" t="s">
        <v>25</v>
      </c>
      <c r="F173" s="2" t="s">
        <v>283</v>
      </c>
      <c r="G173" s="2" t="s">
        <v>284</v>
      </c>
      <c r="H173" s="2" t="s">
        <v>289</v>
      </c>
      <c r="I173" s="2" t="s">
        <v>347</v>
      </c>
      <c r="J173" s="2"/>
      <c r="K173" s="5"/>
      <c r="L173" s="5"/>
    </row>
    <row r="174" spans="1:12" ht="45" customHeight="1" x14ac:dyDescent="0.2">
      <c r="A174" s="7" t="s">
        <v>343</v>
      </c>
      <c r="B174" s="1" t="s">
        <v>22</v>
      </c>
      <c r="C174" s="1" t="s">
        <v>23</v>
      </c>
      <c r="D174" s="1" t="s">
        <v>24</v>
      </c>
      <c r="E174" s="1" t="s">
        <v>25</v>
      </c>
      <c r="F174" s="2" t="s">
        <v>283</v>
      </c>
      <c r="G174" s="2" t="s">
        <v>284</v>
      </c>
      <c r="H174" s="2" t="s">
        <v>349</v>
      </c>
      <c r="I174" s="5"/>
      <c r="J174" s="5"/>
      <c r="K174" s="5"/>
      <c r="L174" s="5"/>
    </row>
    <row r="175" spans="1:12" ht="45" customHeight="1" x14ac:dyDescent="0.2">
      <c r="A175" s="7" t="s">
        <v>343</v>
      </c>
      <c r="B175" s="1" t="s">
        <v>22</v>
      </c>
      <c r="C175" s="1" t="s">
        <v>23</v>
      </c>
      <c r="D175" s="1" t="s">
        <v>152</v>
      </c>
      <c r="E175" s="1" t="s">
        <v>153</v>
      </c>
      <c r="F175" s="2" t="s">
        <v>350</v>
      </c>
      <c r="G175" s="2" t="s">
        <v>351</v>
      </c>
      <c r="H175" s="2" t="s">
        <v>28</v>
      </c>
      <c r="I175" s="2"/>
      <c r="J175" s="2"/>
      <c r="K175" s="5"/>
      <c r="L175" s="5"/>
    </row>
    <row r="176" spans="1:12" ht="45" customHeight="1" x14ac:dyDescent="0.2">
      <c r="A176" s="7" t="s">
        <v>343</v>
      </c>
      <c r="B176" s="1" t="s">
        <v>22</v>
      </c>
      <c r="C176" s="1" t="s">
        <v>23</v>
      </c>
      <c r="D176" s="1" t="s">
        <v>152</v>
      </c>
      <c r="E176" s="1" t="s">
        <v>153</v>
      </c>
      <c r="F176" s="2" t="s">
        <v>350</v>
      </c>
      <c r="G176" s="2" t="s">
        <v>351</v>
      </c>
      <c r="H176" s="2" t="s">
        <v>353</v>
      </c>
      <c r="I176" s="2"/>
      <c r="J176" s="2"/>
      <c r="K176" s="2"/>
      <c r="L176" s="5"/>
    </row>
    <row r="177" spans="1:13" ht="90" customHeight="1" x14ac:dyDescent="0.2">
      <c r="A177" s="7" t="s">
        <v>343</v>
      </c>
      <c r="B177" s="1" t="s">
        <v>22</v>
      </c>
      <c r="C177" s="1" t="s">
        <v>23</v>
      </c>
      <c r="D177" s="1" t="s">
        <v>152</v>
      </c>
      <c r="E177" s="1" t="s">
        <v>153</v>
      </c>
      <c r="F177" s="2" t="s">
        <v>350</v>
      </c>
      <c r="G177" s="2" t="s">
        <v>351</v>
      </c>
      <c r="H177" s="2" t="s">
        <v>354</v>
      </c>
      <c r="I177" s="21" t="s">
        <v>354</v>
      </c>
      <c r="J177" s="21" t="s">
        <v>123</v>
      </c>
      <c r="K177" s="21" t="s">
        <v>40</v>
      </c>
      <c r="L177" s="2"/>
    </row>
    <row r="178" spans="1:13" ht="75" customHeight="1" x14ac:dyDescent="0.2">
      <c r="A178" s="7" t="s">
        <v>343</v>
      </c>
      <c r="B178" s="1" t="s">
        <v>22</v>
      </c>
      <c r="C178" s="1" t="s">
        <v>23</v>
      </c>
      <c r="D178" s="1" t="s">
        <v>152</v>
      </c>
      <c r="E178" s="1" t="s">
        <v>153</v>
      </c>
      <c r="F178" s="2" t="s">
        <v>350</v>
      </c>
      <c r="G178" s="2" t="s">
        <v>351</v>
      </c>
      <c r="H178" s="2" t="s">
        <v>354</v>
      </c>
      <c r="I178" s="2" t="s">
        <v>158</v>
      </c>
      <c r="J178" s="2" t="s">
        <v>353</v>
      </c>
      <c r="K178" s="2" t="s">
        <v>354</v>
      </c>
      <c r="L178" s="2"/>
    </row>
    <row r="179" spans="1:13" ht="75" customHeight="1" x14ac:dyDescent="0.2">
      <c r="A179" s="7" t="s">
        <v>343</v>
      </c>
      <c r="B179" s="1" t="s">
        <v>22</v>
      </c>
      <c r="C179" s="1" t="s">
        <v>23</v>
      </c>
      <c r="D179" s="1" t="s">
        <v>152</v>
      </c>
      <c r="E179" s="1" t="s">
        <v>153</v>
      </c>
      <c r="F179" s="2" t="s">
        <v>350</v>
      </c>
      <c r="G179" s="2" t="s">
        <v>351</v>
      </c>
      <c r="H179" s="2" t="s">
        <v>357</v>
      </c>
      <c r="I179" s="2" t="s">
        <v>357</v>
      </c>
      <c r="J179" s="2" t="s">
        <v>315</v>
      </c>
      <c r="K179" s="2" t="s">
        <v>354</v>
      </c>
      <c r="L179" s="5"/>
    </row>
    <row r="180" spans="1:13" ht="45" customHeight="1" x14ac:dyDescent="0.2">
      <c r="A180" s="7" t="s">
        <v>343</v>
      </c>
      <c r="B180" s="1" t="s">
        <v>22</v>
      </c>
      <c r="C180" s="1" t="s">
        <v>23</v>
      </c>
      <c r="D180" s="1" t="s">
        <v>152</v>
      </c>
      <c r="E180" s="1" t="s">
        <v>153</v>
      </c>
      <c r="F180" s="2" t="s">
        <v>350</v>
      </c>
      <c r="G180" s="2" t="s">
        <v>351</v>
      </c>
      <c r="H180" s="2" t="s">
        <v>357</v>
      </c>
      <c r="I180" s="2" t="s">
        <v>158</v>
      </c>
      <c r="J180" s="2" t="s">
        <v>353</v>
      </c>
      <c r="K180" s="2" t="s">
        <v>357</v>
      </c>
      <c r="L180" s="2"/>
    </row>
    <row r="181" spans="1:13" ht="60" customHeight="1" x14ac:dyDescent="0.2">
      <c r="A181" s="7" t="s">
        <v>343</v>
      </c>
      <c r="B181" s="1" t="s">
        <v>22</v>
      </c>
      <c r="C181" s="1" t="s">
        <v>23</v>
      </c>
      <c r="D181" s="1" t="s">
        <v>152</v>
      </c>
      <c r="E181" s="1" t="s">
        <v>153</v>
      </c>
      <c r="F181" s="2" t="s">
        <v>350</v>
      </c>
      <c r="G181" s="2" t="s">
        <v>351</v>
      </c>
      <c r="H181" s="2" t="s">
        <v>359</v>
      </c>
      <c r="I181" s="2" t="s">
        <v>360</v>
      </c>
      <c r="J181" s="2" t="s">
        <v>79</v>
      </c>
      <c r="K181" s="2" t="s">
        <v>357</v>
      </c>
      <c r="L181" s="2"/>
      <c r="M181" s="2"/>
    </row>
    <row r="182" spans="1:13" ht="45" customHeight="1" x14ac:dyDescent="0.2">
      <c r="A182" s="7" t="s">
        <v>343</v>
      </c>
      <c r="B182" s="1" t="s">
        <v>22</v>
      </c>
      <c r="C182" s="1" t="s">
        <v>23</v>
      </c>
      <c r="D182" s="1" t="s">
        <v>152</v>
      </c>
      <c r="E182" s="1" t="s">
        <v>153</v>
      </c>
      <c r="F182" s="2" t="s">
        <v>350</v>
      </c>
      <c r="G182" s="2" t="s">
        <v>351</v>
      </c>
      <c r="H182" s="2" t="s">
        <v>359</v>
      </c>
      <c r="I182" s="2" t="s">
        <v>361</v>
      </c>
      <c r="J182" s="2" t="s">
        <v>362</v>
      </c>
      <c r="K182" s="2"/>
      <c r="L182" s="2"/>
      <c r="M182" s="2"/>
    </row>
    <row r="183" spans="1:13" ht="60" customHeight="1" x14ac:dyDescent="0.2">
      <c r="A183" s="7" t="s">
        <v>343</v>
      </c>
      <c r="B183" s="1" t="s">
        <v>22</v>
      </c>
      <c r="C183" s="1" t="s">
        <v>23</v>
      </c>
      <c r="D183" s="1" t="s">
        <v>80</v>
      </c>
      <c r="E183" s="1" t="s">
        <v>81</v>
      </c>
      <c r="F183" s="2" t="s">
        <v>363</v>
      </c>
      <c r="G183" s="2" t="s">
        <v>364</v>
      </c>
      <c r="H183" s="2" t="s">
        <v>365</v>
      </c>
      <c r="I183" s="5"/>
      <c r="J183" s="5"/>
      <c r="K183" s="5"/>
      <c r="L183" s="5"/>
    </row>
    <row r="184" spans="1:13" ht="75" customHeight="1" x14ac:dyDescent="0.2">
      <c r="A184" s="7" t="s">
        <v>343</v>
      </c>
      <c r="B184" s="1" t="s">
        <v>22</v>
      </c>
      <c r="C184" s="1" t="s">
        <v>23</v>
      </c>
      <c r="D184" s="1" t="s">
        <v>80</v>
      </c>
      <c r="E184" s="1" t="s">
        <v>81</v>
      </c>
      <c r="F184" s="2" t="s">
        <v>363</v>
      </c>
      <c r="G184" s="2" t="s">
        <v>364</v>
      </c>
      <c r="H184" s="2" t="s">
        <v>366</v>
      </c>
      <c r="I184" s="5"/>
      <c r="J184" s="5"/>
      <c r="K184" s="5"/>
      <c r="L184" s="5"/>
    </row>
    <row r="185" spans="1:13" ht="60" customHeight="1" x14ac:dyDescent="0.2">
      <c r="A185" s="7" t="s">
        <v>343</v>
      </c>
      <c r="B185" s="1" t="s">
        <v>22</v>
      </c>
      <c r="C185" s="1" t="s">
        <v>23</v>
      </c>
      <c r="D185" s="1" t="s">
        <v>80</v>
      </c>
      <c r="E185" s="1" t="s">
        <v>81</v>
      </c>
      <c r="F185" s="2" t="s">
        <v>363</v>
      </c>
      <c r="G185" s="2" t="s">
        <v>364</v>
      </c>
      <c r="H185" s="2" t="s">
        <v>367</v>
      </c>
      <c r="I185" s="5"/>
      <c r="J185" s="5"/>
      <c r="K185" s="5"/>
      <c r="L185" s="5"/>
    </row>
    <row r="186" spans="1:13" ht="60" customHeight="1" x14ac:dyDescent="0.2">
      <c r="A186" s="7" t="s">
        <v>343</v>
      </c>
      <c r="B186" s="1" t="s">
        <v>22</v>
      </c>
      <c r="C186" s="1" t="s">
        <v>23</v>
      </c>
      <c r="D186" s="1" t="s">
        <v>80</v>
      </c>
      <c r="E186" s="1" t="s">
        <v>81</v>
      </c>
      <c r="F186" s="2" t="s">
        <v>363</v>
      </c>
      <c r="G186" s="2" t="s">
        <v>364</v>
      </c>
      <c r="H186" s="2" t="s">
        <v>368</v>
      </c>
      <c r="I186" s="5"/>
      <c r="J186" s="5"/>
      <c r="K186" s="5"/>
      <c r="L186" s="5"/>
    </row>
    <row r="187" spans="1:13" ht="60" customHeight="1" x14ac:dyDescent="0.2">
      <c r="A187" s="7" t="s">
        <v>343</v>
      </c>
      <c r="B187" s="1" t="s">
        <v>22</v>
      </c>
      <c r="C187" s="1" t="s">
        <v>23</v>
      </c>
      <c r="D187" s="1" t="s">
        <v>80</v>
      </c>
      <c r="E187" s="1" t="s">
        <v>81</v>
      </c>
      <c r="F187" s="2" t="s">
        <v>363</v>
      </c>
      <c r="G187" s="2" t="s">
        <v>364</v>
      </c>
      <c r="H187" s="2" t="s">
        <v>370</v>
      </c>
      <c r="I187" s="5"/>
      <c r="J187" s="5"/>
      <c r="K187" s="5"/>
      <c r="L187" s="5"/>
    </row>
    <row r="188" spans="1:13" ht="60" customHeight="1" x14ac:dyDescent="0.2">
      <c r="A188" s="7" t="s">
        <v>343</v>
      </c>
      <c r="B188" s="1" t="s">
        <v>22</v>
      </c>
      <c r="C188" s="1" t="s">
        <v>23</v>
      </c>
      <c r="D188" s="1" t="s">
        <v>80</v>
      </c>
      <c r="E188" s="1" t="s">
        <v>81</v>
      </c>
      <c r="F188" s="2" t="s">
        <v>188</v>
      </c>
      <c r="G188" s="2" t="s">
        <v>189</v>
      </c>
      <c r="H188" s="2" t="s">
        <v>373</v>
      </c>
      <c r="I188" s="5"/>
      <c r="J188" s="5"/>
      <c r="K188" s="5"/>
      <c r="L188" s="5"/>
    </row>
    <row r="189" spans="1:13" ht="30" customHeight="1" x14ac:dyDescent="0.2">
      <c r="A189" s="7" t="s">
        <v>343</v>
      </c>
      <c r="B189" s="1" t="s">
        <v>22</v>
      </c>
      <c r="C189" s="1" t="s">
        <v>23</v>
      </c>
      <c r="D189" s="1" t="s">
        <v>134</v>
      </c>
      <c r="E189" s="1" t="s">
        <v>135</v>
      </c>
      <c r="F189" s="2" t="s">
        <v>136</v>
      </c>
      <c r="G189" s="2" t="s">
        <v>137</v>
      </c>
      <c r="H189" s="2" t="s">
        <v>374</v>
      </c>
      <c r="I189" s="5"/>
      <c r="J189" s="5"/>
      <c r="K189" s="5"/>
      <c r="L189" s="5"/>
    </row>
    <row r="190" spans="1:13" ht="30" customHeight="1" x14ac:dyDescent="0.2">
      <c r="A190" s="7" t="s">
        <v>343</v>
      </c>
      <c r="B190" s="1" t="s">
        <v>22</v>
      </c>
      <c r="C190" s="1" t="s">
        <v>23</v>
      </c>
      <c r="D190" s="1" t="s">
        <v>134</v>
      </c>
      <c r="E190" s="1" t="s">
        <v>135</v>
      </c>
      <c r="F190" s="2" t="s">
        <v>136</v>
      </c>
      <c r="G190" s="2" t="s">
        <v>137</v>
      </c>
      <c r="H190" s="2" t="s">
        <v>375</v>
      </c>
      <c r="I190" s="5"/>
      <c r="J190" s="5"/>
      <c r="K190" s="5"/>
      <c r="L190" s="5"/>
    </row>
    <row r="191" spans="1:13" ht="30" customHeight="1" x14ac:dyDescent="0.2">
      <c r="A191" s="7" t="s">
        <v>343</v>
      </c>
      <c r="B191" s="1" t="s">
        <v>22</v>
      </c>
      <c r="C191" s="1" t="s">
        <v>23</v>
      </c>
      <c r="D191" s="1" t="s">
        <v>134</v>
      </c>
      <c r="E191" s="1" t="s">
        <v>135</v>
      </c>
      <c r="F191" s="2" t="s">
        <v>136</v>
      </c>
      <c r="G191" s="2" t="s">
        <v>137</v>
      </c>
      <c r="H191" s="2" t="s">
        <v>377</v>
      </c>
      <c r="I191" s="5"/>
      <c r="J191" s="5"/>
      <c r="K191" s="5"/>
      <c r="L191" s="5"/>
    </row>
    <row r="192" spans="1:13" ht="45" customHeight="1" x14ac:dyDescent="0.2">
      <c r="A192" s="7" t="s">
        <v>343</v>
      </c>
      <c r="B192" s="1" t="s">
        <v>22</v>
      </c>
      <c r="C192" s="1" t="s">
        <v>23</v>
      </c>
      <c r="D192" s="1" t="s">
        <v>24</v>
      </c>
      <c r="E192" s="1" t="s">
        <v>25</v>
      </c>
      <c r="F192" s="2" t="s">
        <v>379</v>
      </c>
      <c r="G192" s="2" t="s">
        <v>380</v>
      </c>
      <c r="H192" s="2" t="s">
        <v>28</v>
      </c>
      <c r="I192" s="5"/>
      <c r="J192" s="5"/>
      <c r="K192" s="5"/>
      <c r="L192" s="5"/>
    </row>
    <row r="193" spans="1:12" ht="45" customHeight="1" x14ac:dyDescent="0.2">
      <c r="A193" s="7" t="s">
        <v>343</v>
      </c>
      <c r="B193" s="1" t="s">
        <v>22</v>
      </c>
      <c r="C193" s="1" t="s">
        <v>23</v>
      </c>
      <c r="D193" s="1" t="s">
        <v>24</v>
      </c>
      <c r="E193" s="1" t="s">
        <v>25</v>
      </c>
      <c r="F193" s="2" t="s">
        <v>379</v>
      </c>
      <c r="G193" s="2" t="s">
        <v>380</v>
      </c>
      <c r="H193" s="2" t="s">
        <v>381</v>
      </c>
      <c r="I193" s="2" t="s">
        <v>382</v>
      </c>
      <c r="J193" s="2" t="s">
        <v>40</v>
      </c>
      <c r="K193" s="5"/>
      <c r="L193" s="5"/>
    </row>
    <row r="194" spans="1:12" ht="45" customHeight="1" x14ac:dyDescent="0.2">
      <c r="A194" s="7" t="s">
        <v>343</v>
      </c>
      <c r="B194" s="1" t="s">
        <v>22</v>
      </c>
      <c r="C194" s="1" t="s">
        <v>23</v>
      </c>
      <c r="D194" s="1" t="s">
        <v>24</v>
      </c>
      <c r="E194" s="1" t="s">
        <v>25</v>
      </c>
      <c r="F194" s="2" t="s">
        <v>379</v>
      </c>
      <c r="G194" s="2" t="s">
        <v>380</v>
      </c>
      <c r="H194" s="2" t="s">
        <v>384</v>
      </c>
      <c r="I194" s="2" t="s">
        <v>385</v>
      </c>
      <c r="J194" s="2" t="s">
        <v>40</v>
      </c>
      <c r="K194" s="5"/>
      <c r="L194" s="5"/>
    </row>
    <row r="195" spans="1:12" ht="45" customHeight="1" x14ac:dyDescent="0.2">
      <c r="A195" s="7" t="s">
        <v>343</v>
      </c>
      <c r="B195" s="1" t="s">
        <v>22</v>
      </c>
      <c r="C195" s="1" t="s">
        <v>23</v>
      </c>
      <c r="D195" s="1" t="s">
        <v>24</v>
      </c>
      <c r="E195" s="1" t="s">
        <v>25</v>
      </c>
      <c r="F195" s="2" t="s">
        <v>379</v>
      </c>
      <c r="G195" s="2" t="s">
        <v>380</v>
      </c>
      <c r="H195" s="2" t="s">
        <v>389</v>
      </c>
      <c r="I195" s="2" t="s">
        <v>389</v>
      </c>
      <c r="J195" s="2" t="s">
        <v>45</v>
      </c>
      <c r="K195" s="2" t="s">
        <v>40</v>
      </c>
      <c r="L195" s="5"/>
    </row>
    <row r="196" spans="1:12" ht="45" customHeight="1" x14ac:dyDescent="0.2">
      <c r="A196" s="7" t="s">
        <v>343</v>
      </c>
      <c r="B196" s="1" t="s">
        <v>22</v>
      </c>
      <c r="C196" s="1" t="s">
        <v>23</v>
      </c>
      <c r="D196" s="1" t="s">
        <v>24</v>
      </c>
      <c r="E196" s="1" t="s">
        <v>25</v>
      </c>
      <c r="F196" s="2" t="s">
        <v>379</v>
      </c>
      <c r="G196" s="2" t="s">
        <v>380</v>
      </c>
      <c r="H196" s="2" t="s">
        <v>390</v>
      </c>
      <c r="I196" s="2" t="s">
        <v>391</v>
      </c>
      <c r="J196" s="5"/>
      <c r="K196" s="5"/>
      <c r="L196" s="5"/>
    </row>
    <row r="197" spans="1:12" ht="45" customHeight="1" x14ac:dyDescent="0.2">
      <c r="A197" s="7" t="s">
        <v>343</v>
      </c>
      <c r="B197" s="1" t="s">
        <v>22</v>
      </c>
      <c r="C197" s="1" t="s">
        <v>23</v>
      </c>
      <c r="D197" s="1" t="s">
        <v>24</v>
      </c>
      <c r="E197" s="1" t="s">
        <v>25</v>
      </c>
      <c r="F197" s="2" t="s">
        <v>379</v>
      </c>
      <c r="G197" s="2" t="s">
        <v>380</v>
      </c>
      <c r="H197" s="2" t="s">
        <v>390</v>
      </c>
      <c r="I197" s="2" t="s">
        <v>392</v>
      </c>
      <c r="J197" s="2" t="s">
        <v>394</v>
      </c>
      <c r="K197" s="5"/>
      <c r="L197" s="5"/>
    </row>
    <row r="198" spans="1:12" ht="30" customHeight="1" x14ac:dyDescent="0.2">
      <c r="A198" s="7" t="s">
        <v>343</v>
      </c>
      <c r="B198" s="1" t="s">
        <v>22</v>
      </c>
      <c r="C198" s="1" t="s">
        <v>23</v>
      </c>
      <c r="D198" s="1" t="s">
        <v>24</v>
      </c>
      <c r="E198" s="1" t="s">
        <v>25</v>
      </c>
      <c r="F198" s="2" t="s">
        <v>379</v>
      </c>
      <c r="G198" s="2" t="s">
        <v>380</v>
      </c>
      <c r="H198" s="2" t="s">
        <v>390</v>
      </c>
      <c r="I198" s="2" t="s">
        <v>396</v>
      </c>
      <c r="J198" s="2" t="s">
        <v>40</v>
      </c>
      <c r="K198" s="5"/>
      <c r="L198" s="5"/>
    </row>
    <row r="199" spans="1:12" ht="45" customHeight="1" x14ac:dyDescent="0.2">
      <c r="A199" s="7" t="s">
        <v>343</v>
      </c>
      <c r="B199" s="1" t="s">
        <v>22</v>
      </c>
      <c r="C199" s="1" t="s">
        <v>23</v>
      </c>
      <c r="D199" s="1" t="s">
        <v>24</v>
      </c>
      <c r="E199" s="1" t="s">
        <v>25</v>
      </c>
      <c r="F199" s="2" t="s">
        <v>379</v>
      </c>
      <c r="G199" s="2" t="s">
        <v>380</v>
      </c>
      <c r="H199" s="2" t="s">
        <v>401</v>
      </c>
      <c r="I199" s="2" t="s">
        <v>396</v>
      </c>
      <c r="J199" s="5"/>
      <c r="K199" s="5"/>
      <c r="L199" s="5"/>
    </row>
    <row r="200" spans="1:12" ht="45" customHeight="1" x14ac:dyDescent="0.2">
      <c r="A200" s="7" t="s">
        <v>343</v>
      </c>
      <c r="B200" s="1" t="s">
        <v>22</v>
      </c>
      <c r="C200" s="1" t="s">
        <v>23</v>
      </c>
      <c r="D200" s="1" t="s">
        <v>24</v>
      </c>
      <c r="E200" s="1" t="s">
        <v>25</v>
      </c>
      <c r="F200" s="2" t="s">
        <v>379</v>
      </c>
      <c r="G200" s="2" t="s">
        <v>380</v>
      </c>
      <c r="H200" s="2" t="s">
        <v>402</v>
      </c>
      <c r="I200" s="2" t="s">
        <v>402</v>
      </c>
      <c r="J200" s="2" t="s">
        <v>389</v>
      </c>
      <c r="K200" s="5"/>
      <c r="L200" s="5"/>
    </row>
    <row r="201" spans="1:12" ht="30" customHeight="1" x14ac:dyDescent="0.2">
      <c r="A201" s="7" t="s">
        <v>343</v>
      </c>
      <c r="B201" s="1" t="s">
        <v>22</v>
      </c>
      <c r="C201" s="1" t="s">
        <v>23</v>
      </c>
      <c r="D201" s="1" t="s">
        <v>24</v>
      </c>
      <c r="E201" s="1" t="s">
        <v>25</v>
      </c>
      <c r="F201" s="2" t="s">
        <v>403</v>
      </c>
      <c r="G201" s="2" t="s">
        <v>404</v>
      </c>
      <c r="H201" s="2" t="s">
        <v>28</v>
      </c>
      <c r="I201" s="5"/>
      <c r="J201" s="5"/>
      <c r="K201" s="5"/>
      <c r="L201" s="5"/>
    </row>
    <row r="202" spans="1:12" ht="30" customHeight="1" x14ac:dyDescent="0.2">
      <c r="A202" s="7" t="s">
        <v>343</v>
      </c>
      <c r="B202" s="1" t="s">
        <v>22</v>
      </c>
      <c r="C202" s="1" t="s">
        <v>23</v>
      </c>
      <c r="D202" s="1" t="s">
        <v>24</v>
      </c>
      <c r="E202" s="1" t="s">
        <v>25</v>
      </c>
      <c r="F202" s="2" t="s">
        <v>403</v>
      </c>
      <c r="G202" s="2" t="s">
        <v>404</v>
      </c>
      <c r="H202" s="2" t="s">
        <v>406</v>
      </c>
      <c r="I202" s="2" t="s">
        <v>407</v>
      </c>
      <c r="J202" s="2" t="s">
        <v>40</v>
      </c>
      <c r="K202" s="5"/>
      <c r="L202" s="5"/>
    </row>
    <row r="203" spans="1:12" ht="45" customHeight="1" x14ac:dyDescent="0.2">
      <c r="A203" s="7" t="s">
        <v>343</v>
      </c>
      <c r="B203" s="1" t="s">
        <v>22</v>
      </c>
      <c r="C203" s="1" t="s">
        <v>23</v>
      </c>
      <c r="D203" s="1" t="s">
        <v>24</v>
      </c>
      <c r="E203" s="1" t="s">
        <v>25</v>
      </c>
      <c r="F203" s="2" t="s">
        <v>403</v>
      </c>
      <c r="G203" s="2" t="s">
        <v>404</v>
      </c>
      <c r="H203" s="2" t="s">
        <v>411</v>
      </c>
      <c r="I203" s="2" t="s">
        <v>412</v>
      </c>
      <c r="J203" s="2" t="s">
        <v>394</v>
      </c>
      <c r="K203" s="5"/>
      <c r="L203" s="5"/>
    </row>
    <row r="204" spans="1:12" ht="30" customHeight="1" x14ac:dyDescent="0.2">
      <c r="A204" s="7" t="s">
        <v>343</v>
      </c>
      <c r="B204" s="1" t="s">
        <v>22</v>
      </c>
      <c r="C204" s="1" t="s">
        <v>23</v>
      </c>
      <c r="D204" s="1" t="s">
        <v>24</v>
      </c>
      <c r="E204" s="1" t="s">
        <v>25</v>
      </c>
      <c r="F204" s="2" t="s">
        <v>403</v>
      </c>
      <c r="G204" s="2" t="s">
        <v>404</v>
      </c>
      <c r="H204" s="2" t="s">
        <v>411</v>
      </c>
      <c r="I204" s="2" t="s">
        <v>415</v>
      </c>
      <c r="J204" s="2"/>
      <c r="K204" s="5"/>
      <c r="L204" s="5"/>
    </row>
    <row r="205" spans="1:12" ht="30" customHeight="1" x14ac:dyDescent="0.2">
      <c r="A205" s="7" t="s">
        <v>343</v>
      </c>
      <c r="B205" s="1" t="s">
        <v>22</v>
      </c>
      <c r="C205" s="1" t="s">
        <v>23</v>
      </c>
      <c r="D205" s="1" t="s">
        <v>24</v>
      </c>
      <c r="E205" s="1" t="s">
        <v>25</v>
      </c>
      <c r="F205" s="2" t="s">
        <v>264</v>
      </c>
      <c r="G205" s="2" t="s">
        <v>265</v>
      </c>
      <c r="H205" s="2" t="s">
        <v>416</v>
      </c>
      <c r="I205" s="5"/>
      <c r="J205" s="5"/>
      <c r="K205" s="5"/>
      <c r="L205" s="5"/>
    </row>
    <row r="206" spans="1:12" ht="45" customHeight="1" x14ac:dyDescent="0.2">
      <c r="A206" s="7" t="s">
        <v>343</v>
      </c>
      <c r="B206" s="1" t="s">
        <v>22</v>
      </c>
      <c r="C206" s="1" t="s">
        <v>23</v>
      </c>
      <c r="D206" s="1" t="s">
        <v>24</v>
      </c>
      <c r="E206" s="1" t="s">
        <v>25</v>
      </c>
      <c r="F206" s="2" t="s">
        <v>264</v>
      </c>
      <c r="G206" s="2" t="s">
        <v>265</v>
      </c>
      <c r="H206" s="2" t="s">
        <v>417</v>
      </c>
      <c r="I206" s="2" t="s">
        <v>418</v>
      </c>
      <c r="J206" s="2" t="s">
        <v>276</v>
      </c>
      <c r="K206" s="2"/>
      <c r="L206" s="5"/>
    </row>
    <row r="207" spans="1:12" ht="30" customHeight="1" x14ac:dyDescent="0.2">
      <c r="A207" s="7" t="s">
        <v>343</v>
      </c>
      <c r="B207" s="1" t="s">
        <v>22</v>
      </c>
      <c r="C207" s="1" t="s">
        <v>23</v>
      </c>
      <c r="D207" s="1" t="s">
        <v>24</v>
      </c>
      <c r="E207" s="1" t="s">
        <v>25</v>
      </c>
      <c r="F207" s="2" t="s">
        <v>264</v>
      </c>
      <c r="G207" s="2" t="s">
        <v>265</v>
      </c>
      <c r="H207" s="2" t="s">
        <v>419</v>
      </c>
      <c r="I207" s="2" t="s">
        <v>420</v>
      </c>
      <c r="J207" s="2" t="s">
        <v>272</v>
      </c>
      <c r="K207" s="5"/>
      <c r="L207" s="5"/>
    </row>
    <row r="208" spans="1:12" ht="45" customHeight="1" x14ac:dyDescent="0.2">
      <c r="A208" s="7" t="s">
        <v>343</v>
      </c>
      <c r="B208" s="1" t="s">
        <v>22</v>
      </c>
      <c r="C208" s="1" t="s">
        <v>23</v>
      </c>
      <c r="D208" s="1" t="s">
        <v>24</v>
      </c>
      <c r="E208" s="1" t="s">
        <v>25</v>
      </c>
      <c r="F208" s="2" t="s">
        <v>264</v>
      </c>
      <c r="G208" s="2" t="s">
        <v>265</v>
      </c>
      <c r="H208" s="2" t="s">
        <v>421</v>
      </c>
      <c r="I208" s="2" t="s">
        <v>422</v>
      </c>
      <c r="J208" s="2" t="s">
        <v>276</v>
      </c>
      <c r="K208" s="5"/>
      <c r="L208" s="5"/>
    </row>
    <row r="209" spans="1:12" ht="45" customHeight="1" x14ac:dyDescent="0.2">
      <c r="A209" s="7" t="s">
        <v>343</v>
      </c>
      <c r="B209" s="1" t="s">
        <v>22</v>
      </c>
      <c r="C209" s="1" t="s">
        <v>23</v>
      </c>
      <c r="D209" s="1" t="s">
        <v>24</v>
      </c>
      <c r="E209" s="1" t="s">
        <v>25</v>
      </c>
      <c r="F209" s="2" t="s">
        <v>264</v>
      </c>
      <c r="G209" s="2" t="s">
        <v>265</v>
      </c>
      <c r="H209" s="2" t="s">
        <v>423</v>
      </c>
      <c r="I209" s="2" t="s">
        <v>423</v>
      </c>
      <c r="J209" s="2" t="s">
        <v>276</v>
      </c>
      <c r="K209" s="5"/>
      <c r="L209" s="5"/>
    </row>
    <row r="210" spans="1:12" ht="45" customHeight="1" x14ac:dyDescent="0.2">
      <c r="A210" s="7" t="s">
        <v>343</v>
      </c>
      <c r="B210" s="1" t="s">
        <v>22</v>
      </c>
      <c r="C210" s="1" t="s">
        <v>23</v>
      </c>
      <c r="D210" s="1" t="s">
        <v>24</v>
      </c>
      <c r="E210" s="1" t="s">
        <v>25</v>
      </c>
      <c r="F210" s="2" t="s">
        <v>264</v>
      </c>
      <c r="G210" s="2" t="s">
        <v>265</v>
      </c>
      <c r="H210" s="2" t="s">
        <v>424</v>
      </c>
      <c r="I210" s="2" t="s">
        <v>424</v>
      </c>
      <c r="J210" s="2" t="s">
        <v>276</v>
      </c>
      <c r="K210" s="5"/>
      <c r="L210" s="5"/>
    </row>
    <row r="211" spans="1:12" ht="30" customHeight="1" x14ac:dyDescent="0.2">
      <c r="A211" s="7" t="s">
        <v>343</v>
      </c>
      <c r="B211" s="1" t="s">
        <v>22</v>
      </c>
      <c r="C211" s="1" t="s">
        <v>23</v>
      </c>
      <c r="D211" s="1" t="s">
        <v>24</v>
      </c>
      <c r="E211" s="1" t="s">
        <v>25</v>
      </c>
      <c r="F211" s="2" t="s">
        <v>264</v>
      </c>
      <c r="G211" s="2" t="s">
        <v>265</v>
      </c>
      <c r="H211" s="2" t="s">
        <v>424</v>
      </c>
      <c r="I211" s="2" t="s">
        <v>425</v>
      </c>
      <c r="J211" s="2" t="s">
        <v>322</v>
      </c>
      <c r="K211" s="5"/>
      <c r="L211" s="5"/>
    </row>
    <row r="212" spans="1:12" ht="60" customHeight="1" x14ac:dyDescent="0.2">
      <c r="A212" s="7" t="s">
        <v>343</v>
      </c>
      <c r="B212" s="1" t="s">
        <v>22</v>
      </c>
      <c r="C212" s="1" t="s">
        <v>23</v>
      </c>
      <c r="D212" s="1" t="s">
        <v>24</v>
      </c>
      <c r="E212" s="1" t="s">
        <v>25</v>
      </c>
      <c r="F212" s="2" t="s">
        <v>264</v>
      </c>
      <c r="G212" s="2" t="s">
        <v>265</v>
      </c>
      <c r="H212" s="2" t="s">
        <v>427</v>
      </c>
      <c r="I212" s="2" t="s">
        <v>428</v>
      </c>
      <c r="J212" s="2" t="s">
        <v>424</v>
      </c>
      <c r="K212" s="5"/>
      <c r="L212" s="5"/>
    </row>
    <row r="213" spans="1:12" ht="60" customHeight="1" x14ac:dyDescent="0.2">
      <c r="A213" s="7" t="s">
        <v>343</v>
      </c>
      <c r="B213" s="1" t="s">
        <v>22</v>
      </c>
      <c r="C213" s="1" t="s">
        <v>23</v>
      </c>
      <c r="D213" s="1" t="s">
        <v>152</v>
      </c>
      <c r="E213" s="1" t="s">
        <v>153</v>
      </c>
      <c r="F213" s="2" t="s">
        <v>429</v>
      </c>
      <c r="G213" s="2" t="s">
        <v>430</v>
      </c>
      <c r="H213" s="2" t="s">
        <v>431</v>
      </c>
      <c r="I213" s="2" t="s">
        <v>431</v>
      </c>
      <c r="J213" s="2" t="s">
        <v>326</v>
      </c>
      <c r="K213" s="5"/>
      <c r="L213" s="5"/>
    </row>
    <row r="214" spans="1:12" ht="60" customHeight="1" x14ac:dyDescent="0.2">
      <c r="A214" s="7" t="s">
        <v>343</v>
      </c>
      <c r="B214" s="1" t="s">
        <v>22</v>
      </c>
      <c r="C214" s="1" t="s">
        <v>23</v>
      </c>
      <c r="D214" s="1" t="s">
        <v>152</v>
      </c>
      <c r="E214" s="1" t="s">
        <v>153</v>
      </c>
      <c r="F214" s="2" t="s">
        <v>429</v>
      </c>
      <c r="G214" s="2" t="s">
        <v>430</v>
      </c>
      <c r="H214" s="2" t="s">
        <v>433</v>
      </c>
      <c r="I214" s="2" t="s">
        <v>433</v>
      </c>
      <c r="J214" s="2" t="s">
        <v>196</v>
      </c>
      <c r="K214" s="2" t="s">
        <v>315</v>
      </c>
      <c r="L214" s="5"/>
    </row>
    <row r="215" spans="1:12" ht="60" customHeight="1" x14ac:dyDescent="0.2">
      <c r="A215" s="7" t="s">
        <v>343</v>
      </c>
      <c r="B215" s="1" t="s">
        <v>22</v>
      </c>
      <c r="C215" s="1" t="s">
        <v>23</v>
      </c>
      <c r="D215" s="1" t="s">
        <v>152</v>
      </c>
      <c r="E215" s="1" t="s">
        <v>153</v>
      </c>
      <c r="F215" s="2" t="s">
        <v>429</v>
      </c>
      <c r="G215" s="2" t="s">
        <v>430</v>
      </c>
      <c r="H215" s="2" t="s">
        <v>436</v>
      </c>
      <c r="I215" s="2" t="s">
        <v>55</v>
      </c>
      <c r="J215" s="2" t="s">
        <v>433</v>
      </c>
      <c r="K215" s="2" t="s">
        <v>315</v>
      </c>
      <c r="L215" s="5"/>
    </row>
    <row r="216" spans="1:12" ht="60" customHeight="1" x14ac:dyDescent="0.2">
      <c r="A216" s="7" t="s">
        <v>343</v>
      </c>
      <c r="B216" s="1" t="s">
        <v>22</v>
      </c>
      <c r="C216" s="1" t="s">
        <v>23</v>
      </c>
      <c r="D216" s="1" t="s">
        <v>152</v>
      </c>
      <c r="E216" s="1" t="s">
        <v>153</v>
      </c>
      <c r="F216" s="2" t="s">
        <v>429</v>
      </c>
      <c r="G216" s="2" t="s">
        <v>430</v>
      </c>
      <c r="H216" s="2" t="s">
        <v>441</v>
      </c>
      <c r="I216" s="5"/>
      <c r="J216" s="5"/>
      <c r="K216" s="5"/>
      <c r="L216" s="5"/>
    </row>
    <row r="217" spans="1:12" ht="60" customHeight="1" x14ac:dyDescent="0.2">
      <c r="A217" s="7" t="s">
        <v>343</v>
      </c>
      <c r="B217" s="1" t="s">
        <v>22</v>
      </c>
      <c r="C217" s="1" t="s">
        <v>23</v>
      </c>
      <c r="D217" s="1" t="s">
        <v>152</v>
      </c>
      <c r="E217" s="1" t="s">
        <v>153</v>
      </c>
      <c r="F217" s="2" t="s">
        <v>429</v>
      </c>
      <c r="G217" s="2" t="s">
        <v>430</v>
      </c>
      <c r="H217" s="2" t="s">
        <v>442</v>
      </c>
      <c r="I217" s="2" t="s">
        <v>442</v>
      </c>
      <c r="J217" s="2" t="s">
        <v>436</v>
      </c>
      <c r="K217" s="5"/>
      <c r="L217" s="5"/>
    </row>
    <row r="218" spans="1:12" ht="30" customHeight="1" x14ac:dyDescent="0.2">
      <c r="A218" s="7" t="s">
        <v>343</v>
      </c>
      <c r="B218" s="1" t="s">
        <v>22</v>
      </c>
      <c r="C218" s="1" t="s">
        <v>23</v>
      </c>
      <c r="D218" s="1" t="s">
        <v>80</v>
      </c>
      <c r="E218" s="1" t="s">
        <v>81</v>
      </c>
      <c r="F218" s="2" t="s">
        <v>336</v>
      </c>
      <c r="G218" s="2" t="s">
        <v>337</v>
      </c>
      <c r="H218" s="2" t="s">
        <v>28</v>
      </c>
      <c r="I218" s="5"/>
      <c r="J218" s="5"/>
      <c r="K218" s="5"/>
      <c r="L218" s="5"/>
    </row>
    <row r="219" spans="1:12" ht="30" customHeight="1" x14ac:dyDescent="0.2">
      <c r="A219" s="7" t="s">
        <v>343</v>
      </c>
      <c r="B219" s="1" t="s">
        <v>22</v>
      </c>
      <c r="C219" s="1" t="s">
        <v>23</v>
      </c>
      <c r="D219" s="1" t="s">
        <v>80</v>
      </c>
      <c r="E219" s="1" t="s">
        <v>81</v>
      </c>
      <c r="F219" s="2" t="s">
        <v>336</v>
      </c>
      <c r="G219" s="2" t="s">
        <v>337</v>
      </c>
      <c r="H219" s="2" t="s">
        <v>443</v>
      </c>
      <c r="I219" s="5"/>
      <c r="J219" s="5"/>
      <c r="K219" s="5"/>
      <c r="L219" s="5"/>
    </row>
    <row r="220" spans="1:12" ht="45" customHeight="1" x14ac:dyDescent="0.2">
      <c r="A220" s="7" t="s">
        <v>343</v>
      </c>
      <c r="B220" s="1" t="s">
        <v>22</v>
      </c>
      <c r="C220" s="1" t="s">
        <v>23</v>
      </c>
      <c r="D220" s="1" t="s">
        <v>80</v>
      </c>
      <c r="E220" s="1" t="s">
        <v>81</v>
      </c>
      <c r="F220" s="2" t="s">
        <v>336</v>
      </c>
      <c r="G220" s="2" t="s">
        <v>337</v>
      </c>
      <c r="H220" s="2" t="s">
        <v>445</v>
      </c>
      <c r="I220" s="5"/>
      <c r="J220" s="5"/>
      <c r="K220" s="5"/>
      <c r="L220" s="5"/>
    </row>
    <row r="221" spans="1:12" ht="30" customHeight="1" x14ac:dyDescent="0.2">
      <c r="A221" s="7" t="s">
        <v>343</v>
      </c>
      <c r="B221" s="1" t="s">
        <v>22</v>
      </c>
      <c r="C221" s="1" t="s">
        <v>23</v>
      </c>
      <c r="D221" s="1" t="s">
        <v>80</v>
      </c>
      <c r="E221" s="1" t="s">
        <v>81</v>
      </c>
      <c r="F221" s="2" t="s">
        <v>336</v>
      </c>
      <c r="G221" s="2" t="s">
        <v>337</v>
      </c>
      <c r="H221" s="2" t="s">
        <v>338</v>
      </c>
      <c r="I221" s="5"/>
      <c r="J221" s="5"/>
      <c r="K221" s="5"/>
      <c r="L221" s="5"/>
    </row>
    <row r="222" spans="1:12" ht="45" customHeight="1" x14ac:dyDescent="0.2">
      <c r="A222" s="7" t="s">
        <v>343</v>
      </c>
      <c r="B222" s="1" t="s">
        <v>22</v>
      </c>
      <c r="C222" s="1" t="s">
        <v>23</v>
      </c>
      <c r="D222" s="1" t="s">
        <v>141</v>
      </c>
      <c r="E222" s="1" t="s">
        <v>142</v>
      </c>
      <c r="F222" s="2" t="s">
        <v>143</v>
      </c>
      <c r="G222" s="2" t="s">
        <v>144</v>
      </c>
      <c r="H222" s="2" t="s">
        <v>448</v>
      </c>
      <c r="I222" s="5"/>
      <c r="J222" s="5"/>
      <c r="K222" s="5"/>
      <c r="L222" s="5"/>
    </row>
    <row r="223" spans="1:12" ht="30" customHeight="1" x14ac:dyDescent="0.2">
      <c r="A223" s="7" t="s">
        <v>343</v>
      </c>
      <c r="B223" s="1" t="s">
        <v>22</v>
      </c>
      <c r="C223" s="1" t="s">
        <v>23</v>
      </c>
      <c r="D223" s="1" t="s">
        <v>141</v>
      </c>
      <c r="E223" s="1" t="s">
        <v>142</v>
      </c>
      <c r="F223" s="2" t="s">
        <v>143</v>
      </c>
      <c r="G223" s="2" t="s">
        <v>144</v>
      </c>
      <c r="H223" s="2" t="s">
        <v>449</v>
      </c>
      <c r="I223" s="5"/>
      <c r="J223" s="5"/>
      <c r="K223" s="5"/>
      <c r="L223" s="5"/>
    </row>
    <row r="224" spans="1:12" ht="60" customHeight="1" x14ac:dyDescent="0.2">
      <c r="A224" s="7" t="s">
        <v>343</v>
      </c>
      <c r="B224" s="1" t="s">
        <v>22</v>
      </c>
      <c r="C224" s="1" t="s">
        <v>23</v>
      </c>
      <c r="D224" s="1" t="s">
        <v>141</v>
      </c>
      <c r="E224" s="1" t="s">
        <v>142</v>
      </c>
      <c r="F224" s="2" t="s">
        <v>143</v>
      </c>
      <c r="G224" s="2" t="s">
        <v>144</v>
      </c>
      <c r="H224" s="2" t="s">
        <v>453</v>
      </c>
      <c r="I224" s="5"/>
      <c r="J224" s="5"/>
      <c r="K224" s="5"/>
      <c r="L224" s="5"/>
    </row>
    <row r="225" spans="1:12" ht="45" customHeight="1" x14ac:dyDescent="0.2">
      <c r="A225" s="7" t="s">
        <v>343</v>
      </c>
      <c r="B225" s="1" t="s">
        <v>22</v>
      </c>
      <c r="C225" s="1" t="s">
        <v>23</v>
      </c>
      <c r="D225" s="1" t="s">
        <v>141</v>
      </c>
      <c r="E225" s="1" t="s">
        <v>142</v>
      </c>
      <c r="F225" s="2" t="s">
        <v>143</v>
      </c>
      <c r="G225" s="2" t="s">
        <v>144</v>
      </c>
      <c r="H225" s="2" t="s">
        <v>454</v>
      </c>
      <c r="I225" s="5"/>
      <c r="J225" s="5"/>
      <c r="K225" s="5"/>
      <c r="L225" s="5"/>
    </row>
    <row r="226" spans="1:12" ht="30" customHeight="1" x14ac:dyDescent="0.2">
      <c r="A226" s="7" t="s">
        <v>343</v>
      </c>
      <c r="B226" s="1" t="s">
        <v>22</v>
      </c>
      <c r="C226" s="1" t="s">
        <v>23</v>
      </c>
      <c r="D226" s="1" t="s">
        <v>141</v>
      </c>
      <c r="E226" s="1" t="s">
        <v>142</v>
      </c>
      <c r="F226" s="2" t="s">
        <v>143</v>
      </c>
      <c r="G226" s="2" t="s">
        <v>144</v>
      </c>
      <c r="H226" s="2" t="s">
        <v>455</v>
      </c>
      <c r="I226" s="5"/>
      <c r="J226" s="5"/>
      <c r="K226" s="5"/>
      <c r="L226" s="5"/>
    </row>
    <row r="227" spans="1:12" ht="30" customHeight="1" x14ac:dyDescent="0.2">
      <c r="A227" s="7" t="s">
        <v>343</v>
      </c>
      <c r="B227" s="1" t="s">
        <v>22</v>
      </c>
      <c r="C227" s="1" t="s">
        <v>23</v>
      </c>
      <c r="D227" s="1" t="s">
        <v>141</v>
      </c>
      <c r="E227" s="1" t="s">
        <v>142</v>
      </c>
      <c r="F227" s="2" t="s">
        <v>143</v>
      </c>
      <c r="G227" s="2" t="s">
        <v>144</v>
      </c>
      <c r="H227" s="2"/>
      <c r="I227" s="2" t="s">
        <v>459</v>
      </c>
      <c r="J227" s="2" t="s">
        <v>442</v>
      </c>
      <c r="K227" s="5"/>
      <c r="L227" s="5"/>
    </row>
    <row r="228" spans="1:12" ht="45" customHeight="1" x14ac:dyDescent="0.2">
      <c r="A228" s="7" t="s">
        <v>343</v>
      </c>
      <c r="B228" s="1" t="s">
        <v>22</v>
      </c>
      <c r="C228" s="1" t="s">
        <v>23</v>
      </c>
      <c r="D228" s="1" t="s">
        <v>24</v>
      </c>
      <c r="E228" s="1" t="s">
        <v>25</v>
      </c>
      <c r="F228" s="2" t="s">
        <v>320</v>
      </c>
      <c r="G228" s="2" t="s">
        <v>321</v>
      </c>
      <c r="H228" s="2" t="s">
        <v>460</v>
      </c>
      <c r="I228" s="2" t="s">
        <v>460</v>
      </c>
      <c r="J228" s="2" t="s">
        <v>326</v>
      </c>
      <c r="K228" s="5"/>
      <c r="L228" s="5"/>
    </row>
    <row r="229" spans="1:12" ht="30" customHeight="1" x14ac:dyDescent="0.2">
      <c r="A229" s="7" t="s">
        <v>343</v>
      </c>
      <c r="B229" s="1" t="s">
        <v>22</v>
      </c>
      <c r="C229" s="1" t="s">
        <v>23</v>
      </c>
      <c r="D229" s="1" t="s">
        <v>24</v>
      </c>
      <c r="E229" s="1" t="s">
        <v>25</v>
      </c>
      <c r="F229" s="2" t="s">
        <v>320</v>
      </c>
      <c r="G229" s="2" t="s">
        <v>321</v>
      </c>
      <c r="H229" s="2" t="s">
        <v>460</v>
      </c>
      <c r="I229" s="2" t="s">
        <v>463</v>
      </c>
      <c r="J229" s="2" t="s">
        <v>36</v>
      </c>
      <c r="K229" s="5"/>
      <c r="L229" s="5"/>
    </row>
    <row r="230" spans="1:12" ht="45" customHeight="1" x14ac:dyDescent="0.2">
      <c r="A230" s="7" t="s">
        <v>343</v>
      </c>
      <c r="B230" s="1" t="s">
        <v>22</v>
      </c>
      <c r="C230" s="1" t="s">
        <v>23</v>
      </c>
      <c r="D230" s="1" t="s">
        <v>24</v>
      </c>
      <c r="E230" s="1" t="s">
        <v>25</v>
      </c>
      <c r="F230" s="2" t="s">
        <v>320</v>
      </c>
      <c r="G230" s="2" t="s">
        <v>321</v>
      </c>
      <c r="H230" s="2" t="s">
        <v>460</v>
      </c>
      <c r="I230" s="2" t="s">
        <v>464</v>
      </c>
      <c r="J230" s="2" t="s">
        <v>460</v>
      </c>
      <c r="K230" s="5"/>
      <c r="L230" s="5"/>
    </row>
    <row r="231" spans="1:12" ht="45" customHeight="1" x14ac:dyDescent="0.2">
      <c r="A231" s="7" t="s">
        <v>343</v>
      </c>
      <c r="B231" s="1" t="s">
        <v>22</v>
      </c>
      <c r="C231" s="1" t="s">
        <v>23</v>
      </c>
      <c r="D231" s="1" t="s">
        <v>24</v>
      </c>
      <c r="E231" s="1" t="s">
        <v>25</v>
      </c>
      <c r="F231" s="2" t="s">
        <v>320</v>
      </c>
      <c r="G231" s="2" t="s">
        <v>321</v>
      </c>
      <c r="H231" s="2" t="s">
        <v>465</v>
      </c>
      <c r="I231" s="2" t="s">
        <v>132</v>
      </c>
      <c r="J231" s="2" t="s">
        <v>323</v>
      </c>
      <c r="K231" s="2" t="s">
        <v>460</v>
      </c>
      <c r="L231" s="5"/>
    </row>
    <row r="232" spans="1:12" ht="45" customHeight="1" x14ac:dyDescent="0.2">
      <c r="A232" s="7" t="s">
        <v>343</v>
      </c>
      <c r="B232" s="1" t="s">
        <v>22</v>
      </c>
      <c r="C232" s="1" t="s">
        <v>23</v>
      </c>
      <c r="D232" s="1" t="s">
        <v>24</v>
      </c>
      <c r="E232" s="1" t="s">
        <v>25</v>
      </c>
      <c r="F232" s="2" t="s">
        <v>466</v>
      </c>
      <c r="G232" s="2" t="s">
        <v>467</v>
      </c>
      <c r="H232" s="2" t="s">
        <v>28</v>
      </c>
      <c r="I232" s="5"/>
      <c r="J232" s="5"/>
      <c r="K232" s="5"/>
      <c r="L232" s="5"/>
    </row>
    <row r="233" spans="1:12" ht="45" customHeight="1" x14ac:dyDescent="0.2">
      <c r="A233" s="7" t="s">
        <v>343</v>
      </c>
      <c r="B233" s="1" t="s">
        <v>22</v>
      </c>
      <c r="C233" s="1" t="s">
        <v>23</v>
      </c>
      <c r="D233" s="1" t="s">
        <v>24</v>
      </c>
      <c r="E233" s="1" t="s">
        <v>25</v>
      </c>
      <c r="F233" s="2" t="s">
        <v>466</v>
      </c>
      <c r="G233" s="2" t="s">
        <v>467</v>
      </c>
      <c r="H233" s="2" t="s">
        <v>470</v>
      </c>
      <c r="I233" s="2" t="s">
        <v>471</v>
      </c>
      <c r="J233" s="2" t="s">
        <v>180</v>
      </c>
      <c r="K233" s="5"/>
      <c r="L233" s="5"/>
    </row>
    <row r="234" spans="1:12" ht="45" customHeight="1" x14ac:dyDescent="0.2">
      <c r="A234" s="7" t="s">
        <v>343</v>
      </c>
      <c r="B234" s="1" t="s">
        <v>22</v>
      </c>
      <c r="C234" s="1" t="s">
        <v>23</v>
      </c>
      <c r="D234" s="1" t="s">
        <v>24</v>
      </c>
      <c r="E234" s="1" t="s">
        <v>25</v>
      </c>
      <c r="F234" s="2" t="s">
        <v>466</v>
      </c>
      <c r="G234" s="2" t="s">
        <v>467</v>
      </c>
      <c r="H234" s="2" t="s">
        <v>472</v>
      </c>
      <c r="I234" s="2" t="s">
        <v>473</v>
      </c>
      <c r="J234" s="2" t="s">
        <v>180</v>
      </c>
      <c r="K234" s="5"/>
      <c r="L234" s="5"/>
    </row>
    <row r="235" spans="1:12" ht="45" customHeight="1" x14ac:dyDescent="0.2">
      <c r="A235" s="7" t="s">
        <v>343</v>
      </c>
      <c r="B235" s="1" t="s">
        <v>22</v>
      </c>
      <c r="C235" s="1" t="s">
        <v>23</v>
      </c>
      <c r="D235" s="1" t="s">
        <v>152</v>
      </c>
      <c r="E235" s="1" t="s">
        <v>153</v>
      </c>
      <c r="F235" s="2" t="s">
        <v>474</v>
      </c>
      <c r="G235" s="2" t="s">
        <v>475</v>
      </c>
      <c r="H235" s="2" t="s">
        <v>28</v>
      </c>
      <c r="I235" s="2" t="s">
        <v>476</v>
      </c>
      <c r="J235" s="2" t="s">
        <v>433</v>
      </c>
      <c r="K235" s="5"/>
      <c r="L235" s="5"/>
    </row>
    <row r="236" spans="1:12" ht="45" customHeight="1" x14ac:dyDescent="0.2">
      <c r="A236" s="7" t="s">
        <v>343</v>
      </c>
      <c r="B236" s="1" t="s">
        <v>22</v>
      </c>
      <c r="C236" s="1" t="s">
        <v>23</v>
      </c>
      <c r="D236" s="1" t="s">
        <v>152</v>
      </c>
      <c r="E236" s="1" t="s">
        <v>153</v>
      </c>
      <c r="F236" s="2" t="s">
        <v>474</v>
      </c>
      <c r="G236" s="2" t="s">
        <v>475</v>
      </c>
      <c r="H236" s="2" t="s">
        <v>28</v>
      </c>
      <c r="I236" s="2" t="s">
        <v>481</v>
      </c>
      <c r="J236" s="2" t="s">
        <v>433</v>
      </c>
      <c r="K236" s="2" t="s">
        <v>436</v>
      </c>
      <c r="L236" s="5"/>
    </row>
    <row r="237" spans="1:12" ht="30" customHeight="1" x14ac:dyDescent="0.2">
      <c r="A237" s="7" t="s">
        <v>343</v>
      </c>
      <c r="B237" s="1" t="s">
        <v>22</v>
      </c>
      <c r="C237" s="1" t="s">
        <v>23</v>
      </c>
      <c r="D237" s="1" t="s">
        <v>152</v>
      </c>
      <c r="E237" s="1" t="s">
        <v>153</v>
      </c>
      <c r="F237" s="2" t="s">
        <v>474</v>
      </c>
      <c r="G237" s="2" t="s">
        <v>475</v>
      </c>
      <c r="H237" s="2" t="s">
        <v>28</v>
      </c>
      <c r="I237" s="2" t="s">
        <v>486</v>
      </c>
      <c r="J237" s="2" t="s">
        <v>442</v>
      </c>
      <c r="K237" s="2"/>
      <c r="L237" s="5"/>
    </row>
    <row r="238" spans="1:12" ht="45" customHeight="1" x14ac:dyDescent="0.2">
      <c r="A238" s="7" t="s">
        <v>343</v>
      </c>
      <c r="B238" s="1" t="s">
        <v>22</v>
      </c>
      <c r="C238" s="1" t="s">
        <v>23</v>
      </c>
      <c r="D238" s="1" t="s">
        <v>152</v>
      </c>
      <c r="E238" s="1" t="s">
        <v>153</v>
      </c>
      <c r="F238" s="2" t="s">
        <v>474</v>
      </c>
      <c r="G238" s="2" t="s">
        <v>475</v>
      </c>
      <c r="H238" s="2" t="s">
        <v>487</v>
      </c>
      <c r="I238" s="2" t="s">
        <v>488</v>
      </c>
      <c r="J238" s="2" t="s">
        <v>431</v>
      </c>
      <c r="K238" s="5"/>
      <c r="L238" s="5"/>
    </row>
    <row r="239" spans="1:12" ht="45" customHeight="1" x14ac:dyDescent="0.2">
      <c r="A239" s="7" t="s">
        <v>343</v>
      </c>
      <c r="B239" s="1" t="s">
        <v>22</v>
      </c>
      <c r="C239" s="1" t="s">
        <v>23</v>
      </c>
      <c r="D239" s="1" t="s">
        <v>152</v>
      </c>
      <c r="E239" s="1" t="s">
        <v>153</v>
      </c>
      <c r="F239" s="2" t="s">
        <v>474</v>
      </c>
      <c r="G239" s="2" t="s">
        <v>475</v>
      </c>
      <c r="H239" s="2" t="s">
        <v>487</v>
      </c>
      <c r="I239" s="2" t="s">
        <v>489</v>
      </c>
      <c r="J239" s="2" t="s">
        <v>476</v>
      </c>
      <c r="K239" s="5"/>
      <c r="L239" s="5"/>
    </row>
    <row r="240" spans="1:12" ht="45" customHeight="1" x14ac:dyDescent="0.2">
      <c r="A240" s="7" t="s">
        <v>343</v>
      </c>
      <c r="B240" s="1" t="s">
        <v>22</v>
      </c>
      <c r="C240" s="1" t="s">
        <v>23</v>
      </c>
      <c r="D240" s="1" t="s">
        <v>152</v>
      </c>
      <c r="E240" s="1" t="s">
        <v>153</v>
      </c>
      <c r="F240" s="2" t="s">
        <v>474</v>
      </c>
      <c r="G240" s="2" t="s">
        <v>475</v>
      </c>
      <c r="H240" s="2" t="s">
        <v>487</v>
      </c>
      <c r="I240" s="2" t="s">
        <v>490</v>
      </c>
      <c r="J240" s="2" t="s">
        <v>476</v>
      </c>
      <c r="K240" s="5"/>
      <c r="L240" s="5"/>
    </row>
    <row r="241" spans="1:12" ht="45" customHeight="1" x14ac:dyDescent="0.2">
      <c r="A241" s="7" t="s">
        <v>343</v>
      </c>
      <c r="B241" s="1" t="s">
        <v>22</v>
      </c>
      <c r="C241" s="1" t="s">
        <v>23</v>
      </c>
      <c r="D241" s="1" t="s">
        <v>152</v>
      </c>
      <c r="E241" s="1" t="s">
        <v>153</v>
      </c>
      <c r="F241" s="2" t="s">
        <v>474</v>
      </c>
      <c r="G241" s="2" t="s">
        <v>475</v>
      </c>
      <c r="H241" s="2" t="s">
        <v>491</v>
      </c>
      <c r="I241" s="2" t="s">
        <v>491</v>
      </c>
      <c r="J241" s="5"/>
      <c r="K241" s="5"/>
      <c r="L241" s="5"/>
    </row>
    <row r="242" spans="1:12" ht="30" customHeight="1" x14ac:dyDescent="0.2">
      <c r="A242" s="7" t="s">
        <v>343</v>
      </c>
      <c r="B242" s="1" t="s">
        <v>22</v>
      </c>
      <c r="C242" s="1" t="s">
        <v>23</v>
      </c>
      <c r="D242" s="1" t="s">
        <v>492</v>
      </c>
      <c r="E242" s="1" t="s">
        <v>493</v>
      </c>
      <c r="F242" s="2" t="s">
        <v>494</v>
      </c>
      <c r="G242" s="2" t="s">
        <v>495</v>
      </c>
      <c r="H242" s="2" t="s">
        <v>28</v>
      </c>
      <c r="I242" s="5"/>
      <c r="J242" s="5"/>
      <c r="K242" s="5"/>
      <c r="L242" s="5"/>
    </row>
    <row r="243" spans="1:12" ht="30" customHeight="1" x14ac:dyDescent="0.2">
      <c r="A243" s="7" t="s">
        <v>343</v>
      </c>
      <c r="B243" s="1" t="s">
        <v>22</v>
      </c>
      <c r="C243" s="1" t="s">
        <v>23</v>
      </c>
      <c r="D243" s="1" t="s">
        <v>492</v>
      </c>
      <c r="E243" s="1" t="s">
        <v>493</v>
      </c>
      <c r="F243" s="2" t="s">
        <v>494</v>
      </c>
      <c r="G243" s="2" t="s">
        <v>495</v>
      </c>
      <c r="H243" s="2" t="s">
        <v>496</v>
      </c>
      <c r="I243" s="5"/>
      <c r="J243" s="5"/>
      <c r="K243" s="5"/>
      <c r="L243" s="5"/>
    </row>
    <row r="244" spans="1:12" ht="30" customHeight="1" x14ac:dyDescent="0.2">
      <c r="A244" s="7" t="s">
        <v>343</v>
      </c>
      <c r="B244" s="1" t="s">
        <v>22</v>
      </c>
      <c r="C244" s="1" t="s">
        <v>23</v>
      </c>
      <c r="D244" s="1" t="s">
        <v>492</v>
      </c>
      <c r="E244" s="1" t="s">
        <v>493</v>
      </c>
      <c r="F244" s="2" t="s">
        <v>494</v>
      </c>
      <c r="G244" s="2" t="s">
        <v>495</v>
      </c>
      <c r="H244" s="2" t="s">
        <v>497</v>
      </c>
      <c r="I244" s="5"/>
      <c r="J244" s="5"/>
      <c r="K244" s="5"/>
      <c r="L244" s="5"/>
    </row>
    <row r="245" spans="1:12" ht="30" customHeight="1" x14ac:dyDescent="0.2">
      <c r="A245" s="7" t="s">
        <v>343</v>
      </c>
      <c r="B245" s="1" t="s">
        <v>22</v>
      </c>
      <c r="C245" s="1" t="s">
        <v>23</v>
      </c>
      <c r="D245" s="1" t="s">
        <v>492</v>
      </c>
      <c r="E245" s="1" t="s">
        <v>493</v>
      </c>
      <c r="F245" s="2" t="s">
        <v>494</v>
      </c>
      <c r="G245" s="2" t="s">
        <v>495</v>
      </c>
      <c r="H245" s="2" t="s">
        <v>498</v>
      </c>
      <c r="I245" s="5"/>
      <c r="J245" s="5"/>
      <c r="K245" s="5"/>
      <c r="L245" s="5"/>
    </row>
    <row r="246" spans="1:12" ht="45" customHeight="1" x14ac:dyDescent="0.2">
      <c r="A246" s="7" t="s">
        <v>343</v>
      </c>
      <c r="B246" s="1" t="s">
        <v>22</v>
      </c>
      <c r="C246" s="1" t="s">
        <v>23</v>
      </c>
      <c r="D246" s="1" t="s">
        <v>24</v>
      </c>
      <c r="E246" s="1" t="s">
        <v>25</v>
      </c>
      <c r="F246" s="2" t="s">
        <v>63</v>
      </c>
      <c r="G246" s="2" t="s">
        <v>64</v>
      </c>
      <c r="H246" s="2" t="s">
        <v>499</v>
      </c>
      <c r="I246" s="2" t="s">
        <v>499</v>
      </c>
      <c r="J246" s="2" t="s">
        <v>36</v>
      </c>
      <c r="K246" s="5"/>
      <c r="L246" s="5"/>
    </row>
    <row r="247" spans="1:12" ht="30" customHeight="1" x14ac:dyDescent="0.2">
      <c r="A247" s="7" t="s">
        <v>343</v>
      </c>
      <c r="B247" s="1" t="s">
        <v>22</v>
      </c>
      <c r="C247" s="1" t="s">
        <v>23</v>
      </c>
      <c r="D247" s="1" t="s">
        <v>24</v>
      </c>
      <c r="E247" s="1" t="s">
        <v>25</v>
      </c>
      <c r="F247" s="2" t="s">
        <v>63</v>
      </c>
      <c r="G247" s="2" t="s">
        <v>64</v>
      </c>
      <c r="H247" s="2" t="s">
        <v>500</v>
      </c>
      <c r="I247" s="2" t="s">
        <v>500</v>
      </c>
      <c r="J247" s="2" t="s">
        <v>40</v>
      </c>
      <c r="K247" s="5"/>
      <c r="L247" s="5"/>
    </row>
    <row r="248" spans="1:12" ht="45" customHeight="1" x14ac:dyDescent="0.2">
      <c r="A248" s="7" t="s">
        <v>343</v>
      </c>
      <c r="B248" s="1" t="s">
        <v>22</v>
      </c>
      <c r="C248" s="1" t="s">
        <v>23</v>
      </c>
      <c r="D248" s="1" t="s">
        <v>24</v>
      </c>
      <c r="E248" s="1" t="s">
        <v>25</v>
      </c>
      <c r="F248" s="2" t="s">
        <v>63</v>
      </c>
      <c r="G248" s="2" t="s">
        <v>64</v>
      </c>
      <c r="H248" s="2" t="s">
        <v>501</v>
      </c>
      <c r="I248" s="2" t="s">
        <v>502</v>
      </c>
      <c r="J248" s="2" t="s">
        <v>315</v>
      </c>
      <c r="K248" s="2"/>
      <c r="L248" s="5"/>
    </row>
    <row r="249" spans="1:12" ht="30" customHeight="1" x14ac:dyDescent="0.2">
      <c r="A249" s="7" t="s">
        <v>503</v>
      </c>
      <c r="B249" s="1" t="s">
        <v>22</v>
      </c>
      <c r="C249" s="1" t="s">
        <v>23</v>
      </c>
      <c r="D249" s="1" t="s">
        <v>24</v>
      </c>
      <c r="E249" s="1" t="s">
        <v>25</v>
      </c>
      <c r="F249" s="2" t="s">
        <v>24</v>
      </c>
      <c r="G249" s="2" t="s">
        <v>504</v>
      </c>
      <c r="H249" s="2" t="s">
        <v>28</v>
      </c>
      <c r="I249" s="5"/>
      <c r="J249" s="5"/>
      <c r="K249" s="5"/>
      <c r="L249" s="5"/>
    </row>
    <row r="250" spans="1:12" ht="30" customHeight="1" x14ac:dyDescent="0.2">
      <c r="A250" s="7" t="s">
        <v>503</v>
      </c>
      <c r="B250" s="1" t="s">
        <v>22</v>
      </c>
      <c r="C250" s="1" t="s">
        <v>23</v>
      </c>
      <c r="D250" s="1" t="s">
        <v>24</v>
      </c>
      <c r="E250" s="1" t="s">
        <v>25</v>
      </c>
      <c r="F250" s="2" t="s">
        <v>24</v>
      </c>
      <c r="G250" s="2" t="s">
        <v>504</v>
      </c>
      <c r="H250" s="2" t="s">
        <v>505</v>
      </c>
      <c r="I250" s="5"/>
      <c r="J250" s="5"/>
      <c r="K250" s="5"/>
      <c r="L250" s="5"/>
    </row>
    <row r="251" spans="1:12" ht="75" customHeight="1" x14ac:dyDescent="0.2">
      <c r="A251" s="7" t="s">
        <v>503</v>
      </c>
      <c r="B251" s="1" t="s">
        <v>22</v>
      </c>
      <c r="C251" s="1" t="s">
        <v>23</v>
      </c>
      <c r="D251" s="1" t="s">
        <v>24</v>
      </c>
      <c r="E251" s="1" t="s">
        <v>25</v>
      </c>
      <c r="F251" s="2" t="s">
        <v>24</v>
      </c>
      <c r="G251" s="2" t="s">
        <v>504</v>
      </c>
      <c r="H251" s="2" t="s">
        <v>506</v>
      </c>
      <c r="I251" s="5"/>
      <c r="J251" s="5"/>
      <c r="K251" s="5"/>
      <c r="L251" s="5"/>
    </row>
    <row r="252" spans="1:12" ht="45" customHeight="1" x14ac:dyDescent="0.2">
      <c r="A252" s="7" t="s">
        <v>503</v>
      </c>
      <c r="B252" s="1" t="s">
        <v>22</v>
      </c>
      <c r="C252" s="1" t="s">
        <v>23</v>
      </c>
      <c r="D252" s="1" t="s">
        <v>24</v>
      </c>
      <c r="E252" s="1" t="s">
        <v>25</v>
      </c>
      <c r="F252" s="2" t="s">
        <v>24</v>
      </c>
      <c r="G252" s="2" t="s">
        <v>504</v>
      </c>
      <c r="H252" s="2" t="s">
        <v>507</v>
      </c>
      <c r="I252" s="5"/>
      <c r="J252" s="5"/>
      <c r="K252" s="5"/>
      <c r="L252" s="5"/>
    </row>
    <row r="253" spans="1:12" ht="45" customHeight="1" x14ac:dyDescent="0.2">
      <c r="A253" s="7" t="s">
        <v>503</v>
      </c>
      <c r="B253" s="1" t="s">
        <v>22</v>
      </c>
      <c r="C253" s="1" t="s">
        <v>23</v>
      </c>
      <c r="D253" s="1" t="s">
        <v>24</v>
      </c>
      <c r="E253" s="1" t="s">
        <v>25</v>
      </c>
      <c r="F253" s="2" t="s">
        <v>24</v>
      </c>
      <c r="G253" s="2" t="s">
        <v>504</v>
      </c>
      <c r="H253" s="2" t="s">
        <v>510</v>
      </c>
      <c r="I253" s="5"/>
      <c r="J253" s="5"/>
      <c r="K253" s="5"/>
      <c r="L253" s="5"/>
    </row>
    <row r="254" spans="1:12" ht="60" customHeight="1" x14ac:dyDescent="0.2">
      <c r="A254" s="7" t="s">
        <v>503</v>
      </c>
      <c r="B254" s="1" t="s">
        <v>22</v>
      </c>
      <c r="C254" s="1" t="s">
        <v>23</v>
      </c>
      <c r="D254" s="1" t="s">
        <v>24</v>
      </c>
      <c r="E254" s="1" t="s">
        <v>25</v>
      </c>
      <c r="F254" s="2" t="s">
        <v>24</v>
      </c>
      <c r="G254" s="2" t="s">
        <v>504</v>
      </c>
      <c r="H254" s="2" t="s">
        <v>512</v>
      </c>
      <c r="I254" s="5"/>
      <c r="J254" s="5"/>
      <c r="K254" s="5"/>
      <c r="L254" s="5"/>
    </row>
    <row r="255" spans="1:12" ht="15.75" customHeight="1" x14ac:dyDescent="0.2">
      <c r="A255" s="7" t="s">
        <v>503</v>
      </c>
      <c r="B255" s="1" t="s">
        <v>22</v>
      </c>
      <c r="C255" s="1" t="s">
        <v>23</v>
      </c>
      <c r="D255" s="1" t="s">
        <v>152</v>
      </c>
      <c r="E255" s="1" t="s">
        <v>153</v>
      </c>
      <c r="F255" s="2" t="s">
        <v>312</v>
      </c>
      <c r="G255" s="2" t="s">
        <v>513</v>
      </c>
      <c r="H255" s="2" t="s">
        <v>28</v>
      </c>
      <c r="I255" s="5"/>
      <c r="J255" s="5"/>
      <c r="K255" s="5"/>
      <c r="L255" s="5"/>
    </row>
    <row r="256" spans="1:12" ht="45" customHeight="1" x14ac:dyDescent="0.2">
      <c r="A256" s="7" t="s">
        <v>503</v>
      </c>
      <c r="B256" s="1" t="s">
        <v>22</v>
      </c>
      <c r="C256" s="1" t="s">
        <v>23</v>
      </c>
      <c r="D256" s="1" t="s">
        <v>152</v>
      </c>
      <c r="E256" s="1" t="s">
        <v>153</v>
      </c>
      <c r="F256" s="2" t="s">
        <v>312</v>
      </c>
      <c r="G256" s="2" t="s">
        <v>513</v>
      </c>
      <c r="H256" s="2" t="s">
        <v>515</v>
      </c>
      <c r="I256" s="5"/>
      <c r="J256" s="5"/>
      <c r="K256" s="5"/>
      <c r="L256" s="5"/>
    </row>
    <row r="257" spans="1:12" ht="30" customHeight="1" x14ac:dyDescent="0.2">
      <c r="A257" s="7" t="s">
        <v>503</v>
      </c>
      <c r="B257" s="1" t="s">
        <v>22</v>
      </c>
      <c r="C257" s="1" t="s">
        <v>23</v>
      </c>
      <c r="D257" s="1" t="s">
        <v>152</v>
      </c>
      <c r="E257" s="1" t="s">
        <v>153</v>
      </c>
      <c r="F257" s="2" t="s">
        <v>312</v>
      </c>
      <c r="G257" s="2" t="s">
        <v>513</v>
      </c>
      <c r="H257" s="2" t="s">
        <v>519</v>
      </c>
      <c r="I257" s="5"/>
      <c r="J257" s="5"/>
      <c r="K257" s="5"/>
      <c r="L257" s="5"/>
    </row>
    <row r="258" spans="1:12" ht="30" customHeight="1" x14ac:dyDescent="0.2">
      <c r="A258" s="7" t="s">
        <v>503</v>
      </c>
      <c r="B258" s="1" t="s">
        <v>22</v>
      </c>
      <c r="C258" s="1" t="s">
        <v>23</v>
      </c>
      <c r="D258" s="1" t="s">
        <v>152</v>
      </c>
      <c r="E258" s="1" t="s">
        <v>153</v>
      </c>
      <c r="F258" s="2" t="s">
        <v>312</v>
      </c>
      <c r="G258" s="2" t="s">
        <v>513</v>
      </c>
      <c r="H258" s="2" t="s">
        <v>520</v>
      </c>
      <c r="I258" s="5"/>
      <c r="J258" s="5"/>
      <c r="K258" s="5"/>
      <c r="L258" s="5"/>
    </row>
    <row r="259" spans="1:12" ht="45" customHeight="1" x14ac:dyDescent="0.2">
      <c r="A259" s="7" t="s">
        <v>503</v>
      </c>
      <c r="B259" s="1" t="s">
        <v>22</v>
      </c>
      <c r="C259" s="1" t="s">
        <v>23</v>
      </c>
      <c r="D259" s="1" t="s">
        <v>152</v>
      </c>
      <c r="E259" s="1" t="s">
        <v>153</v>
      </c>
      <c r="F259" s="2" t="s">
        <v>312</v>
      </c>
      <c r="G259" s="2" t="s">
        <v>513</v>
      </c>
      <c r="H259" s="2" t="s">
        <v>521</v>
      </c>
      <c r="I259" s="5"/>
      <c r="J259" s="5"/>
      <c r="K259" s="5"/>
      <c r="L259" s="5"/>
    </row>
    <row r="260" spans="1:12" ht="30" customHeight="1" x14ac:dyDescent="0.2">
      <c r="A260" s="7" t="s">
        <v>503</v>
      </c>
      <c r="B260" s="1" t="s">
        <v>22</v>
      </c>
      <c r="C260" s="1" t="s">
        <v>23</v>
      </c>
      <c r="D260" s="1" t="s">
        <v>152</v>
      </c>
      <c r="E260" s="1" t="s">
        <v>153</v>
      </c>
      <c r="F260" s="2" t="s">
        <v>312</v>
      </c>
      <c r="G260" s="2" t="s">
        <v>513</v>
      </c>
      <c r="H260" s="2" t="s">
        <v>523</v>
      </c>
      <c r="I260" s="5"/>
      <c r="J260" s="5"/>
      <c r="K260" s="5"/>
      <c r="L260" s="5"/>
    </row>
    <row r="261" spans="1:12" ht="30" customHeight="1" x14ac:dyDescent="0.2">
      <c r="A261" s="7" t="s">
        <v>503</v>
      </c>
      <c r="B261" s="1" t="s">
        <v>22</v>
      </c>
      <c r="C261" s="1" t="s">
        <v>23</v>
      </c>
      <c r="D261" s="1" t="s">
        <v>492</v>
      </c>
      <c r="E261" s="1" t="s">
        <v>493</v>
      </c>
      <c r="F261" s="2" t="s">
        <v>526</v>
      </c>
      <c r="G261" s="2" t="s">
        <v>527</v>
      </c>
      <c r="H261" s="2" t="s">
        <v>28</v>
      </c>
      <c r="I261" s="5"/>
      <c r="J261" s="5"/>
      <c r="K261" s="5"/>
      <c r="L261" s="5"/>
    </row>
    <row r="262" spans="1:12" ht="30" customHeight="1" x14ac:dyDescent="0.2">
      <c r="A262" s="7" t="s">
        <v>503</v>
      </c>
      <c r="B262" s="1" t="s">
        <v>22</v>
      </c>
      <c r="C262" s="1" t="s">
        <v>23</v>
      </c>
      <c r="D262" s="1" t="s">
        <v>492</v>
      </c>
      <c r="E262" s="1" t="s">
        <v>493</v>
      </c>
      <c r="F262" s="2" t="s">
        <v>526</v>
      </c>
      <c r="G262" s="2" t="s">
        <v>527</v>
      </c>
      <c r="H262" s="2" t="s">
        <v>528</v>
      </c>
      <c r="I262" s="5"/>
      <c r="J262" s="5"/>
      <c r="K262" s="5"/>
      <c r="L262" s="5"/>
    </row>
    <row r="263" spans="1:12" ht="45" customHeight="1" x14ac:dyDescent="0.2">
      <c r="A263" s="7" t="s">
        <v>503</v>
      </c>
      <c r="B263" s="1" t="s">
        <v>22</v>
      </c>
      <c r="C263" s="1" t="s">
        <v>23</v>
      </c>
      <c r="D263" s="1" t="s">
        <v>492</v>
      </c>
      <c r="E263" s="1" t="s">
        <v>493</v>
      </c>
      <c r="F263" s="2" t="s">
        <v>526</v>
      </c>
      <c r="G263" s="2" t="s">
        <v>527</v>
      </c>
      <c r="H263" s="2" t="s">
        <v>529</v>
      </c>
      <c r="I263" s="5"/>
      <c r="J263" s="5"/>
      <c r="K263" s="5"/>
      <c r="L263" s="5"/>
    </row>
    <row r="264" spans="1:12" ht="60" customHeight="1" x14ac:dyDescent="0.2">
      <c r="A264" s="7" t="s">
        <v>503</v>
      </c>
      <c r="B264" s="1" t="s">
        <v>22</v>
      </c>
      <c r="C264" s="1" t="s">
        <v>23</v>
      </c>
      <c r="D264" s="1" t="s">
        <v>152</v>
      </c>
      <c r="E264" s="1" t="s">
        <v>153</v>
      </c>
      <c r="F264" s="2" t="s">
        <v>531</v>
      </c>
      <c r="G264" s="2" t="s">
        <v>532</v>
      </c>
      <c r="H264" s="2" t="s">
        <v>533</v>
      </c>
      <c r="I264" s="5"/>
      <c r="J264" s="5"/>
      <c r="K264" s="5"/>
      <c r="L264" s="5"/>
    </row>
    <row r="265" spans="1:12" ht="60" customHeight="1" x14ac:dyDescent="0.2">
      <c r="A265" s="7" t="s">
        <v>503</v>
      </c>
      <c r="B265" s="1" t="s">
        <v>22</v>
      </c>
      <c r="C265" s="1" t="s">
        <v>23</v>
      </c>
      <c r="D265" s="1" t="s">
        <v>152</v>
      </c>
      <c r="E265" s="1" t="s">
        <v>153</v>
      </c>
      <c r="F265" s="2" t="s">
        <v>531</v>
      </c>
      <c r="G265" s="2" t="s">
        <v>532</v>
      </c>
      <c r="H265" s="2" t="s">
        <v>537</v>
      </c>
      <c r="I265" s="5"/>
      <c r="J265" s="5"/>
      <c r="K265" s="5"/>
      <c r="L265" s="5"/>
    </row>
    <row r="266" spans="1:12" ht="60" customHeight="1" x14ac:dyDescent="0.2">
      <c r="A266" s="7" t="s">
        <v>503</v>
      </c>
      <c r="B266" s="1" t="s">
        <v>22</v>
      </c>
      <c r="C266" s="1" t="s">
        <v>23</v>
      </c>
      <c r="D266" s="1" t="s">
        <v>152</v>
      </c>
      <c r="E266" s="1" t="s">
        <v>153</v>
      </c>
      <c r="F266" s="2" t="s">
        <v>531</v>
      </c>
      <c r="G266" s="2" t="s">
        <v>532</v>
      </c>
      <c r="H266" s="2" t="s">
        <v>538</v>
      </c>
      <c r="I266" s="5"/>
      <c r="J266" s="5"/>
      <c r="K266" s="5"/>
      <c r="L266" s="5"/>
    </row>
    <row r="267" spans="1:12" ht="60" customHeight="1" x14ac:dyDescent="0.2">
      <c r="A267" s="7" t="s">
        <v>503</v>
      </c>
      <c r="B267" s="1" t="s">
        <v>22</v>
      </c>
      <c r="C267" s="1" t="s">
        <v>23</v>
      </c>
      <c r="D267" s="1" t="s">
        <v>80</v>
      </c>
      <c r="E267" s="1" t="s">
        <v>81</v>
      </c>
      <c r="F267" s="2" t="s">
        <v>539</v>
      </c>
      <c r="G267" s="2" t="s">
        <v>540</v>
      </c>
      <c r="H267" s="2" t="s">
        <v>541</v>
      </c>
      <c r="I267" s="5"/>
      <c r="J267" s="5"/>
      <c r="K267" s="5"/>
      <c r="L267" s="5"/>
    </row>
    <row r="268" spans="1:12" ht="60" customHeight="1" x14ac:dyDescent="0.2">
      <c r="A268" s="7" t="s">
        <v>503</v>
      </c>
      <c r="B268" s="1" t="s">
        <v>22</v>
      </c>
      <c r="C268" s="1" t="s">
        <v>23</v>
      </c>
      <c r="D268" s="1" t="s">
        <v>80</v>
      </c>
      <c r="E268" s="1" t="s">
        <v>81</v>
      </c>
      <c r="F268" s="2" t="s">
        <v>241</v>
      </c>
      <c r="G268" s="2" t="s">
        <v>242</v>
      </c>
      <c r="H268" s="2" t="s">
        <v>542</v>
      </c>
      <c r="I268" s="5"/>
      <c r="J268" s="5"/>
      <c r="K268" s="5"/>
      <c r="L268" s="5"/>
    </row>
    <row r="269" spans="1:12" ht="45" customHeight="1" x14ac:dyDescent="0.2">
      <c r="A269" s="7" t="s">
        <v>503</v>
      </c>
      <c r="B269" s="1" t="s">
        <v>22</v>
      </c>
      <c r="C269" s="1" t="s">
        <v>23</v>
      </c>
      <c r="D269" s="1" t="s">
        <v>80</v>
      </c>
      <c r="E269" s="1" t="s">
        <v>81</v>
      </c>
      <c r="F269" s="2" t="s">
        <v>241</v>
      </c>
      <c r="G269" s="2" t="s">
        <v>242</v>
      </c>
      <c r="H269" s="2" t="s">
        <v>545</v>
      </c>
      <c r="I269" s="5"/>
      <c r="J269" s="5"/>
      <c r="K269" s="5"/>
      <c r="L269" s="5"/>
    </row>
    <row r="270" spans="1:12" ht="45" customHeight="1" x14ac:dyDescent="0.2">
      <c r="A270" s="7" t="s">
        <v>503</v>
      </c>
      <c r="B270" s="1" t="s">
        <v>22</v>
      </c>
      <c r="C270" s="1" t="s">
        <v>23</v>
      </c>
      <c r="D270" s="1" t="s">
        <v>80</v>
      </c>
      <c r="E270" s="1" t="s">
        <v>81</v>
      </c>
      <c r="F270" s="2" t="s">
        <v>241</v>
      </c>
      <c r="G270" s="2" t="s">
        <v>242</v>
      </c>
      <c r="H270" s="2" t="s">
        <v>546</v>
      </c>
      <c r="I270" s="5"/>
      <c r="J270" s="5"/>
      <c r="K270" s="5"/>
      <c r="L270" s="5"/>
    </row>
    <row r="271" spans="1:12" ht="45" customHeight="1" x14ac:dyDescent="0.2">
      <c r="A271" s="7" t="s">
        <v>503</v>
      </c>
      <c r="B271" s="1" t="s">
        <v>22</v>
      </c>
      <c r="C271" s="1" t="s">
        <v>23</v>
      </c>
      <c r="D271" s="1" t="s">
        <v>80</v>
      </c>
      <c r="E271" s="1" t="s">
        <v>81</v>
      </c>
      <c r="F271" s="2" t="s">
        <v>241</v>
      </c>
      <c r="G271" s="2" t="s">
        <v>242</v>
      </c>
      <c r="H271" s="2" t="s">
        <v>547</v>
      </c>
      <c r="I271" s="5"/>
      <c r="J271" s="5"/>
      <c r="K271" s="5"/>
      <c r="L271" s="5"/>
    </row>
    <row r="272" spans="1:12" ht="30" customHeight="1" x14ac:dyDescent="0.2">
      <c r="A272" s="7" t="s">
        <v>503</v>
      </c>
      <c r="B272" s="1" t="s">
        <v>22</v>
      </c>
      <c r="C272" s="1" t="s">
        <v>23</v>
      </c>
      <c r="D272" s="1" t="s">
        <v>80</v>
      </c>
      <c r="E272" s="1" t="s">
        <v>81</v>
      </c>
      <c r="F272" s="2" t="s">
        <v>248</v>
      </c>
      <c r="G272" s="2" t="s">
        <v>249</v>
      </c>
      <c r="H272" s="2" t="s">
        <v>256</v>
      </c>
      <c r="I272" s="5"/>
      <c r="J272" s="5"/>
      <c r="K272" s="5"/>
      <c r="L272" s="5"/>
    </row>
    <row r="273" spans="1:12" ht="45" customHeight="1" x14ac:dyDescent="0.2">
      <c r="A273" s="7" t="s">
        <v>503</v>
      </c>
      <c r="B273" s="1" t="s">
        <v>22</v>
      </c>
      <c r="C273" s="1" t="s">
        <v>23</v>
      </c>
      <c r="D273" s="1" t="s">
        <v>80</v>
      </c>
      <c r="E273" s="1" t="s">
        <v>81</v>
      </c>
      <c r="F273" s="2" t="s">
        <v>248</v>
      </c>
      <c r="G273" s="2" t="s">
        <v>249</v>
      </c>
      <c r="H273" s="2" t="s">
        <v>262</v>
      </c>
      <c r="I273" s="5"/>
      <c r="J273" s="5"/>
      <c r="K273" s="5"/>
      <c r="L273" s="5"/>
    </row>
    <row r="274" spans="1:12" ht="30" customHeight="1" x14ac:dyDescent="0.2">
      <c r="A274" s="7" t="s">
        <v>503</v>
      </c>
      <c r="B274" s="1" t="s">
        <v>22</v>
      </c>
      <c r="C274" s="1" t="s">
        <v>23</v>
      </c>
      <c r="D274" s="1" t="s">
        <v>80</v>
      </c>
      <c r="E274" s="1" t="s">
        <v>81</v>
      </c>
      <c r="F274" s="2" t="s">
        <v>248</v>
      </c>
      <c r="G274" s="2" t="s">
        <v>249</v>
      </c>
      <c r="H274" s="2" t="s">
        <v>548</v>
      </c>
      <c r="I274" s="5"/>
      <c r="J274" s="5"/>
      <c r="K274" s="5"/>
      <c r="L274" s="5"/>
    </row>
    <row r="275" spans="1:12" ht="30" customHeight="1" x14ac:dyDescent="0.2">
      <c r="A275" s="7" t="s">
        <v>503</v>
      </c>
      <c r="B275" s="1" t="s">
        <v>22</v>
      </c>
      <c r="C275" s="1" t="s">
        <v>23</v>
      </c>
      <c r="D275" s="1" t="s">
        <v>80</v>
      </c>
      <c r="E275" s="1" t="s">
        <v>81</v>
      </c>
      <c r="F275" s="2" t="s">
        <v>248</v>
      </c>
      <c r="G275" s="2" t="s">
        <v>249</v>
      </c>
      <c r="H275" s="2" t="s">
        <v>549</v>
      </c>
      <c r="I275" s="5"/>
      <c r="J275" s="5"/>
      <c r="K275" s="5"/>
      <c r="L275" s="5"/>
    </row>
    <row r="276" spans="1:12" ht="30" customHeight="1" x14ac:dyDescent="0.2">
      <c r="A276" s="7" t="s">
        <v>503</v>
      </c>
      <c r="B276" s="1" t="s">
        <v>22</v>
      </c>
      <c r="C276" s="1" t="s">
        <v>23</v>
      </c>
      <c r="D276" s="1" t="s">
        <v>80</v>
      </c>
      <c r="E276" s="1" t="s">
        <v>81</v>
      </c>
      <c r="F276" s="2" t="s">
        <v>550</v>
      </c>
      <c r="G276" s="2" t="s">
        <v>551</v>
      </c>
      <c r="H276" s="2" t="s">
        <v>28</v>
      </c>
      <c r="I276" s="5"/>
      <c r="J276" s="5"/>
      <c r="K276" s="5"/>
      <c r="L276" s="5"/>
    </row>
    <row r="277" spans="1:12" ht="60" customHeight="1" x14ac:dyDescent="0.2">
      <c r="A277" s="7" t="s">
        <v>503</v>
      </c>
      <c r="B277" s="1" t="s">
        <v>22</v>
      </c>
      <c r="C277" s="1" t="s">
        <v>23</v>
      </c>
      <c r="D277" s="1" t="s">
        <v>80</v>
      </c>
      <c r="E277" s="1" t="s">
        <v>81</v>
      </c>
      <c r="F277" s="2" t="s">
        <v>550</v>
      </c>
      <c r="G277" s="2" t="s">
        <v>551</v>
      </c>
      <c r="H277" s="2" t="s">
        <v>552</v>
      </c>
      <c r="I277" s="5"/>
      <c r="J277" s="5"/>
      <c r="K277" s="5"/>
      <c r="L277" s="5"/>
    </row>
    <row r="278" spans="1:12" ht="90" customHeight="1" x14ac:dyDescent="0.2">
      <c r="A278" s="7" t="s">
        <v>503</v>
      </c>
      <c r="B278" s="1" t="s">
        <v>22</v>
      </c>
      <c r="C278" s="1" t="s">
        <v>23</v>
      </c>
      <c r="D278" s="1" t="s">
        <v>80</v>
      </c>
      <c r="E278" s="1" t="s">
        <v>81</v>
      </c>
      <c r="F278" s="2" t="s">
        <v>550</v>
      </c>
      <c r="G278" s="2" t="s">
        <v>551</v>
      </c>
      <c r="H278" s="2" t="s">
        <v>553</v>
      </c>
      <c r="I278" s="5"/>
      <c r="J278" s="5"/>
      <c r="K278" s="5"/>
      <c r="L278" s="5"/>
    </row>
    <row r="279" spans="1:12" ht="30" customHeight="1" x14ac:dyDescent="0.2">
      <c r="A279" s="7" t="s">
        <v>503</v>
      </c>
      <c r="B279" s="1" t="s">
        <v>22</v>
      </c>
      <c r="C279" s="1" t="s">
        <v>23</v>
      </c>
      <c r="D279" s="1" t="s">
        <v>80</v>
      </c>
      <c r="E279" s="1" t="s">
        <v>81</v>
      </c>
      <c r="F279" s="2" t="s">
        <v>550</v>
      </c>
      <c r="G279" s="2" t="s">
        <v>551</v>
      </c>
      <c r="H279" s="2" t="s">
        <v>554</v>
      </c>
      <c r="I279" s="5"/>
      <c r="J279" s="5"/>
      <c r="K279" s="5"/>
      <c r="L279" s="5"/>
    </row>
    <row r="280" spans="1:12" ht="75" customHeight="1" x14ac:dyDescent="0.2">
      <c r="A280" s="7" t="s">
        <v>503</v>
      </c>
      <c r="B280" s="1" t="s">
        <v>22</v>
      </c>
      <c r="C280" s="1" t="s">
        <v>23</v>
      </c>
      <c r="D280" s="1" t="s">
        <v>80</v>
      </c>
      <c r="E280" s="1" t="s">
        <v>81</v>
      </c>
      <c r="F280" s="2" t="s">
        <v>555</v>
      </c>
      <c r="G280" s="2" t="s">
        <v>556</v>
      </c>
      <c r="H280" s="2" t="s">
        <v>28</v>
      </c>
      <c r="I280" s="5"/>
      <c r="J280" s="5"/>
      <c r="K280" s="5"/>
      <c r="L280" s="5"/>
    </row>
    <row r="281" spans="1:12" ht="90" customHeight="1" x14ac:dyDescent="0.2">
      <c r="A281" s="7" t="s">
        <v>503</v>
      </c>
      <c r="B281" s="1" t="s">
        <v>22</v>
      </c>
      <c r="C281" s="1" t="s">
        <v>23</v>
      </c>
      <c r="D281" s="1" t="s">
        <v>80</v>
      </c>
      <c r="E281" s="1" t="s">
        <v>81</v>
      </c>
      <c r="F281" s="2" t="s">
        <v>555</v>
      </c>
      <c r="G281" s="2" t="s">
        <v>556</v>
      </c>
      <c r="H281" s="2" t="s">
        <v>557</v>
      </c>
      <c r="I281" s="5"/>
      <c r="J281" s="5"/>
      <c r="K281" s="5"/>
      <c r="L281" s="5"/>
    </row>
    <row r="282" spans="1:12" ht="90" customHeight="1" x14ac:dyDescent="0.2">
      <c r="A282" s="7" t="s">
        <v>503</v>
      </c>
      <c r="B282" s="1" t="s">
        <v>22</v>
      </c>
      <c r="C282" s="1" t="s">
        <v>23</v>
      </c>
      <c r="D282" s="1" t="s">
        <v>80</v>
      </c>
      <c r="E282" s="1" t="s">
        <v>81</v>
      </c>
      <c r="F282" s="2" t="s">
        <v>555</v>
      </c>
      <c r="G282" s="2" t="s">
        <v>556</v>
      </c>
      <c r="H282" s="2" t="s">
        <v>558</v>
      </c>
      <c r="I282" s="5"/>
      <c r="J282" s="5"/>
      <c r="K282" s="5"/>
      <c r="L282" s="5"/>
    </row>
    <row r="283" spans="1:12" ht="75" customHeight="1" x14ac:dyDescent="0.2">
      <c r="A283" s="7" t="s">
        <v>503</v>
      </c>
      <c r="B283" s="1" t="s">
        <v>22</v>
      </c>
      <c r="C283" s="1" t="s">
        <v>23</v>
      </c>
      <c r="D283" s="1" t="s">
        <v>80</v>
      </c>
      <c r="E283" s="1" t="s">
        <v>81</v>
      </c>
      <c r="F283" s="2" t="s">
        <v>555</v>
      </c>
      <c r="G283" s="2" t="s">
        <v>556</v>
      </c>
      <c r="H283" s="2" t="s">
        <v>559</v>
      </c>
      <c r="I283" s="5"/>
      <c r="J283" s="5"/>
      <c r="K283" s="5"/>
      <c r="L283" s="5"/>
    </row>
    <row r="284" spans="1:12" ht="15.75" customHeight="1" x14ac:dyDescent="0.2">
      <c r="A284" s="7" t="s">
        <v>503</v>
      </c>
      <c r="B284" s="1" t="s">
        <v>22</v>
      </c>
      <c r="C284" s="1" t="s">
        <v>23</v>
      </c>
      <c r="D284" s="1" t="s">
        <v>80</v>
      </c>
      <c r="E284" s="1" t="s">
        <v>81</v>
      </c>
      <c r="F284" s="2" t="s">
        <v>560</v>
      </c>
      <c r="G284" s="2" t="s">
        <v>561</v>
      </c>
      <c r="H284" s="2" t="s">
        <v>28</v>
      </c>
      <c r="I284" s="5"/>
      <c r="J284" s="5"/>
      <c r="K284" s="5"/>
      <c r="L284" s="5"/>
    </row>
    <row r="285" spans="1:12" ht="45" customHeight="1" x14ac:dyDescent="0.2">
      <c r="A285" s="7" t="s">
        <v>503</v>
      </c>
      <c r="B285" s="1" t="s">
        <v>22</v>
      </c>
      <c r="C285" s="1" t="s">
        <v>23</v>
      </c>
      <c r="D285" s="1" t="s">
        <v>80</v>
      </c>
      <c r="E285" s="1" t="s">
        <v>81</v>
      </c>
      <c r="F285" s="2" t="s">
        <v>560</v>
      </c>
      <c r="G285" s="2" t="s">
        <v>561</v>
      </c>
      <c r="H285" s="2" t="s">
        <v>562</v>
      </c>
      <c r="I285" s="5"/>
      <c r="J285" s="5"/>
      <c r="K285" s="5"/>
      <c r="L285" s="5"/>
    </row>
    <row r="286" spans="1:12" ht="45" customHeight="1" x14ac:dyDescent="0.2">
      <c r="A286" s="7" t="s">
        <v>503</v>
      </c>
      <c r="B286" s="1" t="s">
        <v>22</v>
      </c>
      <c r="C286" s="1" t="s">
        <v>23</v>
      </c>
      <c r="D286" s="1" t="s">
        <v>80</v>
      </c>
      <c r="E286" s="1" t="s">
        <v>81</v>
      </c>
      <c r="F286" s="2" t="s">
        <v>560</v>
      </c>
      <c r="G286" s="2" t="s">
        <v>561</v>
      </c>
      <c r="H286" s="2" t="s">
        <v>563</v>
      </c>
      <c r="I286" s="5"/>
      <c r="J286" s="5"/>
      <c r="K286" s="5"/>
      <c r="L286" s="5"/>
    </row>
    <row r="287" spans="1:12" ht="30" customHeight="1" x14ac:dyDescent="0.2">
      <c r="A287" s="7" t="s">
        <v>503</v>
      </c>
      <c r="B287" s="1" t="s">
        <v>22</v>
      </c>
      <c r="C287" s="1" t="s">
        <v>23</v>
      </c>
      <c r="D287" s="1" t="s">
        <v>80</v>
      </c>
      <c r="E287" s="1" t="s">
        <v>81</v>
      </c>
      <c r="F287" s="2" t="s">
        <v>560</v>
      </c>
      <c r="G287" s="2" t="s">
        <v>561</v>
      </c>
      <c r="H287" s="2" t="s">
        <v>564</v>
      </c>
      <c r="I287" s="5"/>
      <c r="J287" s="5"/>
      <c r="K287" s="5"/>
      <c r="L287" s="5"/>
    </row>
    <row r="288" spans="1:12" ht="45" customHeight="1" x14ac:dyDescent="0.2">
      <c r="A288" s="7" t="s">
        <v>503</v>
      </c>
      <c r="B288" s="1" t="s">
        <v>22</v>
      </c>
      <c r="C288" s="1" t="s">
        <v>23</v>
      </c>
      <c r="D288" s="1" t="s">
        <v>80</v>
      </c>
      <c r="E288" s="1" t="s">
        <v>81</v>
      </c>
      <c r="F288" s="2" t="s">
        <v>560</v>
      </c>
      <c r="G288" s="2" t="s">
        <v>561</v>
      </c>
      <c r="H288" s="2" t="s">
        <v>565</v>
      </c>
      <c r="I288" s="5"/>
      <c r="J288" s="5"/>
      <c r="K288" s="5"/>
      <c r="L288" s="5"/>
    </row>
    <row r="289" spans="1:12" ht="60" customHeight="1" x14ac:dyDescent="0.2">
      <c r="A289" s="7" t="s">
        <v>503</v>
      </c>
      <c r="B289" s="1" t="s">
        <v>22</v>
      </c>
      <c r="C289" s="1" t="s">
        <v>23</v>
      </c>
      <c r="D289" s="1" t="s">
        <v>80</v>
      </c>
      <c r="E289" s="1" t="s">
        <v>81</v>
      </c>
      <c r="F289" s="2" t="s">
        <v>560</v>
      </c>
      <c r="G289" s="2" t="s">
        <v>561</v>
      </c>
      <c r="H289" s="2" t="s">
        <v>566</v>
      </c>
      <c r="I289" s="5"/>
      <c r="J289" s="5"/>
      <c r="K289" s="5"/>
      <c r="L289" s="5"/>
    </row>
    <row r="290" spans="1:12" ht="60" customHeight="1" x14ac:dyDescent="0.2">
      <c r="A290" s="7" t="s">
        <v>503</v>
      </c>
      <c r="B290" s="1" t="s">
        <v>22</v>
      </c>
      <c r="C290" s="1" t="s">
        <v>23</v>
      </c>
      <c r="D290" s="1" t="s">
        <v>80</v>
      </c>
      <c r="E290" s="1" t="s">
        <v>81</v>
      </c>
      <c r="F290" s="2" t="s">
        <v>560</v>
      </c>
      <c r="G290" s="2" t="s">
        <v>561</v>
      </c>
      <c r="H290" s="2" t="s">
        <v>567</v>
      </c>
      <c r="I290" s="5"/>
      <c r="J290" s="5"/>
      <c r="K290" s="5"/>
      <c r="L290" s="5"/>
    </row>
    <row r="291" spans="1:12" ht="45" customHeight="1" x14ac:dyDescent="0.2">
      <c r="A291" s="7" t="s">
        <v>503</v>
      </c>
      <c r="B291" s="1" t="s">
        <v>22</v>
      </c>
      <c r="C291" s="1" t="s">
        <v>23</v>
      </c>
      <c r="D291" s="1" t="s">
        <v>80</v>
      </c>
      <c r="E291" s="1" t="s">
        <v>81</v>
      </c>
      <c r="F291" s="2" t="s">
        <v>560</v>
      </c>
      <c r="G291" s="2" t="s">
        <v>561</v>
      </c>
      <c r="H291" s="2" t="s">
        <v>568</v>
      </c>
      <c r="I291" s="5"/>
      <c r="J291" s="5"/>
      <c r="K291" s="5"/>
      <c r="L291" s="5"/>
    </row>
    <row r="292" spans="1:12" ht="75" customHeight="1" x14ac:dyDescent="0.2">
      <c r="A292" s="7" t="s">
        <v>503</v>
      </c>
      <c r="B292" s="1" t="s">
        <v>22</v>
      </c>
      <c r="C292" s="1" t="s">
        <v>23</v>
      </c>
      <c r="D292" s="1" t="s">
        <v>80</v>
      </c>
      <c r="E292" s="1" t="s">
        <v>81</v>
      </c>
      <c r="F292" s="2" t="s">
        <v>569</v>
      </c>
      <c r="G292" s="2" t="s">
        <v>570</v>
      </c>
      <c r="H292" s="2" t="s">
        <v>571</v>
      </c>
      <c r="I292" s="5"/>
      <c r="J292" s="5"/>
      <c r="K292" s="5"/>
      <c r="L292" s="5"/>
    </row>
    <row r="293" spans="1:12" ht="45" customHeight="1" x14ac:dyDescent="0.2">
      <c r="A293" s="7" t="s">
        <v>503</v>
      </c>
      <c r="B293" s="1" t="s">
        <v>22</v>
      </c>
      <c r="C293" s="1" t="s">
        <v>23</v>
      </c>
      <c r="D293" s="1" t="s">
        <v>80</v>
      </c>
      <c r="E293" s="1" t="s">
        <v>81</v>
      </c>
      <c r="F293" s="2" t="s">
        <v>569</v>
      </c>
      <c r="G293" s="2" t="s">
        <v>570</v>
      </c>
      <c r="H293" s="2" t="s">
        <v>572</v>
      </c>
      <c r="I293" s="5"/>
      <c r="J293" s="5"/>
      <c r="K293" s="5"/>
      <c r="L293" s="5"/>
    </row>
    <row r="294" spans="1:12" ht="30" customHeight="1" x14ac:dyDescent="0.2">
      <c r="A294" s="7" t="s">
        <v>503</v>
      </c>
      <c r="B294" s="1" t="s">
        <v>22</v>
      </c>
      <c r="C294" s="1" t="s">
        <v>23</v>
      </c>
      <c r="D294" s="1" t="s">
        <v>141</v>
      </c>
      <c r="E294" s="1" t="s">
        <v>142</v>
      </c>
      <c r="F294" s="2" t="s">
        <v>573</v>
      </c>
      <c r="G294" s="2" t="s">
        <v>574</v>
      </c>
      <c r="H294" s="2" t="s">
        <v>575</v>
      </c>
      <c r="I294" s="5"/>
      <c r="J294" s="5"/>
      <c r="K294" s="5"/>
      <c r="L294" s="5"/>
    </row>
    <row r="295" spans="1:12" ht="45" customHeight="1" x14ac:dyDescent="0.2">
      <c r="A295" s="7" t="s">
        <v>503</v>
      </c>
      <c r="B295" s="1" t="s">
        <v>22</v>
      </c>
      <c r="C295" s="1" t="s">
        <v>23</v>
      </c>
      <c r="D295" s="1" t="s">
        <v>141</v>
      </c>
      <c r="E295" s="1" t="s">
        <v>142</v>
      </c>
      <c r="F295" s="2" t="s">
        <v>573</v>
      </c>
      <c r="G295" s="2" t="s">
        <v>574</v>
      </c>
      <c r="H295" s="2" t="s">
        <v>576</v>
      </c>
      <c r="I295" s="5"/>
      <c r="J295" s="5"/>
      <c r="K295" s="5"/>
      <c r="L295" s="5"/>
    </row>
    <row r="296" spans="1:12" ht="30" customHeight="1" x14ac:dyDescent="0.2">
      <c r="A296" s="7" t="s">
        <v>503</v>
      </c>
      <c r="B296" s="1" t="s">
        <v>22</v>
      </c>
      <c r="C296" s="1" t="s">
        <v>23</v>
      </c>
      <c r="D296" s="1" t="s">
        <v>141</v>
      </c>
      <c r="E296" s="1" t="s">
        <v>142</v>
      </c>
      <c r="F296" s="2" t="s">
        <v>577</v>
      </c>
      <c r="G296" s="2" t="s">
        <v>578</v>
      </c>
      <c r="H296" s="2" t="s">
        <v>579</v>
      </c>
      <c r="I296" s="5"/>
      <c r="J296" s="5"/>
      <c r="K296" s="5"/>
      <c r="L296" s="5"/>
    </row>
    <row r="297" spans="1:12" ht="30" customHeight="1" x14ac:dyDescent="0.2">
      <c r="A297" s="7" t="s">
        <v>503</v>
      </c>
      <c r="B297" s="1" t="s">
        <v>22</v>
      </c>
      <c r="C297" s="1" t="s">
        <v>23</v>
      </c>
      <c r="D297" s="1" t="s">
        <v>141</v>
      </c>
      <c r="E297" s="1" t="s">
        <v>142</v>
      </c>
      <c r="F297" s="2" t="s">
        <v>577</v>
      </c>
      <c r="G297" s="2" t="s">
        <v>578</v>
      </c>
      <c r="H297" s="2" t="s">
        <v>580</v>
      </c>
      <c r="I297" s="5"/>
      <c r="J297" s="5"/>
      <c r="K297" s="5"/>
      <c r="L297" s="5"/>
    </row>
    <row r="298" spans="1:12" ht="30" customHeight="1" x14ac:dyDescent="0.2">
      <c r="A298" s="7" t="s">
        <v>503</v>
      </c>
      <c r="B298" s="1" t="s">
        <v>22</v>
      </c>
      <c r="C298" s="1" t="s">
        <v>23</v>
      </c>
      <c r="D298" s="1" t="s">
        <v>141</v>
      </c>
      <c r="E298" s="1" t="s">
        <v>142</v>
      </c>
      <c r="F298" s="2" t="s">
        <v>577</v>
      </c>
      <c r="G298" s="2" t="s">
        <v>578</v>
      </c>
      <c r="H298" s="2" t="s">
        <v>581</v>
      </c>
      <c r="I298" s="5"/>
      <c r="J298" s="5"/>
      <c r="K298" s="5"/>
      <c r="L298" s="5"/>
    </row>
    <row r="299" spans="1:12" ht="15.75" customHeight="1" x14ac:dyDescent="0.2">
      <c r="A299" s="7" t="s">
        <v>503</v>
      </c>
      <c r="B299" s="1" t="s">
        <v>22</v>
      </c>
      <c r="C299" s="1" t="s">
        <v>23</v>
      </c>
      <c r="D299" s="1" t="s">
        <v>134</v>
      </c>
      <c r="E299" s="1" t="s">
        <v>135</v>
      </c>
      <c r="F299" s="2" t="s">
        <v>134</v>
      </c>
      <c r="G299" s="2" t="s">
        <v>582</v>
      </c>
      <c r="H299" s="2" t="s">
        <v>28</v>
      </c>
      <c r="I299" s="5"/>
      <c r="J299" s="5"/>
      <c r="K299" s="5"/>
      <c r="L299" s="5"/>
    </row>
    <row r="300" spans="1:12" ht="30" customHeight="1" x14ac:dyDescent="0.2">
      <c r="A300" s="7" t="s">
        <v>503</v>
      </c>
      <c r="B300" s="1" t="s">
        <v>22</v>
      </c>
      <c r="C300" s="1" t="s">
        <v>23</v>
      </c>
      <c r="D300" s="1" t="s">
        <v>134</v>
      </c>
      <c r="E300" s="1" t="s">
        <v>135</v>
      </c>
      <c r="F300" s="2" t="s">
        <v>134</v>
      </c>
      <c r="G300" s="2" t="s">
        <v>582</v>
      </c>
      <c r="H300" s="2" t="s">
        <v>583</v>
      </c>
      <c r="I300" s="5"/>
      <c r="J300" s="5"/>
      <c r="K300" s="5"/>
      <c r="L300" s="5"/>
    </row>
    <row r="301" spans="1:12" ht="45" customHeight="1" x14ac:dyDescent="0.2">
      <c r="A301" s="7" t="s">
        <v>503</v>
      </c>
      <c r="B301" s="1" t="s">
        <v>22</v>
      </c>
      <c r="C301" s="1" t="s">
        <v>23</v>
      </c>
      <c r="D301" s="1" t="s">
        <v>134</v>
      </c>
      <c r="E301" s="1" t="s">
        <v>135</v>
      </c>
      <c r="F301" s="2" t="s">
        <v>134</v>
      </c>
      <c r="G301" s="2" t="s">
        <v>582</v>
      </c>
      <c r="H301" s="2" t="s">
        <v>584</v>
      </c>
      <c r="I301" s="5"/>
      <c r="J301" s="5"/>
      <c r="K301" s="5"/>
      <c r="L301" s="5"/>
    </row>
    <row r="302" spans="1:12" ht="30" customHeight="1" x14ac:dyDescent="0.2">
      <c r="A302" s="7" t="s">
        <v>503</v>
      </c>
      <c r="B302" s="1" t="s">
        <v>22</v>
      </c>
      <c r="C302" s="1" t="s">
        <v>23</v>
      </c>
      <c r="D302" s="1" t="s">
        <v>134</v>
      </c>
      <c r="E302" s="1" t="s">
        <v>135</v>
      </c>
      <c r="F302" s="2" t="s">
        <v>585</v>
      </c>
      <c r="G302" s="2" t="s">
        <v>586</v>
      </c>
      <c r="H302" s="2" t="s">
        <v>587</v>
      </c>
      <c r="I302" s="5"/>
      <c r="J302" s="5"/>
      <c r="K302" s="5"/>
      <c r="L302" s="5"/>
    </row>
    <row r="303" spans="1:12" ht="45" customHeight="1" x14ac:dyDescent="0.2">
      <c r="A303" s="7" t="s">
        <v>588</v>
      </c>
      <c r="B303" s="1" t="s">
        <v>22</v>
      </c>
      <c r="C303" s="1" t="s">
        <v>23</v>
      </c>
      <c r="D303" s="1" t="s">
        <v>24</v>
      </c>
      <c r="E303" s="1" t="s">
        <v>25</v>
      </c>
      <c r="F303" s="2" t="s">
        <v>589</v>
      </c>
      <c r="G303" s="2" t="s">
        <v>590</v>
      </c>
      <c r="H303" s="2" t="s">
        <v>591</v>
      </c>
      <c r="I303" s="5"/>
      <c r="J303" s="5"/>
      <c r="K303" s="5"/>
      <c r="L303" s="5"/>
    </row>
    <row r="304" spans="1:12" ht="45" customHeight="1" x14ac:dyDescent="0.2">
      <c r="A304" s="7" t="s">
        <v>588</v>
      </c>
      <c r="B304" s="1" t="s">
        <v>22</v>
      </c>
      <c r="C304" s="1" t="s">
        <v>23</v>
      </c>
      <c r="D304" s="1" t="s">
        <v>24</v>
      </c>
      <c r="E304" s="1" t="s">
        <v>25</v>
      </c>
      <c r="F304" s="2" t="s">
        <v>589</v>
      </c>
      <c r="G304" s="2" t="s">
        <v>590</v>
      </c>
      <c r="H304" s="2" t="s">
        <v>592</v>
      </c>
      <c r="I304" s="5"/>
      <c r="J304" s="5"/>
      <c r="K304" s="5"/>
      <c r="L304" s="5"/>
    </row>
    <row r="305" spans="1:12" ht="75" customHeight="1" x14ac:dyDescent="0.2">
      <c r="A305" s="7" t="s">
        <v>588</v>
      </c>
      <c r="B305" s="1" t="s">
        <v>22</v>
      </c>
      <c r="C305" s="1" t="s">
        <v>23</v>
      </c>
      <c r="D305" s="1" t="s">
        <v>24</v>
      </c>
      <c r="E305" s="1" t="s">
        <v>25</v>
      </c>
      <c r="F305" s="2" t="s">
        <v>589</v>
      </c>
      <c r="G305" s="2" t="s">
        <v>590</v>
      </c>
      <c r="H305" s="2" t="s">
        <v>593</v>
      </c>
      <c r="I305" s="5"/>
      <c r="J305" s="5"/>
      <c r="K305" s="5"/>
      <c r="L305" s="5"/>
    </row>
    <row r="306" spans="1:12" ht="15.75" customHeight="1" x14ac:dyDescent="0.2">
      <c r="A306" s="7" t="s">
        <v>588</v>
      </c>
      <c r="B306" s="1" t="s">
        <v>22</v>
      </c>
      <c r="C306" s="1" t="s">
        <v>23</v>
      </c>
      <c r="D306" s="1" t="s">
        <v>152</v>
      </c>
      <c r="E306" s="1" t="s">
        <v>153</v>
      </c>
      <c r="F306" s="2" t="s">
        <v>312</v>
      </c>
      <c r="G306" s="2" t="s">
        <v>513</v>
      </c>
      <c r="H306" s="2" t="s">
        <v>28</v>
      </c>
      <c r="I306" s="5"/>
      <c r="J306" s="5"/>
      <c r="K306" s="5"/>
      <c r="L306" s="5"/>
    </row>
    <row r="307" spans="1:12" ht="75" customHeight="1" x14ac:dyDescent="0.2">
      <c r="A307" s="7" t="s">
        <v>588</v>
      </c>
      <c r="B307" s="1" t="s">
        <v>22</v>
      </c>
      <c r="C307" s="1" t="s">
        <v>23</v>
      </c>
      <c r="D307" s="1" t="s">
        <v>152</v>
      </c>
      <c r="E307" s="1" t="s">
        <v>153</v>
      </c>
      <c r="F307" s="2" t="s">
        <v>312</v>
      </c>
      <c r="G307" s="2" t="s">
        <v>513</v>
      </c>
      <c r="H307" s="2" t="s">
        <v>594</v>
      </c>
      <c r="I307" s="5"/>
      <c r="J307" s="5"/>
      <c r="K307" s="5"/>
      <c r="L307" s="5"/>
    </row>
    <row r="308" spans="1:12" ht="90" customHeight="1" x14ac:dyDescent="0.2">
      <c r="A308" s="7" t="s">
        <v>588</v>
      </c>
      <c r="B308" s="1" t="s">
        <v>22</v>
      </c>
      <c r="C308" s="1" t="s">
        <v>23</v>
      </c>
      <c r="D308" s="1" t="s">
        <v>152</v>
      </c>
      <c r="E308" s="1" t="s">
        <v>153</v>
      </c>
      <c r="F308" s="2" t="s">
        <v>312</v>
      </c>
      <c r="G308" s="2" t="s">
        <v>513</v>
      </c>
      <c r="H308" s="2" t="s">
        <v>595</v>
      </c>
      <c r="I308" s="5"/>
      <c r="J308" s="5"/>
      <c r="K308" s="5"/>
      <c r="L308" s="5"/>
    </row>
    <row r="309" spans="1:12" ht="60" customHeight="1" x14ac:dyDescent="0.2">
      <c r="A309" s="7" t="s">
        <v>588</v>
      </c>
      <c r="B309" s="1" t="s">
        <v>22</v>
      </c>
      <c r="C309" s="1" t="s">
        <v>23</v>
      </c>
      <c r="D309" s="1" t="s">
        <v>152</v>
      </c>
      <c r="E309" s="1" t="s">
        <v>153</v>
      </c>
      <c r="F309" s="2" t="s">
        <v>312</v>
      </c>
      <c r="G309" s="2" t="s">
        <v>513</v>
      </c>
      <c r="H309" s="2" t="s">
        <v>596</v>
      </c>
      <c r="I309" s="5"/>
      <c r="J309" s="5"/>
      <c r="K309" s="5"/>
      <c r="L309" s="5"/>
    </row>
    <row r="310" spans="1:12" ht="60" customHeight="1" x14ac:dyDescent="0.2">
      <c r="A310" s="7" t="s">
        <v>588</v>
      </c>
      <c r="B310" s="1" t="s">
        <v>22</v>
      </c>
      <c r="C310" s="1" t="s">
        <v>23</v>
      </c>
      <c r="D310" s="1" t="s">
        <v>152</v>
      </c>
      <c r="E310" s="1" t="s">
        <v>153</v>
      </c>
      <c r="F310" s="2" t="s">
        <v>597</v>
      </c>
      <c r="G310" s="2" t="s">
        <v>598</v>
      </c>
      <c r="H310" s="2" t="s">
        <v>28</v>
      </c>
      <c r="I310" s="5"/>
      <c r="J310" s="5"/>
      <c r="K310" s="5"/>
      <c r="L310" s="5"/>
    </row>
    <row r="311" spans="1:12" ht="60" customHeight="1" x14ac:dyDescent="0.2">
      <c r="A311" s="7" t="s">
        <v>588</v>
      </c>
      <c r="B311" s="1" t="s">
        <v>22</v>
      </c>
      <c r="C311" s="1" t="s">
        <v>23</v>
      </c>
      <c r="D311" s="1" t="s">
        <v>152</v>
      </c>
      <c r="E311" s="1" t="s">
        <v>153</v>
      </c>
      <c r="F311" s="2" t="s">
        <v>597</v>
      </c>
      <c r="G311" s="2" t="s">
        <v>598</v>
      </c>
      <c r="H311" s="2" t="s">
        <v>599</v>
      </c>
      <c r="I311" s="5"/>
      <c r="J311" s="5"/>
      <c r="K311" s="5"/>
      <c r="L311" s="5"/>
    </row>
    <row r="312" spans="1:12" ht="75" customHeight="1" x14ac:dyDescent="0.2">
      <c r="A312" s="7" t="s">
        <v>588</v>
      </c>
      <c r="B312" s="1" t="s">
        <v>22</v>
      </c>
      <c r="C312" s="1" t="s">
        <v>23</v>
      </c>
      <c r="D312" s="1" t="s">
        <v>152</v>
      </c>
      <c r="E312" s="1" t="s">
        <v>153</v>
      </c>
      <c r="F312" s="2" t="s">
        <v>597</v>
      </c>
      <c r="G312" s="2" t="s">
        <v>598</v>
      </c>
      <c r="H312" s="2" t="s">
        <v>600</v>
      </c>
      <c r="I312" s="5"/>
      <c r="J312" s="5"/>
      <c r="K312" s="5"/>
      <c r="L312" s="5"/>
    </row>
    <row r="313" spans="1:12" ht="75" customHeight="1" x14ac:dyDescent="0.2">
      <c r="A313" s="7" t="s">
        <v>588</v>
      </c>
      <c r="B313" s="1" t="s">
        <v>22</v>
      </c>
      <c r="C313" s="1" t="s">
        <v>23</v>
      </c>
      <c r="D313" s="1" t="s">
        <v>152</v>
      </c>
      <c r="E313" s="1" t="s">
        <v>153</v>
      </c>
      <c r="F313" s="2" t="s">
        <v>597</v>
      </c>
      <c r="G313" s="2" t="s">
        <v>598</v>
      </c>
      <c r="H313" s="2" t="s">
        <v>601</v>
      </c>
      <c r="I313" s="5"/>
      <c r="J313" s="5"/>
      <c r="K313" s="5"/>
      <c r="L313" s="5"/>
    </row>
    <row r="314" spans="1:12" ht="75" customHeight="1" x14ac:dyDescent="0.2">
      <c r="A314" s="7" t="s">
        <v>588</v>
      </c>
      <c r="B314" s="1" t="s">
        <v>22</v>
      </c>
      <c r="C314" s="1" t="s">
        <v>23</v>
      </c>
      <c r="D314" s="1" t="s">
        <v>152</v>
      </c>
      <c r="E314" s="1" t="s">
        <v>153</v>
      </c>
      <c r="F314" s="2" t="s">
        <v>597</v>
      </c>
      <c r="G314" s="2" t="s">
        <v>598</v>
      </c>
      <c r="H314" s="2" t="s">
        <v>602</v>
      </c>
      <c r="I314" s="5"/>
      <c r="J314" s="5"/>
      <c r="K314" s="5"/>
      <c r="L314" s="5"/>
    </row>
    <row r="315" spans="1:12" ht="60" customHeight="1" x14ac:dyDescent="0.2">
      <c r="A315" s="7" t="s">
        <v>588</v>
      </c>
      <c r="B315" s="1" t="s">
        <v>22</v>
      </c>
      <c r="C315" s="1" t="s">
        <v>23</v>
      </c>
      <c r="D315" s="1" t="s">
        <v>152</v>
      </c>
      <c r="E315" s="1" t="s">
        <v>153</v>
      </c>
      <c r="F315" s="2" t="s">
        <v>597</v>
      </c>
      <c r="G315" s="2" t="s">
        <v>598</v>
      </c>
      <c r="H315" s="2" t="s">
        <v>603</v>
      </c>
      <c r="I315" s="5"/>
      <c r="J315" s="5"/>
      <c r="K315" s="5"/>
      <c r="L315" s="5"/>
    </row>
    <row r="316" spans="1:12" ht="30" customHeight="1" x14ac:dyDescent="0.2">
      <c r="A316" s="7" t="s">
        <v>588</v>
      </c>
      <c r="B316" s="1" t="s">
        <v>22</v>
      </c>
      <c r="C316" s="1" t="s">
        <v>23</v>
      </c>
      <c r="D316" s="1" t="s">
        <v>152</v>
      </c>
      <c r="E316" s="1" t="s">
        <v>153</v>
      </c>
      <c r="F316" s="2" t="s">
        <v>604</v>
      </c>
      <c r="G316" s="2" t="s">
        <v>605</v>
      </c>
      <c r="H316" s="2" t="s">
        <v>28</v>
      </c>
      <c r="I316" s="5"/>
      <c r="J316" s="5"/>
      <c r="K316" s="5"/>
      <c r="L316" s="5"/>
    </row>
    <row r="317" spans="1:12" ht="30" customHeight="1" x14ac:dyDescent="0.2">
      <c r="A317" s="7" t="s">
        <v>588</v>
      </c>
      <c r="B317" s="1" t="s">
        <v>22</v>
      </c>
      <c r="C317" s="1" t="s">
        <v>23</v>
      </c>
      <c r="D317" s="1" t="s">
        <v>152</v>
      </c>
      <c r="E317" s="1" t="s">
        <v>153</v>
      </c>
      <c r="F317" s="2" t="s">
        <v>604</v>
      </c>
      <c r="G317" s="2" t="s">
        <v>605</v>
      </c>
      <c r="H317" s="2" t="s">
        <v>604</v>
      </c>
      <c r="I317" s="5"/>
      <c r="J317" s="5"/>
      <c r="K317" s="5"/>
      <c r="L317" s="5"/>
    </row>
    <row r="318" spans="1:12" ht="60" customHeight="1" x14ac:dyDescent="0.2">
      <c r="A318" s="7" t="s">
        <v>588</v>
      </c>
      <c r="B318" s="1" t="s">
        <v>22</v>
      </c>
      <c r="C318" s="1" t="s">
        <v>23</v>
      </c>
      <c r="D318" s="1" t="s">
        <v>152</v>
      </c>
      <c r="E318" s="1" t="s">
        <v>153</v>
      </c>
      <c r="F318" s="2" t="s">
        <v>604</v>
      </c>
      <c r="G318" s="2" t="s">
        <v>605</v>
      </c>
      <c r="H318" s="2" t="s">
        <v>606</v>
      </c>
      <c r="I318" s="5"/>
      <c r="J318" s="5"/>
      <c r="K318" s="5"/>
      <c r="L318" s="5"/>
    </row>
    <row r="319" spans="1:12" ht="75" customHeight="1" x14ac:dyDescent="0.2">
      <c r="A319" s="7" t="s">
        <v>588</v>
      </c>
      <c r="B319" s="1" t="s">
        <v>22</v>
      </c>
      <c r="C319" s="1" t="s">
        <v>23</v>
      </c>
      <c r="D319" s="1" t="s">
        <v>152</v>
      </c>
      <c r="E319" s="1" t="s">
        <v>153</v>
      </c>
      <c r="F319" s="2" t="s">
        <v>604</v>
      </c>
      <c r="G319" s="2" t="s">
        <v>605</v>
      </c>
      <c r="H319" s="2" t="s">
        <v>607</v>
      </c>
      <c r="I319" s="5"/>
      <c r="J319" s="5"/>
      <c r="K319" s="5"/>
      <c r="L319" s="5"/>
    </row>
    <row r="320" spans="1:12" ht="30" customHeight="1" x14ac:dyDescent="0.2">
      <c r="A320" s="7" t="s">
        <v>588</v>
      </c>
      <c r="B320" s="1" t="s">
        <v>22</v>
      </c>
      <c r="C320" s="1" t="s">
        <v>23</v>
      </c>
      <c r="D320" s="1" t="s">
        <v>152</v>
      </c>
      <c r="E320" s="1" t="s">
        <v>153</v>
      </c>
      <c r="F320" s="2" t="s">
        <v>604</v>
      </c>
      <c r="G320" s="2" t="s">
        <v>605</v>
      </c>
      <c r="H320" s="2" t="s">
        <v>608</v>
      </c>
      <c r="I320" s="5"/>
      <c r="J320" s="5"/>
      <c r="K320" s="5"/>
      <c r="L320" s="5"/>
    </row>
    <row r="321" spans="1:12" ht="30" customHeight="1" x14ac:dyDescent="0.2">
      <c r="A321" s="7" t="s">
        <v>588</v>
      </c>
      <c r="B321" s="1" t="s">
        <v>22</v>
      </c>
      <c r="C321" s="1" t="s">
        <v>23</v>
      </c>
      <c r="D321" s="1" t="s">
        <v>152</v>
      </c>
      <c r="E321" s="1" t="s">
        <v>153</v>
      </c>
      <c r="F321" s="2" t="s">
        <v>609</v>
      </c>
      <c r="G321" s="2" t="s">
        <v>610</v>
      </c>
      <c r="H321" s="2" t="s">
        <v>28</v>
      </c>
      <c r="I321" s="5"/>
      <c r="J321" s="5"/>
      <c r="K321" s="5"/>
      <c r="L321" s="5"/>
    </row>
    <row r="322" spans="1:12" ht="30" customHeight="1" x14ac:dyDescent="0.2">
      <c r="A322" s="7" t="s">
        <v>588</v>
      </c>
      <c r="B322" s="1" t="s">
        <v>22</v>
      </c>
      <c r="C322" s="1" t="s">
        <v>23</v>
      </c>
      <c r="D322" s="1" t="s">
        <v>152</v>
      </c>
      <c r="E322" s="1" t="s">
        <v>153</v>
      </c>
      <c r="F322" s="2" t="s">
        <v>609</v>
      </c>
      <c r="G322" s="2" t="s">
        <v>611</v>
      </c>
      <c r="H322" s="2" t="s">
        <v>612</v>
      </c>
      <c r="I322" s="5"/>
      <c r="J322" s="5"/>
      <c r="K322" s="5"/>
      <c r="L322" s="5"/>
    </row>
    <row r="323" spans="1:12" ht="45" customHeight="1" x14ac:dyDescent="0.2">
      <c r="A323" s="7" t="s">
        <v>588</v>
      </c>
      <c r="B323" s="1" t="s">
        <v>22</v>
      </c>
      <c r="C323" s="1" t="s">
        <v>23</v>
      </c>
      <c r="D323" s="1" t="s">
        <v>152</v>
      </c>
      <c r="E323" s="1" t="s">
        <v>153</v>
      </c>
      <c r="F323" s="2" t="s">
        <v>609</v>
      </c>
      <c r="G323" s="2" t="s">
        <v>613</v>
      </c>
      <c r="H323" s="2" t="s">
        <v>614</v>
      </c>
      <c r="I323" s="5"/>
      <c r="J323" s="5"/>
      <c r="K323" s="5"/>
      <c r="L323" s="5"/>
    </row>
    <row r="324" spans="1:12" ht="30" customHeight="1" x14ac:dyDescent="0.2">
      <c r="A324" s="7" t="s">
        <v>588</v>
      </c>
      <c r="B324" s="1" t="s">
        <v>22</v>
      </c>
      <c r="C324" s="1" t="s">
        <v>23</v>
      </c>
      <c r="D324" s="1" t="s">
        <v>80</v>
      </c>
      <c r="E324" s="1" t="s">
        <v>81</v>
      </c>
      <c r="F324" s="2" t="s">
        <v>615</v>
      </c>
      <c r="G324" s="2" t="s">
        <v>616</v>
      </c>
      <c r="H324" s="2" t="s">
        <v>28</v>
      </c>
      <c r="I324" s="5"/>
      <c r="J324" s="5"/>
      <c r="K324" s="5"/>
      <c r="L324" s="5"/>
    </row>
    <row r="325" spans="1:12" ht="30" customHeight="1" x14ac:dyDescent="0.2">
      <c r="A325" s="7" t="s">
        <v>588</v>
      </c>
      <c r="B325" s="1" t="s">
        <v>22</v>
      </c>
      <c r="C325" s="1" t="s">
        <v>23</v>
      </c>
      <c r="D325" s="1" t="s">
        <v>80</v>
      </c>
      <c r="E325" s="1" t="s">
        <v>81</v>
      </c>
      <c r="F325" s="2" t="s">
        <v>615</v>
      </c>
      <c r="G325" s="2" t="s">
        <v>616</v>
      </c>
      <c r="H325" s="2" t="s">
        <v>617</v>
      </c>
      <c r="I325" s="5"/>
      <c r="J325" s="5"/>
      <c r="K325" s="5"/>
      <c r="L325" s="5"/>
    </row>
    <row r="326" spans="1:12" ht="30" customHeight="1" x14ac:dyDescent="0.2">
      <c r="A326" s="7" t="s">
        <v>588</v>
      </c>
      <c r="B326" s="1" t="s">
        <v>22</v>
      </c>
      <c r="C326" s="1" t="s">
        <v>23</v>
      </c>
      <c r="D326" s="1" t="s">
        <v>80</v>
      </c>
      <c r="E326" s="1" t="s">
        <v>81</v>
      </c>
      <c r="F326" s="2" t="s">
        <v>615</v>
      </c>
      <c r="G326" s="2" t="s">
        <v>616</v>
      </c>
      <c r="H326" s="2" t="s">
        <v>618</v>
      </c>
      <c r="I326" s="5"/>
      <c r="J326" s="5"/>
      <c r="K326" s="5"/>
      <c r="L326" s="5"/>
    </row>
    <row r="327" spans="1:12" ht="30" customHeight="1" x14ac:dyDescent="0.2">
      <c r="A327" s="7" t="s">
        <v>588</v>
      </c>
      <c r="B327" s="1" t="s">
        <v>22</v>
      </c>
      <c r="C327" s="1" t="s">
        <v>23</v>
      </c>
      <c r="D327" s="1" t="s">
        <v>80</v>
      </c>
      <c r="E327" s="1" t="s">
        <v>81</v>
      </c>
      <c r="F327" s="2" t="s">
        <v>615</v>
      </c>
      <c r="G327" s="2" t="s">
        <v>616</v>
      </c>
      <c r="H327" s="2" t="s">
        <v>619</v>
      </c>
      <c r="I327" s="5"/>
      <c r="J327" s="5"/>
      <c r="K327" s="5"/>
      <c r="L327" s="5"/>
    </row>
    <row r="328" spans="1:12" ht="45" customHeight="1" x14ac:dyDescent="0.2">
      <c r="A328" s="7" t="s">
        <v>588</v>
      </c>
      <c r="B328" s="1" t="s">
        <v>22</v>
      </c>
      <c r="C328" s="1" t="s">
        <v>23</v>
      </c>
      <c r="D328" s="1" t="s">
        <v>80</v>
      </c>
      <c r="E328" s="1" t="s">
        <v>81</v>
      </c>
      <c r="F328" s="2" t="s">
        <v>615</v>
      </c>
      <c r="G328" s="2" t="s">
        <v>616</v>
      </c>
      <c r="H328" s="2" t="s">
        <v>620</v>
      </c>
      <c r="I328" s="5"/>
      <c r="J328" s="5"/>
      <c r="K328" s="5"/>
      <c r="L328" s="5"/>
    </row>
    <row r="329" spans="1:12" ht="45" customHeight="1" x14ac:dyDescent="0.2">
      <c r="A329" s="7" t="s">
        <v>588</v>
      </c>
      <c r="B329" s="1" t="s">
        <v>22</v>
      </c>
      <c r="C329" s="1" t="s">
        <v>23</v>
      </c>
      <c r="D329" s="1" t="s">
        <v>80</v>
      </c>
      <c r="E329" s="1" t="s">
        <v>81</v>
      </c>
      <c r="F329" s="2" t="s">
        <v>615</v>
      </c>
      <c r="G329" s="2" t="s">
        <v>616</v>
      </c>
      <c r="H329" s="2" t="s">
        <v>621</v>
      </c>
      <c r="I329" s="5"/>
      <c r="J329" s="5"/>
      <c r="K329" s="5"/>
      <c r="L329" s="5"/>
    </row>
    <row r="330" spans="1:12" ht="30" customHeight="1" x14ac:dyDescent="0.2">
      <c r="A330" s="7" t="s">
        <v>588</v>
      </c>
      <c r="B330" s="1" t="s">
        <v>22</v>
      </c>
      <c r="C330" s="1" t="s">
        <v>23</v>
      </c>
      <c r="D330" s="1" t="s">
        <v>492</v>
      </c>
      <c r="E330" s="1" t="s">
        <v>493</v>
      </c>
      <c r="F330" s="2" t="s">
        <v>526</v>
      </c>
      <c r="G330" s="2" t="s">
        <v>527</v>
      </c>
      <c r="H330" s="2" t="s">
        <v>622</v>
      </c>
      <c r="I330" s="5"/>
      <c r="J330" s="5"/>
      <c r="K330" s="5"/>
      <c r="L330" s="5"/>
    </row>
    <row r="331" spans="1:12" ht="30" customHeight="1" x14ac:dyDescent="0.2">
      <c r="A331" s="7" t="s">
        <v>588</v>
      </c>
      <c r="B331" s="1" t="s">
        <v>22</v>
      </c>
      <c r="C331" s="1" t="s">
        <v>23</v>
      </c>
      <c r="D331" s="1" t="s">
        <v>492</v>
      </c>
      <c r="E331" s="1" t="s">
        <v>493</v>
      </c>
      <c r="F331" s="2" t="s">
        <v>526</v>
      </c>
      <c r="G331" s="2" t="s">
        <v>527</v>
      </c>
      <c r="H331" s="2" t="s">
        <v>623</v>
      </c>
      <c r="I331" s="5"/>
      <c r="J331" s="5"/>
      <c r="K331" s="5"/>
      <c r="L331" s="5"/>
    </row>
    <row r="332" spans="1:12" ht="30" customHeight="1" x14ac:dyDescent="0.2">
      <c r="A332" s="7" t="s">
        <v>588</v>
      </c>
      <c r="B332" s="1" t="s">
        <v>22</v>
      </c>
      <c r="C332" s="1" t="s">
        <v>23</v>
      </c>
      <c r="D332" s="1" t="s">
        <v>492</v>
      </c>
      <c r="E332" s="1" t="s">
        <v>493</v>
      </c>
      <c r="F332" s="2" t="s">
        <v>526</v>
      </c>
      <c r="G332" s="2" t="s">
        <v>527</v>
      </c>
      <c r="H332" s="2" t="s">
        <v>575</v>
      </c>
      <c r="I332" s="5"/>
      <c r="J332" s="5"/>
      <c r="K332" s="5"/>
      <c r="L332" s="5"/>
    </row>
    <row r="333" spans="1:12" ht="60" customHeight="1" x14ac:dyDescent="0.2">
      <c r="A333" s="7" t="s">
        <v>588</v>
      </c>
      <c r="B333" s="1" t="s">
        <v>22</v>
      </c>
      <c r="C333" s="1" t="s">
        <v>23</v>
      </c>
      <c r="D333" s="1" t="s">
        <v>624</v>
      </c>
      <c r="E333" s="1" t="s">
        <v>625</v>
      </c>
      <c r="F333" s="2" t="s">
        <v>626</v>
      </c>
      <c r="G333" s="2" t="s">
        <v>627</v>
      </c>
      <c r="H333" s="2" t="s">
        <v>28</v>
      </c>
      <c r="I333" s="5"/>
      <c r="J333" s="5"/>
      <c r="K333" s="5"/>
      <c r="L333" s="5"/>
    </row>
    <row r="334" spans="1:12" ht="60" customHeight="1" x14ac:dyDescent="0.2">
      <c r="A334" s="7" t="s">
        <v>588</v>
      </c>
      <c r="B334" s="1" t="s">
        <v>22</v>
      </c>
      <c r="C334" s="1" t="s">
        <v>23</v>
      </c>
      <c r="D334" s="1" t="s">
        <v>624</v>
      </c>
      <c r="E334" s="1" t="s">
        <v>625</v>
      </c>
      <c r="F334" s="2" t="s">
        <v>626</v>
      </c>
      <c r="G334" s="2" t="s">
        <v>627</v>
      </c>
      <c r="H334" s="2" t="s">
        <v>628</v>
      </c>
      <c r="I334" s="5"/>
      <c r="J334" s="5"/>
      <c r="K334" s="5"/>
      <c r="L334" s="5"/>
    </row>
    <row r="335" spans="1:12" ht="75" customHeight="1" x14ac:dyDescent="0.2">
      <c r="A335" s="7" t="s">
        <v>588</v>
      </c>
      <c r="B335" s="1" t="s">
        <v>22</v>
      </c>
      <c r="C335" s="1" t="s">
        <v>23</v>
      </c>
      <c r="D335" s="1" t="s">
        <v>624</v>
      </c>
      <c r="E335" s="1" t="s">
        <v>625</v>
      </c>
      <c r="F335" s="2" t="s">
        <v>626</v>
      </c>
      <c r="G335" s="2" t="s">
        <v>627</v>
      </c>
      <c r="H335" s="2" t="s">
        <v>629</v>
      </c>
      <c r="I335" s="5"/>
      <c r="J335" s="5"/>
      <c r="K335" s="5"/>
      <c r="L335" s="5"/>
    </row>
    <row r="336" spans="1:12" ht="60" customHeight="1" x14ac:dyDescent="0.2">
      <c r="A336" s="7" t="s">
        <v>588</v>
      </c>
      <c r="B336" s="1" t="s">
        <v>22</v>
      </c>
      <c r="C336" s="1" t="s">
        <v>23</v>
      </c>
      <c r="D336" s="1" t="s">
        <v>624</v>
      </c>
      <c r="E336" s="1" t="s">
        <v>625</v>
      </c>
      <c r="F336" s="2" t="s">
        <v>626</v>
      </c>
      <c r="G336" s="2" t="s">
        <v>627</v>
      </c>
      <c r="H336" s="2" t="s">
        <v>630</v>
      </c>
      <c r="I336" s="5"/>
      <c r="J336" s="5"/>
      <c r="K336" s="5"/>
      <c r="L336" s="5"/>
    </row>
    <row r="337" spans="1:12" ht="60" customHeight="1" x14ac:dyDescent="0.2">
      <c r="A337" s="7" t="s">
        <v>588</v>
      </c>
      <c r="B337" s="1" t="s">
        <v>22</v>
      </c>
      <c r="C337" s="1" t="s">
        <v>23</v>
      </c>
      <c r="D337" s="1" t="s">
        <v>624</v>
      </c>
      <c r="E337" s="1" t="s">
        <v>625</v>
      </c>
      <c r="F337" s="2" t="s">
        <v>626</v>
      </c>
      <c r="G337" s="2" t="s">
        <v>627</v>
      </c>
      <c r="H337" s="2" t="s">
        <v>631</v>
      </c>
      <c r="I337" s="5"/>
      <c r="J337" s="5"/>
      <c r="K337" s="5"/>
      <c r="L337" s="5"/>
    </row>
    <row r="338" spans="1:12" ht="30" customHeight="1" x14ac:dyDescent="0.2">
      <c r="A338" s="7" t="s">
        <v>588</v>
      </c>
      <c r="B338" s="1" t="s">
        <v>22</v>
      </c>
      <c r="C338" s="1" t="s">
        <v>23</v>
      </c>
      <c r="D338" s="1" t="s">
        <v>80</v>
      </c>
      <c r="E338" s="1" t="s">
        <v>81</v>
      </c>
      <c r="F338" s="2" t="s">
        <v>560</v>
      </c>
      <c r="G338" s="2" t="s">
        <v>561</v>
      </c>
      <c r="H338" s="2" t="s">
        <v>632</v>
      </c>
      <c r="I338" s="5"/>
      <c r="J338" s="5"/>
      <c r="K338" s="5"/>
      <c r="L338" s="5"/>
    </row>
    <row r="339" spans="1:12" ht="60" customHeight="1" x14ac:dyDescent="0.2">
      <c r="A339" s="7" t="s">
        <v>588</v>
      </c>
      <c r="B339" s="1" t="s">
        <v>22</v>
      </c>
      <c r="C339" s="1" t="s">
        <v>23</v>
      </c>
      <c r="D339" s="1" t="s">
        <v>80</v>
      </c>
      <c r="E339" s="1" t="s">
        <v>81</v>
      </c>
      <c r="F339" s="2" t="s">
        <v>560</v>
      </c>
      <c r="G339" s="2" t="s">
        <v>561</v>
      </c>
      <c r="H339" s="2" t="s">
        <v>633</v>
      </c>
      <c r="I339" s="5"/>
      <c r="J339" s="5"/>
      <c r="K339" s="5"/>
      <c r="L339" s="5"/>
    </row>
    <row r="340" spans="1:12" ht="45" customHeight="1" x14ac:dyDescent="0.2">
      <c r="A340" s="7" t="s">
        <v>588</v>
      </c>
      <c r="B340" s="1" t="s">
        <v>22</v>
      </c>
      <c r="C340" s="1" t="s">
        <v>23</v>
      </c>
      <c r="D340" s="1" t="s">
        <v>80</v>
      </c>
      <c r="E340" s="1" t="s">
        <v>81</v>
      </c>
      <c r="F340" s="2" t="s">
        <v>569</v>
      </c>
      <c r="G340" s="2" t="s">
        <v>570</v>
      </c>
      <c r="H340" s="2" t="s">
        <v>634</v>
      </c>
      <c r="I340" s="5"/>
      <c r="J340" s="5"/>
      <c r="K340" s="5"/>
      <c r="L340" s="5"/>
    </row>
    <row r="341" spans="1:12" ht="75" customHeight="1" x14ac:dyDescent="0.2">
      <c r="A341" s="7" t="s">
        <v>588</v>
      </c>
      <c r="B341" s="1" t="s">
        <v>22</v>
      </c>
      <c r="C341" s="1" t="s">
        <v>23</v>
      </c>
      <c r="D341" s="1" t="s">
        <v>80</v>
      </c>
      <c r="E341" s="1" t="s">
        <v>81</v>
      </c>
      <c r="F341" s="2" t="s">
        <v>569</v>
      </c>
      <c r="G341" s="2" t="s">
        <v>570</v>
      </c>
      <c r="H341" s="2" t="s">
        <v>635</v>
      </c>
      <c r="I341" s="5"/>
      <c r="J341" s="5"/>
      <c r="K341" s="5"/>
      <c r="L341" s="5"/>
    </row>
    <row r="342" spans="1:12" ht="45" customHeight="1" x14ac:dyDescent="0.2">
      <c r="A342" s="7" t="s">
        <v>588</v>
      </c>
      <c r="B342" s="1" t="s">
        <v>22</v>
      </c>
      <c r="C342" s="1" t="s">
        <v>23</v>
      </c>
      <c r="D342" s="1" t="s">
        <v>141</v>
      </c>
      <c r="E342" s="1" t="s">
        <v>142</v>
      </c>
      <c r="F342" s="2" t="s">
        <v>636</v>
      </c>
      <c r="G342" s="2" t="s">
        <v>637</v>
      </c>
      <c r="H342" s="2" t="s">
        <v>638</v>
      </c>
      <c r="I342" s="5"/>
      <c r="J342" s="5"/>
      <c r="K342" s="5"/>
      <c r="L342" s="5"/>
    </row>
    <row r="343" spans="1:12" ht="45" customHeight="1" x14ac:dyDescent="0.2">
      <c r="A343" s="7" t="s">
        <v>588</v>
      </c>
      <c r="B343" s="1" t="s">
        <v>22</v>
      </c>
      <c r="C343" s="1" t="s">
        <v>23</v>
      </c>
      <c r="D343" s="1" t="s">
        <v>141</v>
      </c>
      <c r="E343" s="1" t="s">
        <v>142</v>
      </c>
      <c r="F343" s="2" t="s">
        <v>636</v>
      </c>
      <c r="G343" s="2" t="s">
        <v>637</v>
      </c>
      <c r="H343" s="2" t="s">
        <v>638</v>
      </c>
      <c r="I343" s="5"/>
      <c r="J343" s="5"/>
      <c r="K343" s="5"/>
      <c r="L343" s="5"/>
    </row>
    <row r="344" spans="1:12" ht="60" customHeight="1" x14ac:dyDescent="0.2">
      <c r="A344" s="7" t="s">
        <v>588</v>
      </c>
      <c r="B344" s="1" t="s">
        <v>22</v>
      </c>
      <c r="C344" s="1" t="s">
        <v>23</v>
      </c>
      <c r="D344" s="1" t="s">
        <v>141</v>
      </c>
      <c r="E344" s="1" t="s">
        <v>142</v>
      </c>
      <c r="F344" s="2" t="s">
        <v>636</v>
      </c>
      <c r="G344" s="2" t="s">
        <v>637</v>
      </c>
      <c r="H344" s="2" t="s">
        <v>640</v>
      </c>
      <c r="I344" s="5"/>
      <c r="J344" s="5"/>
      <c r="K344" s="5"/>
      <c r="L344" s="5"/>
    </row>
    <row r="345" spans="1:12" ht="30" customHeight="1" x14ac:dyDescent="0.2">
      <c r="A345" s="7" t="s">
        <v>588</v>
      </c>
      <c r="B345" s="1" t="s">
        <v>22</v>
      </c>
      <c r="C345" s="1" t="s">
        <v>23</v>
      </c>
      <c r="D345" s="1" t="s">
        <v>141</v>
      </c>
      <c r="E345" s="1" t="s">
        <v>142</v>
      </c>
      <c r="F345" s="2" t="s">
        <v>577</v>
      </c>
      <c r="G345" s="2" t="s">
        <v>578</v>
      </c>
      <c r="H345" s="2" t="s">
        <v>642</v>
      </c>
      <c r="I345" s="5"/>
      <c r="J345" s="5"/>
      <c r="K345" s="5"/>
      <c r="L345" s="5"/>
    </row>
    <row r="346" spans="1:12" ht="30" customHeight="1" x14ac:dyDescent="0.2">
      <c r="A346" s="7" t="s">
        <v>588</v>
      </c>
      <c r="B346" s="1" t="s">
        <v>22</v>
      </c>
      <c r="C346" s="1" t="s">
        <v>23</v>
      </c>
      <c r="D346" s="1" t="s">
        <v>141</v>
      </c>
      <c r="E346" s="1" t="s">
        <v>142</v>
      </c>
      <c r="F346" s="2" t="s">
        <v>577</v>
      </c>
      <c r="G346" s="2" t="s">
        <v>578</v>
      </c>
      <c r="H346" s="2" t="s">
        <v>643</v>
      </c>
      <c r="I346" s="5"/>
      <c r="J346" s="5"/>
      <c r="K346" s="5"/>
      <c r="L346" s="5"/>
    </row>
    <row r="347" spans="1:12" ht="30" customHeight="1" x14ac:dyDescent="0.2">
      <c r="A347" s="7" t="s">
        <v>588</v>
      </c>
      <c r="B347" s="1" t="s">
        <v>22</v>
      </c>
      <c r="C347" s="1" t="s">
        <v>23</v>
      </c>
      <c r="D347" s="1" t="s">
        <v>141</v>
      </c>
      <c r="E347" s="1" t="s">
        <v>142</v>
      </c>
      <c r="F347" s="2" t="s">
        <v>577</v>
      </c>
      <c r="G347" s="2" t="s">
        <v>578</v>
      </c>
      <c r="H347" s="2" t="s">
        <v>644</v>
      </c>
      <c r="I347" s="5"/>
      <c r="J347" s="5"/>
      <c r="K347" s="5"/>
      <c r="L347" s="5"/>
    </row>
    <row r="348" spans="1:12" ht="45" customHeight="1" x14ac:dyDescent="0.2">
      <c r="A348" s="7" t="s">
        <v>588</v>
      </c>
      <c r="B348" s="1" t="s">
        <v>22</v>
      </c>
      <c r="C348" s="1" t="s">
        <v>23</v>
      </c>
      <c r="D348" s="1" t="s">
        <v>134</v>
      </c>
      <c r="E348" s="1" t="s">
        <v>135</v>
      </c>
      <c r="F348" s="2" t="s">
        <v>134</v>
      </c>
      <c r="G348" s="2" t="s">
        <v>582</v>
      </c>
      <c r="H348" s="2" t="s">
        <v>645</v>
      </c>
      <c r="I348" s="5"/>
      <c r="J348" s="5"/>
      <c r="K348" s="5"/>
      <c r="L348" s="5"/>
    </row>
    <row r="349" spans="1:12" ht="45" customHeight="1" x14ac:dyDescent="0.2">
      <c r="A349" s="7" t="s">
        <v>588</v>
      </c>
      <c r="B349" s="1" t="s">
        <v>22</v>
      </c>
      <c r="C349" s="1" t="s">
        <v>23</v>
      </c>
      <c r="D349" s="1" t="s">
        <v>134</v>
      </c>
      <c r="E349" s="1" t="s">
        <v>135</v>
      </c>
      <c r="F349" s="2" t="s">
        <v>134</v>
      </c>
      <c r="G349" s="2" t="s">
        <v>582</v>
      </c>
      <c r="H349" s="2" t="s">
        <v>646</v>
      </c>
      <c r="I349" s="5"/>
      <c r="J349" s="5"/>
      <c r="K349" s="5"/>
      <c r="L349" s="5"/>
    </row>
    <row r="350" spans="1:12" ht="45" customHeight="1" x14ac:dyDescent="0.2">
      <c r="A350" s="7" t="s">
        <v>588</v>
      </c>
      <c r="B350" s="1" t="s">
        <v>22</v>
      </c>
      <c r="C350" s="1" t="s">
        <v>23</v>
      </c>
      <c r="D350" s="1" t="s">
        <v>134</v>
      </c>
      <c r="E350" s="1" t="s">
        <v>135</v>
      </c>
      <c r="F350" s="2" t="s">
        <v>134</v>
      </c>
      <c r="G350" s="2" t="s">
        <v>582</v>
      </c>
      <c r="H350" s="2" t="s">
        <v>647</v>
      </c>
      <c r="I350" s="5"/>
      <c r="J350" s="5"/>
      <c r="K350" s="5"/>
      <c r="L350" s="5"/>
    </row>
    <row r="351" spans="1:12" ht="75" customHeight="1" x14ac:dyDescent="0.2">
      <c r="A351" s="7" t="s">
        <v>588</v>
      </c>
      <c r="B351" s="1" t="s">
        <v>22</v>
      </c>
      <c r="C351" s="1" t="s">
        <v>23</v>
      </c>
      <c r="D351" s="1" t="s">
        <v>134</v>
      </c>
      <c r="E351" s="1" t="s">
        <v>135</v>
      </c>
      <c r="F351" s="2" t="s">
        <v>134</v>
      </c>
      <c r="G351" s="2" t="s">
        <v>582</v>
      </c>
      <c r="H351" s="2" t="s">
        <v>648</v>
      </c>
      <c r="I351" s="5"/>
      <c r="J351" s="5"/>
      <c r="K351" s="5"/>
      <c r="L351" s="5"/>
    </row>
    <row r="352" spans="1:12" ht="30" customHeight="1" x14ac:dyDescent="0.2">
      <c r="A352" s="7" t="s">
        <v>588</v>
      </c>
      <c r="B352" s="1" t="s">
        <v>22</v>
      </c>
      <c r="C352" s="1" t="s">
        <v>23</v>
      </c>
      <c r="D352" s="1" t="s">
        <v>134</v>
      </c>
      <c r="E352" s="1" t="s">
        <v>135</v>
      </c>
      <c r="F352" s="2" t="s">
        <v>585</v>
      </c>
      <c r="G352" s="2" t="s">
        <v>586</v>
      </c>
      <c r="H352" s="2" t="s">
        <v>649</v>
      </c>
      <c r="I352" s="5"/>
      <c r="J352" s="5"/>
      <c r="K352" s="5"/>
      <c r="L352" s="5"/>
    </row>
    <row r="353" spans="9:12" ht="15.75" customHeight="1" x14ac:dyDescent="0.2">
      <c r="I353" s="5"/>
      <c r="J353" s="5"/>
      <c r="K353" s="5"/>
      <c r="L353" s="5"/>
    </row>
    <row r="354" spans="9:12" ht="15.75" customHeight="1" x14ac:dyDescent="0.2">
      <c r="I354" s="5"/>
      <c r="J354" s="5"/>
      <c r="K354" s="5"/>
      <c r="L354" s="5"/>
    </row>
    <row r="355" spans="9:12" ht="15.75" customHeight="1" x14ac:dyDescent="0.2">
      <c r="I355" s="5"/>
      <c r="J355" s="5"/>
      <c r="K355" s="5"/>
      <c r="L355" s="5"/>
    </row>
    <row r="356" spans="9:12" ht="15.75" customHeight="1" x14ac:dyDescent="0.2">
      <c r="I356" s="5"/>
      <c r="J356" s="5"/>
      <c r="K356" s="5"/>
      <c r="L356" s="5"/>
    </row>
    <row r="357" spans="9:12" ht="15.75" customHeight="1" x14ac:dyDescent="0.2">
      <c r="I357" s="5"/>
      <c r="J357" s="5"/>
      <c r="K357" s="5"/>
      <c r="L357" s="5"/>
    </row>
    <row r="358" spans="9:12" ht="15.75" customHeight="1" x14ac:dyDescent="0.2">
      <c r="I358" s="5"/>
      <c r="J358" s="5"/>
      <c r="K358" s="5"/>
      <c r="L358" s="5"/>
    </row>
    <row r="359" spans="9:12" ht="15.75" customHeight="1" x14ac:dyDescent="0.2">
      <c r="I359" s="5"/>
      <c r="J359" s="5"/>
      <c r="K359" s="5"/>
      <c r="L359" s="5"/>
    </row>
    <row r="360" spans="9:12" ht="15.75" customHeight="1" x14ac:dyDescent="0.2">
      <c r="I360" s="5"/>
      <c r="J360" s="5"/>
      <c r="K360" s="5"/>
      <c r="L360" s="5"/>
    </row>
    <row r="361" spans="9:12" ht="15.75" customHeight="1" x14ac:dyDescent="0.2">
      <c r="I361" s="5"/>
      <c r="J361" s="5"/>
      <c r="K361" s="5"/>
      <c r="L361" s="5"/>
    </row>
    <row r="362" spans="9:12" ht="15.75" customHeight="1" x14ac:dyDescent="0.2">
      <c r="I362" s="5"/>
      <c r="J362" s="5"/>
      <c r="K362" s="5"/>
      <c r="L362" s="5"/>
    </row>
    <row r="363" spans="9:12" ht="15.75" customHeight="1" x14ac:dyDescent="0.2">
      <c r="I363" s="5"/>
      <c r="J363" s="5"/>
      <c r="K363" s="5"/>
      <c r="L363" s="5"/>
    </row>
    <row r="364" spans="9:12" ht="15.75" customHeight="1" x14ac:dyDescent="0.2">
      <c r="I364" s="5"/>
      <c r="J364" s="5"/>
      <c r="K364" s="5"/>
      <c r="L364" s="5"/>
    </row>
    <row r="365" spans="9:12" ht="15.75" customHeight="1" x14ac:dyDescent="0.2">
      <c r="I365" s="5"/>
      <c r="J365" s="5"/>
      <c r="K365" s="5"/>
      <c r="L365" s="5"/>
    </row>
    <row r="366" spans="9:12" ht="15.75" customHeight="1" x14ac:dyDescent="0.2">
      <c r="I366" s="5"/>
      <c r="J366" s="5"/>
      <c r="K366" s="5"/>
      <c r="L366" s="5"/>
    </row>
    <row r="367" spans="9:12" ht="15.75" customHeight="1" x14ac:dyDescent="0.2">
      <c r="I367" s="5"/>
      <c r="J367" s="5"/>
      <c r="K367" s="5"/>
      <c r="L367" s="5"/>
    </row>
    <row r="368" spans="9:12" ht="15.75" customHeight="1" x14ac:dyDescent="0.2">
      <c r="I368" s="5"/>
      <c r="J368" s="5"/>
      <c r="K368" s="5"/>
      <c r="L368" s="5"/>
    </row>
    <row r="369" spans="9:12" ht="15.75" customHeight="1" x14ac:dyDescent="0.2">
      <c r="I369" s="5"/>
      <c r="J369" s="5"/>
      <c r="K369" s="5"/>
      <c r="L369" s="5"/>
    </row>
    <row r="370" spans="9:12" ht="15.75" customHeight="1" x14ac:dyDescent="0.2">
      <c r="I370" s="5"/>
      <c r="J370" s="5"/>
      <c r="K370" s="5"/>
      <c r="L370" s="5"/>
    </row>
    <row r="371" spans="9:12" ht="15.75" customHeight="1" x14ac:dyDescent="0.2">
      <c r="I371" s="5"/>
      <c r="J371" s="5"/>
      <c r="K371" s="5"/>
      <c r="L371" s="5"/>
    </row>
    <row r="372" spans="9:12" ht="15.75" customHeight="1" x14ac:dyDescent="0.2">
      <c r="I372" s="5"/>
      <c r="J372" s="5"/>
      <c r="K372" s="5"/>
      <c r="L372" s="5"/>
    </row>
    <row r="373" spans="9:12" ht="15.75" customHeight="1" x14ac:dyDescent="0.2">
      <c r="I373" s="5"/>
      <c r="J373" s="5"/>
      <c r="K373" s="5"/>
      <c r="L373" s="5"/>
    </row>
    <row r="374" spans="9:12" ht="15.75" customHeight="1" x14ac:dyDescent="0.2">
      <c r="I374" s="5"/>
      <c r="J374" s="5"/>
      <c r="K374" s="5"/>
      <c r="L374" s="5"/>
    </row>
    <row r="375" spans="9:12" ht="15.75" customHeight="1" x14ac:dyDescent="0.2">
      <c r="I375" s="5"/>
      <c r="J375" s="5"/>
      <c r="K375" s="5"/>
      <c r="L375" s="5"/>
    </row>
    <row r="376" spans="9:12" ht="15.75" customHeight="1" x14ac:dyDescent="0.2">
      <c r="I376" s="5"/>
      <c r="J376" s="5"/>
      <c r="K376" s="5"/>
      <c r="L376" s="5"/>
    </row>
    <row r="377" spans="9:12" ht="15.75" customHeight="1" x14ac:dyDescent="0.2">
      <c r="I377" s="5"/>
      <c r="J377" s="5"/>
      <c r="K377" s="5"/>
      <c r="L377" s="5"/>
    </row>
    <row r="378" spans="9:12" ht="15.75" customHeight="1" x14ac:dyDescent="0.2">
      <c r="I378" s="5"/>
      <c r="J378" s="5"/>
      <c r="K378" s="5"/>
      <c r="L378" s="5"/>
    </row>
    <row r="379" spans="9:12" ht="15.75" customHeight="1" x14ac:dyDescent="0.2">
      <c r="I379" s="5"/>
      <c r="J379" s="5"/>
      <c r="K379" s="5"/>
      <c r="L379" s="5"/>
    </row>
    <row r="380" spans="9:12" ht="15.75" customHeight="1" x14ac:dyDescent="0.2">
      <c r="I380" s="5"/>
      <c r="J380" s="5"/>
      <c r="K380" s="5"/>
      <c r="L380" s="5"/>
    </row>
    <row r="381" spans="9:12" ht="15.75" customHeight="1" x14ac:dyDescent="0.2">
      <c r="I381" s="5"/>
      <c r="J381" s="5"/>
      <c r="K381" s="5"/>
      <c r="L381" s="5"/>
    </row>
    <row r="382" spans="9:12" ht="15.75" customHeight="1" x14ac:dyDescent="0.2">
      <c r="I382" s="5"/>
      <c r="J382" s="5"/>
      <c r="K382" s="5"/>
      <c r="L382" s="5"/>
    </row>
    <row r="383" spans="9:12" ht="15.75" customHeight="1" x14ac:dyDescent="0.2">
      <c r="I383" s="5"/>
      <c r="J383" s="5"/>
      <c r="K383" s="5"/>
      <c r="L383" s="5"/>
    </row>
    <row r="384" spans="9:12" ht="15.75" customHeight="1" x14ac:dyDescent="0.2">
      <c r="I384" s="5"/>
      <c r="J384" s="5"/>
      <c r="K384" s="5"/>
      <c r="L384" s="5"/>
    </row>
    <row r="385" spans="9:12" ht="15.75" customHeight="1" x14ac:dyDescent="0.2">
      <c r="I385" s="5"/>
      <c r="J385" s="5"/>
      <c r="K385" s="5"/>
      <c r="L385" s="5"/>
    </row>
    <row r="386" spans="9:12" ht="15.75" customHeight="1" x14ac:dyDescent="0.2">
      <c r="I386" s="5"/>
      <c r="J386" s="5"/>
      <c r="K386" s="5"/>
      <c r="L386" s="5"/>
    </row>
    <row r="387" spans="9:12" ht="15.75" customHeight="1" x14ac:dyDescent="0.2">
      <c r="I387" s="5"/>
      <c r="J387" s="5"/>
      <c r="K387" s="5"/>
      <c r="L387" s="5"/>
    </row>
    <row r="388" spans="9:12" ht="15.75" customHeight="1" x14ac:dyDescent="0.2">
      <c r="I388" s="5"/>
      <c r="J388" s="5"/>
      <c r="K388" s="5"/>
      <c r="L388" s="5"/>
    </row>
    <row r="389" spans="9:12" ht="15.75" customHeight="1" x14ac:dyDescent="0.2">
      <c r="I389" s="5"/>
      <c r="J389" s="5"/>
      <c r="K389" s="5"/>
      <c r="L389" s="5"/>
    </row>
    <row r="390" spans="9:12" ht="15.75" customHeight="1" x14ac:dyDescent="0.2">
      <c r="I390" s="5"/>
      <c r="J390" s="5"/>
      <c r="K390" s="5"/>
      <c r="L390" s="5"/>
    </row>
    <row r="391" spans="9:12" ht="15.75" customHeight="1" x14ac:dyDescent="0.2">
      <c r="I391" s="5"/>
      <c r="J391" s="5"/>
      <c r="K391" s="5"/>
      <c r="L391" s="5"/>
    </row>
    <row r="392" spans="9:12" ht="15.75" customHeight="1" x14ac:dyDescent="0.2">
      <c r="I392" s="5"/>
      <c r="J392" s="5"/>
      <c r="K392" s="5"/>
      <c r="L392" s="5"/>
    </row>
    <row r="393" spans="9:12" ht="15.75" customHeight="1" x14ac:dyDescent="0.2">
      <c r="I393" s="5"/>
      <c r="J393" s="5"/>
      <c r="K393" s="5"/>
      <c r="L393" s="5"/>
    </row>
    <row r="394" spans="9:12" ht="15.75" customHeight="1" x14ac:dyDescent="0.2">
      <c r="I394" s="5"/>
      <c r="J394" s="5"/>
      <c r="K394" s="5"/>
      <c r="L394" s="5"/>
    </row>
    <row r="395" spans="9:12" ht="15.75" customHeight="1" x14ac:dyDescent="0.2">
      <c r="I395" s="5"/>
      <c r="J395" s="5"/>
      <c r="K395" s="5"/>
      <c r="L395" s="5"/>
    </row>
    <row r="396" spans="9:12" ht="15.75" customHeight="1" x14ac:dyDescent="0.2">
      <c r="I396" s="5"/>
      <c r="J396" s="5"/>
      <c r="K396" s="5"/>
      <c r="L396" s="5"/>
    </row>
    <row r="397" spans="9:12" ht="15.75" customHeight="1" x14ac:dyDescent="0.2">
      <c r="I397" s="5"/>
      <c r="J397" s="5"/>
      <c r="K397" s="5"/>
      <c r="L397" s="5"/>
    </row>
    <row r="398" spans="9:12" ht="15.75" customHeight="1" x14ac:dyDescent="0.2">
      <c r="I398" s="5"/>
      <c r="J398" s="5"/>
      <c r="K398" s="5"/>
      <c r="L398" s="5"/>
    </row>
    <row r="399" spans="9:12" ht="15.75" customHeight="1" x14ac:dyDescent="0.2">
      <c r="I399" s="5"/>
      <c r="J399" s="5"/>
      <c r="K399" s="5"/>
      <c r="L399" s="5"/>
    </row>
    <row r="400" spans="9:12" ht="15.75" customHeight="1" x14ac:dyDescent="0.2">
      <c r="I400" s="5"/>
      <c r="J400" s="5"/>
      <c r="K400" s="5"/>
      <c r="L400" s="5"/>
    </row>
    <row r="401" spans="9:12" ht="15.75" customHeight="1" x14ac:dyDescent="0.2">
      <c r="I401" s="5"/>
      <c r="J401" s="5"/>
      <c r="K401" s="5"/>
      <c r="L401" s="5"/>
    </row>
    <row r="402" spans="9:12" ht="15.75" customHeight="1" x14ac:dyDescent="0.2">
      <c r="I402" s="5"/>
      <c r="J402" s="5"/>
      <c r="K402" s="5"/>
      <c r="L402" s="5"/>
    </row>
    <row r="403" spans="9:12" ht="15.75" customHeight="1" x14ac:dyDescent="0.2">
      <c r="I403" s="5"/>
      <c r="J403" s="5"/>
      <c r="K403" s="5"/>
      <c r="L403" s="5"/>
    </row>
    <row r="404" spans="9:12" ht="15.75" customHeight="1" x14ac:dyDescent="0.2">
      <c r="I404" s="5"/>
      <c r="J404" s="5"/>
      <c r="K404" s="5"/>
      <c r="L404" s="5"/>
    </row>
    <row r="405" spans="9:12" ht="15.75" customHeight="1" x14ac:dyDescent="0.2">
      <c r="I405" s="5"/>
      <c r="J405" s="5"/>
      <c r="K405" s="5"/>
      <c r="L405" s="5"/>
    </row>
    <row r="406" spans="9:12" ht="15.75" customHeight="1" x14ac:dyDescent="0.2">
      <c r="I406" s="5"/>
      <c r="J406" s="5"/>
      <c r="K406" s="5"/>
      <c r="L406" s="5"/>
    </row>
    <row r="407" spans="9:12" ht="15.75" customHeight="1" x14ac:dyDescent="0.2">
      <c r="I407" s="5"/>
      <c r="J407" s="5"/>
      <c r="K407" s="5"/>
      <c r="L407" s="5"/>
    </row>
    <row r="408" spans="9:12" ht="15.75" customHeight="1" x14ac:dyDescent="0.2">
      <c r="I408" s="5"/>
      <c r="J408" s="5"/>
      <c r="K408" s="5"/>
      <c r="L408" s="5"/>
    </row>
    <row r="409" spans="9:12" ht="15.75" customHeight="1" x14ac:dyDescent="0.2">
      <c r="I409" s="5"/>
      <c r="J409" s="5"/>
      <c r="K409" s="5"/>
      <c r="L409" s="5"/>
    </row>
    <row r="410" spans="9:12" ht="15.75" customHeight="1" x14ac:dyDescent="0.2">
      <c r="I410" s="5"/>
      <c r="J410" s="5"/>
      <c r="K410" s="5"/>
      <c r="L410" s="5"/>
    </row>
    <row r="411" spans="9:12" ht="15.75" customHeight="1" x14ac:dyDescent="0.2">
      <c r="I411" s="5"/>
      <c r="J411" s="5"/>
      <c r="K411" s="5"/>
      <c r="L411" s="5"/>
    </row>
    <row r="412" spans="9:12" ht="15.75" customHeight="1" x14ac:dyDescent="0.2">
      <c r="I412" s="5"/>
      <c r="J412" s="5"/>
      <c r="K412" s="5"/>
      <c r="L412" s="5"/>
    </row>
    <row r="413" spans="9:12" ht="15.75" customHeight="1" x14ac:dyDescent="0.2">
      <c r="I413" s="5"/>
      <c r="J413" s="5"/>
      <c r="K413" s="5"/>
      <c r="L413" s="5"/>
    </row>
    <row r="414" spans="9:12" ht="15.75" customHeight="1" x14ac:dyDescent="0.2">
      <c r="I414" s="5"/>
      <c r="J414" s="5"/>
      <c r="K414" s="5"/>
      <c r="L414" s="5"/>
    </row>
    <row r="415" spans="9:12" ht="15.75" customHeight="1" x14ac:dyDescent="0.2">
      <c r="I415" s="5"/>
      <c r="J415" s="5"/>
      <c r="K415" s="5"/>
      <c r="L415" s="5"/>
    </row>
    <row r="416" spans="9:12" ht="15.75" customHeight="1" x14ac:dyDescent="0.2">
      <c r="I416" s="5"/>
      <c r="J416" s="5"/>
      <c r="K416" s="5"/>
      <c r="L416" s="5"/>
    </row>
    <row r="417" spans="9:12" ht="15.75" customHeight="1" x14ac:dyDescent="0.2">
      <c r="I417" s="5"/>
      <c r="J417" s="5"/>
      <c r="K417" s="5"/>
      <c r="L417" s="5"/>
    </row>
    <row r="418" spans="9:12" ht="15.75" customHeight="1" x14ac:dyDescent="0.2">
      <c r="I418" s="5"/>
      <c r="J418" s="5"/>
      <c r="K418" s="5"/>
      <c r="L418" s="5"/>
    </row>
    <row r="419" spans="9:12" ht="15.75" customHeight="1" x14ac:dyDescent="0.2">
      <c r="I419" s="5"/>
      <c r="J419" s="5"/>
      <c r="K419" s="5"/>
      <c r="L419" s="5"/>
    </row>
    <row r="420" spans="9:12" ht="15.75" customHeight="1" x14ac:dyDescent="0.2">
      <c r="I420" s="5"/>
      <c r="J420" s="5"/>
      <c r="K420" s="5"/>
      <c r="L420" s="5"/>
    </row>
    <row r="421" spans="9:12" ht="15.75" customHeight="1" x14ac:dyDescent="0.2">
      <c r="I421" s="5"/>
      <c r="J421" s="5"/>
      <c r="K421" s="5"/>
      <c r="L421" s="5"/>
    </row>
    <row r="422" spans="9:12" ht="15.75" customHeight="1" x14ac:dyDescent="0.2">
      <c r="I422" s="5"/>
      <c r="J422" s="5"/>
      <c r="K422" s="5"/>
      <c r="L422" s="5"/>
    </row>
    <row r="423" spans="9:12" ht="15.75" customHeight="1" x14ac:dyDescent="0.2">
      <c r="I423" s="5"/>
      <c r="J423" s="5"/>
      <c r="K423" s="5"/>
      <c r="L423" s="5"/>
    </row>
    <row r="424" spans="9:12" ht="15.75" customHeight="1" x14ac:dyDescent="0.2">
      <c r="I424" s="5"/>
      <c r="J424" s="5"/>
      <c r="K424" s="5"/>
      <c r="L424" s="5"/>
    </row>
    <row r="425" spans="9:12" ht="15.75" customHeight="1" x14ac:dyDescent="0.2">
      <c r="I425" s="5"/>
      <c r="J425" s="5"/>
      <c r="K425" s="5"/>
      <c r="L425" s="5"/>
    </row>
    <row r="426" spans="9:12" ht="15.75" customHeight="1" x14ac:dyDescent="0.2">
      <c r="I426" s="5"/>
      <c r="J426" s="5"/>
      <c r="K426" s="5"/>
      <c r="L426" s="5"/>
    </row>
    <row r="427" spans="9:12" ht="15.75" customHeight="1" x14ac:dyDescent="0.2">
      <c r="I427" s="5"/>
      <c r="J427" s="5"/>
      <c r="K427" s="5"/>
      <c r="L427" s="5"/>
    </row>
    <row r="428" spans="9:12" ht="15.75" customHeight="1" x14ac:dyDescent="0.2">
      <c r="I428" s="5"/>
      <c r="J428" s="5"/>
      <c r="K428" s="5"/>
      <c r="L428" s="5"/>
    </row>
    <row r="429" spans="9:12" ht="15.75" customHeight="1" x14ac:dyDescent="0.2">
      <c r="I429" s="5"/>
      <c r="J429" s="5"/>
      <c r="K429" s="5"/>
      <c r="L429" s="5"/>
    </row>
    <row r="430" spans="9:12" ht="15.75" customHeight="1" x14ac:dyDescent="0.2">
      <c r="I430" s="5"/>
      <c r="J430" s="5"/>
      <c r="K430" s="5"/>
      <c r="L430" s="5"/>
    </row>
    <row r="431" spans="9:12" ht="15.75" customHeight="1" x14ac:dyDescent="0.2">
      <c r="I431" s="5"/>
      <c r="J431" s="5"/>
      <c r="K431" s="5"/>
      <c r="L431" s="5"/>
    </row>
    <row r="432" spans="9:12" ht="15.75" customHeight="1" x14ac:dyDescent="0.2">
      <c r="I432" s="5"/>
      <c r="J432" s="5"/>
      <c r="K432" s="5"/>
      <c r="L432" s="5"/>
    </row>
    <row r="433" spans="9:12" ht="15.75" customHeight="1" x14ac:dyDescent="0.2">
      <c r="I433" s="5"/>
      <c r="J433" s="5"/>
      <c r="K433" s="5"/>
      <c r="L433" s="5"/>
    </row>
    <row r="434" spans="9:12" ht="15.75" customHeight="1" x14ac:dyDescent="0.2">
      <c r="I434" s="5"/>
      <c r="J434" s="5"/>
      <c r="K434" s="5"/>
      <c r="L434" s="5"/>
    </row>
    <row r="435" spans="9:12" ht="15.75" customHeight="1" x14ac:dyDescent="0.2">
      <c r="I435" s="5"/>
      <c r="J435" s="5"/>
      <c r="K435" s="5"/>
      <c r="L435" s="5"/>
    </row>
    <row r="436" spans="9:12" ht="15.75" customHeight="1" x14ac:dyDescent="0.2">
      <c r="I436" s="5"/>
      <c r="J436" s="5"/>
      <c r="K436" s="5"/>
      <c r="L436" s="5"/>
    </row>
    <row r="437" spans="9:12" ht="15.75" customHeight="1" x14ac:dyDescent="0.2">
      <c r="I437" s="5"/>
      <c r="J437" s="5"/>
      <c r="K437" s="5"/>
      <c r="L437" s="5"/>
    </row>
    <row r="438" spans="9:12" ht="15.75" customHeight="1" x14ac:dyDescent="0.2">
      <c r="I438" s="5"/>
      <c r="J438" s="5"/>
      <c r="K438" s="5"/>
      <c r="L438" s="5"/>
    </row>
    <row r="439" spans="9:12" ht="15.75" customHeight="1" x14ac:dyDescent="0.2">
      <c r="I439" s="5"/>
      <c r="J439" s="5"/>
      <c r="K439" s="5"/>
      <c r="L439" s="5"/>
    </row>
    <row r="440" spans="9:12" ht="15.75" customHeight="1" x14ac:dyDescent="0.2">
      <c r="I440" s="5"/>
      <c r="J440" s="5"/>
      <c r="K440" s="5"/>
      <c r="L440" s="5"/>
    </row>
    <row r="441" spans="9:12" ht="15.75" customHeight="1" x14ac:dyDescent="0.2">
      <c r="I441" s="5"/>
      <c r="J441" s="5"/>
      <c r="K441" s="5"/>
      <c r="L441" s="5"/>
    </row>
    <row r="442" spans="9:12" ht="15.75" customHeight="1" x14ac:dyDescent="0.2">
      <c r="I442" s="5"/>
      <c r="J442" s="5"/>
      <c r="K442" s="5"/>
      <c r="L442" s="5"/>
    </row>
    <row r="443" spans="9:12" ht="15.75" customHeight="1" x14ac:dyDescent="0.2">
      <c r="I443" s="5"/>
      <c r="J443" s="5"/>
      <c r="K443" s="5"/>
      <c r="L443" s="5"/>
    </row>
    <row r="444" spans="9:12" ht="15.75" customHeight="1" x14ac:dyDescent="0.2">
      <c r="I444" s="5"/>
      <c r="J444" s="5"/>
      <c r="K444" s="5"/>
      <c r="L444" s="5"/>
    </row>
    <row r="445" spans="9:12" ht="15.75" customHeight="1" x14ac:dyDescent="0.2">
      <c r="I445" s="5"/>
      <c r="J445" s="5"/>
      <c r="K445" s="5"/>
      <c r="L445" s="5"/>
    </row>
    <row r="446" spans="9:12" ht="15.75" customHeight="1" x14ac:dyDescent="0.2">
      <c r="I446" s="5"/>
      <c r="J446" s="5"/>
      <c r="K446" s="5"/>
      <c r="L446" s="5"/>
    </row>
    <row r="447" spans="9:12" ht="15.75" customHeight="1" x14ac:dyDescent="0.2">
      <c r="I447" s="5"/>
      <c r="J447" s="5"/>
      <c r="K447" s="5"/>
      <c r="L447" s="5"/>
    </row>
    <row r="448" spans="9:12" ht="15.75" customHeight="1" x14ac:dyDescent="0.2">
      <c r="I448" s="5"/>
      <c r="J448" s="5"/>
      <c r="K448" s="5"/>
      <c r="L448" s="5"/>
    </row>
    <row r="449" spans="9:12" ht="15.75" customHeight="1" x14ac:dyDescent="0.2">
      <c r="I449" s="5"/>
      <c r="J449" s="5"/>
      <c r="K449" s="5"/>
      <c r="L449" s="5"/>
    </row>
    <row r="450" spans="9:12" ht="15.75" customHeight="1" x14ac:dyDescent="0.2">
      <c r="I450" s="5"/>
      <c r="J450" s="5"/>
      <c r="K450" s="5"/>
      <c r="L450" s="5"/>
    </row>
    <row r="451" spans="9:12" ht="15.75" customHeight="1" x14ac:dyDescent="0.2">
      <c r="I451" s="5"/>
      <c r="J451" s="5"/>
      <c r="K451" s="5"/>
      <c r="L451" s="5"/>
    </row>
    <row r="452" spans="9:12" ht="15.75" customHeight="1" x14ac:dyDescent="0.2">
      <c r="I452" s="5"/>
      <c r="J452" s="5"/>
      <c r="K452" s="5"/>
      <c r="L452" s="5"/>
    </row>
    <row r="453" spans="9:12" ht="15.75" customHeight="1" x14ac:dyDescent="0.2">
      <c r="I453" s="5"/>
      <c r="J453" s="5"/>
      <c r="K453" s="5"/>
      <c r="L453" s="5"/>
    </row>
    <row r="454" spans="9:12" ht="15.75" customHeight="1" x14ac:dyDescent="0.2">
      <c r="I454" s="5"/>
      <c r="J454" s="5"/>
      <c r="K454" s="5"/>
      <c r="L454" s="5"/>
    </row>
    <row r="455" spans="9:12" ht="15.75" customHeight="1" x14ac:dyDescent="0.2">
      <c r="I455" s="5"/>
      <c r="J455" s="5"/>
      <c r="K455" s="5"/>
      <c r="L455" s="5"/>
    </row>
    <row r="456" spans="9:12" ht="15.75" customHeight="1" x14ac:dyDescent="0.2">
      <c r="I456" s="5"/>
      <c r="J456" s="5"/>
      <c r="K456" s="5"/>
      <c r="L456" s="5"/>
    </row>
    <row r="457" spans="9:12" ht="15.75" customHeight="1" x14ac:dyDescent="0.2">
      <c r="I457" s="5"/>
      <c r="J457" s="5"/>
      <c r="K457" s="5"/>
      <c r="L457" s="5"/>
    </row>
    <row r="458" spans="9:12" ht="15.75" customHeight="1" x14ac:dyDescent="0.2">
      <c r="I458" s="5"/>
      <c r="J458" s="5"/>
      <c r="K458" s="5"/>
      <c r="L458" s="5"/>
    </row>
    <row r="459" spans="9:12" ht="15.75" customHeight="1" x14ac:dyDescent="0.2">
      <c r="I459" s="5"/>
      <c r="J459" s="5"/>
      <c r="K459" s="5"/>
      <c r="L459" s="5"/>
    </row>
    <row r="460" spans="9:12" ht="15.75" customHeight="1" x14ac:dyDescent="0.2">
      <c r="I460" s="5"/>
      <c r="J460" s="5"/>
      <c r="K460" s="5"/>
      <c r="L460" s="5"/>
    </row>
    <row r="461" spans="9:12" ht="15.75" customHeight="1" x14ac:dyDescent="0.2">
      <c r="I461" s="5"/>
      <c r="J461" s="5"/>
      <c r="K461" s="5"/>
      <c r="L461" s="5"/>
    </row>
    <row r="462" spans="9:12" ht="15.75" customHeight="1" x14ac:dyDescent="0.2">
      <c r="I462" s="5"/>
      <c r="J462" s="5"/>
      <c r="K462" s="5"/>
      <c r="L462" s="5"/>
    </row>
    <row r="463" spans="9:12" ht="15.75" customHeight="1" x14ac:dyDescent="0.2">
      <c r="I463" s="5"/>
      <c r="J463" s="5"/>
      <c r="K463" s="5"/>
      <c r="L463" s="5"/>
    </row>
    <row r="464" spans="9:12" ht="15.75" customHeight="1" x14ac:dyDescent="0.2">
      <c r="I464" s="5"/>
      <c r="J464" s="5"/>
      <c r="K464" s="5"/>
      <c r="L464" s="5"/>
    </row>
    <row r="465" spans="9:12" ht="15.75" customHeight="1" x14ac:dyDescent="0.2">
      <c r="I465" s="5"/>
      <c r="J465" s="5"/>
      <c r="K465" s="5"/>
      <c r="L465" s="5"/>
    </row>
    <row r="466" spans="9:12" ht="15.75" customHeight="1" x14ac:dyDescent="0.2">
      <c r="I466" s="5"/>
      <c r="J466" s="5"/>
      <c r="K466" s="5"/>
      <c r="L466" s="5"/>
    </row>
    <row r="467" spans="9:12" ht="15.75" customHeight="1" x14ac:dyDescent="0.2">
      <c r="I467" s="5"/>
      <c r="J467" s="5"/>
      <c r="K467" s="5"/>
      <c r="L467" s="5"/>
    </row>
    <row r="468" spans="9:12" ht="15.75" customHeight="1" x14ac:dyDescent="0.2">
      <c r="I468" s="5"/>
      <c r="J468" s="5"/>
      <c r="K468" s="5"/>
      <c r="L468" s="5"/>
    </row>
    <row r="469" spans="9:12" ht="15.75" customHeight="1" x14ac:dyDescent="0.2">
      <c r="I469" s="5"/>
      <c r="J469" s="5"/>
      <c r="K469" s="5"/>
      <c r="L469" s="5"/>
    </row>
    <row r="470" spans="9:12" ht="15.75" customHeight="1" x14ac:dyDescent="0.2">
      <c r="I470" s="5"/>
      <c r="J470" s="5"/>
      <c r="K470" s="5"/>
      <c r="L470" s="5"/>
    </row>
    <row r="471" spans="9:12" ht="15.75" customHeight="1" x14ac:dyDescent="0.2">
      <c r="I471" s="5"/>
      <c r="J471" s="5"/>
      <c r="K471" s="5"/>
      <c r="L471" s="5"/>
    </row>
    <row r="472" spans="9:12" ht="15.75" customHeight="1" x14ac:dyDescent="0.2">
      <c r="I472" s="5"/>
      <c r="J472" s="5"/>
      <c r="K472" s="5"/>
      <c r="L472" s="5"/>
    </row>
    <row r="473" spans="9:12" ht="15.75" customHeight="1" x14ac:dyDescent="0.2">
      <c r="I473" s="5"/>
      <c r="J473" s="5"/>
      <c r="K473" s="5"/>
      <c r="L473" s="5"/>
    </row>
    <row r="474" spans="9:12" ht="15.75" customHeight="1" x14ac:dyDescent="0.2">
      <c r="I474" s="5"/>
      <c r="J474" s="5"/>
      <c r="K474" s="5"/>
      <c r="L474" s="5"/>
    </row>
    <row r="475" spans="9:12" ht="15.75" customHeight="1" x14ac:dyDescent="0.2">
      <c r="I475" s="5"/>
      <c r="J475" s="5"/>
      <c r="K475" s="5"/>
      <c r="L475" s="5"/>
    </row>
    <row r="476" spans="9:12" ht="15.75" customHeight="1" x14ac:dyDescent="0.2">
      <c r="I476" s="5"/>
      <c r="J476" s="5"/>
      <c r="K476" s="5"/>
      <c r="L476" s="5"/>
    </row>
    <row r="477" spans="9:12" ht="15.75" customHeight="1" x14ac:dyDescent="0.2">
      <c r="I477" s="5"/>
      <c r="J477" s="5"/>
      <c r="K477" s="5"/>
      <c r="L477" s="5"/>
    </row>
    <row r="478" spans="9:12" ht="15.75" customHeight="1" x14ac:dyDescent="0.2">
      <c r="I478" s="5"/>
      <c r="J478" s="5"/>
      <c r="K478" s="5"/>
      <c r="L478" s="5"/>
    </row>
    <row r="479" spans="9:12" ht="15.75" customHeight="1" x14ac:dyDescent="0.2">
      <c r="I479" s="5"/>
      <c r="J479" s="5"/>
      <c r="K479" s="5"/>
      <c r="L479" s="5"/>
    </row>
    <row r="480" spans="9:12" ht="15.75" customHeight="1" x14ac:dyDescent="0.2">
      <c r="I480" s="5"/>
      <c r="J480" s="5"/>
      <c r="K480" s="5"/>
      <c r="L480" s="5"/>
    </row>
    <row r="481" spans="9:12" ht="15.75" customHeight="1" x14ac:dyDescent="0.2">
      <c r="I481" s="5"/>
      <c r="J481" s="5"/>
      <c r="K481" s="5"/>
      <c r="L481" s="5"/>
    </row>
    <row r="482" spans="9:12" ht="15.75" customHeight="1" x14ac:dyDescent="0.2">
      <c r="I482" s="5"/>
      <c r="J482" s="5"/>
      <c r="K482" s="5"/>
      <c r="L482" s="5"/>
    </row>
    <row r="483" spans="9:12" ht="15.75" customHeight="1" x14ac:dyDescent="0.2">
      <c r="I483" s="5"/>
      <c r="J483" s="5"/>
      <c r="K483" s="5"/>
      <c r="L483" s="5"/>
    </row>
    <row r="484" spans="9:12" ht="15.75" customHeight="1" x14ac:dyDescent="0.2">
      <c r="I484" s="5"/>
      <c r="J484" s="5"/>
      <c r="K484" s="5"/>
      <c r="L484" s="5"/>
    </row>
    <row r="485" spans="9:12" ht="15.75" customHeight="1" x14ac:dyDescent="0.2">
      <c r="I485" s="5"/>
      <c r="J485" s="5"/>
      <c r="K485" s="5"/>
      <c r="L485" s="5"/>
    </row>
    <row r="486" spans="9:12" ht="15.75" customHeight="1" x14ac:dyDescent="0.2">
      <c r="I486" s="5"/>
      <c r="J486" s="5"/>
      <c r="K486" s="5"/>
      <c r="L486" s="5"/>
    </row>
    <row r="487" spans="9:12" ht="15.75" customHeight="1" x14ac:dyDescent="0.2">
      <c r="I487" s="5"/>
      <c r="J487" s="5"/>
      <c r="K487" s="5"/>
      <c r="L487" s="5"/>
    </row>
    <row r="488" spans="9:12" ht="15.75" customHeight="1" x14ac:dyDescent="0.2">
      <c r="I488" s="5"/>
      <c r="J488" s="5"/>
      <c r="K488" s="5"/>
      <c r="L488" s="5"/>
    </row>
    <row r="489" spans="9:12" ht="15.75" customHeight="1" x14ac:dyDescent="0.2">
      <c r="I489" s="5"/>
      <c r="J489" s="5"/>
      <c r="K489" s="5"/>
      <c r="L489" s="5"/>
    </row>
    <row r="490" spans="9:12" ht="15.75" customHeight="1" x14ac:dyDescent="0.2">
      <c r="I490" s="5"/>
      <c r="J490" s="5"/>
      <c r="K490" s="5"/>
      <c r="L490" s="5"/>
    </row>
    <row r="491" spans="9:12" ht="15.75" customHeight="1" x14ac:dyDescent="0.2">
      <c r="I491" s="5"/>
      <c r="J491" s="5"/>
      <c r="K491" s="5"/>
      <c r="L491" s="5"/>
    </row>
    <row r="492" spans="9:12" ht="15.75" customHeight="1" x14ac:dyDescent="0.2">
      <c r="I492" s="5"/>
      <c r="J492" s="5"/>
      <c r="K492" s="5"/>
      <c r="L492" s="5"/>
    </row>
    <row r="493" spans="9:12" ht="15.75" customHeight="1" x14ac:dyDescent="0.2">
      <c r="I493" s="5"/>
      <c r="J493" s="5"/>
      <c r="K493" s="5"/>
      <c r="L493" s="5"/>
    </row>
    <row r="494" spans="9:12" ht="15.75" customHeight="1" x14ac:dyDescent="0.2">
      <c r="I494" s="5"/>
      <c r="J494" s="5"/>
      <c r="K494" s="5"/>
      <c r="L494" s="5"/>
    </row>
    <row r="495" spans="9:12" ht="15.75" customHeight="1" x14ac:dyDescent="0.2">
      <c r="I495" s="5"/>
      <c r="J495" s="5"/>
      <c r="K495" s="5"/>
      <c r="L495" s="5"/>
    </row>
    <row r="496" spans="9:12" ht="15.75" customHeight="1" x14ac:dyDescent="0.2">
      <c r="I496" s="5"/>
      <c r="J496" s="5"/>
      <c r="K496" s="5"/>
      <c r="L496" s="5"/>
    </row>
    <row r="497" spans="9:12" ht="15.75" customHeight="1" x14ac:dyDescent="0.2">
      <c r="I497" s="5"/>
      <c r="J497" s="5"/>
      <c r="K497" s="5"/>
      <c r="L497" s="5"/>
    </row>
    <row r="498" spans="9:12" ht="15.75" customHeight="1" x14ac:dyDescent="0.2">
      <c r="I498" s="5"/>
      <c r="J498" s="5"/>
      <c r="K498" s="5"/>
      <c r="L498" s="5"/>
    </row>
    <row r="499" spans="9:12" ht="15.75" customHeight="1" x14ac:dyDescent="0.2">
      <c r="I499" s="5"/>
      <c r="J499" s="5"/>
      <c r="K499" s="5"/>
      <c r="L499" s="5"/>
    </row>
    <row r="500" spans="9:12" ht="15.75" customHeight="1" x14ac:dyDescent="0.2">
      <c r="I500" s="5"/>
      <c r="J500" s="5"/>
      <c r="K500" s="5"/>
      <c r="L500" s="5"/>
    </row>
    <row r="501" spans="9:12" ht="15.75" customHeight="1" x14ac:dyDescent="0.2">
      <c r="I501" s="5"/>
      <c r="J501" s="5"/>
      <c r="K501" s="5"/>
      <c r="L501" s="5"/>
    </row>
    <row r="502" spans="9:12" ht="15.75" customHeight="1" x14ac:dyDescent="0.2">
      <c r="I502" s="5"/>
      <c r="J502" s="5"/>
      <c r="K502" s="5"/>
      <c r="L502" s="5"/>
    </row>
    <row r="503" spans="9:12" ht="15.75" customHeight="1" x14ac:dyDescent="0.2">
      <c r="I503" s="5"/>
      <c r="J503" s="5"/>
      <c r="K503" s="5"/>
      <c r="L503" s="5"/>
    </row>
    <row r="504" spans="9:12" ht="15.75" customHeight="1" x14ac:dyDescent="0.2">
      <c r="I504" s="5"/>
      <c r="J504" s="5"/>
      <c r="K504" s="5"/>
      <c r="L504" s="5"/>
    </row>
    <row r="505" spans="9:12" ht="15.75" customHeight="1" x14ac:dyDescent="0.2">
      <c r="I505" s="5"/>
      <c r="J505" s="5"/>
      <c r="K505" s="5"/>
      <c r="L505" s="5"/>
    </row>
    <row r="506" spans="9:12" ht="15.75" customHeight="1" x14ac:dyDescent="0.2">
      <c r="I506" s="5"/>
      <c r="J506" s="5"/>
      <c r="K506" s="5"/>
      <c r="L506" s="5"/>
    </row>
    <row r="507" spans="9:12" ht="15.75" customHeight="1" x14ac:dyDescent="0.2">
      <c r="I507" s="5"/>
      <c r="J507" s="5"/>
      <c r="K507" s="5"/>
      <c r="L507" s="5"/>
    </row>
    <row r="508" spans="9:12" ht="15.75" customHeight="1" x14ac:dyDescent="0.2">
      <c r="I508" s="5"/>
      <c r="J508" s="5"/>
      <c r="K508" s="5"/>
      <c r="L508" s="5"/>
    </row>
    <row r="509" spans="9:12" ht="15.75" customHeight="1" x14ac:dyDescent="0.2">
      <c r="I509" s="5"/>
      <c r="J509" s="5"/>
      <c r="K509" s="5"/>
      <c r="L509" s="5"/>
    </row>
    <row r="510" spans="9:12" ht="15.75" customHeight="1" x14ac:dyDescent="0.2">
      <c r="I510" s="5"/>
      <c r="J510" s="5"/>
      <c r="K510" s="5"/>
      <c r="L510" s="5"/>
    </row>
    <row r="511" spans="9:12" ht="15.75" customHeight="1" x14ac:dyDescent="0.2">
      <c r="I511" s="5"/>
      <c r="J511" s="5"/>
      <c r="K511" s="5"/>
      <c r="L511" s="5"/>
    </row>
    <row r="512" spans="9:12" ht="15.75" customHeight="1" x14ac:dyDescent="0.2">
      <c r="I512" s="5"/>
      <c r="J512" s="5"/>
      <c r="K512" s="5"/>
      <c r="L512" s="5"/>
    </row>
    <row r="513" spans="9:12" ht="15.75" customHeight="1" x14ac:dyDescent="0.2">
      <c r="I513" s="5"/>
      <c r="J513" s="5"/>
      <c r="K513" s="5"/>
      <c r="L513" s="5"/>
    </row>
    <row r="514" spans="9:12" ht="15.75" customHeight="1" x14ac:dyDescent="0.2">
      <c r="I514" s="5"/>
      <c r="J514" s="5"/>
      <c r="K514" s="5"/>
      <c r="L514" s="5"/>
    </row>
    <row r="515" spans="9:12" ht="15.75" customHeight="1" x14ac:dyDescent="0.2">
      <c r="I515" s="5"/>
      <c r="J515" s="5"/>
      <c r="K515" s="5"/>
      <c r="L515" s="5"/>
    </row>
    <row r="516" spans="9:12" ht="15.75" customHeight="1" x14ac:dyDescent="0.2">
      <c r="I516" s="5"/>
      <c r="J516" s="5"/>
      <c r="K516" s="5"/>
      <c r="L516" s="5"/>
    </row>
    <row r="517" spans="9:12" ht="15.75" customHeight="1" x14ac:dyDescent="0.2">
      <c r="I517" s="5"/>
      <c r="J517" s="5"/>
      <c r="K517" s="5"/>
      <c r="L517" s="5"/>
    </row>
    <row r="518" spans="9:12" ht="15.75" customHeight="1" x14ac:dyDescent="0.2">
      <c r="I518" s="5"/>
      <c r="J518" s="5"/>
      <c r="K518" s="5"/>
      <c r="L518" s="5"/>
    </row>
    <row r="519" spans="9:12" ht="15.75" customHeight="1" x14ac:dyDescent="0.2">
      <c r="I519" s="5"/>
      <c r="J519" s="5"/>
      <c r="K519" s="5"/>
      <c r="L519" s="5"/>
    </row>
    <row r="520" spans="9:12" ht="15.75" customHeight="1" x14ac:dyDescent="0.2">
      <c r="I520" s="5"/>
      <c r="J520" s="5"/>
      <c r="K520" s="5"/>
      <c r="L520" s="5"/>
    </row>
    <row r="521" spans="9:12" ht="15.75" customHeight="1" x14ac:dyDescent="0.2">
      <c r="I521" s="5"/>
      <c r="J521" s="5"/>
      <c r="K521" s="5"/>
      <c r="L521" s="5"/>
    </row>
    <row r="522" spans="9:12" ht="15.75" customHeight="1" x14ac:dyDescent="0.2">
      <c r="I522" s="5"/>
      <c r="J522" s="5"/>
      <c r="K522" s="5"/>
      <c r="L522" s="5"/>
    </row>
    <row r="523" spans="9:12" ht="15.75" customHeight="1" x14ac:dyDescent="0.2">
      <c r="I523" s="5"/>
      <c r="J523" s="5"/>
      <c r="K523" s="5"/>
      <c r="L523" s="5"/>
    </row>
    <row r="524" spans="9:12" ht="15.75" customHeight="1" x14ac:dyDescent="0.2">
      <c r="I524" s="5"/>
      <c r="J524" s="5"/>
      <c r="K524" s="5"/>
      <c r="L524" s="5"/>
    </row>
    <row r="525" spans="9:12" ht="15.75" customHeight="1" x14ac:dyDescent="0.2">
      <c r="I525" s="5"/>
      <c r="J525" s="5"/>
      <c r="K525" s="5"/>
      <c r="L525" s="5"/>
    </row>
    <row r="526" spans="9:12" ht="15.75" customHeight="1" x14ac:dyDescent="0.2">
      <c r="I526" s="5"/>
      <c r="J526" s="5"/>
      <c r="K526" s="5"/>
      <c r="L526" s="5"/>
    </row>
    <row r="527" spans="9:12" ht="15.75" customHeight="1" x14ac:dyDescent="0.2">
      <c r="I527" s="5"/>
      <c r="J527" s="5"/>
      <c r="K527" s="5"/>
      <c r="L527" s="5"/>
    </row>
    <row r="528" spans="9:12" ht="15.75" customHeight="1" x14ac:dyDescent="0.2">
      <c r="I528" s="5"/>
      <c r="J528" s="5"/>
      <c r="K528" s="5"/>
      <c r="L528" s="5"/>
    </row>
    <row r="529" spans="9:12" ht="15.75" customHeight="1" x14ac:dyDescent="0.2">
      <c r="I529" s="5"/>
      <c r="J529" s="5"/>
      <c r="K529" s="5"/>
      <c r="L529" s="5"/>
    </row>
    <row r="530" spans="9:12" ht="15.75" customHeight="1" x14ac:dyDescent="0.2">
      <c r="I530" s="5"/>
      <c r="J530" s="5"/>
      <c r="K530" s="5"/>
      <c r="L530" s="5"/>
    </row>
    <row r="531" spans="9:12" ht="15.75" customHeight="1" x14ac:dyDescent="0.2">
      <c r="I531" s="5"/>
      <c r="J531" s="5"/>
      <c r="K531" s="5"/>
      <c r="L531" s="5"/>
    </row>
    <row r="532" spans="9:12" ht="15.75" customHeight="1" x14ac:dyDescent="0.2">
      <c r="I532" s="5"/>
      <c r="J532" s="5"/>
      <c r="K532" s="5"/>
      <c r="L532" s="5"/>
    </row>
    <row r="533" spans="9:12" ht="15.75" customHeight="1" x14ac:dyDescent="0.2">
      <c r="I533" s="5"/>
      <c r="J533" s="5"/>
      <c r="K533" s="5"/>
      <c r="L533" s="5"/>
    </row>
    <row r="534" spans="9:12" ht="15.75" customHeight="1" x14ac:dyDescent="0.2">
      <c r="I534" s="5"/>
      <c r="J534" s="5"/>
      <c r="K534" s="5"/>
      <c r="L534" s="5"/>
    </row>
    <row r="535" spans="9:12" ht="15.75" customHeight="1" x14ac:dyDescent="0.2">
      <c r="I535" s="5"/>
      <c r="J535" s="5"/>
      <c r="K535" s="5"/>
      <c r="L535" s="5"/>
    </row>
    <row r="536" spans="9:12" ht="15.75" customHeight="1" x14ac:dyDescent="0.2">
      <c r="I536" s="5"/>
      <c r="J536" s="5"/>
      <c r="K536" s="5"/>
      <c r="L536" s="5"/>
    </row>
    <row r="537" spans="9:12" ht="15.75" customHeight="1" x14ac:dyDescent="0.2">
      <c r="I537" s="5"/>
      <c r="J537" s="5"/>
      <c r="K537" s="5"/>
      <c r="L537" s="5"/>
    </row>
    <row r="538" spans="9:12" ht="15.75" customHeight="1" x14ac:dyDescent="0.2">
      <c r="I538" s="5"/>
      <c r="J538" s="5"/>
      <c r="K538" s="5"/>
      <c r="L538" s="5"/>
    </row>
    <row r="539" spans="9:12" ht="15.75" customHeight="1" x14ac:dyDescent="0.2">
      <c r="I539" s="5"/>
      <c r="J539" s="5"/>
      <c r="K539" s="5"/>
      <c r="L539" s="5"/>
    </row>
    <row r="540" spans="9:12" ht="15.75" customHeight="1" x14ac:dyDescent="0.2">
      <c r="I540" s="5"/>
      <c r="J540" s="5"/>
      <c r="K540" s="5"/>
      <c r="L540" s="5"/>
    </row>
    <row r="541" spans="9:12" ht="15.75" customHeight="1" x14ac:dyDescent="0.2">
      <c r="I541" s="5"/>
      <c r="J541" s="5"/>
      <c r="K541" s="5"/>
      <c r="L541" s="5"/>
    </row>
    <row r="542" spans="9:12" ht="15.75" customHeight="1" x14ac:dyDescent="0.2">
      <c r="I542" s="5"/>
      <c r="J542" s="5"/>
      <c r="K542" s="5"/>
      <c r="L542" s="5"/>
    </row>
    <row r="543" spans="9:12" ht="15.75" customHeight="1" x14ac:dyDescent="0.2">
      <c r="I543" s="5"/>
      <c r="J543" s="5"/>
      <c r="K543" s="5"/>
      <c r="L543" s="5"/>
    </row>
    <row r="544" spans="9:12" ht="15.75" customHeight="1" x14ac:dyDescent="0.2">
      <c r="I544" s="5"/>
      <c r="J544" s="5"/>
      <c r="K544" s="5"/>
      <c r="L544" s="5"/>
    </row>
    <row r="545" spans="9:12" ht="15.75" customHeight="1" x14ac:dyDescent="0.2">
      <c r="I545" s="5"/>
      <c r="J545" s="5"/>
      <c r="K545" s="5"/>
      <c r="L545" s="5"/>
    </row>
    <row r="546" spans="9:12" ht="15.75" customHeight="1" x14ac:dyDescent="0.2">
      <c r="I546" s="5"/>
      <c r="J546" s="5"/>
      <c r="K546" s="5"/>
      <c r="L546" s="5"/>
    </row>
    <row r="547" spans="9:12" ht="15.75" customHeight="1" x14ac:dyDescent="0.2">
      <c r="I547" s="5"/>
      <c r="J547" s="5"/>
      <c r="K547" s="5"/>
      <c r="L547" s="5"/>
    </row>
    <row r="548" spans="9:12" ht="15.75" customHeight="1" x14ac:dyDescent="0.2">
      <c r="I548" s="5"/>
      <c r="J548" s="5"/>
      <c r="K548" s="5"/>
      <c r="L548" s="5"/>
    </row>
    <row r="549" spans="9:12" ht="15.75" customHeight="1" x14ac:dyDescent="0.2">
      <c r="I549" s="5"/>
      <c r="J549" s="5"/>
      <c r="K549" s="5"/>
      <c r="L549" s="5"/>
    </row>
    <row r="550" spans="9:12" ht="15.75" customHeight="1" x14ac:dyDescent="0.2">
      <c r="I550" s="5"/>
      <c r="J550" s="5"/>
      <c r="K550" s="5"/>
      <c r="L550" s="5"/>
    </row>
    <row r="551" spans="9:12" ht="15.75" customHeight="1" x14ac:dyDescent="0.2">
      <c r="I551" s="5"/>
      <c r="J551" s="5"/>
      <c r="K551" s="5"/>
      <c r="L551" s="5"/>
    </row>
    <row r="552" spans="9:12" ht="15.75" customHeight="1" x14ac:dyDescent="0.2">
      <c r="I552" s="5"/>
      <c r="J552" s="5"/>
      <c r="K552" s="5"/>
      <c r="L552" s="5"/>
    </row>
    <row r="553" spans="9:12" ht="15.75" customHeight="1" x14ac:dyDescent="0.2">
      <c r="I553" s="5"/>
      <c r="J553" s="5"/>
      <c r="K553" s="5"/>
      <c r="L553" s="5"/>
    </row>
    <row r="554" spans="9:12" ht="15.75" customHeight="1" x14ac:dyDescent="0.2">
      <c r="I554" s="5"/>
      <c r="J554" s="5"/>
      <c r="K554" s="5"/>
      <c r="L554" s="5"/>
    </row>
    <row r="555" spans="9:12" ht="15.75" customHeight="1" x14ac:dyDescent="0.2">
      <c r="I555" s="5"/>
      <c r="J555" s="5"/>
      <c r="K555" s="5"/>
      <c r="L555" s="5"/>
    </row>
    <row r="556" spans="9:12" ht="15.75" customHeight="1" x14ac:dyDescent="0.2">
      <c r="I556" s="5"/>
      <c r="J556" s="5"/>
      <c r="K556" s="5"/>
      <c r="L556" s="5"/>
    </row>
    <row r="557" spans="9:12" ht="15.75" customHeight="1" x14ac:dyDescent="0.2">
      <c r="I557" s="5"/>
      <c r="J557" s="5"/>
      <c r="K557" s="5"/>
      <c r="L557" s="5"/>
    </row>
    <row r="558" spans="9:12" ht="15.75" customHeight="1" x14ac:dyDescent="0.2">
      <c r="I558" s="5"/>
      <c r="J558" s="5"/>
      <c r="K558" s="5"/>
      <c r="L558" s="5"/>
    </row>
    <row r="559" spans="9:12" ht="15.75" customHeight="1" x14ac:dyDescent="0.2">
      <c r="I559" s="5"/>
      <c r="J559" s="5"/>
      <c r="K559" s="5"/>
      <c r="L559" s="5"/>
    </row>
    <row r="560" spans="9:12" ht="15.75" customHeight="1" x14ac:dyDescent="0.2">
      <c r="I560" s="5"/>
      <c r="J560" s="5"/>
      <c r="K560" s="5"/>
      <c r="L560" s="5"/>
    </row>
    <row r="561" spans="9:12" ht="15.75" customHeight="1" x14ac:dyDescent="0.2">
      <c r="I561" s="5"/>
      <c r="J561" s="5"/>
      <c r="K561" s="5"/>
      <c r="L561" s="5"/>
    </row>
    <row r="562" spans="9:12" ht="15.75" customHeight="1" x14ac:dyDescent="0.2">
      <c r="I562" s="5"/>
      <c r="J562" s="5"/>
      <c r="K562" s="5"/>
      <c r="L562" s="5"/>
    </row>
    <row r="563" spans="9:12" ht="15.75" customHeight="1" x14ac:dyDescent="0.2">
      <c r="I563" s="5"/>
      <c r="J563" s="5"/>
      <c r="K563" s="5"/>
      <c r="L563" s="5"/>
    </row>
    <row r="564" spans="9:12" ht="15.75" customHeight="1" x14ac:dyDescent="0.2">
      <c r="I564" s="5"/>
      <c r="J564" s="5"/>
      <c r="K564" s="5"/>
      <c r="L564" s="5"/>
    </row>
    <row r="565" spans="9:12" ht="15.75" customHeight="1" x14ac:dyDescent="0.2">
      <c r="I565" s="5"/>
      <c r="J565" s="5"/>
      <c r="K565" s="5"/>
      <c r="L565" s="5"/>
    </row>
    <row r="566" spans="9:12" ht="15.75" customHeight="1" x14ac:dyDescent="0.2">
      <c r="I566" s="5"/>
      <c r="J566" s="5"/>
      <c r="K566" s="5"/>
      <c r="L566" s="5"/>
    </row>
    <row r="567" spans="9:12" ht="15.75" customHeight="1" x14ac:dyDescent="0.2">
      <c r="I567" s="5"/>
      <c r="J567" s="5"/>
      <c r="K567" s="5"/>
      <c r="L567" s="5"/>
    </row>
    <row r="568" spans="9:12" ht="15.75" customHeight="1" x14ac:dyDescent="0.2">
      <c r="I568" s="5"/>
      <c r="J568" s="5"/>
      <c r="K568" s="5"/>
      <c r="L568" s="5"/>
    </row>
    <row r="569" spans="9:12" ht="15.75" customHeight="1" x14ac:dyDescent="0.2">
      <c r="I569" s="5"/>
      <c r="J569" s="5"/>
      <c r="K569" s="5"/>
      <c r="L569" s="5"/>
    </row>
    <row r="570" spans="9:12" ht="15.75" customHeight="1" x14ac:dyDescent="0.2">
      <c r="I570" s="5"/>
      <c r="J570" s="5"/>
      <c r="K570" s="5"/>
      <c r="L570" s="5"/>
    </row>
    <row r="571" spans="9:12" ht="15.75" customHeight="1" x14ac:dyDescent="0.2">
      <c r="I571" s="5"/>
      <c r="J571" s="5"/>
      <c r="K571" s="5"/>
      <c r="L571" s="5"/>
    </row>
    <row r="572" spans="9:12" ht="15.75" customHeight="1" x14ac:dyDescent="0.2">
      <c r="I572" s="5"/>
      <c r="J572" s="5"/>
      <c r="K572" s="5"/>
      <c r="L572" s="5"/>
    </row>
    <row r="573" spans="9:12" ht="15.75" customHeight="1" x14ac:dyDescent="0.2">
      <c r="I573" s="5"/>
      <c r="J573" s="5"/>
      <c r="K573" s="5"/>
      <c r="L573" s="5"/>
    </row>
    <row r="574" spans="9:12" ht="15.75" customHeight="1" x14ac:dyDescent="0.2">
      <c r="I574" s="5"/>
      <c r="J574" s="5"/>
      <c r="K574" s="5"/>
      <c r="L574" s="5"/>
    </row>
    <row r="575" spans="9:12" ht="15.75" customHeight="1" x14ac:dyDescent="0.2">
      <c r="I575" s="5"/>
      <c r="J575" s="5"/>
      <c r="K575" s="5"/>
      <c r="L575" s="5"/>
    </row>
    <row r="576" spans="9:12" ht="15.75" customHeight="1" x14ac:dyDescent="0.2">
      <c r="I576" s="5"/>
      <c r="J576" s="5"/>
      <c r="K576" s="5"/>
      <c r="L576" s="5"/>
    </row>
    <row r="577" spans="9:12" ht="15.75" customHeight="1" x14ac:dyDescent="0.2">
      <c r="I577" s="5"/>
      <c r="J577" s="5"/>
      <c r="K577" s="5"/>
      <c r="L577" s="5"/>
    </row>
    <row r="578" spans="9:12" ht="15.75" customHeight="1" x14ac:dyDescent="0.2">
      <c r="I578" s="5"/>
      <c r="J578" s="5"/>
      <c r="K578" s="5"/>
      <c r="L578" s="5"/>
    </row>
    <row r="579" spans="9:12" ht="15.75" customHeight="1" x14ac:dyDescent="0.2">
      <c r="I579" s="5"/>
      <c r="J579" s="5"/>
      <c r="K579" s="5"/>
      <c r="L579" s="5"/>
    </row>
    <row r="580" spans="9:12" ht="15.75" customHeight="1" x14ac:dyDescent="0.2">
      <c r="I580" s="5"/>
      <c r="J580" s="5"/>
      <c r="K580" s="5"/>
      <c r="L580" s="5"/>
    </row>
    <row r="581" spans="9:12" ht="15.75" customHeight="1" x14ac:dyDescent="0.2">
      <c r="I581" s="5"/>
      <c r="J581" s="5"/>
      <c r="K581" s="5"/>
      <c r="L581" s="5"/>
    </row>
    <row r="582" spans="9:12" ht="15.75" customHeight="1" x14ac:dyDescent="0.2">
      <c r="I582" s="5"/>
      <c r="J582" s="5"/>
      <c r="K582" s="5"/>
      <c r="L582" s="5"/>
    </row>
    <row r="583" spans="9:12" ht="15.75" customHeight="1" x14ac:dyDescent="0.2">
      <c r="I583" s="5"/>
      <c r="J583" s="5"/>
      <c r="K583" s="5"/>
      <c r="L583" s="5"/>
    </row>
    <row r="584" spans="9:12" ht="15.75" customHeight="1" x14ac:dyDescent="0.2">
      <c r="I584" s="5"/>
      <c r="J584" s="5"/>
      <c r="K584" s="5"/>
      <c r="L584" s="5"/>
    </row>
    <row r="585" spans="9:12" ht="15.75" customHeight="1" x14ac:dyDescent="0.2">
      <c r="I585" s="5"/>
      <c r="J585" s="5"/>
      <c r="K585" s="5"/>
      <c r="L585" s="5"/>
    </row>
    <row r="586" spans="9:12" ht="15.75" customHeight="1" x14ac:dyDescent="0.2">
      <c r="I586" s="5"/>
      <c r="J586" s="5"/>
      <c r="K586" s="5"/>
      <c r="L586" s="5"/>
    </row>
    <row r="587" spans="9:12" ht="15.75" customHeight="1" x14ac:dyDescent="0.2">
      <c r="I587" s="5"/>
      <c r="J587" s="5"/>
      <c r="K587" s="5"/>
      <c r="L587" s="5"/>
    </row>
    <row r="588" spans="9:12" ht="15.75" customHeight="1" x14ac:dyDescent="0.2">
      <c r="I588" s="5"/>
      <c r="J588" s="5"/>
      <c r="K588" s="5"/>
      <c r="L588" s="5"/>
    </row>
    <row r="589" spans="9:12" ht="15.75" customHeight="1" x14ac:dyDescent="0.2">
      <c r="I589" s="5"/>
      <c r="J589" s="5"/>
      <c r="K589" s="5"/>
      <c r="L589" s="5"/>
    </row>
    <row r="590" spans="9:12" ht="15.75" customHeight="1" x14ac:dyDescent="0.2">
      <c r="I590" s="5"/>
      <c r="J590" s="5"/>
      <c r="K590" s="5"/>
      <c r="L590" s="5"/>
    </row>
    <row r="591" spans="9:12" ht="15.75" customHeight="1" x14ac:dyDescent="0.2">
      <c r="I591" s="5"/>
      <c r="J591" s="5"/>
      <c r="K591" s="5"/>
      <c r="L591" s="5"/>
    </row>
    <row r="592" spans="9:12" ht="15.75" customHeight="1" x14ac:dyDescent="0.2">
      <c r="I592" s="5"/>
      <c r="J592" s="5"/>
      <c r="K592" s="5"/>
      <c r="L592" s="5"/>
    </row>
    <row r="593" spans="9:12" ht="15.75" customHeight="1" x14ac:dyDescent="0.2">
      <c r="I593" s="5"/>
      <c r="J593" s="5"/>
      <c r="K593" s="5"/>
      <c r="L593" s="5"/>
    </row>
    <row r="594" spans="9:12" ht="15.75" customHeight="1" x14ac:dyDescent="0.2">
      <c r="I594" s="5"/>
      <c r="J594" s="5"/>
      <c r="K594" s="5"/>
      <c r="L594" s="5"/>
    </row>
    <row r="595" spans="9:12" ht="15.75" customHeight="1" x14ac:dyDescent="0.2">
      <c r="I595" s="5"/>
      <c r="J595" s="5"/>
      <c r="K595" s="5"/>
      <c r="L595" s="5"/>
    </row>
    <row r="596" spans="9:12" ht="15.75" customHeight="1" x14ac:dyDescent="0.2">
      <c r="I596" s="5"/>
      <c r="J596" s="5"/>
      <c r="K596" s="5"/>
      <c r="L596" s="5"/>
    </row>
    <row r="597" spans="9:12" ht="15.75" customHeight="1" x14ac:dyDescent="0.2">
      <c r="I597" s="5"/>
      <c r="J597" s="5"/>
      <c r="K597" s="5"/>
      <c r="L597" s="5"/>
    </row>
    <row r="598" spans="9:12" ht="15.75" customHeight="1" x14ac:dyDescent="0.2">
      <c r="I598" s="5"/>
      <c r="J598" s="5"/>
      <c r="K598" s="5"/>
      <c r="L598" s="5"/>
    </row>
    <row r="599" spans="9:12" ht="15.75" customHeight="1" x14ac:dyDescent="0.2">
      <c r="I599" s="5"/>
      <c r="J599" s="5"/>
      <c r="K599" s="5"/>
      <c r="L599" s="5"/>
    </row>
    <row r="600" spans="9:12" ht="15.75" customHeight="1" x14ac:dyDescent="0.2">
      <c r="I600" s="5"/>
      <c r="J600" s="5"/>
      <c r="K600" s="5"/>
      <c r="L600" s="5"/>
    </row>
    <row r="601" spans="9:12" ht="15.75" customHeight="1" x14ac:dyDescent="0.2">
      <c r="I601" s="5"/>
      <c r="J601" s="5"/>
      <c r="K601" s="5"/>
      <c r="L601" s="5"/>
    </row>
    <row r="602" spans="9:12" ht="15.75" customHeight="1" x14ac:dyDescent="0.2">
      <c r="I602" s="5"/>
      <c r="J602" s="5"/>
      <c r="K602" s="5"/>
      <c r="L602" s="5"/>
    </row>
    <row r="603" spans="9:12" ht="15.75" customHeight="1" x14ac:dyDescent="0.2">
      <c r="I603" s="5"/>
      <c r="J603" s="5"/>
      <c r="K603" s="5"/>
      <c r="L603" s="5"/>
    </row>
    <row r="604" spans="9:12" ht="15.75" customHeight="1" x14ac:dyDescent="0.2">
      <c r="I604" s="5"/>
      <c r="J604" s="5"/>
      <c r="K604" s="5"/>
      <c r="L604" s="5"/>
    </row>
    <row r="605" spans="9:12" ht="15.75" customHeight="1" x14ac:dyDescent="0.2">
      <c r="I605" s="5"/>
      <c r="J605" s="5"/>
      <c r="K605" s="5"/>
      <c r="L605" s="5"/>
    </row>
    <row r="606" spans="9:12" ht="15.75" customHeight="1" x14ac:dyDescent="0.2">
      <c r="I606" s="5"/>
      <c r="J606" s="5"/>
      <c r="K606" s="5"/>
      <c r="L606" s="5"/>
    </row>
    <row r="607" spans="9:12" ht="15.75" customHeight="1" x14ac:dyDescent="0.2">
      <c r="I607" s="5"/>
      <c r="J607" s="5"/>
      <c r="K607" s="5"/>
      <c r="L607" s="5"/>
    </row>
    <row r="608" spans="9:12" ht="15.75" customHeight="1" x14ac:dyDescent="0.2">
      <c r="I608" s="5"/>
      <c r="J608" s="5"/>
      <c r="K608" s="5"/>
      <c r="L608" s="5"/>
    </row>
    <row r="609" spans="9:12" ht="15.75" customHeight="1" x14ac:dyDescent="0.2">
      <c r="I609" s="5"/>
      <c r="J609" s="5"/>
      <c r="K609" s="5"/>
      <c r="L609" s="5"/>
    </row>
    <row r="610" spans="9:12" ht="15.75" customHeight="1" x14ac:dyDescent="0.2">
      <c r="I610" s="5"/>
      <c r="J610" s="5"/>
      <c r="K610" s="5"/>
      <c r="L610" s="5"/>
    </row>
    <row r="611" spans="9:12" ht="15.75" customHeight="1" x14ac:dyDescent="0.2">
      <c r="I611" s="5"/>
      <c r="J611" s="5"/>
      <c r="K611" s="5"/>
      <c r="L611" s="5"/>
    </row>
    <row r="612" spans="9:12" ht="15.75" customHeight="1" x14ac:dyDescent="0.2">
      <c r="I612" s="5"/>
      <c r="J612" s="5"/>
      <c r="K612" s="5"/>
      <c r="L612" s="5"/>
    </row>
    <row r="613" spans="9:12" ht="15.75" customHeight="1" x14ac:dyDescent="0.2">
      <c r="I613" s="5"/>
      <c r="J613" s="5"/>
      <c r="K613" s="5"/>
      <c r="L613" s="5"/>
    </row>
    <row r="614" spans="9:12" ht="15.75" customHeight="1" x14ac:dyDescent="0.2">
      <c r="I614" s="5"/>
      <c r="J614" s="5"/>
      <c r="K614" s="5"/>
      <c r="L614" s="5"/>
    </row>
    <row r="615" spans="9:12" ht="15.75" customHeight="1" x14ac:dyDescent="0.2">
      <c r="I615" s="5"/>
      <c r="J615" s="5"/>
      <c r="K615" s="5"/>
      <c r="L615" s="5"/>
    </row>
    <row r="616" spans="9:12" ht="15.75" customHeight="1" x14ac:dyDescent="0.2">
      <c r="I616" s="5"/>
      <c r="J616" s="5"/>
      <c r="K616" s="5"/>
      <c r="L616" s="5"/>
    </row>
    <row r="617" spans="9:12" ht="15.75" customHeight="1" x14ac:dyDescent="0.2">
      <c r="I617" s="5"/>
      <c r="J617" s="5"/>
      <c r="K617" s="5"/>
      <c r="L617" s="5"/>
    </row>
    <row r="618" spans="9:12" ht="15.75" customHeight="1" x14ac:dyDescent="0.2">
      <c r="I618" s="5"/>
      <c r="J618" s="5"/>
      <c r="K618" s="5"/>
      <c r="L618" s="5"/>
    </row>
    <row r="619" spans="9:12" ht="15.75" customHeight="1" x14ac:dyDescent="0.2">
      <c r="I619" s="5"/>
      <c r="J619" s="5"/>
      <c r="K619" s="5"/>
      <c r="L619" s="5"/>
    </row>
    <row r="620" spans="9:12" ht="15.75" customHeight="1" x14ac:dyDescent="0.2">
      <c r="I620" s="5"/>
      <c r="J620" s="5"/>
      <c r="K620" s="5"/>
      <c r="L620" s="5"/>
    </row>
    <row r="621" spans="9:12" ht="15.75" customHeight="1" x14ac:dyDescent="0.2">
      <c r="I621" s="5"/>
      <c r="J621" s="5"/>
      <c r="K621" s="5"/>
      <c r="L621" s="5"/>
    </row>
    <row r="622" spans="9:12" ht="15.75" customHeight="1" x14ac:dyDescent="0.2">
      <c r="I622" s="5"/>
      <c r="J622" s="5"/>
      <c r="K622" s="5"/>
      <c r="L622" s="5"/>
    </row>
    <row r="623" spans="9:12" ht="15.75" customHeight="1" x14ac:dyDescent="0.2">
      <c r="I623" s="5"/>
      <c r="J623" s="5"/>
      <c r="K623" s="5"/>
      <c r="L623" s="5"/>
    </row>
    <row r="624" spans="9:12" ht="15.75" customHeight="1" x14ac:dyDescent="0.2">
      <c r="I624" s="5"/>
      <c r="J624" s="5"/>
      <c r="K624" s="5"/>
      <c r="L624" s="5"/>
    </row>
    <row r="625" spans="9:12" ht="15.75" customHeight="1" x14ac:dyDescent="0.2">
      <c r="I625" s="5"/>
      <c r="J625" s="5"/>
      <c r="K625" s="5"/>
      <c r="L625" s="5"/>
    </row>
    <row r="626" spans="9:12" ht="15.75" customHeight="1" x14ac:dyDescent="0.2">
      <c r="I626" s="5"/>
      <c r="J626" s="5"/>
      <c r="K626" s="5"/>
      <c r="L626" s="5"/>
    </row>
    <row r="627" spans="9:12" ht="15.75" customHeight="1" x14ac:dyDescent="0.2">
      <c r="I627" s="5"/>
      <c r="J627" s="5"/>
      <c r="K627" s="5"/>
      <c r="L627" s="5"/>
    </row>
    <row r="628" spans="9:12" ht="15.75" customHeight="1" x14ac:dyDescent="0.2">
      <c r="I628" s="5"/>
      <c r="J628" s="5"/>
      <c r="K628" s="5"/>
      <c r="L628" s="5"/>
    </row>
    <row r="629" spans="9:12" ht="15.75" customHeight="1" x14ac:dyDescent="0.2">
      <c r="I629" s="5"/>
      <c r="J629" s="5"/>
      <c r="K629" s="5"/>
      <c r="L629" s="5"/>
    </row>
    <row r="630" spans="9:12" ht="15.75" customHeight="1" x14ac:dyDescent="0.2">
      <c r="I630" s="5"/>
      <c r="J630" s="5"/>
      <c r="K630" s="5"/>
      <c r="L630" s="5"/>
    </row>
    <row r="631" spans="9:12" ht="15.75" customHeight="1" x14ac:dyDescent="0.2">
      <c r="I631" s="5"/>
      <c r="J631" s="5"/>
      <c r="K631" s="5"/>
      <c r="L631" s="5"/>
    </row>
    <row r="632" spans="9:12" ht="15.75" customHeight="1" x14ac:dyDescent="0.2">
      <c r="I632" s="5"/>
      <c r="J632" s="5"/>
      <c r="K632" s="5"/>
      <c r="L632" s="5"/>
    </row>
    <row r="633" spans="9:12" ht="15.75" customHeight="1" x14ac:dyDescent="0.2">
      <c r="I633" s="5"/>
      <c r="J633" s="5"/>
      <c r="K633" s="5"/>
      <c r="L633" s="5"/>
    </row>
    <row r="634" spans="9:12" ht="15.75" customHeight="1" x14ac:dyDescent="0.2">
      <c r="I634" s="5"/>
      <c r="J634" s="5"/>
      <c r="K634" s="5"/>
      <c r="L634" s="5"/>
    </row>
    <row r="635" spans="9:12" ht="15.75" customHeight="1" x14ac:dyDescent="0.2">
      <c r="I635" s="5"/>
      <c r="J635" s="5"/>
      <c r="K635" s="5"/>
      <c r="L635" s="5"/>
    </row>
    <row r="636" spans="9:12" ht="15.75" customHeight="1" x14ac:dyDescent="0.2">
      <c r="I636" s="5"/>
      <c r="J636" s="5"/>
      <c r="K636" s="5"/>
      <c r="L636" s="5"/>
    </row>
    <row r="637" spans="9:12" ht="15.75" customHeight="1" x14ac:dyDescent="0.2">
      <c r="I637" s="5"/>
      <c r="J637" s="5"/>
      <c r="K637" s="5"/>
      <c r="L637" s="5"/>
    </row>
    <row r="638" spans="9:12" ht="15.75" customHeight="1" x14ac:dyDescent="0.2">
      <c r="I638" s="5"/>
      <c r="J638" s="5"/>
      <c r="K638" s="5"/>
      <c r="L638" s="5"/>
    </row>
    <row r="639" spans="9:12" ht="15.75" customHeight="1" x14ac:dyDescent="0.2">
      <c r="I639" s="5"/>
      <c r="J639" s="5"/>
      <c r="K639" s="5"/>
      <c r="L639" s="5"/>
    </row>
    <row r="640" spans="9:12" ht="15.75" customHeight="1" x14ac:dyDescent="0.2">
      <c r="I640" s="5"/>
      <c r="J640" s="5"/>
      <c r="K640" s="5"/>
      <c r="L640" s="5"/>
    </row>
    <row r="641" spans="9:12" ht="15.75" customHeight="1" x14ac:dyDescent="0.2">
      <c r="I641" s="5"/>
      <c r="J641" s="5"/>
      <c r="K641" s="5"/>
      <c r="L641" s="5"/>
    </row>
    <row r="642" spans="9:12" ht="15.75" customHeight="1" x14ac:dyDescent="0.2">
      <c r="I642" s="5"/>
      <c r="J642" s="5"/>
      <c r="K642" s="5"/>
      <c r="L642" s="5"/>
    </row>
    <row r="643" spans="9:12" ht="15.75" customHeight="1" x14ac:dyDescent="0.2">
      <c r="I643" s="5"/>
      <c r="J643" s="5"/>
      <c r="K643" s="5"/>
      <c r="L643" s="5"/>
    </row>
    <row r="644" spans="9:12" ht="15.75" customHeight="1" x14ac:dyDescent="0.2">
      <c r="I644" s="5"/>
      <c r="J644" s="5"/>
      <c r="K644" s="5"/>
      <c r="L644" s="5"/>
    </row>
    <row r="645" spans="9:12" ht="15.75" customHeight="1" x14ac:dyDescent="0.2">
      <c r="I645" s="5"/>
      <c r="J645" s="5"/>
      <c r="K645" s="5"/>
      <c r="L645" s="5"/>
    </row>
    <row r="646" spans="9:12" ht="15.75" customHeight="1" x14ac:dyDescent="0.2">
      <c r="I646" s="5"/>
      <c r="J646" s="5"/>
      <c r="K646" s="5"/>
      <c r="L646" s="5"/>
    </row>
    <row r="647" spans="9:12" ht="15.75" customHeight="1" x14ac:dyDescent="0.2">
      <c r="I647" s="5"/>
      <c r="J647" s="5"/>
      <c r="K647" s="5"/>
      <c r="L647" s="5"/>
    </row>
    <row r="648" spans="9:12" ht="15.75" customHeight="1" x14ac:dyDescent="0.2">
      <c r="I648" s="5"/>
      <c r="J648" s="5"/>
      <c r="K648" s="5"/>
      <c r="L648" s="5"/>
    </row>
    <row r="649" spans="9:12" ht="15.75" customHeight="1" x14ac:dyDescent="0.2">
      <c r="I649" s="5"/>
      <c r="J649" s="5"/>
      <c r="K649" s="5"/>
      <c r="L649" s="5"/>
    </row>
    <row r="650" spans="9:12" ht="15.75" customHeight="1" x14ac:dyDescent="0.2">
      <c r="I650" s="5"/>
      <c r="J650" s="5"/>
      <c r="K650" s="5"/>
      <c r="L650" s="5"/>
    </row>
    <row r="651" spans="9:12" ht="15.75" customHeight="1" x14ac:dyDescent="0.2">
      <c r="I651" s="5"/>
      <c r="J651" s="5"/>
      <c r="K651" s="5"/>
      <c r="L651" s="5"/>
    </row>
    <row r="652" spans="9:12" ht="15.75" customHeight="1" x14ac:dyDescent="0.2">
      <c r="I652" s="5"/>
      <c r="J652" s="5"/>
      <c r="K652" s="5"/>
      <c r="L652" s="5"/>
    </row>
    <row r="653" spans="9:12" ht="15.75" customHeight="1" x14ac:dyDescent="0.2">
      <c r="I653" s="5"/>
      <c r="J653" s="5"/>
      <c r="K653" s="5"/>
      <c r="L653" s="5"/>
    </row>
    <row r="654" spans="9:12" ht="15.75" customHeight="1" x14ac:dyDescent="0.2">
      <c r="I654" s="5"/>
      <c r="J654" s="5"/>
      <c r="K654" s="5"/>
      <c r="L654" s="5"/>
    </row>
    <row r="655" spans="9:12" ht="15.75" customHeight="1" x14ac:dyDescent="0.2">
      <c r="I655" s="5"/>
      <c r="J655" s="5"/>
      <c r="K655" s="5"/>
      <c r="L655" s="5"/>
    </row>
    <row r="656" spans="9:12" ht="15.75" customHeight="1" x14ac:dyDescent="0.2">
      <c r="I656" s="5"/>
      <c r="J656" s="5"/>
      <c r="K656" s="5"/>
      <c r="L656" s="5"/>
    </row>
    <row r="657" spans="9:12" ht="15.75" customHeight="1" x14ac:dyDescent="0.2">
      <c r="I657" s="5"/>
      <c r="J657" s="5"/>
      <c r="K657" s="5"/>
      <c r="L657" s="5"/>
    </row>
    <row r="658" spans="9:12" ht="15.75" customHeight="1" x14ac:dyDescent="0.2">
      <c r="I658" s="5"/>
      <c r="J658" s="5"/>
      <c r="K658" s="5"/>
      <c r="L658" s="5"/>
    </row>
    <row r="659" spans="9:12" ht="15.75" customHeight="1" x14ac:dyDescent="0.2">
      <c r="I659" s="5"/>
      <c r="J659" s="5"/>
      <c r="K659" s="5"/>
      <c r="L659" s="5"/>
    </row>
    <row r="660" spans="9:12" ht="15.75" customHeight="1" x14ac:dyDescent="0.2">
      <c r="I660" s="5"/>
      <c r="J660" s="5"/>
      <c r="K660" s="5"/>
      <c r="L660" s="5"/>
    </row>
    <row r="661" spans="9:12" ht="15.75" customHeight="1" x14ac:dyDescent="0.2">
      <c r="I661" s="5"/>
      <c r="J661" s="5"/>
      <c r="K661" s="5"/>
      <c r="L661" s="5"/>
    </row>
    <row r="662" spans="9:12" ht="15.75" customHeight="1" x14ac:dyDescent="0.2">
      <c r="I662" s="5"/>
      <c r="J662" s="5"/>
      <c r="K662" s="5"/>
      <c r="L662" s="5"/>
    </row>
    <row r="663" spans="9:12" ht="15.75" customHeight="1" x14ac:dyDescent="0.2">
      <c r="I663" s="5"/>
      <c r="J663" s="5"/>
      <c r="K663" s="5"/>
      <c r="L663" s="5"/>
    </row>
    <row r="664" spans="9:12" ht="15.75" customHeight="1" x14ac:dyDescent="0.2">
      <c r="I664" s="5"/>
      <c r="J664" s="5"/>
      <c r="K664" s="5"/>
      <c r="L664" s="5"/>
    </row>
    <row r="665" spans="9:12" ht="15.75" customHeight="1" x14ac:dyDescent="0.2">
      <c r="I665" s="5"/>
      <c r="J665" s="5"/>
      <c r="K665" s="5"/>
      <c r="L665" s="5"/>
    </row>
    <row r="666" spans="9:12" ht="15.75" customHeight="1" x14ac:dyDescent="0.2">
      <c r="I666" s="5"/>
      <c r="J666" s="5"/>
      <c r="K666" s="5"/>
      <c r="L666" s="5"/>
    </row>
    <row r="667" spans="9:12" ht="15.75" customHeight="1" x14ac:dyDescent="0.2">
      <c r="I667" s="5"/>
      <c r="J667" s="5"/>
      <c r="K667" s="5"/>
      <c r="L667" s="5"/>
    </row>
    <row r="668" spans="9:12" ht="15.75" customHeight="1" x14ac:dyDescent="0.2">
      <c r="I668" s="5"/>
      <c r="J668" s="5"/>
      <c r="K668" s="5"/>
      <c r="L668" s="5"/>
    </row>
    <row r="669" spans="9:12" ht="15.75" customHeight="1" x14ac:dyDescent="0.2">
      <c r="I669" s="5"/>
      <c r="J669" s="5"/>
      <c r="K669" s="5"/>
      <c r="L669" s="5"/>
    </row>
    <row r="670" spans="9:12" ht="15.75" customHeight="1" x14ac:dyDescent="0.2">
      <c r="I670" s="5"/>
      <c r="J670" s="5"/>
      <c r="K670" s="5"/>
      <c r="L670" s="5"/>
    </row>
    <row r="671" spans="9:12" ht="15.75" customHeight="1" x14ac:dyDescent="0.2">
      <c r="I671" s="5"/>
      <c r="J671" s="5"/>
      <c r="K671" s="5"/>
      <c r="L671" s="5"/>
    </row>
    <row r="672" spans="9:12" ht="15.75" customHeight="1" x14ac:dyDescent="0.2">
      <c r="I672" s="5"/>
      <c r="J672" s="5"/>
      <c r="K672" s="5"/>
      <c r="L672" s="5"/>
    </row>
    <row r="673" spans="9:12" ht="15.75" customHeight="1" x14ac:dyDescent="0.2">
      <c r="I673" s="5"/>
      <c r="J673" s="5"/>
      <c r="K673" s="5"/>
      <c r="L673" s="5"/>
    </row>
    <row r="674" spans="9:12" ht="15.75" customHeight="1" x14ac:dyDescent="0.2">
      <c r="I674" s="5"/>
      <c r="J674" s="5"/>
      <c r="K674" s="5"/>
      <c r="L674" s="5"/>
    </row>
    <row r="675" spans="9:12" ht="15.75" customHeight="1" x14ac:dyDescent="0.2">
      <c r="I675" s="5"/>
      <c r="J675" s="5"/>
      <c r="K675" s="5"/>
      <c r="L675" s="5"/>
    </row>
    <row r="676" spans="9:12" ht="15.75" customHeight="1" x14ac:dyDescent="0.2">
      <c r="I676" s="5"/>
      <c r="J676" s="5"/>
      <c r="K676" s="5"/>
      <c r="L676" s="5"/>
    </row>
    <row r="677" spans="9:12" ht="15.75" customHeight="1" x14ac:dyDescent="0.2">
      <c r="I677" s="5"/>
      <c r="J677" s="5"/>
      <c r="K677" s="5"/>
      <c r="L677" s="5"/>
    </row>
    <row r="678" spans="9:12" ht="15.75" customHeight="1" x14ac:dyDescent="0.2">
      <c r="I678" s="5"/>
      <c r="J678" s="5"/>
      <c r="K678" s="5"/>
      <c r="L678" s="5"/>
    </row>
    <row r="679" spans="9:12" ht="15.75" customHeight="1" x14ac:dyDescent="0.2">
      <c r="I679" s="5"/>
      <c r="J679" s="5"/>
      <c r="K679" s="5"/>
      <c r="L679" s="5"/>
    </row>
    <row r="680" spans="9:12" ht="15.75" customHeight="1" x14ac:dyDescent="0.2">
      <c r="I680" s="5"/>
      <c r="J680" s="5"/>
      <c r="K680" s="5"/>
      <c r="L680" s="5"/>
    </row>
    <row r="681" spans="9:12" ht="15.75" customHeight="1" x14ac:dyDescent="0.2">
      <c r="I681" s="5"/>
      <c r="J681" s="5"/>
      <c r="K681" s="5"/>
      <c r="L681" s="5"/>
    </row>
    <row r="682" spans="9:12" ht="15.75" customHeight="1" x14ac:dyDescent="0.2">
      <c r="I682" s="5"/>
      <c r="J682" s="5"/>
      <c r="K682" s="5"/>
      <c r="L682" s="5"/>
    </row>
    <row r="683" spans="9:12" ht="15.75" customHeight="1" x14ac:dyDescent="0.2">
      <c r="I683" s="5"/>
      <c r="J683" s="5"/>
      <c r="K683" s="5"/>
      <c r="L683" s="5"/>
    </row>
    <row r="684" spans="9:12" ht="15.75" customHeight="1" x14ac:dyDescent="0.2">
      <c r="I684" s="5"/>
      <c r="J684" s="5"/>
      <c r="K684" s="5"/>
      <c r="L684" s="5"/>
    </row>
    <row r="685" spans="9:12" ht="15.75" customHeight="1" x14ac:dyDescent="0.2">
      <c r="I685" s="5"/>
      <c r="J685" s="5"/>
      <c r="K685" s="5"/>
      <c r="L685" s="5"/>
    </row>
    <row r="686" spans="9:12" ht="15.75" customHeight="1" x14ac:dyDescent="0.2">
      <c r="I686" s="5"/>
      <c r="J686" s="5"/>
      <c r="K686" s="5"/>
      <c r="L686" s="5"/>
    </row>
    <row r="687" spans="9:12" ht="15.75" customHeight="1" x14ac:dyDescent="0.2">
      <c r="I687" s="5"/>
      <c r="J687" s="5"/>
      <c r="K687" s="5"/>
      <c r="L687" s="5"/>
    </row>
    <row r="688" spans="9:12" ht="15.75" customHeight="1" x14ac:dyDescent="0.2">
      <c r="I688" s="5"/>
      <c r="J688" s="5"/>
      <c r="K688" s="5"/>
      <c r="L688" s="5"/>
    </row>
    <row r="689" spans="9:12" ht="15.75" customHeight="1" x14ac:dyDescent="0.2">
      <c r="I689" s="5"/>
      <c r="J689" s="5"/>
      <c r="K689" s="5"/>
      <c r="L689" s="5"/>
    </row>
    <row r="690" spans="9:12" ht="15.75" customHeight="1" x14ac:dyDescent="0.2">
      <c r="I690" s="5"/>
      <c r="J690" s="5"/>
      <c r="K690" s="5"/>
      <c r="L690" s="5"/>
    </row>
    <row r="691" spans="9:12" ht="15.75" customHeight="1" x14ac:dyDescent="0.2">
      <c r="I691" s="5"/>
      <c r="J691" s="5"/>
      <c r="K691" s="5"/>
      <c r="L691" s="5"/>
    </row>
    <row r="692" spans="9:12" ht="15.75" customHeight="1" x14ac:dyDescent="0.2">
      <c r="I692" s="5"/>
      <c r="J692" s="5"/>
      <c r="K692" s="5"/>
      <c r="L692" s="5"/>
    </row>
    <row r="693" spans="9:12" ht="15.75" customHeight="1" x14ac:dyDescent="0.2">
      <c r="I693" s="5"/>
      <c r="J693" s="5"/>
      <c r="K693" s="5"/>
      <c r="L693" s="5"/>
    </row>
    <row r="694" spans="9:12" ht="15.75" customHeight="1" x14ac:dyDescent="0.2">
      <c r="I694" s="5"/>
      <c r="J694" s="5"/>
      <c r="K694" s="5"/>
      <c r="L694" s="5"/>
    </row>
    <row r="695" spans="9:12" ht="15.75" customHeight="1" x14ac:dyDescent="0.2">
      <c r="I695" s="5"/>
      <c r="J695" s="5"/>
      <c r="K695" s="5"/>
      <c r="L695" s="5"/>
    </row>
    <row r="696" spans="9:12" ht="15.75" customHeight="1" x14ac:dyDescent="0.2">
      <c r="I696" s="5"/>
      <c r="J696" s="5"/>
      <c r="K696" s="5"/>
      <c r="L696" s="5"/>
    </row>
    <row r="697" spans="9:12" ht="15.75" customHeight="1" x14ac:dyDescent="0.2">
      <c r="I697" s="5"/>
      <c r="J697" s="5"/>
      <c r="K697" s="5"/>
      <c r="L697" s="5"/>
    </row>
    <row r="698" spans="9:12" ht="15.75" customHeight="1" x14ac:dyDescent="0.2">
      <c r="I698" s="5"/>
      <c r="J698" s="5"/>
      <c r="K698" s="5"/>
      <c r="L698" s="5"/>
    </row>
    <row r="699" spans="9:12" ht="15.75" customHeight="1" x14ac:dyDescent="0.2">
      <c r="I699" s="5"/>
      <c r="J699" s="5"/>
      <c r="K699" s="5"/>
      <c r="L699" s="5"/>
    </row>
    <row r="700" spans="9:12" ht="15.75" customHeight="1" x14ac:dyDescent="0.2">
      <c r="I700" s="5"/>
      <c r="J700" s="5"/>
      <c r="K700" s="5"/>
      <c r="L700" s="5"/>
    </row>
    <row r="701" spans="9:12" ht="15.75" customHeight="1" x14ac:dyDescent="0.2">
      <c r="I701" s="5"/>
      <c r="J701" s="5"/>
      <c r="K701" s="5"/>
      <c r="L701" s="5"/>
    </row>
    <row r="702" spans="9:12" ht="15.75" customHeight="1" x14ac:dyDescent="0.2">
      <c r="I702" s="5"/>
      <c r="J702" s="5"/>
      <c r="K702" s="5"/>
      <c r="L702" s="5"/>
    </row>
    <row r="703" spans="9:12" ht="15.75" customHeight="1" x14ac:dyDescent="0.2">
      <c r="I703" s="5"/>
      <c r="J703" s="5"/>
      <c r="K703" s="5"/>
      <c r="L703" s="5"/>
    </row>
    <row r="704" spans="9:12" ht="15.75" customHeight="1" x14ac:dyDescent="0.2">
      <c r="I704" s="5"/>
      <c r="J704" s="5"/>
      <c r="K704" s="5"/>
      <c r="L704" s="5"/>
    </row>
    <row r="705" spans="9:12" ht="15.75" customHeight="1" x14ac:dyDescent="0.2">
      <c r="I705" s="5"/>
      <c r="J705" s="5"/>
      <c r="K705" s="5"/>
      <c r="L705" s="5"/>
    </row>
    <row r="706" spans="9:12" ht="15.75" customHeight="1" x14ac:dyDescent="0.2">
      <c r="I706" s="5"/>
      <c r="J706" s="5"/>
      <c r="K706" s="5"/>
      <c r="L706" s="5"/>
    </row>
    <row r="707" spans="9:12" ht="15.75" customHeight="1" x14ac:dyDescent="0.2">
      <c r="I707" s="5"/>
      <c r="J707" s="5"/>
      <c r="K707" s="5"/>
      <c r="L707" s="5"/>
    </row>
    <row r="708" spans="9:12" ht="15.75" customHeight="1" x14ac:dyDescent="0.2">
      <c r="I708" s="5"/>
      <c r="J708" s="5"/>
      <c r="K708" s="5"/>
      <c r="L708" s="5"/>
    </row>
    <row r="709" spans="9:12" ht="15.75" customHeight="1" x14ac:dyDescent="0.2">
      <c r="I709" s="5"/>
      <c r="J709" s="5"/>
      <c r="K709" s="5"/>
      <c r="L709" s="5"/>
    </row>
    <row r="710" spans="9:12" ht="15.75" customHeight="1" x14ac:dyDescent="0.2">
      <c r="I710" s="5"/>
      <c r="J710" s="5"/>
      <c r="K710" s="5"/>
      <c r="L710" s="5"/>
    </row>
    <row r="711" spans="9:12" ht="15.75" customHeight="1" x14ac:dyDescent="0.2">
      <c r="I711" s="5"/>
      <c r="J711" s="5"/>
      <c r="K711" s="5"/>
      <c r="L711" s="5"/>
    </row>
    <row r="712" spans="9:12" ht="15.75" customHeight="1" x14ac:dyDescent="0.2">
      <c r="I712" s="5"/>
      <c r="J712" s="5"/>
      <c r="K712" s="5"/>
      <c r="L712" s="5"/>
    </row>
    <row r="713" spans="9:12" ht="15.75" customHeight="1" x14ac:dyDescent="0.2">
      <c r="I713" s="5"/>
      <c r="J713" s="5"/>
      <c r="K713" s="5"/>
      <c r="L713" s="5"/>
    </row>
    <row r="714" spans="9:12" ht="15.75" customHeight="1" x14ac:dyDescent="0.2">
      <c r="I714" s="5"/>
      <c r="J714" s="5"/>
      <c r="K714" s="5"/>
      <c r="L714" s="5"/>
    </row>
    <row r="715" spans="9:12" ht="15.75" customHeight="1" x14ac:dyDescent="0.2">
      <c r="I715" s="5"/>
      <c r="J715" s="5"/>
      <c r="K715" s="5"/>
      <c r="L715" s="5"/>
    </row>
    <row r="716" spans="9:12" ht="15.75" customHeight="1" x14ac:dyDescent="0.2">
      <c r="I716" s="5"/>
      <c r="J716" s="5"/>
      <c r="K716" s="5"/>
      <c r="L716" s="5"/>
    </row>
    <row r="717" spans="9:12" ht="15.75" customHeight="1" x14ac:dyDescent="0.2">
      <c r="I717" s="5"/>
      <c r="J717" s="5"/>
      <c r="K717" s="5"/>
      <c r="L717" s="5"/>
    </row>
    <row r="718" spans="9:12" ht="15.75" customHeight="1" x14ac:dyDescent="0.2">
      <c r="I718" s="5"/>
      <c r="J718" s="5"/>
      <c r="K718" s="5"/>
      <c r="L718" s="5"/>
    </row>
    <row r="719" spans="9:12" ht="15.75" customHeight="1" x14ac:dyDescent="0.2">
      <c r="I719" s="5"/>
      <c r="J719" s="5"/>
      <c r="K719" s="5"/>
      <c r="L719" s="5"/>
    </row>
    <row r="720" spans="9:12" ht="15.75" customHeight="1" x14ac:dyDescent="0.2">
      <c r="I720" s="5"/>
      <c r="J720" s="5"/>
      <c r="K720" s="5"/>
      <c r="L720" s="5"/>
    </row>
    <row r="721" spans="9:12" ht="15.75" customHeight="1" x14ac:dyDescent="0.2">
      <c r="I721" s="5"/>
      <c r="J721" s="5"/>
      <c r="K721" s="5"/>
      <c r="L721" s="5"/>
    </row>
    <row r="722" spans="9:12" ht="15.75" customHeight="1" x14ac:dyDescent="0.2">
      <c r="I722" s="5"/>
      <c r="J722" s="5"/>
      <c r="K722" s="5"/>
      <c r="L722" s="5"/>
    </row>
    <row r="723" spans="9:12" ht="15.75" customHeight="1" x14ac:dyDescent="0.2">
      <c r="I723" s="5"/>
      <c r="J723" s="5"/>
      <c r="K723" s="5"/>
      <c r="L723" s="5"/>
    </row>
    <row r="724" spans="9:12" ht="15.75" customHeight="1" x14ac:dyDescent="0.2">
      <c r="I724" s="5"/>
      <c r="J724" s="5"/>
      <c r="K724" s="5"/>
      <c r="L724" s="5"/>
    </row>
    <row r="725" spans="9:12" ht="15.75" customHeight="1" x14ac:dyDescent="0.2">
      <c r="I725" s="5"/>
      <c r="J725" s="5"/>
      <c r="K725" s="5"/>
      <c r="L725" s="5"/>
    </row>
    <row r="726" spans="9:12" ht="15.75" customHeight="1" x14ac:dyDescent="0.2">
      <c r="I726" s="5"/>
      <c r="J726" s="5"/>
      <c r="K726" s="5"/>
      <c r="L726" s="5"/>
    </row>
    <row r="727" spans="9:12" ht="15.75" customHeight="1" x14ac:dyDescent="0.2">
      <c r="I727" s="5"/>
      <c r="J727" s="5"/>
      <c r="K727" s="5"/>
      <c r="L727" s="5"/>
    </row>
    <row r="728" spans="9:12" ht="15.75" customHeight="1" x14ac:dyDescent="0.2">
      <c r="I728" s="5"/>
      <c r="J728" s="5"/>
      <c r="K728" s="5"/>
      <c r="L728" s="5"/>
    </row>
    <row r="729" spans="9:12" ht="15.75" customHeight="1" x14ac:dyDescent="0.2">
      <c r="I729" s="5"/>
      <c r="J729" s="5"/>
      <c r="K729" s="5"/>
      <c r="L729" s="5"/>
    </row>
    <row r="730" spans="9:12" ht="15.75" customHeight="1" x14ac:dyDescent="0.2">
      <c r="I730" s="5"/>
      <c r="J730" s="5"/>
      <c r="K730" s="5"/>
      <c r="L730" s="5"/>
    </row>
    <row r="731" spans="9:12" ht="15.75" customHeight="1" x14ac:dyDescent="0.2">
      <c r="I731" s="5"/>
      <c r="J731" s="5"/>
      <c r="K731" s="5"/>
      <c r="L731" s="5"/>
    </row>
    <row r="732" spans="9:12" ht="15.75" customHeight="1" x14ac:dyDescent="0.2">
      <c r="I732" s="5"/>
      <c r="J732" s="5"/>
      <c r="K732" s="5"/>
      <c r="L732" s="5"/>
    </row>
    <row r="733" spans="9:12" ht="15.75" customHeight="1" x14ac:dyDescent="0.2">
      <c r="I733" s="5"/>
      <c r="J733" s="5"/>
      <c r="K733" s="5"/>
      <c r="L733" s="5"/>
    </row>
    <row r="734" spans="9:12" ht="15.75" customHeight="1" x14ac:dyDescent="0.2">
      <c r="I734" s="5"/>
      <c r="J734" s="5"/>
      <c r="K734" s="5"/>
      <c r="L734" s="5"/>
    </row>
    <row r="735" spans="9:12" ht="15.75" customHeight="1" x14ac:dyDescent="0.2">
      <c r="I735" s="5"/>
      <c r="J735" s="5"/>
      <c r="K735" s="5"/>
      <c r="L735" s="5"/>
    </row>
    <row r="736" spans="9:12" ht="15.75" customHeight="1" x14ac:dyDescent="0.2">
      <c r="I736" s="5"/>
      <c r="J736" s="5"/>
      <c r="K736" s="5"/>
      <c r="L736" s="5"/>
    </row>
    <row r="737" spans="9:12" ht="15.75" customHeight="1" x14ac:dyDescent="0.2">
      <c r="I737" s="5"/>
      <c r="J737" s="5"/>
      <c r="K737" s="5"/>
      <c r="L737" s="5"/>
    </row>
    <row r="738" spans="9:12" ht="15.75" customHeight="1" x14ac:dyDescent="0.2">
      <c r="I738" s="5"/>
      <c r="J738" s="5"/>
      <c r="K738" s="5"/>
      <c r="L738" s="5"/>
    </row>
    <row r="739" spans="9:12" ht="15.75" customHeight="1" x14ac:dyDescent="0.2">
      <c r="I739" s="5"/>
      <c r="J739" s="5"/>
      <c r="K739" s="5"/>
      <c r="L739" s="5"/>
    </row>
    <row r="740" spans="9:12" ht="15.75" customHeight="1" x14ac:dyDescent="0.2">
      <c r="I740" s="5"/>
      <c r="J740" s="5"/>
      <c r="K740" s="5"/>
      <c r="L740" s="5"/>
    </row>
    <row r="741" spans="9:12" ht="15.75" customHeight="1" x14ac:dyDescent="0.2">
      <c r="I741" s="5"/>
      <c r="J741" s="5"/>
      <c r="K741" s="5"/>
      <c r="L741" s="5"/>
    </row>
    <row r="742" spans="9:12" ht="15.75" customHeight="1" x14ac:dyDescent="0.2">
      <c r="I742" s="5"/>
      <c r="J742" s="5"/>
      <c r="K742" s="5"/>
      <c r="L742" s="5"/>
    </row>
    <row r="743" spans="9:12" ht="15.75" customHeight="1" x14ac:dyDescent="0.2">
      <c r="I743" s="5"/>
      <c r="J743" s="5"/>
      <c r="K743" s="5"/>
      <c r="L743" s="5"/>
    </row>
    <row r="744" spans="9:12" ht="15.75" customHeight="1" x14ac:dyDescent="0.2">
      <c r="I744" s="5"/>
      <c r="J744" s="5"/>
      <c r="K744" s="5"/>
      <c r="L744" s="5"/>
    </row>
    <row r="745" spans="9:12" ht="15.75" customHeight="1" x14ac:dyDescent="0.2">
      <c r="I745" s="5"/>
      <c r="J745" s="5"/>
      <c r="K745" s="5"/>
      <c r="L745" s="5"/>
    </row>
    <row r="746" spans="9:12" ht="15.75" customHeight="1" x14ac:dyDescent="0.2">
      <c r="I746" s="5"/>
      <c r="J746" s="5"/>
      <c r="K746" s="5"/>
      <c r="L746" s="5"/>
    </row>
    <row r="747" spans="9:12" ht="15.75" customHeight="1" x14ac:dyDescent="0.2">
      <c r="I747" s="5"/>
      <c r="J747" s="5"/>
      <c r="K747" s="5"/>
      <c r="L747" s="5"/>
    </row>
    <row r="748" spans="9:12" ht="15.75" customHeight="1" x14ac:dyDescent="0.2">
      <c r="I748" s="5"/>
      <c r="J748" s="5"/>
      <c r="K748" s="5"/>
      <c r="L748" s="5"/>
    </row>
    <row r="749" spans="9:12" ht="15.75" customHeight="1" x14ac:dyDescent="0.2">
      <c r="I749" s="5"/>
      <c r="J749" s="5"/>
      <c r="K749" s="5"/>
      <c r="L749" s="5"/>
    </row>
    <row r="750" spans="9:12" ht="15.75" customHeight="1" x14ac:dyDescent="0.2">
      <c r="I750" s="5"/>
      <c r="J750" s="5"/>
      <c r="K750" s="5"/>
      <c r="L750" s="5"/>
    </row>
    <row r="751" spans="9:12" ht="15.75" customHeight="1" x14ac:dyDescent="0.2">
      <c r="I751" s="5"/>
      <c r="J751" s="5"/>
      <c r="K751" s="5"/>
      <c r="L751" s="5"/>
    </row>
    <row r="752" spans="9:12" ht="15.75" customHeight="1" x14ac:dyDescent="0.2">
      <c r="I752" s="5"/>
      <c r="J752" s="5"/>
      <c r="K752" s="5"/>
      <c r="L752" s="5"/>
    </row>
    <row r="753" spans="9:12" ht="15.75" customHeight="1" x14ac:dyDescent="0.2">
      <c r="I753" s="5"/>
      <c r="J753" s="5"/>
      <c r="K753" s="5"/>
      <c r="L753" s="5"/>
    </row>
    <row r="754" spans="9:12" ht="15.75" customHeight="1" x14ac:dyDescent="0.2">
      <c r="I754" s="5"/>
      <c r="J754" s="5"/>
      <c r="K754" s="5"/>
      <c r="L754" s="5"/>
    </row>
    <row r="755" spans="9:12" ht="15.75" customHeight="1" x14ac:dyDescent="0.2">
      <c r="I755" s="5"/>
      <c r="J755" s="5"/>
      <c r="K755" s="5"/>
      <c r="L755" s="5"/>
    </row>
    <row r="756" spans="9:12" ht="15.75" customHeight="1" x14ac:dyDescent="0.2">
      <c r="I756" s="5"/>
      <c r="J756" s="5"/>
      <c r="K756" s="5"/>
      <c r="L756" s="5"/>
    </row>
    <row r="757" spans="9:12" ht="15.75" customHeight="1" x14ac:dyDescent="0.2">
      <c r="I757" s="5"/>
      <c r="J757" s="5"/>
      <c r="K757" s="5"/>
      <c r="L757" s="5"/>
    </row>
    <row r="758" spans="9:12" ht="15.75" customHeight="1" x14ac:dyDescent="0.2">
      <c r="I758" s="5"/>
      <c r="J758" s="5"/>
      <c r="K758" s="5"/>
      <c r="L758" s="5"/>
    </row>
    <row r="759" spans="9:12" ht="15.75" customHeight="1" x14ac:dyDescent="0.2">
      <c r="I759" s="5"/>
      <c r="J759" s="5"/>
      <c r="K759" s="5"/>
      <c r="L759" s="5"/>
    </row>
    <row r="760" spans="9:12" ht="15.75" customHeight="1" x14ac:dyDescent="0.2">
      <c r="I760" s="5"/>
      <c r="J760" s="5"/>
      <c r="K760" s="5"/>
      <c r="L760" s="5"/>
    </row>
    <row r="761" spans="9:12" ht="15.75" customHeight="1" x14ac:dyDescent="0.2">
      <c r="I761" s="5"/>
      <c r="J761" s="5"/>
      <c r="K761" s="5"/>
      <c r="L761" s="5"/>
    </row>
    <row r="762" spans="9:12" ht="15.75" customHeight="1" x14ac:dyDescent="0.2">
      <c r="I762" s="5"/>
      <c r="J762" s="5"/>
      <c r="K762" s="5"/>
      <c r="L762" s="5"/>
    </row>
    <row r="763" spans="9:12" ht="15.75" customHeight="1" x14ac:dyDescent="0.2">
      <c r="I763" s="5"/>
      <c r="J763" s="5"/>
      <c r="K763" s="5"/>
      <c r="L763" s="5"/>
    </row>
    <row r="764" spans="9:12" ht="15.75" customHeight="1" x14ac:dyDescent="0.2">
      <c r="I764" s="5"/>
      <c r="J764" s="5"/>
      <c r="K764" s="5"/>
      <c r="L764" s="5"/>
    </row>
    <row r="765" spans="9:12" ht="15.75" customHeight="1" x14ac:dyDescent="0.2">
      <c r="I765" s="5"/>
      <c r="J765" s="5"/>
      <c r="K765" s="5"/>
      <c r="L765" s="5"/>
    </row>
    <row r="766" spans="9:12" ht="15.75" customHeight="1" x14ac:dyDescent="0.2">
      <c r="I766" s="5"/>
      <c r="J766" s="5"/>
      <c r="K766" s="5"/>
      <c r="L766" s="5"/>
    </row>
    <row r="767" spans="9:12" ht="15.75" customHeight="1" x14ac:dyDescent="0.2">
      <c r="I767" s="5"/>
      <c r="J767" s="5"/>
      <c r="K767" s="5"/>
      <c r="L767" s="5"/>
    </row>
    <row r="768" spans="9:12" ht="15.75" customHeight="1" x14ac:dyDescent="0.2">
      <c r="I768" s="5"/>
      <c r="J768" s="5"/>
      <c r="K768" s="5"/>
      <c r="L768" s="5"/>
    </row>
    <row r="769" spans="9:12" ht="15.75" customHeight="1" x14ac:dyDescent="0.2">
      <c r="I769" s="5"/>
      <c r="J769" s="5"/>
      <c r="K769" s="5"/>
      <c r="L769" s="5"/>
    </row>
    <row r="770" spans="9:12" ht="15.75" customHeight="1" x14ac:dyDescent="0.2">
      <c r="I770" s="5"/>
      <c r="J770" s="5"/>
      <c r="K770" s="5"/>
      <c r="L770" s="5"/>
    </row>
    <row r="771" spans="9:12" ht="15.75" customHeight="1" x14ac:dyDescent="0.2">
      <c r="I771" s="5"/>
      <c r="J771" s="5"/>
      <c r="K771" s="5"/>
      <c r="L771" s="5"/>
    </row>
    <row r="772" spans="9:12" ht="15.75" customHeight="1" x14ac:dyDescent="0.2">
      <c r="I772" s="5"/>
      <c r="J772" s="5"/>
      <c r="K772" s="5"/>
      <c r="L772" s="5"/>
    </row>
    <row r="773" spans="9:12" ht="15.75" customHeight="1" x14ac:dyDescent="0.2">
      <c r="I773" s="5"/>
      <c r="J773" s="5"/>
      <c r="K773" s="5"/>
      <c r="L773" s="5"/>
    </row>
    <row r="774" spans="9:12" ht="15.75" customHeight="1" x14ac:dyDescent="0.2">
      <c r="I774" s="5"/>
      <c r="J774" s="5"/>
      <c r="K774" s="5"/>
      <c r="L774" s="5"/>
    </row>
    <row r="775" spans="9:12" ht="15.75" customHeight="1" x14ac:dyDescent="0.2">
      <c r="I775" s="5"/>
      <c r="J775" s="5"/>
      <c r="K775" s="5"/>
      <c r="L775" s="5"/>
    </row>
    <row r="776" spans="9:12" ht="15.75" customHeight="1" x14ac:dyDescent="0.2">
      <c r="I776" s="5"/>
      <c r="J776" s="5"/>
      <c r="K776" s="5"/>
      <c r="L776" s="5"/>
    </row>
    <row r="777" spans="9:12" ht="15.75" customHeight="1" x14ac:dyDescent="0.2">
      <c r="I777" s="5"/>
      <c r="J777" s="5"/>
      <c r="K777" s="5"/>
      <c r="L777" s="5"/>
    </row>
    <row r="778" spans="9:12" ht="15.75" customHeight="1" x14ac:dyDescent="0.2">
      <c r="I778" s="5"/>
      <c r="J778" s="5"/>
      <c r="K778" s="5"/>
      <c r="L778" s="5"/>
    </row>
    <row r="779" spans="9:12" ht="15.75" customHeight="1" x14ac:dyDescent="0.2">
      <c r="I779" s="5"/>
      <c r="J779" s="5"/>
      <c r="K779" s="5"/>
      <c r="L779" s="5"/>
    </row>
    <row r="780" spans="9:12" ht="15.75" customHeight="1" x14ac:dyDescent="0.2">
      <c r="I780" s="5"/>
      <c r="J780" s="5"/>
      <c r="K780" s="5"/>
      <c r="L780" s="5"/>
    </row>
    <row r="781" spans="9:12" ht="15.75" customHeight="1" x14ac:dyDescent="0.2">
      <c r="I781" s="5"/>
      <c r="J781" s="5"/>
      <c r="K781" s="5"/>
      <c r="L781" s="5"/>
    </row>
    <row r="782" spans="9:12" ht="15.75" customHeight="1" x14ac:dyDescent="0.2">
      <c r="I782" s="5"/>
      <c r="J782" s="5"/>
      <c r="K782" s="5"/>
      <c r="L782" s="5"/>
    </row>
    <row r="783" spans="9:12" ht="15.75" customHeight="1" x14ac:dyDescent="0.2">
      <c r="I783" s="5"/>
      <c r="J783" s="5"/>
      <c r="K783" s="5"/>
      <c r="L783" s="5"/>
    </row>
    <row r="784" spans="9:12" ht="15.75" customHeight="1" x14ac:dyDescent="0.2">
      <c r="I784" s="5"/>
      <c r="J784" s="5"/>
      <c r="K784" s="5"/>
      <c r="L784" s="5"/>
    </row>
    <row r="785" spans="9:12" ht="15.75" customHeight="1" x14ac:dyDescent="0.2">
      <c r="I785" s="5"/>
      <c r="J785" s="5"/>
      <c r="K785" s="5"/>
      <c r="L785" s="5"/>
    </row>
    <row r="786" spans="9:12" ht="15.75" customHeight="1" x14ac:dyDescent="0.2">
      <c r="I786" s="5"/>
      <c r="J786" s="5"/>
      <c r="K786" s="5"/>
      <c r="L786" s="5"/>
    </row>
    <row r="787" spans="9:12" ht="15.75" customHeight="1" x14ac:dyDescent="0.2">
      <c r="I787" s="5"/>
      <c r="J787" s="5"/>
      <c r="K787" s="5"/>
      <c r="L787" s="5"/>
    </row>
    <row r="788" spans="9:12" ht="15.75" customHeight="1" x14ac:dyDescent="0.2">
      <c r="I788" s="5"/>
      <c r="J788" s="5"/>
      <c r="K788" s="5"/>
      <c r="L788" s="5"/>
    </row>
    <row r="789" spans="9:12" ht="15.75" customHeight="1" x14ac:dyDescent="0.2">
      <c r="I789" s="5"/>
      <c r="J789" s="5"/>
      <c r="K789" s="5"/>
      <c r="L789" s="5"/>
    </row>
    <row r="790" spans="9:12" ht="15.75" customHeight="1" x14ac:dyDescent="0.2">
      <c r="I790" s="5"/>
      <c r="J790" s="5"/>
      <c r="K790" s="5"/>
      <c r="L790" s="5"/>
    </row>
    <row r="791" spans="9:12" ht="15.75" customHeight="1" x14ac:dyDescent="0.2">
      <c r="I791" s="5"/>
      <c r="J791" s="5"/>
      <c r="K791" s="5"/>
      <c r="L791" s="5"/>
    </row>
    <row r="792" spans="9:12" ht="15.75" customHeight="1" x14ac:dyDescent="0.2">
      <c r="I792" s="5"/>
      <c r="J792" s="5"/>
      <c r="K792" s="5"/>
      <c r="L792" s="5"/>
    </row>
    <row r="793" spans="9:12" ht="15.75" customHeight="1" x14ac:dyDescent="0.2">
      <c r="I793" s="5"/>
      <c r="J793" s="5"/>
      <c r="K793" s="5"/>
      <c r="L793" s="5"/>
    </row>
    <row r="794" spans="9:12" ht="15.75" customHeight="1" x14ac:dyDescent="0.2">
      <c r="I794" s="5"/>
      <c r="J794" s="5"/>
      <c r="K794" s="5"/>
      <c r="L794" s="5"/>
    </row>
    <row r="795" spans="9:12" ht="15.75" customHeight="1" x14ac:dyDescent="0.2">
      <c r="I795" s="5"/>
      <c r="J795" s="5"/>
      <c r="K795" s="5"/>
      <c r="L795" s="5"/>
    </row>
    <row r="796" spans="9:12" ht="15.75" customHeight="1" x14ac:dyDescent="0.2">
      <c r="I796" s="5"/>
      <c r="J796" s="5"/>
      <c r="K796" s="5"/>
      <c r="L796" s="5"/>
    </row>
    <row r="797" spans="9:12" ht="15.75" customHeight="1" x14ac:dyDescent="0.2">
      <c r="I797" s="5"/>
      <c r="J797" s="5"/>
      <c r="K797" s="5"/>
      <c r="L797" s="5"/>
    </row>
    <row r="798" spans="9:12" ht="15.75" customHeight="1" x14ac:dyDescent="0.2">
      <c r="I798" s="5"/>
      <c r="J798" s="5"/>
      <c r="K798" s="5"/>
      <c r="L798" s="5"/>
    </row>
    <row r="799" spans="9:12" ht="15.75" customHeight="1" x14ac:dyDescent="0.2">
      <c r="I799" s="5"/>
      <c r="J799" s="5"/>
      <c r="K799" s="5"/>
      <c r="L799" s="5"/>
    </row>
    <row r="800" spans="9:12" ht="15.75" customHeight="1" x14ac:dyDescent="0.2">
      <c r="I800" s="5"/>
      <c r="J800" s="5"/>
      <c r="K800" s="5"/>
      <c r="L800" s="5"/>
    </row>
    <row r="801" spans="9:12" ht="15.75" customHeight="1" x14ac:dyDescent="0.2">
      <c r="I801" s="5"/>
      <c r="J801" s="5"/>
      <c r="K801" s="5"/>
      <c r="L801" s="5"/>
    </row>
    <row r="802" spans="9:12" ht="15.75" customHeight="1" x14ac:dyDescent="0.2">
      <c r="I802" s="5"/>
      <c r="J802" s="5"/>
      <c r="K802" s="5"/>
      <c r="L802" s="5"/>
    </row>
    <row r="803" spans="9:12" ht="15.75" customHeight="1" x14ac:dyDescent="0.2">
      <c r="I803" s="5"/>
      <c r="J803" s="5"/>
      <c r="K803" s="5"/>
      <c r="L803" s="5"/>
    </row>
    <row r="804" spans="9:12" ht="15.75" customHeight="1" x14ac:dyDescent="0.2">
      <c r="I804" s="5"/>
      <c r="J804" s="5"/>
      <c r="K804" s="5"/>
      <c r="L804" s="5"/>
    </row>
    <row r="805" spans="9:12" ht="15.75" customHeight="1" x14ac:dyDescent="0.2">
      <c r="I805" s="5"/>
      <c r="J805" s="5"/>
      <c r="K805" s="5"/>
      <c r="L805" s="5"/>
    </row>
    <row r="806" spans="9:12" ht="15.75" customHeight="1" x14ac:dyDescent="0.2">
      <c r="I806" s="5"/>
      <c r="J806" s="5"/>
      <c r="K806" s="5"/>
      <c r="L806" s="5"/>
    </row>
    <row r="807" spans="9:12" ht="15.75" customHeight="1" x14ac:dyDescent="0.2">
      <c r="I807" s="5"/>
      <c r="J807" s="5"/>
      <c r="K807" s="5"/>
      <c r="L807" s="5"/>
    </row>
    <row r="808" spans="9:12" ht="15.75" customHeight="1" x14ac:dyDescent="0.2">
      <c r="I808" s="5"/>
      <c r="J808" s="5"/>
      <c r="K808" s="5"/>
      <c r="L808" s="5"/>
    </row>
    <row r="809" spans="9:12" ht="15.75" customHeight="1" x14ac:dyDescent="0.2">
      <c r="I809" s="5"/>
      <c r="J809" s="5"/>
      <c r="K809" s="5"/>
      <c r="L809" s="5"/>
    </row>
    <row r="810" spans="9:12" ht="15.75" customHeight="1" x14ac:dyDescent="0.2">
      <c r="I810" s="5"/>
      <c r="J810" s="5"/>
      <c r="K810" s="5"/>
      <c r="L810" s="5"/>
    </row>
    <row r="811" spans="9:12" ht="15.75" customHeight="1" x14ac:dyDescent="0.2">
      <c r="I811" s="5"/>
      <c r="J811" s="5"/>
      <c r="K811" s="5"/>
      <c r="L811" s="5"/>
    </row>
    <row r="812" spans="9:12" ht="15.75" customHeight="1" x14ac:dyDescent="0.2">
      <c r="I812" s="5"/>
      <c r="J812" s="5"/>
      <c r="K812" s="5"/>
      <c r="L812" s="5"/>
    </row>
    <row r="813" spans="9:12" ht="15.75" customHeight="1" x14ac:dyDescent="0.2">
      <c r="I813" s="5"/>
      <c r="J813" s="5"/>
      <c r="K813" s="5"/>
      <c r="L813" s="5"/>
    </row>
    <row r="814" spans="9:12" ht="15.75" customHeight="1" x14ac:dyDescent="0.2">
      <c r="I814" s="5"/>
      <c r="J814" s="5"/>
      <c r="K814" s="5"/>
      <c r="L814" s="5"/>
    </row>
    <row r="815" spans="9:12" ht="15.75" customHeight="1" x14ac:dyDescent="0.2">
      <c r="I815" s="5"/>
      <c r="J815" s="5"/>
      <c r="K815" s="5"/>
      <c r="L815" s="5"/>
    </row>
    <row r="816" spans="9:12" ht="15.75" customHeight="1" x14ac:dyDescent="0.2">
      <c r="I816" s="5"/>
      <c r="J816" s="5"/>
      <c r="K816" s="5"/>
      <c r="L816" s="5"/>
    </row>
    <row r="817" spans="9:12" ht="15.75" customHeight="1" x14ac:dyDescent="0.2">
      <c r="I817" s="5"/>
      <c r="J817" s="5"/>
      <c r="K817" s="5"/>
      <c r="L817" s="5"/>
    </row>
    <row r="818" spans="9:12" ht="15.75" customHeight="1" x14ac:dyDescent="0.2">
      <c r="I818" s="5"/>
      <c r="J818" s="5"/>
      <c r="K818" s="5"/>
      <c r="L818" s="5"/>
    </row>
    <row r="819" spans="9:12" ht="15.75" customHeight="1" x14ac:dyDescent="0.2">
      <c r="I819" s="5"/>
      <c r="J819" s="5"/>
      <c r="K819" s="5"/>
      <c r="L819" s="5"/>
    </row>
    <row r="820" spans="9:12" ht="15.75" customHeight="1" x14ac:dyDescent="0.2">
      <c r="I820" s="5"/>
      <c r="J820" s="5"/>
      <c r="K820" s="5"/>
      <c r="L820" s="5"/>
    </row>
    <row r="821" spans="9:12" ht="15.75" customHeight="1" x14ac:dyDescent="0.2">
      <c r="I821" s="5"/>
      <c r="J821" s="5"/>
      <c r="K821" s="5"/>
      <c r="L821" s="5"/>
    </row>
    <row r="822" spans="9:12" ht="15.75" customHeight="1" x14ac:dyDescent="0.2">
      <c r="I822" s="5"/>
      <c r="J822" s="5"/>
      <c r="K822" s="5"/>
      <c r="L822" s="5"/>
    </row>
    <row r="823" spans="9:12" ht="15.75" customHeight="1" x14ac:dyDescent="0.2">
      <c r="I823" s="5"/>
      <c r="J823" s="5"/>
      <c r="K823" s="5"/>
      <c r="L823" s="5"/>
    </row>
    <row r="824" spans="9:12" ht="15.75" customHeight="1" x14ac:dyDescent="0.2">
      <c r="I824" s="5"/>
      <c r="J824" s="5"/>
      <c r="K824" s="5"/>
      <c r="L824" s="5"/>
    </row>
    <row r="825" spans="9:12" ht="15.75" customHeight="1" x14ac:dyDescent="0.2">
      <c r="I825" s="5"/>
      <c r="J825" s="5"/>
      <c r="K825" s="5"/>
      <c r="L825" s="5"/>
    </row>
    <row r="826" spans="9:12" ht="15.75" customHeight="1" x14ac:dyDescent="0.2">
      <c r="I826" s="5"/>
      <c r="J826" s="5"/>
      <c r="K826" s="5"/>
      <c r="L826" s="5"/>
    </row>
    <row r="827" spans="9:12" ht="15.75" customHeight="1" x14ac:dyDescent="0.2">
      <c r="I827" s="5"/>
      <c r="J827" s="5"/>
      <c r="K827" s="5"/>
      <c r="L827" s="5"/>
    </row>
    <row r="828" spans="9:12" ht="15.75" customHeight="1" x14ac:dyDescent="0.2">
      <c r="I828" s="5"/>
      <c r="J828" s="5"/>
      <c r="K828" s="5"/>
      <c r="L828" s="5"/>
    </row>
    <row r="829" spans="9:12" ht="15.75" customHeight="1" x14ac:dyDescent="0.2">
      <c r="I829" s="5"/>
      <c r="J829" s="5"/>
      <c r="K829" s="5"/>
      <c r="L829" s="5"/>
    </row>
    <row r="830" spans="9:12" ht="15.75" customHeight="1" x14ac:dyDescent="0.2">
      <c r="I830" s="5"/>
      <c r="J830" s="5"/>
      <c r="K830" s="5"/>
      <c r="L830" s="5"/>
    </row>
    <row r="831" spans="9:12" ht="15.75" customHeight="1" x14ac:dyDescent="0.2">
      <c r="I831" s="5"/>
      <c r="J831" s="5"/>
      <c r="K831" s="5"/>
      <c r="L831" s="5"/>
    </row>
    <row r="832" spans="9:12" ht="15.75" customHeight="1" x14ac:dyDescent="0.2">
      <c r="I832" s="5"/>
      <c r="J832" s="5"/>
      <c r="K832" s="5"/>
      <c r="L832" s="5"/>
    </row>
    <row r="833" spans="9:12" ht="15.75" customHeight="1" x14ac:dyDescent="0.2">
      <c r="I833" s="5"/>
      <c r="J833" s="5"/>
      <c r="K833" s="5"/>
      <c r="L833" s="5"/>
    </row>
    <row r="834" spans="9:12" ht="15.75" customHeight="1" x14ac:dyDescent="0.2">
      <c r="I834" s="5"/>
      <c r="J834" s="5"/>
      <c r="K834" s="5"/>
      <c r="L834" s="5"/>
    </row>
    <row r="835" spans="9:12" ht="15.75" customHeight="1" x14ac:dyDescent="0.2">
      <c r="I835" s="5"/>
      <c r="J835" s="5"/>
      <c r="K835" s="5"/>
      <c r="L835" s="5"/>
    </row>
    <row r="836" spans="9:12" ht="15.75" customHeight="1" x14ac:dyDescent="0.2">
      <c r="I836" s="5"/>
      <c r="J836" s="5"/>
      <c r="K836" s="5"/>
      <c r="L836" s="5"/>
    </row>
    <row r="837" spans="9:12" ht="15.75" customHeight="1" x14ac:dyDescent="0.2">
      <c r="I837" s="5"/>
      <c r="J837" s="5"/>
      <c r="K837" s="5"/>
      <c r="L837" s="5"/>
    </row>
    <row r="838" spans="9:12" ht="15.75" customHeight="1" x14ac:dyDescent="0.2">
      <c r="I838" s="5"/>
      <c r="J838" s="5"/>
      <c r="K838" s="5"/>
      <c r="L838" s="5"/>
    </row>
    <row r="839" spans="9:12" ht="15.75" customHeight="1" x14ac:dyDescent="0.2">
      <c r="I839" s="5"/>
      <c r="J839" s="5"/>
      <c r="K839" s="5"/>
      <c r="L839" s="5"/>
    </row>
    <row r="840" spans="9:12" ht="15.75" customHeight="1" x14ac:dyDescent="0.2">
      <c r="I840" s="5"/>
      <c r="J840" s="5"/>
      <c r="K840" s="5"/>
      <c r="L840" s="5"/>
    </row>
    <row r="841" spans="9:12" ht="15.75" customHeight="1" x14ac:dyDescent="0.2">
      <c r="I841" s="5"/>
      <c r="J841" s="5"/>
      <c r="K841" s="5"/>
      <c r="L841" s="5"/>
    </row>
    <row r="842" spans="9:12" ht="15.75" customHeight="1" x14ac:dyDescent="0.2">
      <c r="I842" s="5"/>
      <c r="J842" s="5"/>
      <c r="K842" s="5"/>
      <c r="L842" s="5"/>
    </row>
    <row r="843" spans="9:12" ht="15.75" customHeight="1" x14ac:dyDescent="0.2">
      <c r="I843" s="5"/>
      <c r="J843" s="5"/>
      <c r="K843" s="5"/>
      <c r="L843" s="5"/>
    </row>
    <row r="844" spans="9:12" ht="15.75" customHeight="1" x14ac:dyDescent="0.2">
      <c r="I844" s="5"/>
      <c r="J844" s="5"/>
      <c r="K844" s="5"/>
      <c r="L844" s="5"/>
    </row>
    <row r="845" spans="9:12" ht="15.75" customHeight="1" x14ac:dyDescent="0.2">
      <c r="I845" s="5"/>
      <c r="J845" s="5"/>
      <c r="K845" s="5"/>
      <c r="L845" s="5"/>
    </row>
    <row r="846" spans="9:12" ht="15.75" customHeight="1" x14ac:dyDescent="0.2">
      <c r="I846" s="5"/>
      <c r="J846" s="5"/>
      <c r="K846" s="5"/>
      <c r="L846" s="5"/>
    </row>
    <row r="847" spans="9:12" ht="15.75" customHeight="1" x14ac:dyDescent="0.2">
      <c r="I847" s="5"/>
      <c r="J847" s="5"/>
      <c r="K847" s="5"/>
      <c r="L847" s="5"/>
    </row>
    <row r="848" spans="9:12" ht="15.75" customHeight="1" x14ac:dyDescent="0.2">
      <c r="I848" s="5"/>
      <c r="J848" s="5"/>
      <c r="K848" s="5"/>
      <c r="L848" s="5"/>
    </row>
    <row r="849" spans="9:12" ht="15.75" customHeight="1" x14ac:dyDescent="0.2">
      <c r="I849" s="5"/>
      <c r="J849" s="5"/>
      <c r="K849" s="5"/>
      <c r="L849" s="5"/>
    </row>
    <row r="850" spans="9:12" ht="15.75" customHeight="1" x14ac:dyDescent="0.2">
      <c r="I850" s="5"/>
      <c r="J850" s="5"/>
      <c r="K850" s="5"/>
      <c r="L850" s="5"/>
    </row>
    <row r="851" spans="9:12" ht="15.75" customHeight="1" x14ac:dyDescent="0.2">
      <c r="I851" s="5"/>
      <c r="J851" s="5"/>
      <c r="K851" s="5"/>
      <c r="L851" s="5"/>
    </row>
    <row r="852" spans="9:12" ht="15.75" customHeight="1" x14ac:dyDescent="0.2">
      <c r="I852" s="5"/>
      <c r="J852" s="5"/>
      <c r="K852" s="5"/>
      <c r="L852" s="5"/>
    </row>
    <row r="853" spans="9:12" ht="15.75" customHeight="1" x14ac:dyDescent="0.2">
      <c r="I853" s="5"/>
      <c r="J853" s="5"/>
      <c r="K853" s="5"/>
      <c r="L853" s="5"/>
    </row>
    <row r="854" spans="9:12" ht="15.75" customHeight="1" x14ac:dyDescent="0.2">
      <c r="I854" s="5"/>
      <c r="J854" s="5"/>
      <c r="K854" s="5"/>
      <c r="L854" s="5"/>
    </row>
    <row r="855" spans="9:12" ht="15.75" customHeight="1" x14ac:dyDescent="0.2">
      <c r="I855" s="5"/>
      <c r="J855" s="5"/>
      <c r="K855" s="5"/>
      <c r="L855" s="5"/>
    </row>
    <row r="856" spans="9:12" ht="15.75" customHeight="1" x14ac:dyDescent="0.2">
      <c r="I856" s="5"/>
      <c r="J856" s="5"/>
      <c r="K856" s="5"/>
      <c r="L856" s="5"/>
    </row>
    <row r="857" spans="9:12" ht="15.75" customHeight="1" x14ac:dyDescent="0.2">
      <c r="I857" s="5"/>
      <c r="J857" s="5"/>
      <c r="K857" s="5"/>
      <c r="L857" s="5"/>
    </row>
    <row r="858" spans="9:12" ht="15.75" customHeight="1" x14ac:dyDescent="0.2">
      <c r="I858" s="5"/>
      <c r="J858" s="5"/>
      <c r="K858" s="5"/>
      <c r="L858" s="5"/>
    </row>
    <row r="859" spans="9:12" ht="15.75" customHeight="1" x14ac:dyDescent="0.2">
      <c r="I859" s="5"/>
      <c r="J859" s="5"/>
      <c r="K859" s="5"/>
      <c r="L859" s="5"/>
    </row>
    <row r="860" spans="9:12" ht="15.75" customHeight="1" x14ac:dyDescent="0.2">
      <c r="I860" s="5"/>
      <c r="J860" s="5"/>
      <c r="K860" s="5"/>
      <c r="L860" s="5"/>
    </row>
    <row r="861" spans="9:12" ht="15.75" customHeight="1" x14ac:dyDescent="0.2">
      <c r="I861" s="5"/>
      <c r="J861" s="5"/>
      <c r="K861" s="5"/>
      <c r="L861" s="5"/>
    </row>
    <row r="862" spans="9:12" ht="15.75" customHeight="1" x14ac:dyDescent="0.2">
      <c r="I862" s="5"/>
      <c r="J862" s="5"/>
      <c r="K862" s="5"/>
      <c r="L862" s="5"/>
    </row>
    <row r="863" spans="9:12" ht="15.75" customHeight="1" x14ac:dyDescent="0.2">
      <c r="I863" s="5"/>
      <c r="J863" s="5"/>
      <c r="K863" s="5"/>
      <c r="L863" s="5"/>
    </row>
    <row r="864" spans="9:12" ht="15.75" customHeight="1" x14ac:dyDescent="0.2">
      <c r="I864" s="5"/>
      <c r="J864" s="5"/>
      <c r="K864" s="5"/>
      <c r="L864" s="5"/>
    </row>
    <row r="865" spans="9:12" ht="15.75" customHeight="1" x14ac:dyDescent="0.2">
      <c r="I865" s="5"/>
      <c r="J865" s="5"/>
      <c r="K865" s="5"/>
      <c r="L865" s="5"/>
    </row>
    <row r="866" spans="9:12" ht="15.75" customHeight="1" x14ac:dyDescent="0.2">
      <c r="I866" s="5"/>
      <c r="J866" s="5"/>
      <c r="K866" s="5"/>
      <c r="L866" s="5"/>
    </row>
    <row r="867" spans="9:12" ht="15.75" customHeight="1" x14ac:dyDescent="0.2">
      <c r="I867" s="5"/>
      <c r="J867" s="5"/>
      <c r="K867" s="5"/>
      <c r="L867" s="5"/>
    </row>
    <row r="868" spans="9:12" ht="15.75" customHeight="1" x14ac:dyDescent="0.2">
      <c r="I868" s="5"/>
      <c r="J868" s="5"/>
      <c r="K868" s="5"/>
      <c r="L868" s="5"/>
    </row>
    <row r="869" spans="9:12" ht="15.75" customHeight="1" x14ac:dyDescent="0.2">
      <c r="I869" s="5"/>
      <c r="J869" s="5"/>
      <c r="K869" s="5"/>
      <c r="L869" s="5"/>
    </row>
    <row r="870" spans="9:12" ht="15.75" customHeight="1" x14ac:dyDescent="0.2">
      <c r="I870" s="5"/>
      <c r="J870" s="5"/>
      <c r="K870" s="5"/>
      <c r="L870" s="5"/>
    </row>
    <row r="871" spans="9:12" ht="15.75" customHeight="1" x14ac:dyDescent="0.2">
      <c r="I871" s="5"/>
      <c r="J871" s="5"/>
      <c r="K871" s="5"/>
      <c r="L871" s="5"/>
    </row>
    <row r="872" spans="9:12" ht="15.75" customHeight="1" x14ac:dyDescent="0.2">
      <c r="I872" s="5"/>
      <c r="J872" s="5"/>
      <c r="K872" s="5"/>
      <c r="L872" s="5"/>
    </row>
    <row r="873" spans="9:12" ht="15.75" customHeight="1" x14ac:dyDescent="0.2">
      <c r="I873" s="5"/>
      <c r="J873" s="5"/>
      <c r="K873" s="5"/>
      <c r="L873" s="5"/>
    </row>
    <row r="874" spans="9:12" ht="15.75" customHeight="1" x14ac:dyDescent="0.2">
      <c r="I874" s="5"/>
      <c r="J874" s="5"/>
      <c r="K874" s="5"/>
      <c r="L874" s="5"/>
    </row>
    <row r="875" spans="9:12" ht="15.75" customHeight="1" x14ac:dyDescent="0.2">
      <c r="I875" s="5"/>
      <c r="J875" s="5"/>
      <c r="K875" s="5"/>
      <c r="L875" s="5"/>
    </row>
    <row r="876" spans="9:12" ht="15.75" customHeight="1" x14ac:dyDescent="0.2">
      <c r="I876" s="5"/>
      <c r="J876" s="5"/>
      <c r="K876" s="5"/>
      <c r="L876" s="5"/>
    </row>
    <row r="877" spans="9:12" ht="15.75" customHeight="1" x14ac:dyDescent="0.2">
      <c r="I877" s="5"/>
      <c r="J877" s="5"/>
      <c r="K877" s="5"/>
      <c r="L877" s="5"/>
    </row>
    <row r="878" spans="9:12" ht="15.75" customHeight="1" x14ac:dyDescent="0.2">
      <c r="I878" s="5"/>
      <c r="J878" s="5"/>
      <c r="K878" s="5"/>
      <c r="L878" s="5"/>
    </row>
    <row r="879" spans="9:12" ht="15.75" customHeight="1" x14ac:dyDescent="0.2">
      <c r="I879" s="5"/>
      <c r="J879" s="5"/>
      <c r="K879" s="5"/>
      <c r="L879" s="5"/>
    </row>
    <row r="880" spans="9:12" ht="15.75" customHeight="1" x14ac:dyDescent="0.2">
      <c r="I880" s="5"/>
      <c r="J880" s="5"/>
      <c r="K880" s="5"/>
      <c r="L880" s="5"/>
    </row>
    <row r="881" spans="9:12" ht="15.75" customHeight="1" x14ac:dyDescent="0.2">
      <c r="I881" s="5"/>
      <c r="J881" s="5"/>
      <c r="K881" s="5"/>
      <c r="L881" s="5"/>
    </row>
    <row r="882" spans="9:12" ht="15.75" customHeight="1" x14ac:dyDescent="0.2">
      <c r="I882" s="5"/>
      <c r="J882" s="5"/>
      <c r="K882" s="5"/>
      <c r="L882" s="5"/>
    </row>
    <row r="883" spans="9:12" ht="15.75" customHeight="1" x14ac:dyDescent="0.2">
      <c r="I883" s="5"/>
      <c r="J883" s="5"/>
      <c r="K883" s="5"/>
      <c r="L883" s="5"/>
    </row>
    <row r="884" spans="9:12" ht="15.75" customHeight="1" x14ac:dyDescent="0.2">
      <c r="I884" s="5"/>
      <c r="J884" s="5"/>
      <c r="K884" s="5"/>
      <c r="L884" s="5"/>
    </row>
    <row r="885" spans="9:12" ht="15.75" customHeight="1" x14ac:dyDescent="0.2">
      <c r="I885" s="5"/>
      <c r="J885" s="5"/>
      <c r="K885" s="5"/>
      <c r="L885" s="5"/>
    </row>
    <row r="886" spans="9:12" ht="15.75" customHeight="1" x14ac:dyDescent="0.2">
      <c r="I886" s="5"/>
      <c r="J886" s="5"/>
      <c r="K886" s="5"/>
      <c r="L886" s="5"/>
    </row>
    <row r="887" spans="9:12" ht="15.75" customHeight="1" x14ac:dyDescent="0.2">
      <c r="I887" s="5"/>
      <c r="J887" s="5"/>
      <c r="K887" s="5"/>
      <c r="L887" s="5"/>
    </row>
    <row r="888" spans="9:12" ht="15.75" customHeight="1" x14ac:dyDescent="0.2">
      <c r="I888" s="5"/>
      <c r="J888" s="5"/>
      <c r="K888" s="5"/>
      <c r="L888" s="5"/>
    </row>
    <row r="889" spans="9:12" ht="15.75" customHeight="1" x14ac:dyDescent="0.2">
      <c r="I889" s="5"/>
      <c r="J889" s="5"/>
      <c r="K889" s="5"/>
      <c r="L889" s="5"/>
    </row>
    <row r="890" spans="9:12" ht="15.75" customHeight="1" x14ac:dyDescent="0.2">
      <c r="I890" s="5"/>
      <c r="J890" s="5"/>
      <c r="K890" s="5"/>
      <c r="L890" s="5"/>
    </row>
    <row r="891" spans="9:12" ht="15.75" customHeight="1" x14ac:dyDescent="0.2">
      <c r="I891" s="5"/>
      <c r="J891" s="5"/>
      <c r="K891" s="5"/>
      <c r="L891" s="5"/>
    </row>
    <row r="892" spans="9:12" ht="15.75" customHeight="1" x14ac:dyDescent="0.2">
      <c r="I892" s="5"/>
      <c r="J892" s="5"/>
      <c r="K892" s="5"/>
      <c r="L892" s="5"/>
    </row>
    <row r="893" spans="9:12" ht="15.75" customHeight="1" x14ac:dyDescent="0.2">
      <c r="I893" s="5"/>
      <c r="J893" s="5"/>
      <c r="K893" s="5"/>
      <c r="L893" s="5"/>
    </row>
    <row r="894" spans="9:12" ht="15.75" customHeight="1" x14ac:dyDescent="0.2">
      <c r="I894" s="5"/>
      <c r="J894" s="5"/>
      <c r="K894" s="5"/>
      <c r="L894" s="5"/>
    </row>
    <row r="895" spans="9:12" ht="15.75" customHeight="1" x14ac:dyDescent="0.2">
      <c r="I895" s="5"/>
      <c r="J895" s="5"/>
      <c r="K895" s="5"/>
      <c r="L895" s="5"/>
    </row>
    <row r="896" spans="9:12" ht="15.75" customHeight="1" x14ac:dyDescent="0.2">
      <c r="I896" s="5"/>
      <c r="J896" s="5"/>
      <c r="K896" s="5"/>
      <c r="L896" s="5"/>
    </row>
    <row r="897" spans="9:12" ht="15.75" customHeight="1" x14ac:dyDescent="0.2">
      <c r="I897" s="5"/>
      <c r="J897" s="5"/>
      <c r="K897" s="5"/>
      <c r="L897" s="5"/>
    </row>
    <row r="898" spans="9:12" ht="15.75" customHeight="1" x14ac:dyDescent="0.2">
      <c r="I898" s="5"/>
      <c r="J898" s="5"/>
      <c r="K898" s="5"/>
      <c r="L898" s="5"/>
    </row>
    <row r="899" spans="9:12" ht="15.75" customHeight="1" x14ac:dyDescent="0.2">
      <c r="I899" s="5"/>
      <c r="J899" s="5"/>
      <c r="K899" s="5"/>
      <c r="L899" s="5"/>
    </row>
    <row r="900" spans="9:12" ht="15.75" customHeight="1" x14ac:dyDescent="0.2">
      <c r="I900" s="5"/>
      <c r="J900" s="5"/>
      <c r="K900" s="5"/>
      <c r="L900" s="5"/>
    </row>
    <row r="901" spans="9:12" ht="15.75" customHeight="1" x14ac:dyDescent="0.2">
      <c r="I901" s="5"/>
      <c r="J901" s="5"/>
      <c r="K901" s="5"/>
      <c r="L901" s="5"/>
    </row>
    <row r="902" spans="9:12" ht="15.75" customHeight="1" x14ac:dyDescent="0.2">
      <c r="I902" s="5"/>
      <c r="J902" s="5"/>
      <c r="K902" s="5"/>
      <c r="L902" s="5"/>
    </row>
    <row r="903" spans="9:12" ht="15.75" customHeight="1" x14ac:dyDescent="0.2">
      <c r="I903" s="5"/>
      <c r="J903" s="5"/>
      <c r="K903" s="5"/>
      <c r="L903" s="5"/>
    </row>
    <row r="904" spans="9:12" ht="15.75" customHeight="1" x14ac:dyDescent="0.2">
      <c r="I904" s="5"/>
      <c r="J904" s="5"/>
      <c r="K904" s="5"/>
      <c r="L904" s="5"/>
    </row>
    <row r="905" spans="9:12" ht="15.75" customHeight="1" x14ac:dyDescent="0.2">
      <c r="I905" s="5"/>
      <c r="J905" s="5"/>
      <c r="K905" s="5"/>
      <c r="L905" s="5"/>
    </row>
    <row r="906" spans="9:12" ht="15.75" customHeight="1" x14ac:dyDescent="0.2">
      <c r="I906" s="5"/>
      <c r="J906" s="5"/>
      <c r="K906" s="5"/>
      <c r="L906" s="5"/>
    </row>
    <row r="907" spans="9:12" ht="15.75" customHeight="1" x14ac:dyDescent="0.2">
      <c r="I907" s="5"/>
      <c r="J907" s="5"/>
      <c r="K907" s="5"/>
      <c r="L907" s="5"/>
    </row>
    <row r="908" spans="9:12" ht="15.75" customHeight="1" x14ac:dyDescent="0.2">
      <c r="I908" s="5"/>
      <c r="J908" s="5"/>
      <c r="K908" s="5"/>
      <c r="L908" s="5"/>
    </row>
    <row r="909" spans="9:12" ht="15.75" customHeight="1" x14ac:dyDescent="0.2">
      <c r="I909" s="5"/>
      <c r="J909" s="5"/>
      <c r="K909" s="5"/>
      <c r="L909" s="5"/>
    </row>
    <row r="910" spans="9:12" ht="15.75" customHeight="1" x14ac:dyDescent="0.2">
      <c r="I910" s="5"/>
      <c r="J910" s="5"/>
      <c r="K910" s="5"/>
      <c r="L910" s="5"/>
    </row>
    <row r="911" spans="9:12" ht="15.75" customHeight="1" x14ac:dyDescent="0.2">
      <c r="I911" s="5"/>
      <c r="J911" s="5"/>
      <c r="K911" s="5"/>
      <c r="L911" s="5"/>
    </row>
    <row r="912" spans="9:12" ht="15.75" customHeight="1" x14ac:dyDescent="0.2">
      <c r="I912" s="5"/>
      <c r="J912" s="5"/>
      <c r="K912" s="5"/>
      <c r="L912" s="5"/>
    </row>
    <row r="913" spans="9:12" ht="15.75" customHeight="1" x14ac:dyDescent="0.2">
      <c r="I913" s="5"/>
      <c r="J913" s="5"/>
      <c r="K913" s="5"/>
      <c r="L913" s="5"/>
    </row>
    <row r="914" spans="9:12" ht="15.75" customHeight="1" x14ac:dyDescent="0.2">
      <c r="I914" s="5"/>
      <c r="J914" s="5"/>
      <c r="K914" s="5"/>
      <c r="L914" s="5"/>
    </row>
    <row r="915" spans="9:12" ht="15.75" customHeight="1" x14ac:dyDescent="0.2">
      <c r="I915" s="5"/>
      <c r="J915" s="5"/>
      <c r="K915" s="5"/>
      <c r="L915" s="5"/>
    </row>
    <row r="916" spans="9:12" ht="15.75" customHeight="1" x14ac:dyDescent="0.2">
      <c r="I916" s="5"/>
      <c r="J916" s="5"/>
      <c r="K916" s="5"/>
      <c r="L916" s="5"/>
    </row>
    <row r="917" spans="9:12" ht="15.75" customHeight="1" x14ac:dyDescent="0.2">
      <c r="I917" s="5"/>
      <c r="J917" s="5"/>
      <c r="K917" s="5"/>
      <c r="L917" s="5"/>
    </row>
    <row r="918" spans="9:12" ht="15.75" customHeight="1" x14ac:dyDescent="0.2">
      <c r="I918" s="5"/>
      <c r="J918" s="5"/>
      <c r="K918" s="5"/>
      <c r="L918" s="5"/>
    </row>
    <row r="919" spans="9:12" ht="15.75" customHeight="1" x14ac:dyDescent="0.2">
      <c r="I919" s="5"/>
      <c r="J919" s="5"/>
      <c r="K919" s="5"/>
      <c r="L919" s="5"/>
    </row>
    <row r="920" spans="9:12" ht="15.75" customHeight="1" x14ac:dyDescent="0.2">
      <c r="I920" s="5"/>
      <c r="J920" s="5"/>
      <c r="K920" s="5"/>
      <c r="L920" s="5"/>
    </row>
    <row r="921" spans="9:12" ht="15.75" customHeight="1" x14ac:dyDescent="0.2">
      <c r="I921" s="5"/>
      <c r="J921" s="5"/>
      <c r="K921" s="5"/>
      <c r="L921" s="5"/>
    </row>
    <row r="922" spans="9:12" ht="15.75" customHeight="1" x14ac:dyDescent="0.2">
      <c r="I922" s="5"/>
      <c r="J922" s="5"/>
      <c r="K922" s="5"/>
      <c r="L922" s="5"/>
    </row>
    <row r="923" spans="9:12" ht="15.75" customHeight="1" x14ac:dyDescent="0.2">
      <c r="I923" s="5"/>
      <c r="J923" s="5"/>
      <c r="K923" s="5"/>
      <c r="L923" s="5"/>
    </row>
    <row r="924" spans="9:12" ht="15.75" customHeight="1" x14ac:dyDescent="0.2">
      <c r="I924" s="5"/>
      <c r="J924" s="5"/>
      <c r="K924" s="5"/>
      <c r="L924" s="5"/>
    </row>
    <row r="925" spans="9:12" ht="15.75" customHeight="1" x14ac:dyDescent="0.2">
      <c r="I925" s="5"/>
      <c r="J925" s="5"/>
      <c r="K925" s="5"/>
      <c r="L925" s="5"/>
    </row>
    <row r="926" spans="9:12" ht="15.75" customHeight="1" x14ac:dyDescent="0.2">
      <c r="I926" s="5"/>
      <c r="J926" s="5"/>
      <c r="K926" s="5"/>
      <c r="L926" s="5"/>
    </row>
    <row r="927" spans="9:12" ht="15.75" customHeight="1" x14ac:dyDescent="0.2">
      <c r="I927" s="5"/>
      <c r="J927" s="5"/>
      <c r="K927" s="5"/>
      <c r="L927" s="5"/>
    </row>
    <row r="928" spans="9:12" ht="15.75" customHeight="1" x14ac:dyDescent="0.2">
      <c r="I928" s="5"/>
      <c r="J928" s="5"/>
      <c r="K928" s="5"/>
      <c r="L928" s="5"/>
    </row>
    <row r="929" spans="9:12" ht="15.75" customHeight="1" x14ac:dyDescent="0.2">
      <c r="I929" s="5"/>
      <c r="J929" s="5"/>
      <c r="K929" s="5"/>
      <c r="L929" s="5"/>
    </row>
    <row r="930" spans="9:12" ht="15.75" customHeight="1" x14ac:dyDescent="0.2">
      <c r="I930" s="5"/>
      <c r="J930" s="5"/>
      <c r="K930" s="5"/>
      <c r="L930" s="5"/>
    </row>
    <row r="931" spans="9:12" ht="15.75" customHeight="1" x14ac:dyDescent="0.2">
      <c r="I931" s="5"/>
      <c r="J931" s="5"/>
      <c r="K931" s="5"/>
      <c r="L931" s="5"/>
    </row>
    <row r="932" spans="9:12" ht="15.75" customHeight="1" x14ac:dyDescent="0.2">
      <c r="I932" s="5"/>
      <c r="J932" s="5"/>
      <c r="K932" s="5"/>
      <c r="L932" s="5"/>
    </row>
    <row r="933" spans="9:12" ht="15.75" customHeight="1" x14ac:dyDescent="0.2">
      <c r="I933" s="5"/>
      <c r="J933" s="5"/>
      <c r="K933" s="5"/>
      <c r="L933" s="5"/>
    </row>
    <row r="934" spans="9:12" ht="15.75" customHeight="1" x14ac:dyDescent="0.2">
      <c r="I934" s="5"/>
      <c r="J934" s="5"/>
      <c r="K934" s="5"/>
      <c r="L934" s="5"/>
    </row>
    <row r="935" spans="9:12" ht="15.75" customHeight="1" x14ac:dyDescent="0.2">
      <c r="I935" s="5"/>
      <c r="J935" s="5"/>
      <c r="K935" s="5"/>
      <c r="L935" s="5"/>
    </row>
    <row r="936" spans="9:12" ht="15.75" customHeight="1" x14ac:dyDescent="0.2">
      <c r="I936" s="5"/>
      <c r="J936" s="5"/>
      <c r="K936" s="5"/>
      <c r="L936" s="5"/>
    </row>
    <row r="937" spans="9:12" ht="15.75" customHeight="1" x14ac:dyDescent="0.2">
      <c r="I937" s="5"/>
      <c r="J937" s="5"/>
      <c r="K937" s="5"/>
      <c r="L937" s="5"/>
    </row>
    <row r="938" spans="9:12" ht="15.75" customHeight="1" x14ac:dyDescent="0.2">
      <c r="I938" s="5"/>
      <c r="J938" s="5"/>
      <c r="K938" s="5"/>
      <c r="L938" s="5"/>
    </row>
    <row r="939" spans="9:12" ht="15.75" customHeight="1" x14ac:dyDescent="0.2">
      <c r="I939" s="5"/>
      <c r="J939" s="5"/>
      <c r="K939" s="5"/>
      <c r="L939" s="5"/>
    </row>
    <row r="940" spans="9:12" ht="15.75" customHeight="1" x14ac:dyDescent="0.2">
      <c r="I940" s="5"/>
      <c r="J940" s="5"/>
      <c r="K940" s="5"/>
      <c r="L940" s="5"/>
    </row>
    <row r="941" spans="9:12" ht="15.75" customHeight="1" x14ac:dyDescent="0.2">
      <c r="I941" s="5"/>
      <c r="J941" s="5"/>
      <c r="K941" s="5"/>
      <c r="L941" s="5"/>
    </row>
    <row r="942" spans="9:12" ht="15.75" customHeight="1" x14ac:dyDescent="0.2">
      <c r="I942" s="5"/>
      <c r="J942" s="5"/>
      <c r="K942" s="5"/>
      <c r="L942" s="5"/>
    </row>
    <row r="943" spans="9:12" ht="15.75" customHeight="1" x14ac:dyDescent="0.2">
      <c r="I943" s="5"/>
      <c r="J943" s="5"/>
      <c r="K943" s="5"/>
      <c r="L943" s="5"/>
    </row>
    <row r="944" spans="9:12" ht="15.75" customHeight="1" x14ac:dyDescent="0.2">
      <c r="I944" s="5"/>
      <c r="J944" s="5"/>
      <c r="K944" s="5"/>
      <c r="L944" s="5"/>
    </row>
    <row r="945" spans="9:12" ht="15.75" customHeight="1" x14ac:dyDescent="0.2">
      <c r="I945" s="5"/>
      <c r="J945" s="5"/>
      <c r="K945" s="5"/>
      <c r="L945" s="5"/>
    </row>
    <row r="946" spans="9:12" ht="15.75" customHeight="1" x14ac:dyDescent="0.2">
      <c r="I946" s="5"/>
      <c r="J946" s="5"/>
      <c r="K946" s="5"/>
      <c r="L946" s="5"/>
    </row>
    <row r="947" spans="9:12" ht="15.75" customHeight="1" x14ac:dyDescent="0.2">
      <c r="I947" s="5"/>
      <c r="J947" s="5"/>
      <c r="K947" s="5"/>
      <c r="L947" s="5"/>
    </row>
    <row r="948" spans="9:12" ht="15.75" customHeight="1" x14ac:dyDescent="0.2">
      <c r="I948" s="5"/>
      <c r="J948" s="5"/>
      <c r="K948" s="5"/>
      <c r="L948" s="5"/>
    </row>
    <row r="949" spans="9:12" ht="15.75" customHeight="1" x14ac:dyDescent="0.2">
      <c r="I949" s="5"/>
      <c r="J949" s="5"/>
      <c r="K949" s="5"/>
      <c r="L949" s="5"/>
    </row>
    <row r="950" spans="9:12" ht="15.75" customHeight="1" x14ac:dyDescent="0.2">
      <c r="I950" s="5"/>
      <c r="J950" s="5"/>
      <c r="K950" s="5"/>
      <c r="L950" s="5"/>
    </row>
    <row r="951" spans="9:12" ht="15.75" customHeight="1" x14ac:dyDescent="0.2">
      <c r="I951" s="5"/>
      <c r="J951" s="5"/>
      <c r="K951" s="5"/>
      <c r="L951" s="5"/>
    </row>
    <row r="952" spans="9:12" ht="15.75" customHeight="1" x14ac:dyDescent="0.2">
      <c r="I952" s="5"/>
      <c r="J952" s="5"/>
      <c r="K952" s="5"/>
      <c r="L952" s="5"/>
    </row>
    <row r="953" spans="9:12" ht="15.75" customHeight="1" x14ac:dyDescent="0.2">
      <c r="I953" s="5"/>
      <c r="J953" s="5"/>
      <c r="K953" s="5"/>
      <c r="L953" s="5"/>
    </row>
    <row r="954" spans="9:12" ht="15.75" customHeight="1" x14ac:dyDescent="0.2">
      <c r="I954" s="5"/>
      <c r="J954" s="5"/>
      <c r="K954" s="5"/>
      <c r="L954" s="5"/>
    </row>
    <row r="955" spans="9:12" ht="15.75" customHeight="1" x14ac:dyDescent="0.2">
      <c r="I955" s="5"/>
      <c r="J955" s="5"/>
      <c r="K955" s="5"/>
      <c r="L955" s="5"/>
    </row>
    <row r="956" spans="9:12" ht="15.75" customHeight="1" x14ac:dyDescent="0.2">
      <c r="I956" s="5"/>
      <c r="J956" s="5"/>
      <c r="K956" s="5"/>
      <c r="L956" s="5"/>
    </row>
    <row r="957" spans="9:12" ht="15.75" customHeight="1" x14ac:dyDescent="0.2">
      <c r="I957" s="5"/>
      <c r="J957" s="5"/>
      <c r="K957" s="5"/>
      <c r="L957" s="5"/>
    </row>
    <row r="958" spans="9:12" ht="15.75" customHeight="1" x14ac:dyDescent="0.2">
      <c r="I958" s="5"/>
      <c r="J958" s="5"/>
      <c r="K958" s="5"/>
      <c r="L958" s="5"/>
    </row>
    <row r="959" spans="9:12" ht="15.75" customHeight="1" x14ac:dyDescent="0.2">
      <c r="I959" s="5"/>
      <c r="J959" s="5"/>
      <c r="K959" s="5"/>
      <c r="L959" s="5"/>
    </row>
    <row r="960" spans="9:12" ht="15.75" customHeight="1" x14ac:dyDescent="0.2">
      <c r="I960" s="5"/>
      <c r="J960" s="5"/>
      <c r="K960" s="5"/>
      <c r="L960" s="5"/>
    </row>
    <row r="961" spans="9:12" ht="15.75" customHeight="1" x14ac:dyDescent="0.2">
      <c r="I961" s="5"/>
      <c r="J961" s="5"/>
      <c r="K961" s="5"/>
      <c r="L961" s="5"/>
    </row>
    <row r="962" spans="9:12" ht="15.75" customHeight="1" x14ac:dyDescent="0.2">
      <c r="I962" s="5"/>
      <c r="J962" s="5"/>
      <c r="K962" s="5"/>
      <c r="L962" s="5"/>
    </row>
    <row r="963" spans="9:12" ht="15.75" customHeight="1" x14ac:dyDescent="0.2">
      <c r="I963" s="5"/>
      <c r="J963" s="5"/>
      <c r="K963" s="5"/>
      <c r="L963" s="5"/>
    </row>
    <row r="964" spans="9:12" ht="15.75" customHeight="1" x14ac:dyDescent="0.2">
      <c r="I964" s="5"/>
      <c r="J964" s="5"/>
      <c r="K964" s="5"/>
      <c r="L964" s="5"/>
    </row>
    <row r="965" spans="9:12" ht="15.75" customHeight="1" x14ac:dyDescent="0.2">
      <c r="I965" s="5"/>
      <c r="J965" s="5"/>
      <c r="K965" s="5"/>
      <c r="L965" s="5"/>
    </row>
    <row r="966" spans="9:12" ht="15.75" customHeight="1" x14ac:dyDescent="0.2">
      <c r="I966" s="5"/>
      <c r="J966" s="5"/>
      <c r="K966" s="5"/>
      <c r="L966" s="5"/>
    </row>
    <row r="967" spans="9:12" ht="15.75" customHeight="1" x14ac:dyDescent="0.2">
      <c r="I967" s="5"/>
      <c r="J967" s="5"/>
      <c r="K967" s="5"/>
      <c r="L967" s="5"/>
    </row>
    <row r="968" spans="9:12" ht="15.75" customHeight="1" x14ac:dyDescent="0.2">
      <c r="I968" s="5"/>
      <c r="J968" s="5"/>
      <c r="K968" s="5"/>
      <c r="L968" s="5"/>
    </row>
    <row r="969" spans="9:12" ht="15.75" customHeight="1" x14ac:dyDescent="0.2">
      <c r="I969" s="5"/>
      <c r="J969" s="5"/>
      <c r="K969" s="5"/>
      <c r="L969" s="5"/>
    </row>
    <row r="970" spans="9:12" ht="15.75" customHeight="1" x14ac:dyDescent="0.2">
      <c r="I970" s="5"/>
      <c r="J970" s="5"/>
      <c r="K970" s="5"/>
      <c r="L970" s="5"/>
    </row>
    <row r="971" spans="9:12" ht="15.75" customHeight="1" x14ac:dyDescent="0.2">
      <c r="I971" s="5"/>
      <c r="J971" s="5"/>
      <c r="K971" s="5"/>
      <c r="L971" s="5"/>
    </row>
    <row r="972" spans="9:12" ht="15.75" customHeight="1" x14ac:dyDescent="0.2">
      <c r="I972" s="5"/>
      <c r="J972" s="5"/>
      <c r="K972" s="5"/>
      <c r="L972" s="5"/>
    </row>
    <row r="973" spans="9:12" ht="15.75" customHeight="1" x14ac:dyDescent="0.2">
      <c r="I973" s="5"/>
      <c r="J973" s="5"/>
      <c r="K973" s="5"/>
      <c r="L973" s="5"/>
    </row>
    <row r="974" spans="9:12" ht="15.75" customHeight="1" x14ac:dyDescent="0.2">
      <c r="I974" s="5"/>
      <c r="J974" s="5"/>
      <c r="K974" s="5"/>
      <c r="L974" s="5"/>
    </row>
    <row r="975" spans="9:12" ht="15.75" customHeight="1" x14ac:dyDescent="0.2">
      <c r="I975" s="5"/>
      <c r="J975" s="5"/>
      <c r="K975" s="5"/>
      <c r="L975" s="5"/>
    </row>
    <row r="976" spans="9:12" ht="15.75" customHeight="1" x14ac:dyDescent="0.2">
      <c r="I976" s="5"/>
      <c r="J976" s="5"/>
      <c r="K976" s="5"/>
      <c r="L976" s="5"/>
    </row>
    <row r="977" spans="9:12" ht="15.75" customHeight="1" x14ac:dyDescent="0.2">
      <c r="I977" s="5"/>
      <c r="J977" s="5"/>
      <c r="K977" s="5"/>
      <c r="L977" s="5"/>
    </row>
    <row r="978" spans="9:12" ht="15.75" customHeight="1" x14ac:dyDescent="0.2">
      <c r="I978" s="5"/>
      <c r="J978" s="5"/>
      <c r="K978" s="5"/>
      <c r="L978" s="5"/>
    </row>
    <row r="979" spans="9:12" ht="15.75" customHeight="1" x14ac:dyDescent="0.2">
      <c r="I979" s="5"/>
      <c r="J979" s="5"/>
      <c r="K979" s="5"/>
      <c r="L979" s="5"/>
    </row>
    <row r="980" spans="9:12" ht="15.75" customHeight="1" x14ac:dyDescent="0.2">
      <c r="I980" s="5"/>
      <c r="J980" s="5"/>
      <c r="K980" s="5"/>
      <c r="L980" s="5"/>
    </row>
    <row r="981" spans="9:12" ht="15.75" customHeight="1" x14ac:dyDescent="0.2">
      <c r="I981" s="5"/>
      <c r="J981" s="5"/>
      <c r="K981" s="5"/>
      <c r="L981" s="5"/>
    </row>
    <row r="982" spans="9:12" ht="15.75" customHeight="1" x14ac:dyDescent="0.2">
      <c r="I982" s="5"/>
      <c r="J982" s="5"/>
      <c r="K982" s="5"/>
      <c r="L982" s="5"/>
    </row>
    <row r="983" spans="9:12" ht="15.75" customHeight="1" x14ac:dyDescent="0.2">
      <c r="I983" s="5"/>
      <c r="J983" s="5"/>
      <c r="K983" s="5"/>
      <c r="L983" s="5"/>
    </row>
    <row r="984" spans="9:12" ht="15.75" customHeight="1" x14ac:dyDescent="0.2">
      <c r="I984" s="5"/>
      <c r="J984" s="5"/>
      <c r="K984" s="5"/>
      <c r="L984" s="5"/>
    </row>
    <row r="985" spans="9:12" ht="15.75" customHeight="1" x14ac:dyDescent="0.2">
      <c r="I985" s="5"/>
      <c r="J985" s="5"/>
      <c r="K985" s="5"/>
      <c r="L985" s="5"/>
    </row>
    <row r="986" spans="9:12" ht="15.75" customHeight="1" x14ac:dyDescent="0.2">
      <c r="I986" s="5"/>
      <c r="J986" s="5"/>
      <c r="K986" s="5"/>
      <c r="L986" s="5"/>
    </row>
    <row r="987" spans="9:12" ht="15.75" customHeight="1" x14ac:dyDescent="0.2">
      <c r="I987" s="5"/>
      <c r="J987" s="5"/>
      <c r="K987" s="5"/>
      <c r="L987" s="5"/>
    </row>
    <row r="988" spans="9:12" ht="15.75" customHeight="1" x14ac:dyDescent="0.2">
      <c r="I988" s="5"/>
      <c r="J988" s="5"/>
      <c r="K988" s="5"/>
      <c r="L988" s="5"/>
    </row>
    <row r="989" spans="9:12" ht="15.75" customHeight="1" x14ac:dyDescent="0.2">
      <c r="I989" s="5"/>
      <c r="J989" s="5"/>
      <c r="K989" s="5"/>
      <c r="L989" s="5"/>
    </row>
    <row r="990" spans="9:12" ht="15.75" customHeight="1" x14ac:dyDescent="0.2">
      <c r="I990" s="5"/>
      <c r="J990" s="5"/>
      <c r="K990" s="5"/>
      <c r="L990" s="5"/>
    </row>
    <row r="991" spans="9:12" ht="15.75" customHeight="1" x14ac:dyDescent="0.2">
      <c r="I991" s="5"/>
      <c r="J991" s="5"/>
      <c r="K991" s="5"/>
      <c r="L991" s="5"/>
    </row>
    <row r="992" spans="9:12" ht="15.75" customHeight="1" x14ac:dyDescent="0.2">
      <c r="I992" s="5"/>
      <c r="J992" s="5"/>
      <c r="K992" s="5"/>
      <c r="L992" s="5"/>
    </row>
    <row r="993" spans="9:12" ht="15.75" customHeight="1" x14ac:dyDescent="0.2">
      <c r="I993" s="5"/>
      <c r="J993" s="5"/>
      <c r="K993" s="5"/>
      <c r="L993" s="5"/>
    </row>
    <row r="994" spans="9:12" ht="15.75" customHeight="1" x14ac:dyDescent="0.2">
      <c r="I994" s="5"/>
      <c r="J994" s="5"/>
      <c r="K994" s="5"/>
      <c r="L994" s="5"/>
    </row>
    <row r="995" spans="9:12" ht="15.75" customHeight="1" x14ac:dyDescent="0.2">
      <c r="I995" s="5"/>
      <c r="J995" s="5"/>
      <c r="K995" s="5"/>
      <c r="L995" s="5"/>
    </row>
    <row r="996" spans="9:12" ht="15.75" customHeight="1" x14ac:dyDescent="0.2">
      <c r="I996" s="5"/>
      <c r="J996" s="5"/>
      <c r="K996" s="5"/>
      <c r="L996" s="5"/>
    </row>
    <row r="997" spans="9:12" ht="15.75" customHeight="1" x14ac:dyDescent="0.2">
      <c r="I997" s="5"/>
      <c r="J997" s="5"/>
      <c r="K997" s="5"/>
      <c r="L997" s="5"/>
    </row>
    <row r="998" spans="9:12" ht="15.75" customHeight="1" x14ac:dyDescent="0.2">
      <c r="I998" s="5"/>
      <c r="J998" s="5"/>
      <c r="K998" s="5"/>
      <c r="L998" s="5"/>
    </row>
    <row r="999" spans="9:12" ht="15.75" customHeight="1" x14ac:dyDescent="0.2">
      <c r="I999" s="5"/>
      <c r="J999" s="5"/>
      <c r="K999" s="5"/>
      <c r="L999" s="5"/>
    </row>
    <row r="1000" spans="9:12" ht="15.75" customHeight="1" x14ac:dyDescent="0.2">
      <c r="I1000" s="5"/>
      <c r="J1000" s="5"/>
      <c r="K1000" s="5"/>
      <c r="L1000" s="5"/>
    </row>
  </sheetData>
  <autoFilter ref="A1:Z35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/>
  </sheetViews>
  <sheetFormatPr baseColWidth="10" defaultColWidth="13.5" defaultRowHeight="15" customHeight="1" x14ac:dyDescent="0.2"/>
  <cols>
    <col min="1" max="1" width="10.5" customWidth="1"/>
  </cols>
  <sheetData>
    <row r="1" spans="1:1" x14ac:dyDescent="0.2">
      <c r="A1" s="2" t="s">
        <v>8</v>
      </c>
    </row>
    <row r="2" spans="1:1" x14ac:dyDescent="0.2">
      <c r="A2" s="2" t="s">
        <v>28</v>
      </c>
    </row>
    <row r="3" spans="1:1" x14ac:dyDescent="0.2">
      <c r="A3" s="2" t="s">
        <v>32</v>
      </c>
    </row>
    <row r="4" spans="1:1" x14ac:dyDescent="0.2">
      <c r="A4" s="2" t="s">
        <v>32</v>
      </c>
    </row>
    <row r="5" spans="1:1" x14ac:dyDescent="0.2">
      <c r="A5" s="2" t="s">
        <v>32</v>
      </c>
    </row>
    <row r="6" spans="1:1" x14ac:dyDescent="0.2">
      <c r="A6" s="2" t="s">
        <v>32</v>
      </c>
    </row>
    <row r="7" spans="1:1" x14ac:dyDescent="0.2">
      <c r="A7" s="2" t="s">
        <v>38</v>
      </c>
    </row>
    <row r="8" spans="1:1" x14ac:dyDescent="0.2">
      <c r="A8" s="2" t="s">
        <v>38</v>
      </c>
    </row>
    <row r="9" spans="1:1" x14ac:dyDescent="0.2">
      <c r="A9" s="2" t="s">
        <v>38</v>
      </c>
    </row>
    <row r="10" spans="1:1" x14ac:dyDescent="0.2">
      <c r="A10" s="2" t="s">
        <v>43</v>
      </c>
    </row>
    <row r="11" spans="1:1" x14ac:dyDescent="0.2">
      <c r="A11" s="2" t="s">
        <v>46</v>
      </c>
    </row>
    <row r="12" spans="1:1" x14ac:dyDescent="0.2">
      <c r="A12" s="2" t="s">
        <v>28</v>
      </c>
    </row>
    <row r="13" spans="1:1" x14ac:dyDescent="0.2">
      <c r="A13" s="2" t="s">
        <v>52</v>
      </c>
    </row>
    <row r="14" spans="1:1" x14ac:dyDescent="0.2">
      <c r="A14" s="2" t="s">
        <v>58</v>
      </c>
    </row>
    <row r="15" spans="1:1" x14ac:dyDescent="0.2">
      <c r="A15" s="2" t="s">
        <v>61</v>
      </c>
    </row>
    <row r="16" spans="1:1" x14ac:dyDescent="0.2">
      <c r="A16" s="2" t="s">
        <v>65</v>
      </c>
    </row>
    <row r="17" spans="1:1" x14ac:dyDescent="0.2">
      <c r="A17" s="2" t="s">
        <v>65</v>
      </c>
    </row>
    <row r="18" spans="1:1" x14ac:dyDescent="0.2">
      <c r="A18" s="2" t="s">
        <v>68</v>
      </c>
    </row>
    <row r="19" spans="1:1" x14ac:dyDescent="0.2">
      <c r="A19" s="2" t="s">
        <v>70</v>
      </c>
    </row>
    <row r="20" spans="1:1" x14ac:dyDescent="0.2">
      <c r="A20" s="2" t="s">
        <v>72</v>
      </c>
    </row>
    <row r="21" spans="1:1" x14ac:dyDescent="0.2">
      <c r="A21" s="2" t="s">
        <v>72</v>
      </c>
    </row>
    <row r="22" spans="1:1" x14ac:dyDescent="0.2">
      <c r="A22" s="2" t="s">
        <v>75</v>
      </c>
    </row>
    <row r="23" spans="1:1" x14ac:dyDescent="0.2">
      <c r="A23" s="2" t="s">
        <v>77</v>
      </c>
    </row>
    <row r="24" spans="1:1" x14ac:dyDescent="0.2">
      <c r="A24" s="2" t="s">
        <v>77</v>
      </c>
    </row>
    <row r="25" spans="1:1" x14ac:dyDescent="0.2">
      <c r="A25" s="2" t="s">
        <v>28</v>
      </c>
    </row>
    <row r="26" spans="1:1" x14ac:dyDescent="0.2">
      <c r="A26" s="2" t="s">
        <v>98</v>
      </c>
    </row>
    <row r="27" spans="1:1" x14ac:dyDescent="0.2">
      <c r="A27" s="2" t="s">
        <v>100</v>
      </c>
    </row>
    <row r="28" spans="1:1" x14ac:dyDescent="0.2">
      <c r="A28" s="2" t="s">
        <v>28</v>
      </c>
    </row>
    <row r="29" spans="1:1" x14ac:dyDescent="0.2">
      <c r="A29" s="2" t="s">
        <v>108</v>
      </c>
    </row>
    <row r="30" spans="1:1" x14ac:dyDescent="0.2">
      <c r="A30" s="2" t="s">
        <v>111</v>
      </c>
    </row>
    <row r="31" spans="1:1" x14ac:dyDescent="0.2">
      <c r="A31" s="2" t="s">
        <v>112</v>
      </c>
    </row>
    <row r="32" spans="1:1" x14ac:dyDescent="0.2">
      <c r="A32" s="2" t="s">
        <v>112</v>
      </c>
    </row>
    <row r="33" spans="1:1" x14ac:dyDescent="0.2">
      <c r="A33" s="2" t="s">
        <v>118</v>
      </c>
    </row>
    <row r="34" spans="1:1" x14ac:dyDescent="0.2">
      <c r="A34" s="2" t="s">
        <v>121</v>
      </c>
    </row>
    <row r="35" spans="1:1" x14ac:dyDescent="0.2">
      <c r="A35" s="2" t="s">
        <v>121</v>
      </c>
    </row>
    <row r="36" spans="1:1" x14ac:dyDescent="0.2">
      <c r="A36" s="2" t="s">
        <v>121</v>
      </c>
    </row>
    <row r="37" spans="1:1" x14ac:dyDescent="0.2">
      <c r="A37" s="2" t="s">
        <v>28</v>
      </c>
    </row>
    <row r="38" spans="1:1" x14ac:dyDescent="0.2">
      <c r="A38" s="2" t="s">
        <v>128</v>
      </c>
    </row>
    <row r="39" spans="1:1" x14ac:dyDescent="0.2">
      <c r="A39" s="2" t="s">
        <v>131</v>
      </c>
    </row>
    <row r="40" spans="1:1" x14ac:dyDescent="0.2">
      <c r="A40" s="2" t="s">
        <v>133</v>
      </c>
    </row>
    <row r="41" spans="1:1" x14ac:dyDescent="0.2">
      <c r="A41" s="2" t="s">
        <v>156</v>
      </c>
    </row>
    <row r="42" spans="1:1" x14ac:dyDescent="0.2">
      <c r="A42" s="2" t="s">
        <v>156</v>
      </c>
    </row>
    <row r="43" spans="1:1" x14ac:dyDescent="0.2">
      <c r="A43" s="2" t="s">
        <v>159</v>
      </c>
    </row>
    <row r="44" spans="1:1" x14ac:dyDescent="0.2">
      <c r="A44" s="2" t="s">
        <v>159</v>
      </c>
    </row>
    <row r="45" spans="1:1" x14ac:dyDescent="0.2">
      <c r="A45" s="2" t="s">
        <v>165</v>
      </c>
    </row>
    <row r="46" spans="1:1" x14ac:dyDescent="0.2">
      <c r="A46" s="2" t="s">
        <v>165</v>
      </c>
    </row>
    <row r="47" spans="1:1" x14ac:dyDescent="0.2">
      <c r="A47" s="2" t="s">
        <v>170</v>
      </c>
    </row>
    <row r="48" spans="1:1" x14ac:dyDescent="0.2">
      <c r="A48" s="2" t="s">
        <v>170</v>
      </c>
    </row>
    <row r="49" spans="1:1" x14ac:dyDescent="0.2">
      <c r="A49" s="2" t="s">
        <v>173</v>
      </c>
    </row>
    <row r="50" spans="1:1" x14ac:dyDescent="0.2">
      <c r="A50" s="2" t="s">
        <v>28</v>
      </c>
    </row>
    <row r="51" spans="1:1" x14ac:dyDescent="0.2">
      <c r="A51" s="2" t="s">
        <v>177</v>
      </c>
    </row>
    <row r="52" spans="1:1" x14ac:dyDescent="0.2">
      <c r="A52" s="2" t="s">
        <v>177</v>
      </c>
    </row>
    <row r="53" spans="1:1" x14ac:dyDescent="0.2">
      <c r="A53" s="2" t="s">
        <v>177</v>
      </c>
    </row>
    <row r="54" spans="1:1" x14ac:dyDescent="0.2">
      <c r="A54" s="2" t="s">
        <v>180</v>
      </c>
    </row>
    <row r="55" spans="1:1" x14ac:dyDescent="0.2">
      <c r="A55" s="2" t="s">
        <v>182</v>
      </c>
    </row>
    <row r="56" spans="1:1" x14ac:dyDescent="0.2">
      <c r="A56" s="2" t="s">
        <v>28</v>
      </c>
    </row>
    <row r="57" spans="1:1" x14ac:dyDescent="0.2">
      <c r="A57" s="2" t="s">
        <v>196</v>
      </c>
    </row>
    <row r="58" spans="1:1" x14ac:dyDescent="0.2">
      <c r="A58" s="2" t="s">
        <v>198</v>
      </c>
    </row>
    <row r="59" spans="1:1" x14ac:dyDescent="0.2">
      <c r="A59" s="2" t="s">
        <v>198</v>
      </c>
    </row>
    <row r="60" spans="1:1" x14ac:dyDescent="0.2">
      <c r="A60" s="2" t="s">
        <v>201</v>
      </c>
    </row>
    <row r="61" spans="1:1" x14ac:dyDescent="0.2">
      <c r="A61" s="2" t="s">
        <v>203</v>
      </c>
    </row>
    <row r="62" spans="1:1" x14ac:dyDescent="0.2">
      <c r="A62" s="2" t="s">
        <v>207</v>
      </c>
    </row>
    <row r="63" spans="1:1" x14ac:dyDescent="0.2">
      <c r="A63" s="2" t="s">
        <v>207</v>
      </c>
    </row>
    <row r="64" spans="1:1" x14ac:dyDescent="0.2">
      <c r="A64" s="2" t="s">
        <v>207</v>
      </c>
    </row>
    <row r="65" spans="1:1" x14ac:dyDescent="0.2">
      <c r="A65" s="2" t="s">
        <v>213</v>
      </c>
    </row>
    <row r="66" spans="1:1" x14ac:dyDescent="0.2">
      <c r="A66" s="2" t="s">
        <v>213</v>
      </c>
    </row>
    <row r="67" spans="1:1" x14ac:dyDescent="0.2">
      <c r="A67" s="2" t="s">
        <v>213</v>
      </c>
    </row>
    <row r="68" spans="1:1" x14ac:dyDescent="0.2">
      <c r="A68" s="2" t="s">
        <v>219</v>
      </c>
    </row>
    <row r="69" spans="1:1" x14ac:dyDescent="0.2">
      <c r="A69" s="2" t="s">
        <v>219</v>
      </c>
    </row>
    <row r="70" spans="1:1" x14ac:dyDescent="0.2">
      <c r="A70" s="2" t="s">
        <v>222</v>
      </c>
    </row>
    <row r="71" spans="1:1" x14ac:dyDescent="0.2">
      <c r="A71" s="2" t="s">
        <v>230</v>
      </c>
    </row>
    <row r="72" spans="1:1" x14ac:dyDescent="0.2">
      <c r="A72" s="2" t="s">
        <v>231</v>
      </c>
    </row>
    <row r="73" spans="1:1" x14ac:dyDescent="0.2">
      <c r="A73" s="2" t="s">
        <v>233</v>
      </c>
    </row>
    <row r="74" spans="1:1" x14ac:dyDescent="0.2">
      <c r="A74" s="2" t="s">
        <v>238</v>
      </c>
    </row>
    <row r="75" spans="1:1" x14ac:dyDescent="0.2">
      <c r="A75" s="2" t="s">
        <v>239</v>
      </c>
    </row>
    <row r="76" spans="1:1" x14ac:dyDescent="0.2">
      <c r="A76" s="2" t="s">
        <v>268</v>
      </c>
    </row>
    <row r="77" spans="1:1" x14ac:dyDescent="0.2">
      <c r="A77" s="2" t="s">
        <v>271</v>
      </c>
    </row>
    <row r="78" spans="1:1" x14ac:dyDescent="0.2">
      <c r="A78" s="2" t="s">
        <v>271</v>
      </c>
    </row>
    <row r="79" spans="1:1" x14ac:dyDescent="0.2">
      <c r="A79" s="2" t="s">
        <v>271</v>
      </c>
    </row>
    <row r="80" spans="1:1" x14ac:dyDescent="0.2">
      <c r="A80" s="2" t="s">
        <v>275</v>
      </c>
    </row>
    <row r="81" spans="1:1" x14ac:dyDescent="0.2">
      <c r="A81" s="2" t="s">
        <v>275</v>
      </c>
    </row>
    <row r="82" spans="1:1" x14ac:dyDescent="0.2">
      <c r="A82" s="2" t="s">
        <v>278</v>
      </c>
    </row>
    <row r="83" spans="1:1" x14ac:dyDescent="0.2">
      <c r="A83" s="2" t="s">
        <v>280</v>
      </c>
    </row>
    <row r="84" spans="1:1" x14ac:dyDescent="0.2">
      <c r="A84" s="2" t="s">
        <v>28</v>
      </c>
    </row>
    <row r="85" spans="1:1" x14ac:dyDescent="0.2">
      <c r="A85" s="2" t="s">
        <v>287</v>
      </c>
    </row>
    <row r="86" spans="1:1" x14ac:dyDescent="0.2">
      <c r="A86" s="2" t="s">
        <v>289</v>
      </c>
    </row>
    <row r="87" spans="1:1" x14ac:dyDescent="0.2">
      <c r="A87" s="2" t="s">
        <v>289</v>
      </c>
    </row>
    <row r="88" spans="1:1" x14ac:dyDescent="0.2">
      <c r="A88" s="2" t="s">
        <v>291</v>
      </c>
    </row>
    <row r="89" spans="1:1" x14ac:dyDescent="0.2">
      <c r="A89" s="2" t="s">
        <v>293</v>
      </c>
    </row>
    <row r="90" spans="1:1" x14ac:dyDescent="0.2">
      <c r="A90" s="2" t="s">
        <v>306</v>
      </c>
    </row>
    <row r="91" spans="1:1" x14ac:dyDescent="0.2">
      <c r="A91" s="2" t="s">
        <v>307</v>
      </c>
    </row>
    <row r="92" spans="1:1" x14ac:dyDescent="0.2">
      <c r="A92" s="2" t="s">
        <v>307</v>
      </c>
    </row>
    <row r="93" spans="1:1" x14ac:dyDescent="0.2">
      <c r="A93" s="2" t="s">
        <v>310</v>
      </c>
    </row>
    <row r="94" spans="1:1" x14ac:dyDescent="0.2">
      <c r="A94" s="2" t="s">
        <v>312</v>
      </c>
    </row>
    <row r="95" spans="1:1" x14ac:dyDescent="0.2">
      <c r="A95" s="2" t="s">
        <v>314</v>
      </c>
    </row>
    <row r="96" spans="1:1" x14ac:dyDescent="0.2">
      <c r="A96" s="2" t="s">
        <v>314</v>
      </c>
    </row>
    <row r="97" spans="1:1" x14ac:dyDescent="0.2">
      <c r="A97" s="2" t="s">
        <v>317</v>
      </c>
    </row>
    <row r="98" spans="1:1" x14ac:dyDescent="0.2">
      <c r="A98" s="2" t="s">
        <v>318</v>
      </c>
    </row>
    <row r="99" spans="1:1" x14ac:dyDescent="0.2">
      <c r="A99" s="2" t="s">
        <v>318</v>
      </c>
    </row>
    <row r="100" spans="1:1" x14ac:dyDescent="0.2">
      <c r="A100" s="2" t="s">
        <v>322</v>
      </c>
    </row>
    <row r="101" spans="1:1" x14ac:dyDescent="0.2">
      <c r="A101" s="2" t="s">
        <v>322</v>
      </c>
    </row>
    <row r="102" spans="1:1" x14ac:dyDescent="0.2">
      <c r="A102" s="2" t="s">
        <v>325</v>
      </c>
    </row>
    <row r="103" spans="1:1" x14ac:dyDescent="0.2">
      <c r="A103" s="2" t="s">
        <v>325</v>
      </c>
    </row>
    <row r="104" spans="1:1" x14ac:dyDescent="0.2">
      <c r="A104" s="2" t="s">
        <v>325</v>
      </c>
    </row>
    <row r="105" spans="1:1" x14ac:dyDescent="0.2">
      <c r="A105" s="2" t="s">
        <v>325</v>
      </c>
    </row>
    <row r="106" spans="1:1" x14ac:dyDescent="0.2">
      <c r="A106" s="2" t="s">
        <v>330</v>
      </c>
    </row>
    <row r="107" spans="1:1" x14ac:dyDescent="0.2">
      <c r="A107" s="2" t="s">
        <v>344</v>
      </c>
    </row>
    <row r="108" spans="1:1" x14ac:dyDescent="0.2">
      <c r="A108" s="2" t="s">
        <v>344</v>
      </c>
    </row>
    <row r="109" spans="1:1" x14ac:dyDescent="0.2">
      <c r="A109" s="2" t="s">
        <v>344</v>
      </c>
    </row>
    <row r="110" spans="1:1" x14ac:dyDescent="0.2">
      <c r="A110" s="2" t="s">
        <v>289</v>
      </c>
    </row>
    <row r="111" spans="1:1" x14ac:dyDescent="0.2">
      <c r="A111" s="2" t="s">
        <v>289</v>
      </c>
    </row>
    <row r="112" spans="1:1" x14ac:dyDescent="0.2">
      <c r="A112" s="2" t="s">
        <v>349</v>
      </c>
    </row>
    <row r="113" spans="1:1" x14ac:dyDescent="0.2">
      <c r="A113" s="2" t="s">
        <v>28</v>
      </c>
    </row>
    <row r="114" spans="1:1" x14ac:dyDescent="0.2">
      <c r="A114" s="2" t="s">
        <v>353</v>
      </c>
    </row>
    <row r="115" spans="1:1" x14ac:dyDescent="0.2">
      <c r="A115" s="2" t="s">
        <v>354</v>
      </c>
    </row>
    <row r="116" spans="1:1" x14ac:dyDescent="0.2">
      <c r="A116" s="2" t="s">
        <v>354</v>
      </c>
    </row>
    <row r="117" spans="1:1" x14ac:dyDescent="0.2">
      <c r="A117" s="2" t="s">
        <v>357</v>
      </c>
    </row>
    <row r="118" spans="1:1" x14ac:dyDescent="0.2">
      <c r="A118" s="2" t="s">
        <v>357</v>
      </c>
    </row>
    <row r="119" spans="1:1" x14ac:dyDescent="0.2">
      <c r="A119" s="2" t="s">
        <v>359</v>
      </c>
    </row>
    <row r="120" spans="1:1" x14ac:dyDescent="0.2">
      <c r="A120" s="2" t="s">
        <v>359</v>
      </c>
    </row>
    <row r="121" spans="1:1" x14ac:dyDescent="0.2">
      <c r="A121" s="2" t="s">
        <v>28</v>
      </c>
    </row>
    <row r="122" spans="1:1" x14ac:dyDescent="0.2">
      <c r="A122" s="2" t="s">
        <v>381</v>
      </c>
    </row>
    <row r="123" spans="1:1" x14ac:dyDescent="0.2">
      <c r="A123" s="2" t="s">
        <v>381</v>
      </c>
    </row>
    <row r="124" spans="1:1" x14ac:dyDescent="0.2">
      <c r="A124" s="2" t="s">
        <v>384</v>
      </c>
    </row>
    <row r="125" spans="1:1" x14ac:dyDescent="0.2">
      <c r="A125" s="2" t="s">
        <v>384</v>
      </c>
    </row>
    <row r="126" spans="1:1" x14ac:dyDescent="0.2">
      <c r="A126" s="2" t="s">
        <v>389</v>
      </c>
    </row>
    <row r="127" spans="1:1" x14ac:dyDescent="0.2">
      <c r="A127" s="2" t="s">
        <v>389</v>
      </c>
    </row>
    <row r="128" spans="1:1" x14ac:dyDescent="0.2">
      <c r="A128" s="2" t="s">
        <v>390</v>
      </c>
    </row>
    <row r="129" spans="1:1" x14ac:dyDescent="0.2">
      <c r="A129" s="2" t="s">
        <v>390</v>
      </c>
    </row>
    <row r="130" spans="1:1" x14ac:dyDescent="0.2">
      <c r="A130" s="2" t="s">
        <v>390</v>
      </c>
    </row>
    <row r="131" spans="1:1" x14ac:dyDescent="0.2">
      <c r="A131" s="2" t="s">
        <v>390</v>
      </c>
    </row>
    <row r="132" spans="1:1" x14ac:dyDescent="0.2">
      <c r="A132" s="2" t="s">
        <v>401</v>
      </c>
    </row>
    <row r="133" spans="1:1" x14ac:dyDescent="0.2">
      <c r="A133" s="2" t="s">
        <v>402</v>
      </c>
    </row>
    <row r="134" spans="1:1" x14ac:dyDescent="0.2">
      <c r="A134" s="2" t="s">
        <v>28</v>
      </c>
    </row>
    <row r="135" spans="1:1" x14ac:dyDescent="0.2">
      <c r="A135" s="2" t="s">
        <v>406</v>
      </c>
    </row>
    <row r="136" spans="1:1" x14ac:dyDescent="0.2">
      <c r="A136" s="2" t="s">
        <v>411</v>
      </c>
    </row>
    <row r="137" spans="1:1" x14ac:dyDescent="0.2">
      <c r="A137" s="2" t="s">
        <v>411</v>
      </c>
    </row>
    <row r="138" spans="1:1" x14ac:dyDescent="0.2">
      <c r="A138" s="2" t="s">
        <v>416</v>
      </c>
    </row>
    <row r="139" spans="1:1" x14ac:dyDescent="0.2">
      <c r="A139" s="2" t="s">
        <v>417</v>
      </c>
    </row>
    <row r="140" spans="1:1" x14ac:dyDescent="0.2">
      <c r="A140" s="2" t="s">
        <v>419</v>
      </c>
    </row>
    <row r="141" spans="1:1" x14ac:dyDescent="0.2">
      <c r="A141" s="2" t="s">
        <v>421</v>
      </c>
    </row>
    <row r="142" spans="1:1" x14ac:dyDescent="0.2">
      <c r="A142" s="2" t="s">
        <v>423</v>
      </c>
    </row>
    <row r="143" spans="1:1" x14ac:dyDescent="0.2">
      <c r="A143" s="2" t="s">
        <v>424</v>
      </c>
    </row>
    <row r="144" spans="1:1" x14ac:dyDescent="0.2">
      <c r="A144" s="2" t="s">
        <v>424</v>
      </c>
    </row>
    <row r="145" spans="1:1" x14ac:dyDescent="0.2">
      <c r="A145" s="2" t="s">
        <v>427</v>
      </c>
    </row>
    <row r="146" spans="1:1" x14ac:dyDescent="0.2">
      <c r="A146" s="27" t="s">
        <v>431</v>
      </c>
    </row>
    <row r="147" spans="1:1" x14ac:dyDescent="0.2">
      <c r="A147" s="27" t="s">
        <v>433</v>
      </c>
    </row>
    <row r="148" spans="1:1" x14ac:dyDescent="0.2">
      <c r="A148" s="27" t="s">
        <v>436</v>
      </c>
    </row>
    <row r="149" spans="1:1" x14ac:dyDescent="0.2">
      <c r="A149" s="2" t="s">
        <v>441</v>
      </c>
    </row>
    <row r="150" spans="1:1" x14ac:dyDescent="0.2">
      <c r="A150" s="2" t="s">
        <v>442</v>
      </c>
    </row>
    <row r="151" spans="1:1" x14ac:dyDescent="0.2">
      <c r="A151" s="2" t="s">
        <v>442</v>
      </c>
    </row>
    <row r="152" spans="1:1" x14ac:dyDescent="0.2">
      <c r="A152" s="2" t="s">
        <v>460</v>
      </c>
    </row>
    <row r="153" spans="1:1" x14ac:dyDescent="0.2">
      <c r="A153" s="2" t="s">
        <v>460</v>
      </c>
    </row>
    <row r="154" spans="1:1" x14ac:dyDescent="0.2">
      <c r="A154" s="2" t="s">
        <v>460</v>
      </c>
    </row>
    <row r="155" spans="1:1" x14ac:dyDescent="0.2">
      <c r="A155" s="2" t="s">
        <v>460</v>
      </c>
    </row>
    <row r="156" spans="1:1" x14ac:dyDescent="0.2">
      <c r="A156" s="2" t="s">
        <v>465</v>
      </c>
    </row>
    <row r="157" spans="1:1" x14ac:dyDescent="0.2">
      <c r="A157" s="2" t="s">
        <v>28</v>
      </c>
    </row>
    <row r="158" spans="1:1" x14ac:dyDescent="0.2">
      <c r="A158" s="2" t="s">
        <v>470</v>
      </c>
    </row>
    <row r="159" spans="1:1" x14ac:dyDescent="0.2">
      <c r="A159" s="2" t="s">
        <v>472</v>
      </c>
    </row>
    <row r="160" spans="1:1" x14ac:dyDescent="0.2">
      <c r="A160" s="2" t="s">
        <v>28</v>
      </c>
    </row>
    <row r="161" spans="1:1" x14ac:dyDescent="0.2">
      <c r="A161" s="2" t="s">
        <v>28</v>
      </c>
    </row>
    <row r="162" spans="1:1" x14ac:dyDescent="0.2">
      <c r="A162" s="2" t="s">
        <v>28</v>
      </c>
    </row>
    <row r="163" spans="1:1" x14ac:dyDescent="0.2">
      <c r="A163" s="2" t="s">
        <v>487</v>
      </c>
    </row>
    <row r="164" spans="1:1" x14ac:dyDescent="0.2">
      <c r="A164" s="2" t="s">
        <v>487</v>
      </c>
    </row>
    <row r="165" spans="1:1" x14ac:dyDescent="0.2">
      <c r="A165" s="2" t="s">
        <v>487</v>
      </c>
    </row>
    <row r="166" spans="1:1" x14ac:dyDescent="0.2">
      <c r="A166" s="2" t="s">
        <v>491</v>
      </c>
    </row>
    <row r="167" spans="1:1" x14ac:dyDescent="0.2">
      <c r="A167" s="2" t="s">
        <v>499</v>
      </c>
    </row>
    <row r="168" spans="1:1" x14ac:dyDescent="0.2">
      <c r="A168" s="2" t="s">
        <v>500</v>
      </c>
    </row>
    <row r="169" spans="1:1" x14ac:dyDescent="0.2">
      <c r="A169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QuestionData</vt:lpstr>
      <vt:lpstr>Main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2017-07-06T17:15:41Z</dcterms:created>
  <dcterms:modified xsi:type="dcterms:W3CDTF">2017-07-07T06:55:43Z</dcterms:modified>
</cp:coreProperties>
</file>