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00F432CC-55EB-4B73-981A-FA6BF3A690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4" sheetId="4" r:id="rId2"/>
    <sheet name="Sheet3" sheetId="3" r:id="rId3"/>
    <sheet name="Sheet2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4" l="1"/>
  <c r="D7" i="3"/>
  <c r="D6" i="3"/>
  <c r="D5" i="3"/>
  <c r="D4" i="3"/>
  <c r="D3" i="3"/>
  <c r="C10" i="2" a="1"/>
  <c r="C10" i="2"/>
  <c r="C9" i="2" a="1"/>
  <c r="C9" i="2"/>
  <c r="C8" i="2" a="1"/>
  <c r="C8" i="2"/>
  <c r="C7" i="2" a="1"/>
  <c r="C7" i="2"/>
  <c r="C6" i="2" a="1"/>
  <c r="C6" i="2"/>
  <c r="C1" i="2"/>
  <c r="C2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<sst xmlns="http://schemas.openxmlformats.org/spreadsheetml/2006/main" count="2511" uniqueCount="354">
  <si>
    <t>Timestamp</t>
  </si>
  <si>
    <t>Score</t>
  </si>
  <si>
    <t>How often do you listen to music?</t>
  </si>
  <si>
    <t>Who is your favorite artist/band?</t>
  </si>
  <si>
    <t>Which platform do you mostely use to listen to music?</t>
  </si>
  <si>
    <t>Do you create your own playlists?</t>
  </si>
  <si>
    <t>How does music affect your mood?</t>
  </si>
  <si>
    <t>How often do you share music with others?</t>
  </si>
  <si>
    <t>Do you attend live concerts or music festivals?</t>
  </si>
  <si>
    <t>Which music genres do you prefer?</t>
  </si>
  <si>
    <t>How much time do you spend listening to music daily?</t>
  </si>
  <si>
    <t>What is the primary reason you listen to music?</t>
  </si>
  <si>
    <t>Which activities do you usually pair with music?</t>
  </si>
  <si>
    <t>How do you discover new music?</t>
  </si>
  <si>
    <t>What's your favorite song of all time?</t>
  </si>
  <si>
    <t>Do you prefer listening to music alone or with others?</t>
  </si>
  <si>
    <t>Have you ever learned or wanted to learn to play a musical instrument?</t>
  </si>
  <si>
    <t>Do you use any music-related app or gadgets )?</t>
  </si>
  <si>
    <t>How do you rate the importance of sound quality in your music experience?</t>
  </si>
  <si>
    <t>what is your gender?</t>
  </si>
  <si>
    <t>what is your age group?</t>
  </si>
  <si>
    <t>what is your name?</t>
  </si>
  <si>
    <t>Email Address</t>
  </si>
  <si>
    <t>Everyday</t>
  </si>
  <si>
    <t>Arijit Singh</t>
  </si>
  <si>
    <t>Spotify</t>
  </si>
  <si>
    <t>Yes</t>
  </si>
  <si>
    <t>Rarely</t>
  </si>
  <si>
    <t>No</t>
  </si>
  <si>
    <t>Pop</t>
  </si>
  <si>
    <t>1-2 hours</t>
  </si>
  <si>
    <t>For relaxation</t>
  </si>
  <si>
    <t>Exercising</t>
  </si>
  <si>
    <t>Social media(TikTok, Instagram, etc.)</t>
  </si>
  <si>
    <t>Kun Faya Kun</t>
  </si>
  <si>
    <t>Alone</t>
  </si>
  <si>
    <t>male</t>
  </si>
  <si>
    <t>18+</t>
  </si>
  <si>
    <t>Vishak V</t>
  </si>
  <si>
    <t>juug24bcas31167@jainuniversity.ac.in</t>
  </si>
  <si>
    <t>The Local Train</t>
  </si>
  <si>
    <t>Romantic</t>
  </si>
  <si>
    <t>More than 3 hours</t>
  </si>
  <si>
    <t>For relaxation, To boost mood or energy, As background music while working/studying</t>
  </si>
  <si>
    <t>Studying/working, Commuting/traveling, Socializing/parties</t>
  </si>
  <si>
    <t>Recommendations from friends/family, Social media(TikTok, Instagram, etc.)</t>
  </si>
  <si>
    <t>Choo lo</t>
  </si>
  <si>
    <t>Yashu</t>
  </si>
  <si>
    <t>shauryachandgothia18@gmail.com</t>
  </si>
  <si>
    <t>Darshan Raval</t>
  </si>
  <si>
    <t>Weekly</t>
  </si>
  <si>
    <t>Pop, Rock, Classical, Jazz, Electronic/Dance, Country</t>
  </si>
  <si>
    <t>For relaxation, As background music while working/studying</t>
  </si>
  <si>
    <t>Studying/working, Exercising, Commuting/traveling, Relaxing or meditating</t>
  </si>
  <si>
    <t>Tera Zikr</t>
  </si>
  <si>
    <t>Shaurya Chandgothia</t>
  </si>
  <si>
    <t>juug24bcas43942@jainuniversity.ac.in</t>
  </si>
  <si>
    <t>Coldplay</t>
  </si>
  <si>
    <t>Pop, Rock, Hip-hop/Rap, Classical, Jazz, Electronic/Dance, Country, Indie/Alternative</t>
  </si>
  <si>
    <t>To boost mood or energy</t>
  </si>
  <si>
    <t>Studying/working, Exercising, Commuting/traveling, Socializing/parties, Relaxing or meditating</t>
  </si>
  <si>
    <t>Recommendations from friends/family, Curated playlists(Spotify/Apple Music), Social media(TikTok, Instagram, etc.)</t>
  </si>
  <si>
    <t>Can't decide</t>
  </si>
  <si>
    <t>Both equally</t>
  </si>
  <si>
    <t>female</t>
  </si>
  <si>
    <t>Kritika</t>
  </si>
  <si>
    <t>kritika.sethi@bscpsyh.christuniversity.in</t>
  </si>
  <si>
    <t>Raghu Dixit</t>
  </si>
  <si>
    <t>Never</t>
  </si>
  <si>
    <t>Classical, sufi</t>
  </si>
  <si>
    <t>As background music while working/studying</t>
  </si>
  <si>
    <t>Studying/working, Exercising, Commuting/traveling</t>
  </si>
  <si>
    <t>Curated playlists(Spotify/Apple Music), Social media(TikTok, Instagram, etc.)</t>
  </si>
  <si>
    <t>Zariya</t>
  </si>
  <si>
    <t>Suraj</t>
  </si>
  <si>
    <t>surajkumar012.sk@gmail.com</t>
  </si>
  <si>
    <t>KK</t>
  </si>
  <si>
    <t>Pop, Rock, Hip-hop/Rap, Country, Indie/Alternative</t>
  </si>
  <si>
    <t>30 minutes to 1 hour</t>
  </si>
  <si>
    <t>Bade ache lagte hai</t>
  </si>
  <si>
    <t>Dhairya</t>
  </si>
  <si>
    <t>shahdhairya841@gmail.com</t>
  </si>
  <si>
    <t>You-Tube Music</t>
  </si>
  <si>
    <t>Rock, Hip-hop/Rap</t>
  </si>
  <si>
    <t>Studying/working</t>
  </si>
  <si>
    <t>Recommendations from friends/family</t>
  </si>
  <si>
    <t>Ishq wala love</t>
  </si>
  <si>
    <t>Sohrab</t>
  </si>
  <si>
    <t>sohrabpatel959@gmail.com</t>
  </si>
  <si>
    <t>Anirudh</t>
  </si>
  <si>
    <t>Daily</t>
  </si>
  <si>
    <t>Country</t>
  </si>
  <si>
    <t>Studying/working, Commuting/traveling, Socializing/parties, Relaxing or meditating</t>
  </si>
  <si>
    <t>Baitikivachi chuste</t>
  </si>
  <si>
    <t>Thanusha</t>
  </si>
  <si>
    <t>thanusha.gadiputi1909@gmail.com</t>
  </si>
  <si>
    <t>Classical</t>
  </si>
  <si>
    <t>tadpati hai teri batein</t>
  </si>
  <si>
    <t>Aayush</t>
  </si>
  <si>
    <t>r52150483@gmail.com</t>
  </si>
  <si>
    <t>A few times a week</t>
  </si>
  <si>
    <t>Iqlipse Nova</t>
  </si>
  <si>
    <t>Pop, Rock, Hip-hop/Rap, Jazz, Indie/Alternative</t>
  </si>
  <si>
    <t>Many</t>
  </si>
  <si>
    <t>15-18</t>
  </si>
  <si>
    <t>Dhanvi Garg</t>
  </si>
  <si>
    <t>gargdhanvi09@gmail.com</t>
  </si>
  <si>
    <t>Desi</t>
  </si>
  <si>
    <t>Commuting/traveling</t>
  </si>
  <si>
    <t>Ringa ringa</t>
  </si>
  <si>
    <t>Shreya</t>
  </si>
  <si>
    <t>vshreyashark@gmail.com</t>
  </si>
  <si>
    <t>Pop, Rock, Classical, Indie/Alternative</t>
  </si>
  <si>
    <t>Less than 30 minutes</t>
  </si>
  <si>
    <t>O meri laila</t>
  </si>
  <si>
    <t>Krisha</t>
  </si>
  <si>
    <t>patelkrishhaaa@gmail.com</t>
  </si>
  <si>
    <t>Daljit Dosanjh</t>
  </si>
  <si>
    <t>Rock</t>
  </si>
  <si>
    <t>Relaxing or meditating</t>
  </si>
  <si>
    <t>Heer asmani</t>
  </si>
  <si>
    <t>Vibhu</t>
  </si>
  <si>
    <t>vibhubhandari43@gmail.com</t>
  </si>
  <si>
    <t>Rock, Classical, Country, Indie/Alternative, Own Music</t>
  </si>
  <si>
    <t>Everything Is Possible For Me With Music!!!</t>
  </si>
  <si>
    <t>Studying/working, Exercising, Commuting/traveling, Socializing/parties, Relaxing or meditating, Aolmost verytime</t>
  </si>
  <si>
    <t>There Are Many But Can't Chose One</t>
  </si>
  <si>
    <t>Mayur Ntr</t>
  </si>
  <si>
    <t>mayurntr836@gmail.com</t>
  </si>
  <si>
    <t>Snoop Dogg</t>
  </si>
  <si>
    <t>Apple Music</t>
  </si>
  <si>
    <t>Pop, Classical</t>
  </si>
  <si>
    <t>Curated playlists(Spotify/Apple Music)</t>
  </si>
  <si>
    <t>Let her go</t>
  </si>
  <si>
    <t>Tarun</t>
  </si>
  <si>
    <t>23btrsn049@jainuniversity.ac.in</t>
  </si>
  <si>
    <t>ANIRUDH</t>
  </si>
  <si>
    <t>Pop, Rock, Hip-hop/Rap, Classical</t>
  </si>
  <si>
    <t>Exercising, Commuting/traveling, Relaxing or meditating</t>
  </si>
  <si>
    <t>DEVARA</t>
  </si>
  <si>
    <t>SIDDIQ</t>
  </si>
  <si>
    <t>23btrsn061@jainuniversity.ac.in</t>
  </si>
  <si>
    <t>OutKast</t>
  </si>
  <si>
    <t>Hip-hop/Rap</t>
  </si>
  <si>
    <t>Summertime sadness</t>
  </si>
  <si>
    <t>Manikanta</t>
  </si>
  <si>
    <t>hmr20050704@gmail.com</t>
  </si>
  <si>
    <t>Indian Ocean</t>
  </si>
  <si>
    <t>Tum........</t>
  </si>
  <si>
    <t>Chinu sahu</t>
  </si>
  <si>
    <t>23btrsn020@jainuniversity.ac.in</t>
  </si>
  <si>
    <t>BTS</t>
  </si>
  <si>
    <t>Pop, Rock, Hip-hop/Rap, Classical, Jazz, Electronic/Dance, Country, Indie/Alternative,</t>
  </si>
  <si>
    <t>Studying/working, Exercising, Socializing/parties</t>
  </si>
  <si>
    <t>Recommendations from friends/family, Social media(TikTok, Instagram, etc.), Music blogs/website</t>
  </si>
  <si>
    <t>NA</t>
  </si>
  <si>
    <t>Dharani</t>
  </si>
  <si>
    <t>dharanib238@gmail.com</t>
  </si>
  <si>
    <t>SIDHU MOOSEWALA</t>
  </si>
  <si>
    <t>1990's 2000's SONGS</t>
  </si>
  <si>
    <t>KRISH SHARMA</t>
  </si>
  <si>
    <t>23btrsn029@jainuniversity.ac.in</t>
  </si>
  <si>
    <t>Ed Sheeran</t>
  </si>
  <si>
    <t>Pop, Rock, Classical, Jazz</t>
  </si>
  <si>
    <t>2-3 hours</t>
  </si>
  <si>
    <t>Music blogs/website</t>
  </si>
  <si>
    <t>Snow man</t>
  </si>
  <si>
    <t>Lakshya birjie s</t>
  </si>
  <si>
    <t>lakshyabirjie1@gmail.com</t>
  </si>
  <si>
    <t>Dua lipa</t>
  </si>
  <si>
    <t>Pop, Rock</t>
  </si>
  <si>
    <t>Studying/working, Exercising, Commuting/traveling, Socializing/parties</t>
  </si>
  <si>
    <t>Curated playlists(Spotify/Apple Music), Social media(TikTok, Instagram, etc.), Radio</t>
  </si>
  <si>
    <t>Skyfall by Adele</t>
  </si>
  <si>
    <t>Rakesh.M</t>
  </si>
  <si>
    <t>rakeshm85567@gmail.com</t>
  </si>
  <si>
    <t>Dr. Dre</t>
  </si>
  <si>
    <t>Pop, Hip-hop/Rap, Classical, Jazz, Electronic/Dance</t>
  </si>
  <si>
    <t>Moonlight</t>
  </si>
  <si>
    <t>Sanyog</t>
  </si>
  <si>
    <t>23btrdc034@jainuniversity.ac.in</t>
  </si>
  <si>
    <t>Diljit Dosanjh</t>
  </si>
  <si>
    <t>Hip-hop/Rap, Classical</t>
  </si>
  <si>
    <t>Illegal Hathiyar</t>
  </si>
  <si>
    <t>Ujwal U</t>
  </si>
  <si>
    <t>ujwaljawalgi2208@gmail.com</t>
  </si>
  <si>
    <t>Juice wrld</t>
  </si>
  <si>
    <t>Rock, Electronic/Dance</t>
  </si>
  <si>
    <t>Middle of the night</t>
  </si>
  <si>
    <t>Likhith</t>
  </si>
  <si>
    <t>p.likhith.reddy11@gmail.com</t>
  </si>
  <si>
    <t>Linkin Park</t>
  </si>
  <si>
    <t>Classical, Jazz, Electronic/Dance</t>
  </si>
  <si>
    <t>Commuting/traveling, Gaming</t>
  </si>
  <si>
    <t>Heavy is the Crown</t>
  </si>
  <si>
    <t>Mahi</t>
  </si>
  <si>
    <t>iamgrandmarshal18@gmail.com</t>
  </si>
  <si>
    <t>The Chainsmokers</t>
  </si>
  <si>
    <t>Pop, Rock, Hip-hop/Rap, Classical, Electronic/Dance, Country, Indie/Alternative</t>
  </si>
  <si>
    <t>Señorita</t>
  </si>
  <si>
    <t>Sonika Chowdary</t>
  </si>
  <si>
    <t>sonika.chowdary@psy.christuniversity.in</t>
  </si>
  <si>
    <t>Charlie puth</t>
  </si>
  <si>
    <t>Pop, Hip-hop/Rap</t>
  </si>
  <si>
    <t>How long</t>
  </si>
  <si>
    <t>With others</t>
  </si>
  <si>
    <t>Sindhushree</t>
  </si>
  <si>
    <t>juug24bca41066@jainuniversity.ac.in</t>
  </si>
  <si>
    <t>Tum hi ho</t>
  </si>
  <si>
    <t>Eklavya</t>
  </si>
  <si>
    <t>23btrsn021@jainuniversity.ac.in</t>
  </si>
  <si>
    <t>Angel baby</t>
  </si>
  <si>
    <t>Kartik</t>
  </si>
  <si>
    <t>k8512567@gmail.com</t>
  </si>
  <si>
    <t>Taylor Swift</t>
  </si>
  <si>
    <t>Exercising, Commuting/traveling</t>
  </si>
  <si>
    <t>Taylor Swift — lover</t>
  </si>
  <si>
    <t>Goutham</t>
  </si>
  <si>
    <t>gouthamgowda266@gmail.com</t>
  </si>
  <si>
    <t>Sid sriram</t>
  </si>
  <si>
    <t>All</t>
  </si>
  <si>
    <t>Darshana</t>
  </si>
  <si>
    <t>Vennela</t>
  </si>
  <si>
    <t>juug24bcas34790@jainuniversity.ac.in</t>
  </si>
  <si>
    <t>Vishal Mishra</t>
  </si>
  <si>
    <t>Jazz</t>
  </si>
  <si>
    <t>Exercising, Socializing/parties, Relaxing or meditating</t>
  </si>
  <si>
    <t>Recommendations from friends/family, Curated playlists(Spotify/Apple Music)</t>
  </si>
  <si>
    <t>Oora Kannu</t>
  </si>
  <si>
    <t>Neeraj</t>
  </si>
  <si>
    <t>neerajbabu1425@gmail.com</t>
  </si>
  <si>
    <t>Smooth like butter from BTS</t>
  </si>
  <si>
    <t>Madhu</t>
  </si>
  <si>
    <t>madhulathajakkireddy@gmail.com</t>
  </si>
  <si>
    <t>Mari anthaga</t>
  </si>
  <si>
    <t>NIKHILA</t>
  </si>
  <si>
    <t>nikhilaklc@gmail.com</t>
  </si>
  <si>
    <t>no specific favorite</t>
  </si>
  <si>
    <t>Prathiik</t>
  </si>
  <si>
    <t>prathiik15112@gmail.com</t>
  </si>
  <si>
    <t>RUSS</t>
  </si>
  <si>
    <t>to pass time</t>
  </si>
  <si>
    <t>Relaxing or meditating, Sleeping</t>
  </si>
  <si>
    <t>MERA MAAN</t>
  </si>
  <si>
    <t>MOHAMMED UWAIS</t>
  </si>
  <si>
    <t>mohammaduwais5021@gmail.com</t>
  </si>
  <si>
    <t>Shreya goshal</t>
  </si>
  <si>
    <t>Jio savan</t>
  </si>
  <si>
    <t>Haan ke haan</t>
  </si>
  <si>
    <t>Poorvi</t>
  </si>
  <si>
    <t>poorviaralikatti06@gmail.com</t>
  </si>
  <si>
    <t>Eminem</t>
  </si>
  <si>
    <t>Monthly</t>
  </si>
  <si>
    <t>Without me</t>
  </si>
  <si>
    <t>SEIZE</t>
  </si>
  <si>
    <t>kamleshpandey2682@gmail.com</t>
  </si>
  <si>
    <t>KDA</t>
  </si>
  <si>
    <t>All of the above except creativity</t>
  </si>
  <si>
    <t>Sugar</t>
  </si>
  <si>
    <t>Millard john</t>
  </si>
  <si>
    <t>juug24bcas34842@jainuniversity.ac.in</t>
  </si>
  <si>
    <t>The Score</t>
  </si>
  <si>
    <t>INTHALO ENENNI VINTHALOO</t>
  </si>
  <si>
    <t>Seelam Sai Banvesh</t>
  </si>
  <si>
    <t>saibanvesh2005@gmail.com</t>
  </si>
  <si>
    <t>Maroon 5</t>
  </si>
  <si>
    <t>Amazon Music</t>
  </si>
  <si>
    <t>Hall of fame</t>
  </si>
  <si>
    <t>Anish Chandgothia</t>
  </si>
  <si>
    <t>chandgothia8@gmail.com</t>
  </si>
  <si>
    <t>Lana Del Rey</t>
  </si>
  <si>
    <t>Die for you , starboy</t>
  </si>
  <si>
    <t>Pranathi</t>
  </si>
  <si>
    <t>juug24bcas37645@jainuniversity.ac.in</t>
  </si>
  <si>
    <t>Kanye</t>
  </si>
  <si>
    <t>Falling</t>
  </si>
  <si>
    <t>Yash</t>
  </si>
  <si>
    <t>juug24bca16484@jainuniversity.ac.in</t>
  </si>
  <si>
    <t>Indie/Alternative</t>
  </si>
  <si>
    <t>Until i found her , jo tum mera ho , Harayana Hood,pushpavathi</t>
  </si>
  <si>
    <t>AKASH V</t>
  </si>
  <si>
    <t>juug24bcas35602@jainuniversity.ac.in</t>
  </si>
  <si>
    <t>5 seconds of summer</t>
  </si>
  <si>
    <t>Gold on the Ceiling by The Black Keys</t>
  </si>
  <si>
    <t>LV Nandini</t>
  </si>
  <si>
    <t>juug24bcait37837@jainuniversity.ac.in</t>
  </si>
  <si>
    <t>shape of you</t>
  </si>
  <si>
    <t>Namrata dey</t>
  </si>
  <si>
    <t>juug24bsc22238@jainuniversity.ac.in</t>
  </si>
  <si>
    <t>Chase Atlantic</t>
  </si>
  <si>
    <t>Socializing/parties</t>
  </si>
  <si>
    <t>Church by chase Atlantic</t>
  </si>
  <si>
    <t>Bhoomi V</t>
  </si>
  <si>
    <t>juug24bca24163@jainuniversity.ac.in</t>
  </si>
  <si>
    <t>Surround sound</t>
  </si>
  <si>
    <t>Pinky R K</t>
  </si>
  <si>
    <t>juug24bca44993@jainuniversity.ac.in</t>
  </si>
  <si>
    <t>The Beatles</t>
  </si>
  <si>
    <t>Another One Bites The Dust</t>
  </si>
  <si>
    <t>Sainath</t>
  </si>
  <si>
    <t>juug24bcas42066@jainuniversity.ac.in</t>
  </si>
  <si>
    <t>All type of songs</t>
  </si>
  <si>
    <t>Khairiyat</t>
  </si>
  <si>
    <t>U Shreesha Melady</t>
  </si>
  <si>
    <t>juug24bca32858@jainuniversity.ac.in</t>
  </si>
  <si>
    <t>Yusuf truth</t>
  </si>
  <si>
    <t>Nasheeds</t>
  </si>
  <si>
    <t>Idk</t>
  </si>
  <si>
    <t>Suraiya Fathima</t>
  </si>
  <si>
    <t>juug24bcas14126@jainuniversity.ac.in</t>
  </si>
  <si>
    <t>Billie Eilish</t>
  </si>
  <si>
    <t>Espresso</t>
  </si>
  <si>
    <t>Kratika Pant</t>
  </si>
  <si>
    <t>A R Rahman</t>
  </si>
  <si>
    <t>Inkem Inkem Inkem kavale song telugu</t>
  </si>
  <si>
    <t>Dileep Kumar V V</t>
  </si>
  <si>
    <t>juug24bcas36999@jainuniversity.ac.in</t>
  </si>
  <si>
    <t>RADIOHEAD</t>
  </si>
  <si>
    <t>Borderline - Tame Impala</t>
  </si>
  <si>
    <t>DAEEN</t>
  </si>
  <si>
    <t>juug24bca32049@jainuniversity.ac.in</t>
  </si>
  <si>
    <t>Finneas</t>
  </si>
  <si>
    <t>Exercising, Commuting/traveling, Socializing/parties</t>
  </si>
  <si>
    <t>Sway - Keepitinside</t>
  </si>
  <si>
    <t>Muhammed Rinief</t>
  </si>
  <si>
    <t>juug24bcait42887@jainuniversity.ac.in</t>
  </si>
  <si>
    <t>Mandala art</t>
  </si>
  <si>
    <t>Old songs in kannada&amp;tamil like rasathi unna,e sundara</t>
  </si>
  <si>
    <t>Shilpa shree m</t>
  </si>
  <si>
    <t>juug24bcas26623@jainuniversity.ac.in</t>
  </si>
  <si>
    <t>Mohammed rafi</t>
  </si>
  <si>
    <t>Maine poocha chand se</t>
  </si>
  <si>
    <t>Syed shahid</t>
  </si>
  <si>
    <t>juug24bcas36297@jainuniversity.ac.in</t>
  </si>
  <si>
    <t>NONE</t>
  </si>
  <si>
    <t>NISHANTH</t>
  </si>
  <si>
    <t>juug24bcas40552@jainuniversity.ac.in</t>
  </si>
  <si>
    <t>Studying/working, Commuting/traveling, Relaxing or meditating</t>
  </si>
  <si>
    <t>Tere hawaale</t>
  </si>
  <si>
    <t>Jeel Patel</t>
  </si>
  <si>
    <t>juug24bcas26477@jainuniversity.ac.in</t>
  </si>
  <si>
    <t>Robin Schulz</t>
  </si>
  <si>
    <t>All of the above</t>
  </si>
  <si>
    <t>It keeps changing</t>
  </si>
  <si>
    <t>Pratham chowdhury</t>
  </si>
  <si>
    <t>Guitar</t>
  </si>
  <si>
    <t>Olave Olave</t>
  </si>
  <si>
    <t>Vidya Shree.V</t>
  </si>
  <si>
    <t>juug24bcait39803@jainuniversity.ac.in</t>
  </si>
  <si>
    <t>Michael Jackson</t>
  </si>
  <si>
    <t>Billie Jean</t>
  </si>
  <si>
    <t>Kshitij</t>
  </si>
  <si>
    <t>juug24bcas25243@jainuniversity.ac.in</t>
  </si>
  <si>
    <t>SOUND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</si>
</sst>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FFFFFF"/>
      <name val="Roboto"/>
      <charset val="1"/>
    </font>
    <font>
      <sz val="10"/>
      <color rgb="FF434343"/>
      <name val="Roboto"/>
      <charset val="1"/>
    </font>
    <font>
      <sz val="10"/>
      <color theme="1"/>
      <name val="Arial"/>
      <charset val="1"/>
    </font>
    <font>
      <sz val="11"/>
      <color rgb="FF24242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5B3F86"/>
      </right>
      <top style="thin">
        <color rgb="FF000000"/>
      </top>
      <bottom style="thin">
        <color rgb="FF442F65"/>
      </bottom>
      <diagonal/>
    </border>
    <border>
      <left style="thin">
        <color rgb="FFCCCCCC"/>
      </left>
      <right style="thin">
        <color rgb="FF5B3F86"/>
      </right>
      <top style="thin">
        <color rgb="FF000000"/>
      </top>
      <bottom style="thin">
        <color rgb="FF442F65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442F65"/>
      </bottom>
      <diagonal/>
    </border>
    <border>
      <left style="thin">
        <color rgb="FF000000"/>
      </left>
      <right style="thin">
        <color rgb="FFFFFFFF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F8F9FA"/>
      </bottom>
      <diagonal/>
    </border>
    <border>
      <left style="thin">
        <color rgb="FF000000"/>
      </left>
      <right style="thin">
        <color rgb="FFF8F9FA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F8F9FA"/>
      </right>
      <top style="thin">
        <color rgb="FFCCCCCC"/>
      </top>
      <bottom style="thin">
        <color rgb="FFF8F9FA"/>
      </bottom>
      <diagonal/>
    </border>
    <border>
      <left style="thin">
        <color rgb="FF000000"/>
      </left>
      <right style="thin">
        <color rgb="FFFFFFFF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5B3F86"/>
      </right>
      <top style="thin">
        <color rgb="FF000000"/>
      </top>
      <bottom style="thin">
        <color rgb="FF442F65"/>
      </bottom>
      <diagonal/>
    </border>
    <border>
      <left/>
      <right style="thin">
        <color rgb="FFFFFFFF"/>
      </right>
      <top style="thin">
        <color rgb="FFCCCCCC"/>
      </top>
      <bottom style="thin">
        <color rgb="FFF8F9FA"/>
      </bottom>
      <diagonal/>
    </border>
    <border>
      <left/>
      <right style="thin">
        <color rgb="FFF8F9FA"/>
      </right>
      <top style="thin">
        <color rgb="FFCCCCCC"/>
      </top>
      <bottom style="thin">
        <color rgb="FFF8F9FA"/>
      </bottom>
      <diagonal/>
    </border>
    <border>
      <left/>
      <right style="thin">
        <color rgb="FFFFFFFF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22" fontId="2" fillId="3" borderId="4" xfId="0" applyNumberFormat="1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22" fontId="2" fillId="4" borderId="7" xfId="0" applyNumberFormat="1" applyFont="1" applyFill="1" applyBorder="1" applyAlignment="1">
      <alignment readingOrder="1"/>
    </xf>
    <xf numFmtId="0" fontId="2" fillId="4" borderId="8" xfId="0" applyFont="1" applyFill="1" applyBorder="1" applyAlignment="1">
      <alignment readingOrder="1"/>
    </xf>
    <xf numFmtId="0" fontId="3" fillId="4" borderId="8" xfId="0" applyFont="1" applyFill="1" applyBorder="1" applyAlignment="1">
      <alignment readingOrder="1"/>
    </xf>
    <xf numFmtId="0" fontId="2" fillId="3" borderId="10" xfId="0" applyFont="1" applyFill="1" applyBorder="1" applyAlignment="1">
      <alignment readingOrder="1"/>
    </xf>
    <xf numFmtId="0" fontId="1" fillId="2" borderId="2" xfId="0" applyFont="1" applyFill="1" applyBorder="1" applyAlignment="1">
      <alignment horizontal="center" readingOrder="1"/>
    </xf>
    <xf numFmtId="0" fontId="2" fillId="3" borderId="5" xfId="0" applyFont="1" applyFill="1" applyBorder="1" applyAlignment="1">
      <alignment horizontal="center" readingOrder="1"/>
    </xf>
    <xf numFmtId="0" fontId="2" fillId="4" borderId="8" xfId="0" applyFont="1" applyFill="1" applyBorder="1" applyAlignment="1">
      <alignment horizontal="center" readingOrder="1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readingOrder="1"/>
    </xf>
    <xf numFmtId="0" fontId="2" fillId="3" borderId="6" xfId="0" applyFont="1" applyFill="1" applyBorder="1" applyAlignment="1">
      <alignment horizontal="center" readingOrder="1"/>
    </xf>
    <xf numFmtId="0" fontId="2" fillId="4" borderId="6" xfId="0" applyFont="1" applyFill="1" applyBorder="1" applyAlignment="1">
      <alignment horizontal="center" readingOrder="1"/>
    </xf>
    <xf numFmtId="22" fontId="2" fillId="4" borderId="4" xfId="0" applyNumberFormat="1" applyFont="1" applyFill="1" applyBorder="1" applyAlignment="1">
      <alignment readingOrder="1"/>
    </xf>
    <xf numFmtId="22" fontId="2" fillId="3" borderId="7" xfId="0" applyNumberFormat="1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2" fillId="4" borderId="5" xfId="0" applyFont="1" applyFill="1" applyBorder="1" applyAlignment="1">
      <alignment horizontal="center" readingOrder="1"/>
    </xf>
    <xf numFmtId="0" fontId="2" fillId="3" borderId="8" xfId="0" applyFont="1" applyFill="1" applyBorder="1" applyAlignment="1">
      <alignment horizontal="center" readingOrder="1"/>
    </xf>
    <xf numFmtId="22" fontId="2" fillId="4" borderId="9" xfId="0" applyNumberFormat="1" applyFont="1" applyFill="1" applyBorder="1" applyAlignment="1">
      <alignment readingOrder="1"/>
    </xf>
    <xf numFmtId="0" fontId="2" fillId="4" borderId="10" xfId="0" applyFont="1" applyFill="1" applyBorder="1" applyAlignment="1">
      <alignment readingOrder="1"/>
    </xf>
    <xf numFmtId="0" fontId="3" fillId="4" borderId="10" xfId="0" applyFont="1" applyFill="1" applyBorder="1" applyAlignment="1">
      <alignment readingOrder="1"/>
    </xf>
    <xf numFmtId="0" fontId="2" fillId="4" borderId="10" xfId="0" applyFont="1" applyFill="1" applyBorder="1" applyAlignment="1">
      <alignment horizontal="center" readingOrder="1"/>
    </xf>
    <xf numFmtId="0" fontId="2" fillId="4" borderId="11" xfId="0" applyFont="1" applyFill="1" applyBorder="1" applyAlignment="1">
      <alignment horizontal="center" readingOrder="1"/>
    </xf>
    <xf numFmtId="0" fontId="4" fillId="0" borderId="0" xfId="0" applyFont="1"/>
    <xf numFmtId="0" fontId="1" fillId="2" borderId="12" xfId="0" applyFont="1" applyFill="1" applyBorder="1" applyAlignment="1">
      <alignment horizontal="center" readingOrder="1"/>
    </xf>
    <xf numFmtId="0" fontId="2" fillId="3" borderId="13" xfId="0" applyFont="1" applyFill="1" applyBorder="1" applyAlignment="1">
      <alignment horizontal="center" readingOrder="1"/>
    </xf>
    <xf numFmtId="0" fontId="2" fillId="3" borderId="14" xfId="0" applyFont="1" applyFill="1" applyBorder="1" applyAlignment="1">
      <alignment horizontal="center" readingOrder="1"/>
    </xf>
    <xf numFmtId="0" fontId="2" fillId="4" borderId="13" xfId="0" applyFont="1" applyFill="1" applyBorder="1" applyAlignment="1">
      <alignment horizontal="center" readingOrder="1"/>
    </xf>
    <xf numFmtId="0" fontId="2" fillId="4" borderId="14" xfId="0" applyFont="1" applyFill="1" applyBorder="1" applyAlignment="1">
      <alignment horizontal="center" readingOrder="1"/>
    </xf>
    <xf numFmtId="0" fontId="2" fillId="4" borderId="15" xfId="0" applyFont="1" applyFill="1" applyBorder="1" applyAlignment="1">
      <alignment horizontal="center" readingOrder="1"/>
    </xf>
  </cellXfs>
  <cellStyles count="1">
    <cellStyle name="Normal" xfId="0" builtinId="0"/>
  </cellStyles>
  <dxfs count="3"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center" vertical="bottom" textRotation="0" wrapText="0" indent="0" justifyLastLine="0" shrinkToFit="0" readingOrder="1"/>
      <border diagonalUp="0" diagonalDown="0">
        <left/>
        <right style="thin">
          <color rgb="FFFFFFFF"/>
        </right>
        <top style="thin">
          <color rgb="FFCCCCCC"/>
        </top>
        <bottom style="thin">
          <color rgb="FFF8F9FA"/>
        </bottom>
        <vertical/>
        <horizontal/>
      </border>
    </dxf>
    <dxf>
      <border outline="0">
        <left style="thin">
          <color rgb="FFCCCCCC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Sheet2!$B$6:$B$10</c:f>
              <c:strCache>
                <c:ptCount val="5"/>
                <c:pt idx="0">
                  <c:v>For relaxation</c:v>
                </c:pt>
                <c:pt idx="1">
                  <c:v>to pass time</c:v>
                </c:pt>
                <c:pt idx="2">
                  <c:v>All of the above</c:v>
                </c:pt>
                <c:pt idx="3">
                  <c:v>As background music while working/studying</c:v>
                </c:pt>
                <c:pt idx="4">
                  <c:v>To boost mood or energy</c:v>
                </c:pt>
              </c:strCache>
            </c:strRef>
          </c:cat>
          <c:val>
            <c:numRef>
              <c:f>Sheet2!$C$6:$C$10</c:f>
              <c:numCache>
                <c:formatCode>General</c:formatCode>
                <c:ptCount val="5"/>
                <c:pt idx="0">
                  <c:v>24</c:v>
                </c:pt>
                <c:pt idx="1">
                  <c:v>2</c:v>
                </c:pt>
                <c:pt idx="2">
                  <c:v>3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F0-4D4D-9B09-A76D4116A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11983880"/>
        <c:axId val="1011985928"/>
      </c:barChart>
      <c:catAx>
        <c:axId val="1011983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985928"/>
        <c:crosses val="autoZero"/>
        <c:auto val="1"/>
        <c:lblAlgn val="ctr"/>
        <c:lblOffset val="100"/>
        <c:noMultiLvlLbl val="0"/>
      </c:catAx>
      <c:valAx>
        <c:axId val="1011985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983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tmp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838200</xdr:colOff>
      <xdr:row>11</xdr:row>
      <xdr:rowOff>85725</xdr:rowOff>
    </xdr:from>
    <xdr:to>
      <xdr:col>8</xdr:col>
      <xdr:colOff>571500</xdr:colOff>
      <xdr:row>28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370B30-74FF-D864-ACB3-5AD0CB5B9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1085850</xdr:colOff>
      <xdr:row>30</xdr:row>
      <xdr:rowOff>142875</xdr:rowOff>
    </xdr:from>
    <xdr:to>
      <xdr:col>9</xdr:col>
      <xdr:colOff>266700</xdr:colOff>
      <xdr:row>46</xdr:row>
      <xdr:rowOff>161925</xdr:rowOff>
    </xdr:to>
    <xdr:pic>
      <xdr:nvPicPr>
        <xdr:cNvPr id="6" name="Picture 5" descr="Forms response chart. Question title: Which activities do you usually pair with music?. Number of responses: 65 responses.">
          <a:extLst>
            <a:ext uri="{FF2B5EF4-FFF2-40B4-BE49-F238E27FC236}">
              <a16:creationId xmlns:a16="http://schemas.microsoft.com/office/drawing/2014/main" id="{9F89D09A-DBCF-7247-8145-FEE8A60333A9}"/>
            </a:ext>
            <a:ext uri="{147F2762-F138-4A5C-976F-8EAC2B608ADB}">
              <a16:predDERef xmlns:a16="http://schemas.microsoft.com/office/drawing/2014/main" pred="{C5370B30-74FF-D864-ACB3-5AD0CB5B9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9525" y="5857875"/>
          <a:ext cx="6457950" cy="30670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CBCCB-A04D-4DDE-B6DC-85DD15B6968A}" name="Table1" displayName="Table1" ref="A1:B64" totalsRowShown="0" tableBorderDxfId="2">
  <autoFilter ref="A1:B64" xr:uid="{AD2CBCCB-A04D-4DDE-B6DC-85DD15B6968A}"/>
  <tableColumns count="2">
    <tableColumn id="1" xr3:uid="{7ADA284C-BA74-433B-861E-0BF26DEBA2C3}" name="How do you rate the importance of sound quality in your music experience?" dataDxfId="1"/>
    <tableColumn id="2" xr3:uid="{759397A0-80FA-4250-A48B-35C288E470BC}" name="SOUND QUA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3DAB355-45BF-4D32-9686-A899B5E9AA06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r21jSyJGh4vPfLLNg44H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abSelected="1" topLeftCell="C1" workbookViewId="0">
      <selection activeCell="D65" sqref="D65"/>
    </sheetView>
  </sheetViews>
  <sheetFormatPr defaultColWidth="9.140625" defaultRowHeight="15"/>
  <cols>
    <col min="1" max="2" width="0" hidden="1" customWidth="1"/>
    <col min="3" max="3" width="29.85546875" bestFit="1" customWidth="1"/>
    <col min="4" max="4" width="28.5703125" bestFit="1" customWidth="1"/>
    <col min="5" max="5" width="49.28515625" customWidth="1"/>
    <col min="6" max="6" width="28.5703125" customWidth="1"/>
    <col min="7" max="7" width="34.5703125" customWidth="1"/>
    <col min="8" max="8" width="40.42578125" customWidth="1"/>
    <col min="9" max="9" width="42.140625" customWidth="1"/>
    <col min="10" max="10" width="79.140625" customWidth="1"/>
    <col min="11" max="11" width="47.28515625" bestFit="1" customWidth="1"/>
    <col min="12" max="12" width="74.5703125" bestFit="1" customWidth="1"/>
    <col min="13" max="13" width="108.140625" customWidth="1"/>
    <col min="14" max="14" width="107.28515625" customWidth="1"/>
    <col min="15" max="15" width="54" bestFit="1" customWidth="1"/>
    <col min="16" max="16" width="46.140625" style="13" bestFit="1" customWidth="1"/>
    <col min="17" max="17" width="61.140625" style="13" bestFit="1" customWidth="1"/>
    <col min="18" max="18" width="41.28515625" style="13" bestFit="1" customWidth="1"/>
    <col min="19" max="19" width="64.85546875" style="13" bestFit="1" customWidth="1"/>
    <col min="20" max="20" width="18.42578125" style="13" bestFit="1" customWidth="1"/>
    <col min="21" max="21" width="21" style="13" bestFit="1" customWidth="1"/>
    <col min="22" max="22" width="19.140625" style="13" bestFit="1" customWidth="1"/>
    <col min="23" max="23" width="42" style="13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4" t="s">
        <v>21</v>
      </c>
      <c r="W1" s="2" t="s">
        <v>22</v>
      </c>
    </row>
    <row r="2" spans="1:23">
      <c r="A2" s="3">
        <v>45615.901041666664</v>
      </c>
      <c r="B2" s="5"/>
      <c r="C2" s="4" t="s">
        <v>23</v>
      </c>
      <c r="D2" s="4" t="s">
        <v>24</v>
      </c>
      <c r="E2" s="11" t="s">
        <v>25</v>
      </c>
      <c r="F2" s="11" t="s">
        <v>26</v>
      </c>
      <c r="G2" s="11">
        <v>4</v>
      </c>
      <c r="H2" s="11" t="s">
        <v>27</v>
      </c>
      <c r="I2" s="11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11" t="s">
        <v>35</v>
      </c>
      <c r="Q2" s="11" t="s">
        <v>26</v>
      </c>
      <c r="R2" s="11" t="s">
        <v>26</v>
      </c>
      <c r="S2" s="11">
        <v>5</v>
      </c>
      <c r="T2" s="11" t="s">
        <v>36</v>
      </c>
      <c r="U2" s="11" t="s">
        <v>37</v>
      </c>
      <c r="V2" s="15" t="s">
        <v>38</v>
      </c>
      <c r="W2" s="4" t="s">
        <v>39</v>
      </c>
    </row>
    <row r="3" spans="1:23">
      <c r="A3" s="18">
        <v>45619.754641203705</v>
      </c>
      <c r="B3" s="22"/>
      <c r="C3" s="20" t="s">
        <v>23</v>
      </c>
      <c r="D3" s="20" t="s">
        <v>40</v>
      </c>
      <c r="E3" s="24" t="s">
        <v>25</v>
      </c>
      <c r="F3" s="24" t="s">
        <v>26</v>
      </c>
      <c r="G3" s="24">
        <v>5</v>
      </c>
      <c r="H3" s="24" t="s">
        <v>27</v>
      </c>
      <c r="I3" s="24" t="s">
        <v>28</v>
      </c>
      <c r="J3" s="20" t="s">
        <v>41</v>
      </c>
      <c r="K3" s="20" t="s">
        <v>42</v>
      </c>
      <c r="L3" s="20" t="s">
        <v>43</v>
      </c>
      <c r="M3" s="20" t="s">
        <v>44</v>
      </c>
      <c r="N3" s="20" t="s">
        <v>45</v>
      </c>
      <c r="O3" s="20" t="s">
        <v>46</v>
      </c>
      <c r="P3" s="24" t="s">
        <v>35</v>
      </c>
      <c r="Q3" s="24" t="s">
        <v>26</v>
      </c>
      <c r="R3" s="24" t="s">
        <v>26</v>
      </c>
      <c r="S3" s="24">
        <v>5</v>
      </c>
      <c r="T3" s="24" t="s">
        <v>36</v>
      </c>
      <c r="U3" s="24" t="s">
        <v>37</v>
      </c>
      <c r="V3" s="15" t="s">
        <v>47</v>
      </c>
      <c r="W3" s="20" t="s">
        <v>48</v>
      </c>
    </row>
    <row r="4" spans="1:23">
      <c r="A4" s="17">
        <v>45619.745497685188</v>
      </c>
      <c r="B4" s="21"/>
      <c r="C4" s="19" t="s">
        <v>23</v>
      </c>
      <c r="D4" s="19" t="s">
        <v>49</v>
      </c>
      <c r="E4" s="23" t="s">
        <v>25</v>
      </c>
      <c r="F4" s="23" t="s">
        <v>26</v>
      </c>
      <c r="G4" s="23">
        <v>5</v>
      </c>
      <c r="H4" s="23" t="s">
        <v>50</v>
      </c>
      <c r="I4" s="23" t="s">
        <v>28</v>
      </c>
      <c r="J4" s="19" t="s">
        <v>51</v>
      </c>
      <c r="K4" s="19" t="s">
        <v>42</v>
      </c>
      <c r="L4" s="19" t="s">
        <v>52</v>
      </c>
      <c r="M4" s="19" t="s">
        <v>53</v>
      </c>
      <c r="N4" s="19" t="s">
        <v>45</v>
      </c>
      <c r="O4" s="19" t="s">
        <v>54</v>
      </c>
      <c r="P4" s="23" t="s">
        <v>35</v>
      </c>
      <c r="Q4" s="23" t="s">
        <v>26</v>
      </c>
      <c r="R4" s="23" t="s">
        <v>26</v>
      </c>
      <c r="S4" s="23">
        <v>5</v>
      </c>
      <c r="T4" s="23" t="s">
        <v>36</v>
      </c>
      <c r="U4" s="23" t="s">
        <v>37</v>
      </c>
      <c r="V4" s="16" t="s">
        <v>55</v>
      </c>
      <c r="W4" s="19" t="s">
        <v>56</v>
      </c>
    </row>
    <row r="5" spans="1:23">
      <c r="A5" s="18">
        <v>45619.645567129628</v>
      </c>
      <c r="B5" s="22"/>
      <c r="C5" s="20" t="s">
        <v>23</v>
      </c>
      <c r="D5" s="20" t="s">
        <v>57</v>
      </c>
      <c r="E5" s="24" t="s">
        <v>25</v>
      </c>
      <c r="F5" s="24" t="s">
        <v>26</v>
      </c>
      <c r="G5" s="24">
        <v>5</v>
      </c>
      <c r="H5" s="24" t="s">
        <v>50</v>
      </c>
      <c r="I5" s="24" t="s">
        <v>26</v>
      </c>
      <c r="J5" s="20" t="s">
        <v>58</v>
      </c>
      <c r="K5" s="20" t="s">
        <v>42</v>
      </c>
      <c r="L5" s="20" t="s">
        <v>59</v>
      </c>
      <c r="M5" s="20" t="s">
        <v>60</v>
      </c>
      <c r="N5" s="20" t="s">
        <v>61</v>
      </c>
      <c r="O5" s="20" t="s">
        <v>62</v>
      </c>
      <c r="P5" s="24" t="s">
        <v>63</v>
      </c>
      <c r="Q5" s="24" t="s">
        <v>26</v>
      </c>
      <c r="R5" s="24" t="s">
        <v>26</v>
      </c>
      <c r="S5" s="24">
        <v>5</v>
      </c>
      <c r="T5" s="24" t="s">
        <v>64</v>
      </c>
      <c r="U5" s="24" t="s">
        <v>37</v>
      </c>
      <c r="V5" s="15" t="s">
        <v>65</v>
      </c>
      <c r="W5" s="20" t="s">
        <v>66</v>
      </c>
    </row>
    <row r="6" spans="1:23">
      <c r="A6" s="17">
        <v>45619.631921296299</v>
      </c>
      <c r="B6" s="21"/>
      <c r="C6" s="19" t="s">
        <v>23</v>
      </c>
      <c r="D6" s="19" t="s">
        <v>67</v>
      </c>
      <c r="E6" s="23" t="s">
        <v>25</v>
      </c>
      <c r="F6" s="23" t="s">
        <v>26</v>
      </c>
      <c r="G6" s="23">
        <v>3</v>
      </c>
      <c r="H6" s="23" t="s">
        <v>68</v>
      </c>
      <c r="I6" s="23" t="s">
        <v>26</v>
      </c>
      <c r="J6" s="19" t="s">
        <v>69</v>
      </c>
      <c r="K6" s="19" t="s">
        <v>30</v>
      </c>
      <c r="L6" s="19" t="s">
        <v>70</v>
      </c>
      <c r="M6" s="19" t="s">
        <v>71</v>
      </c>
      <c r="N6" s="19" t="s">
        <v>72</v>
      </c>
      <c r="O6" s="19" t="s">
        <v>73</v>
      </c>
      <c r="P6" s="23" t="s">
        <v>35</v>
      </c>
      <c r="Q6" s="23" t="s">
        <v>26</v>
      </c>
      <c r="R6" s="23" t="s">
        <v>26</v>
      </c>
      <c r="S6" s="23">
        <v>5</v>
      </c>
      <c r="T6" s="23" t="s">
        <v>36</v>
      </c>
      <c r="U6" s="23" t="s">
        <v>37</v>
      </c>
      <c r="V6" s="16" t="s">
        <v>74</v>
      </c>
      <c r="W6" s="19" t="s">
        <v>75</v>
      </c>
    </row>
    <row r="7" spans="1:23">
      <c r="A7" s="18">
        <v>45619.621851851851</v>
      </c>
      <c r="B7" s="22"/>
      <c r="C7" s="20" t="s">
        <v>23</v>
      </c>
      <c r="D7" s="20" t="s">
        <v>76</v>
      </c>
      <c r="E7" s="24" t="s">
        <v>25</v>
      </c>
      <c r="F7" s="24" t="s">
        <v>26</v>
      </c>
      <c r="G7" s="24">
        <v>4</v>
      </c>
      <c r="H7" s="24" t="s">
        <v>27</v>
      </c>
      <c r="I7" s="24" t="s">
        <v>28</v>
      </c>
      <c r="J7" s="20" t="s">
        <v>77</v>
      </c>
      <c r="K7" s="20" t="s">
        <v>78</v>
      </c>
      <c r="L7" s="20" t="s">
        <v>70</v>
      </c>
      <c r="M7" s="20" t="s">
        <v>71</v>
      </c>
      <c r="N7" s="20" t="s">
        <v>61</v>
      </c>
      <c r="O7" s="20" t="s">
        <v>79</v>
      </c>
      <c r="P7" s="24" t="s">
        <v>63</v>
      </c>
      <c r="Q7" s="24" t="s">
        <v>26</v>
      </c>
      <c r="R7" s="24" t="s">
        <v>26</v>
      </c>
      <c r="S7" s="24">
        <v>4</v>
      </c>
      <c r="T7" s="24" t="s">
        <v>36</v>
      </c>
      <c r="U7" s="24" t="s">
        <v>37</v>
      </c>
      <c r="V7" s="15" t="s">
        <v>80</v>
      </c>
      <c r="W7" s="20" t="s">
        <v>81</v>
      </c>
    </row>
    <row r="8" spans="1:23">
      <c r="A8" s="17">
        <v>45619.612407407411</v>
      </c>
      <c r="B8" s="21"/>
      <c r="C8" s="19" t="s">
        <v>23</v>
      </c>
      <c r="D8" s="19" t="s">
        <v>24</v>
      </c>
      <c r="E8" s="23" t="s">
        <v>82</v>
      </c>
      <c r="F8" s="23" t="s">
        <v>28</v>
      </c>
      <c r="G8" s="23">
        <v>4</v>
      </c>
      <c r="H8" s="23" t="s">
        <v>50</v>
      </c>
      <c r="I8" s="23" t="s">
        <v>26</v>
      </c>
      <c r="J8" s="19" t="s">
        <v>83</v>
      </c>
      <c r="K8" s="19" t="s">
        <v>30</v>
      </c>
      <c r="L8" s="19" t="s">
        <v>59</v>
      </c>
      <c r="M8" s="19" t="s">
        <v>84</v>
      </c>
      <c r="N8" s="19" t="s">
        <v>85</v>
      </c>
      <c r="O8" s="19" t="s">
        <v>86</v>
      </c>
      <c r="P8" s="23" t="s">
        <v>35</v>
      </c>
      <c r="Q8" s="23" t="s">
        <v>26</v>
      </c>
      <c r="R8" s="23" t="s">
        <v>26</v>
      </c>
      <c r="S8" s="23">
        <v>5</v>
      </c>
      <c r="T8" s="23" t="s">
        <v>36</v>
      </c>
      <c r="U8" s="23" t="s">
        <v>37</v>
      </c>
      <c r="V8" s="16" t="s">
        <v>87</v>
      </c>
      <c r="W8" s="19" t="s">
        <v>88</v>
      </c>
    </row>
    <row r="9" spans="1:23">
      <c r="A9" s="18">
        <v>45619.6090625</v>
      </c>
      <c r="B9" s="22"/>
      <c r="C9" s="20" t="s">
        <v>23</v>
      </c>
      <c r="D9" s="20" t="s">
        <v>89</v>
      </c>
      <c r="E9" s="24" t="s">
        <v>25</v>
      </c>
      <c r="F9" s="24" t="s">
        <v>26</v>
      </c>
      <c r="G9" s="24">
        <v>3</v>
      </c>
      <c r="H9" s="24" t="s">
        <v>90</v>
      </c>
      <c r="I9" s="24" t="s">
        <v>28</v>
      </c>
      <c r="J9" s="20" t="s">
        <v>91</v>
      </c>
      <c r="K9" s="20" t="s">
        <v>30</v>
      </c>
      <c r="L9" s="20" t="s">
        <v>59</v>
      </c>
      <c r="M9" s="20" t="s">
        <v>92</v>
      </c>
      <c r="N9" s="20" t="s">
        <v>45</v>
      </c>
      <c r="O9" s="20" t="s">
        <v>93</v>
      </c>
      <c r="P9" s="24" t="s">
        <v>63</v>
      </c>
      <c r="Q9" s="24" t="s">
        <v>26</v>
      </c>
      <c r="R9" s="24" t="s">
        <v>26</v>
      </c>
      <c r="S9" s="24">
        <v>3</v>
      </c>
      <c r="T9" s="24" t="s">
        <v>64</v>
      </c>
      <c r="U9" s="24" t="s">
        <v>37</v>
      </c>
      <c r="V9" s="15" t="s">
        <v>94</v>
      </c>
      <c r="W9" s="20" t="s">
        <v>95</v>
      </c>
    </row>
    <row r="10" spans="1:23">
      <c r="A10" s="17">
        <v>45619.600115740737</v>
      </c>
      <c r="B10" s="21"/>
      <c r="C10" s="19" t="s">
        <v>23</v>
      </c>
      <c r="D10" s="19" t="s">
        <v>49</v>
      </c>
      <c r="E10" s="23" t="s">
        <v>82</v>
      </c>
      <c r="F10" s="23" t="s">
        <v>28</v>
      </c>
      <c r="G10" s="23">
        <v>4</v>
      </c>
      <c r="H10" s="23" t="s">
        <v>68</v>
      </c>
      <c r="I10" s="23" t="s">
        <v>28</v>
      </c>
      <c r="J10" s="19" t="s">
        <v>96</v>
      </c>
      <c r="K10" s="19" t="s">
        <v>42</v>
      </c>
      <c r="L10" s="19" t="s">
        <v>31</v>
      </c>
      <c r="M10" s="19" t="s">
        <v>84</v>
      </c>
      <c r="N10" s="19" t="s">
        <v>33</v>
      </c>
      <c r="O10" s="19" t="s">
        <v>97</v>
      </c>
      <c r="P10" s="23" t="s">
        <v>35</v>
      </c>
      <c r="Q10" s="23" t="s">
        <v>28</v>
      </c>
      <c r="R10" s="23" t="s">
        <v>26</v>
      </c>
      <c r="S10" s="23">
        <v>5</v>
      </c>
      <c r="T10" s="23" t="s">
        <v>36</v>
      </c>
      <c r="U10" s="23" t="s">
        <v>37</v>
      </c>
      <c r="V10" s="16" t="s">
        <v>98</v>
      </c>
      <c r="W10" s="19" t="s">
        <v>99</v>
      </c>
    </row>
    <row r="11" spans="1:23">
      <c r="A11" s="18">
        <v>45619.575601851851</v>
      </c>
      <c r="B11" s="22"/>
      <c r="C11" s="20" t="s">
        <v>100</v>
      </c>
      <c r="D11" s="20" t="s">
        <v>101</v>
      </c>
      <c r="E11" s="24" t="s">
        <v>25</v>
      </c>
      <c r="F11" s="24" t="s">
        <v>26</v>
      </c>
      <c r="G11" s="24">
        <v>3</v>
      </c>
      <c r="H11" s="24" t="s">
        <v>27</v>
      </c>
      <c r="I11" s="24" t="s">
        <v>28</v>
      </c>
      <c r="J11" s="20" t="s">
        <v>102</v>
      </c>
      <c r="K11" s="20" t="s">
        <v>78</v>
      </c>
      <c r="L11" s="20" t="s">
        <v>70</v>
      </c>
      <c r="M11" s="20" t="s">
        <v>44</v>
      </c>
      <c r="N11" s="20" t="s">
        <v>61</v>
      </c>
      <c r="O11" s="20" t="s">
        <v>103</v>
      </c>
      <c r="P11" s="24" t="s">
        <v>63</v>
      </c>
      <c r="Q11" s="24" t="s">
        <v>26</v>
      </c>
      <c r="R11" s="24" t="s">
        <v>26</v>
      </c>
      <c r="S11" s="24">
        <v>3</v>
      </c>
      <c r="T11" s="24" t="s">
        <v>64</v>
      </c>
      <c r="U11" s="24" t="s">
        <v>104</v>
      </c>
      <c r="V11" s="15" t="s">
        <v>105</v>
      </c>
      <c r="W11" s="20" t="s">
        <v>106</v>
      </c>
    </row>
    <row r="12" spans="1:23">
      <c r="A12" s="17">
        <v>45619.574687499997</v>
      </c>
      <c r="B12" s="21"/>
      <c r="C12" s="19" t="s">
        <v>23</v>
      </c>
      <c r="D12" s="19" t="s">
        <v>24</v>
      </c>
      <c r="E12" s="23" t="s">
        <v>25</v>
      </c>
      <c r="F12" s="23" t="s">
        <v>26</v>
      </c>
      <c r="G12" s="23">
        <v>5</v>
      </c>
      <c r="H12" s="23" t="s">
        <v>27</v>
      </c>
      <c r="I12" s="23" t="s">
        <v>28</v>
      </c>
      <c r="J12" s="19" t="s">
        <v>107</v>
      </c>
      <c r="K12" s="19" t="s">
        <v>78</v>
      </c>
      <c r="L12" s="19" t="s">
        <v>59</v>
      </c>
      <c r="M12" s="19" t="s">
        <v>108</v>
      </c>
      <c r="N12" s="19" t="s">
        <v>33</v>
      </c>
      <c r="O12" s="19" t="s">
        <v>109</v>
      </c>
      <c r="P12" s="23" t="s">
        <v>63</v>
      </c>
      <c r="Q12" s="23" t="s">
        <v>26</v>
      </c>
      <c r="R12" s="23" t="s">
        <v>26</v>
      </c>
      <c r="S12" s="23">
        <v>5</v>
      </c>
      <c r="T12" s="23" t="s">
        <v>64</v>
      </c>
      <c r="U12" s="23" t="s">
        <v>37</v>
      </c>
      <c r="V12" s="16" t="s">
        <v>110</v>
      </c>
      <c r="W12" s="19" t="s">
        <v>111</v>
      </c>
    </row>
    <row r="13" spans="1:23">
      <c r="A13" s="18">
        <v>45619.571388888886</v>
      </c>
      <c r="B13" s="22"/>
      <c r="C13" s="20" t="s">
        <v>100</v>
      </c>
      <c r="D13" s="20" t="s">
        <v>24</v>
      </c>
      <c r="E13" s="24" t="s">
        <v>25</v>
      </c>
      <c r="F13" s="24" t="s">
        <v>26</v>
      </c>
      <c r="G13" s="24">
        <v>3</v>
      </c>
      <c r="H13" s="24" t="s">
        <v>27</v>
      </c>
      <c r="I13" s="24" t="s">
        <v>26</v>
      </c>
      <c r="J13" s="20" t="s">
        <v>112</v>
      </c>
      <c r="K13" s="20" t="s">
        <v>113</v>
      </c>
      <c r="L13" s="20" t="s">
        <v>31</v>
      </c>
      <c r="M13" s="20" t="s">
        <v>84</v>
      </c>
      <c r="N13" s="20" t="s">
        <v>45</v>
      </c>
      <c r="O13" s="20" t="s">
        <v>114</v>
      </c>
      <c r="P13" s="24" t="s">
        <v>35</v>
      </c>
      <c r="Q13" s="24" t="s">
        <v>28</v>
      </c>
      <c r="R13" s="24" t="s">
        <v>26</v>
      </c>
      <c r="S13" s="24">
        <v>5</v>
      </c>
      <c r="T13" s="24" t="s">
        <v>64</v>
      </c>
      <c r="U13" s="24" t="s">
        <v>37</v>
      </c>
      <c r="V13" s="15" t="s">
        <v>115</v>
      </c>
      <c r="W13" s="20" t="s">
        <v>116</v>
      </c>
    </row>
    <row r="14" spans="1:23">
      <c r="A14" s="17">
        <v>45619.568506944444</v>
      </c>
      <c r="B14" s="21"/>
      <c r="C14" s="19" t="s">
        <v>23</v>
      </c>
      <c r="D14" s="19" t="s">
        <v>117</v>
      </c>
      <c r="E14" s="23" t="s">
        <v>25</v>
      </c>
      <c r="F14" s="23" t="s">
        <v>26</v>
      </c>
      <c r="G14" s="23">
        <v>5</v>
      </c>
      <c r="H14" s="23" t="s">
        <v>68</v>
      </c>
      <c r="I14" s="23" t="s">
        <v>28</v>
      </c>
      <c r="J14" s="19" t="s">
        <v>118</v>
      </c>
      <c r="K14" s="19" t="s">
        <v>113</v>
      </c>
      <c r="L14" s="19" t="s">
        <v>59</v>
      </c>
      <c r="M14" s="19" t="s">
        <v>119</v>
      </c>
      <c r="N14" s="19" t="s">
        <v>33</v>
      </c>
      <c r="O14" s="19" t="s">
        <v>120</v>
      </c>
      <c r="P14" s="23" t="s">
        <v>35</v>
      </c>
      <c r="Q14" s="23" t="s">
        <v>28</v>
      </c>
      <c r="R14" s="23" t="s">
        <v>26</v>
      </c>
      <c r="S14" s="23">
        <v>1</v>
      </c>
      <c r="T14" s="23" t="s">
        <v>64</v>
      </c>
      <c r="U14" s="23" t="s">
        <v>37</v>
      </c>
      <c r="V14" s="16" t="s">
        <v>121</v>
      </c>
      <c r="W14" s="19" t="s">
        <v>122</v>
      </c>
    </row>
    <row r="15" spans="1:23">
      <c r="A15" s="18">
        <v>45619.556932870371</v>
      </c>
      <c r="B15" s="22"/>
      <c r="C15" s="20" t="s">
        <v>23</v>
      </c>
      <c r="D15" s="20" t="s">
        <v>24</v>
      </c>
      <c r="E15" s="24" t="s">
        <v>82</v>
      </c>
      <c r="F15" s="24" t="s">
        <v>26</v>
      </c>
      <c r="G15" s="24">
        <v>5</v>
      </c>
      <c r="H15" s="24" t="s">
        <v>50</v>
      </c>
      <c r="I15" s="24" t="s">
        <v>26</v>
      </c>
      <c r="J15" s="20" t="s">
        <v>123</v>
      </c>
      <c r="K15" s="20" t="s">
        <v>42</v>
      </c>
      <c r="L15" s="20" t="s">
        <v>124</v>
      </c>
      <c r="M15" s="20" t="s">
        <v>125</v>
      </c>
      <c r="N15" s="20" t="s">
        <v>45</v>
      </c>
      <c r="O15" s="20" t="s">
        <v>126</v>
      </c>
      <c r="P15" s="24" t="s">
        <v>63</v>
      </c>
      <c r="Q15" s="24" t="s">
        <v>26</v>
      </c>
      <c r="R15" s="24" t="s">
        <v>26</v>
      </c>
      <c r="S15" s="24">
        <v>5</v>
      </c>
      <c r="T15" s="24" t="s">
        <v>36</v>
      </c>
      <c r="U15" s="24" t="s">
        <v>37</v>
      </c>
      <c r="V15" s="15" t="s">
        <v>127</v>
      </c>
      <c r="W15" s="20" t="s">
        <v>128</v>
      </c>
    </row>
    <row r="16" spans="1:23">
      <c r="A16" s="17">
        <v>45619.556180555555</v>
      </c>
      <c r="B16" s="21"/>
      <c r="C16" s="19" t="s">
        <v>23</v>
      </c>
      <c r="D16" s="19" t="s">
        <v>129</v>
      </c>
      <c r="E16" s="23" t="s">
        <v>130</v>
      </c>
      <c r="F16" s="23" t="s">
        <v>26</v>
      </c>
      <c r="G16" s="23">
        <v>4</v>
      </c>
      <c r="H16" s="23" t="s">
        <v>68</v>
      </c>
      <c r="I16" s="23" t="s">
        <v>28</v>
      </c>
      <c r="J16" s="19" t="s">
        <v>131</v>
      </c>
      <c r="K16" s="19" t="s">
        <v>78</v>
      </c>
      <c r="L16" s="19" t="s">
        <v>31</v>
      </c>
      <c r="M16" s="19" t="s">
        <v>119</v>
      </c>
      <c r="N16" s="19" t="s">
        <v>132</v>
      </c>
      <c r="O16" s="19" t="s">
        <v>133</v>
      </c>
      <c r="P16" s="23" t="s">
        <v>35</v>
      </c>
      <c r="Q16" s="23" t="s">
        <v>26</v>
      </c>
      <c r="R16" s="23" t="s">
        <v>26</v>
      </c>
      <c r="S16" s="23">
        <v>5</v>
      </c>
      <c r="T16" s="23" t="s">
        <v>36</v>
      </c>
      <c r="U16" s="23" t="s">
        <v>37</v>
      </c>
      <c r="V16" s="16" t="s">
        <v>134</v>
      </c>
      <c r="W16" s="19" t="s">
        <v>135</v>
      </c>
    </row>
    <row r="17" spans="1:23">
      <c r="A17" s="18">
        <v>45619.553923611114</v>
      </c>
      <c r="B17" s="22"/>
      <c r="C17" s="20" t="s">
        <v>23</v>
      </c>
      <c r="D17" s="20" t="s">
        <v>136</v>
      </c>
      <c r="E17" s="24" t="s">
        <v>82</v>
      </c>
      <c r="F17" s="24" t="s">
        <v>26</v>
      </c>
      <c r="G17" s="24">
        <v>4</v>
      </c>
      <c r="H17" s="24" t="s">
        <v>27</v>
      </c>
      <c r="I17" s="24" t="s">
        <v>28</v>
      </c>
      <c r="J17" s="20" t="s">
        <v>137</v>
      </c>
      <c r="K17" s="20" t="s">
        <v>113</v>
      </c>
      <c r="L17" s="20" t="s">
        <v>31</v>
      </c>
      <c r="M17" s="20" t="s">
        <v>138</v>
      </c>
      <c r="N17" s="20" t="s">
        <v>61</v>
      </c>
      <c r="O17" s="20" t="s">
        <v>139</v>
      </c>
      <c r="P17" s="24" t="s">
        <v>35</v>
      </c>
      <c r="Q17" s="24" t="s">
        <v>28</v>
      </c>
      <c r="R17" s="24" t="s">
        <v>26</v>
      </c>
      <c r="S17" s="24">
        <v>5</v>
      </c>
      <c r="T17" s="24" t="s">
        <v>36</v>
      </c>
      <c r="U17" s="24" t="s">
        <v>37</v>
      </c>
      <c r="V17" s="15" t="s">
        <v>140</v>
      </c>
      <c r="W17" s="20" t="s">
        <v>141</v>
      </c>
    </row>
    <row r="18" spans="1:23">
      <c r="A18" s="17">
        <v>45619.549421296295</v>
      </c>
      <c r="B18" s="21"/>
      <c r="C18" s="19" t="s">
        <v>23</v>
      </c>
      <c r="D18" s="19" t="s">
        <v>142</v>
      </c>
      <c r="E18" s="23" t="s">
        <v>25</v>
      </c>
      <c r="F18" s="23" t="s">
        <v>26</v>
      </c>
      <c r="G18" s="23">
        <v>4</v>
      </c>
      <c r="H18" s="23" t="s">
        <v>50</v>
      </c>
      <c r="I18" s="23" t="s">
        <v>26</v>
      </c>
      <c r="J18" s="19" t="s">
        <v>143</v>
      </c>
      <c r="K18" s="19" t="s">
        <v>78</v>
      </c>
      <c r="L18" s="19" t="s">
        <v>31</v>
      </c>
      <c r="M18" s="19" t="s">
        <v>138</v>
      </c>
      <c r="N18" s="19" t="s">
        <v>45</v>
      </c>
      <c r="O18" s="19" t="s">
        <v>144</v>
      </c>
      <c r="P18" s="23" t="s">
        <v>35</v>
      </c>
      <c r="Q18" s="23" t="s">
        <v>26</v>
      </c>
      <c r="R18" s="23" t="s">
        <v>26</v>
      </c>
      <c r="S18" s="23">
        <v>4</v>
      </c>
      <c r="T18" s="23" t="s">
        <v>36</v>
      </c>
      <c r="U18" s="23" t="s">
        <v>37</v>
      </c>
      <c r="V18" s="16" t="s">
        <v>145</v>
      </c>
      <c r="W18" s="19" t="s">
        <v>146</v>
      </c>
    </row>
    <row r="19" spans="1:23">
      <c r="A19" s="18">
        <v>45619.54923611111</v>
      </c>
      <c r="B19" s="22"/>
      <c r="C19" s="20" t="s">
        <v>23</v>
      </c>
      <c r="D19" s="20" t="s">
        <v>147</v>
      </c>
      <c r="E19" s="24" t="s">
        <v>25</v>
      </c>
      <c r="F19" s="24" t="s">
        <v>26</v>
      </c>
      <c r="G19" s="24">
        <v>3</v>
      </c>
      <c r="H19" s="24" t="s">
        <v>50</v>
      </c>
      <c r="I19" s="24" t="s">
        <v>28</v>
      </c>
      <c r="J19" s="20" t="s">
        <v>96</v>
      </c>
      <c r="K19" s="20" t="s">
        <v>78</v>
      </c>
      <c r="L19" s="20" t="s">
        <v>31</v>
      </c>
      <c r="M19" s="20" t="s">
        <v>119</v>
      </c>
      <c r="N19" s="20" t="s">
        <v>33</v>
      </c>
      <c r="O19" s="20" t="s">
        <v>148</v>
      </c>
      <c r="P19" s="24" t="s">
        <v>35</v>
      </c>
      <c r="Q19" s="24" t="s">
        <v>28</v>
      </c>
      <c r="R19" s="24" t="s">
        <v>26</v>
      </c>
      <c r="S19" s="24">
        <v>3</v>
      </c>
      <c r="T19" s="24" t="s">
        <v>36</v>
      </c>
      <c r="U19" s="24" t="s">
        <v>37</v>
      </c>
      <c r="V19" s="15" t="s">
        <v>149</v>
      </c>
      <c r="W19" s="20" t="s">
        <v>150</v>
      </c>
    </row>
    <row r="20" spans="1:23">
      <c r="A20" s="17">
        <v>45619.548391203702</v>
      </c>
      <c r="B20" s="21"/>
      <c r="C20" s="19" t="s">
        <v>100</v>
      </c>
      <c r="D20" s="19" t="s">
        <v>151</v>
      </c>
      <c r="E20" s="23" t="s">
        <v>25</v>
      </c>
      <c r="F20" s="23" t="s">
        <v>26</v>
      </c>
      <c r="G20" s="23">
        <v>3</v>
      </c>
      <c r="H20" s="23" t="s">
        <v>90</v>
      </c>
      <c r="I20" s="23" t="s">
        <v>28</v>
      </c>
      <c r="J20" s="19" t="s">
        <v>152</v>
      </c>
      <c r="K20" s="19" t="s">
        <v>78</v>
      </c>
      <c r="L20" s="19" t="s">
        <v>31</v>
      </c>
      <c r="M20" s="19" t="s">
        <v>153</v>
      </c>
      <c r="N20" s="19" t="s">
        <v>154</v>
      </c>
      <c r="O20" s="19" t="s">
        <v>155</v>
      </c>
      <c r="P20" s="23" t="s">
        <v>63</v>
      </c>
      <c r="Q20" s="23" t="s">
        <v>28</v>
      </c>
      <c r="R20" s="23" t="s">
        <v>26</v>
      </c>
      <c r="S20" s="23">
        <v>3</v>
      </c>
      <c r="T20" s="23" t="s">
        <v>64</v>
      </c>
      <c r="U20" s="23" t="s">
        <v>37</v>
      </c>
      <c r="V20" s="16" t="s">
        <v>156</v>
      </c>
      <c r="W20" s="19" t="s">
        <v>157</v>
      </c>
    </row>
    <row r="21" spans="1:23">
      <c r="A21" s="18">
        <v>45619.548206018517</v>
      </c>
      <c r="B21" s="22"/>
      <c r="C21" s="20" t="s">
        <v>23</v>
      </c>
      <c r="D21" s="20" t="s">
        <v>158</v>
      </c>
      <c r="E21" s="24" t="s">
        <v>25</v>
      </c>
      <c r="F21" s="24" t="s">
        <v>28</v>
      </c>
      <c r="G21" s="24">
        <v>3</v>
      </c>
      <c r="H21" s="24" t="s">
        <v>27</v>
      </c>
      <c r="I21" s="24" t="s">
        <v>28</v>
      </c>
      <c r="J21" s="20" t="s">
        <v>137</v>
      </c>
      <c r="K21" s="20" t="s">
        <v>78</v>
      </c>
      <c r="L21" s="20" t="s">
        <v>31</v>
      </c>
      <c r="M21" s="20" t="s">
        <v>84</v>
      </c>
      <c r="N21" s="20" t="s">
        <v>132</v>
      </c>
      <c r="O21" s="20" t="s">
        <v>159</v>
      </c>
      <c r="P21" s="24" t="s">
        <v>35</v>
      </c>
      <c r="Q21" s="24" t="s">
        <v>26</v>
      </c>
      <c r="R21" s="24" t="s">
        <v>26</v>
      </c>
      <c r="S21" s="24">
        <v>5</v>
      </c>
      <c r="T21" s="24" t="s">
        <v>36</v>
      </c>
      <c r="U21" s="24" t="s">
        <v>37</v>
      </c>
      <c r="V21" s="15" t="s">
        <v>160</v>
      </c>
      <c r="W21" s="20" t="s">
        <v>161</v>
      </c>
    </row>
    <row r="22" spans="1:23">
      <c r="A22" s="17">
        <v>45619.547708333332</v>
      </c>
      <c r="B22" s="21"/>
      <c r="C22" s="19" t="s">
        <v>23</v>
      </c>
      <c r="D22" s="19" t="s">
        <v>162</v>
      </c>
      <c r="E22" s="23" t="s">
        <v>25</v>
      </c>
      <c r="F22" s="23" t="s">
        <v>28</v>
      </c>
      <c r="G22" s="23">
        <v>5</v>
      </c>
      <c r="H22" s="23" t="s">
        <v>27</v>
      </c>
      <c r="I22" s="23" t="s">
        <v>26</v>
      </c>
      <c r="J22" s="19" t="s">
        <v>163</v>
      </c>
      <c r="K22" s="19" t="s">
        <v>164</v>
      </c>
      <c r="L22" s="19" t="s">
        <v>70</v>
      </c>
      <c r="M22" s="19" t="s">
        <v>32</v>
      </c>
      <c r="N22" s="19" t="s">
        <v>165</v>
      </c>
      <c r="O22" s="19" t="s">
        <v>166</v>
      </c>
      <c r="P22" s="23" t="s">
        <v>63</v>
      </c>
      <c r="Q22" s="23" t="s">
        <v>26</v>
      </c>
      <c r="R22" s="23" t="s">
        <v>26</v>
      </c>
      <c r="S22" s="23">
        <v>5</v>
      </c>
      <c r="T22" s="23" t="s">
        <v>36</v>
      </c>
      <c r="U22" s="23" t="s">
        <v>37</v>
      </c>
      <c r="V22" s="16" t="s">
        <v>167</v>
      </c>
      <c r="W22" s="19" t="s">
        <v>168</v>
      </c>
    </row>
    <row r="23" spans="1:23">
      <c r="A23" s="18">
        <v>45619.546203703707</v>
      </c>
      <c r="B23" s="22"/>
      <c r="C23" s="20" t="s">
        <v>23</v>
      </c>
      <c r="D23" s="20" t="s">
        <v>169</v>
      </c>
      <c r="E23" s="24" t="s">
        <v>25</v>
      </c>
      <c r="F23" s="24" t="s">
        <v>26</v>
      </c>
      <c r="G23" s="24">
        <v>5</v>
      </c>
      <c r="H23" s="24" t="s">
        <v>27</v>
      </c>
      <c r="I23" s="24" t="s">
        <v>28</v>
      </c>
      <c r="J23" s="20" t="s">
        <v>170</v>
      </c>
      <c r="K23" s="20" t="s">
        <v>78</v>
      </c>
      <c r="L23" s="20" t="s">
        <v>59</v>
      </c>
      <c r="M23" s="20" t="s">
        <v>171</v>
      </c>
      <c r="N23" s="20" t="s">
        <v>172</v>
      </c>
      <c r="O23" s="20" t="s">
        <v>173</v>
      </c>
      <c r="P23" s="24" t="s">
        <v>63</v>
      </c>
      <c r="Q23" s="24" t="s">
        <v>26</v>
      </c>
      <c r="R23" s="24" t="s">
        <v>26</v>
      </c>
      <c r="S23" s="24">
        <v>5</v>
      </c>
      <c r="T23" s="24" t="s">
        <v>36</v>
      </c>
      <c r="U23" s="24" t="s">
        <v>37</v>
      </c>
      <c r="V23" s="15" t="s">
        <v>174</v>
      </c>
      <c r="W23" s="20" t="s">
        <v>175</v>
      </c>
    </row>
    <row r="24" spans="1:23">
      <c r="A24" s="17">
        <v>45619.545937499999</v>
      </c>
      <c r="B24" s="21"/>
      <c r="C24" s="19" t="s">
        <v>23</v>
      </c>
      <c r="D24" s="19" t="s">
        <v>176</v>
      </c>
      <c r="E24" s="23" t="s">
        <v>25</v>
      </c>
      <c r="F24" s="23" t="s">
        <v>26</v>
      </c>
      <c r="G24" s="23">
        <v>4</v>
      </c>
      <c r="H24" s="23" t="s">
        <v>27</v>
      </c>
      <c r="I24" s="23" t="s">
        <v>28</v>
      </c>
      <c r="J24" s="19" t="s">
        <v>177</v>
      </c>
      <c r="K24" s="19" t="s">
        <v>42</v>
      </c>
      <c r="L24" s="19" t="s">
        <v>70</v>
      </c>
      <c r="M24" s="19" t="s">
        <v>84</v>
      </c>
      <c r="N24" s="19" t="s">
        <v>61</v>
      </c>
      <c r="O24" s="19" t="s">
        <v>178</v>
      </c>
      <c r="P24" s="23" t="s">
        <v>35</v>
      </c>
      <c r="Q24" s="23" t="s">
        <v>26</v>
      </c>
      <c r="R24" s="23" t="s">
        <v>26</v>
      </c>
      <c r="S24" s="23">
        <v>5</v>
      </c>
      <c r="T24" s="23" t="s">
        <v>36</v>
      </c>
      <c r="U24" s="23" t="s">
        <v>37</v>
      </c>
      <c r="V24" s="16" t="s">
        <v>179</v>
      </c>
      <c r="W24" s="19" t="s">
        <v>180</v>
      </c>
    </row>
    <row r="25" spans="1:23">
      <c r="A25" s="18">
        <v>45619.54583333333</v>
      </c>
      <c r="B25" s="22"/>
      <c r="C25" s="20" t="s">
        <v>100</v>
      </c>
      <c r="D25" s="20" t="s">
        <v>181</v>
      </c>
      <c r="E25" s="24" t="s">
        <v>82</v>
      </c>
      <c r="F25" s="24" t="s">
        <v>26</v>
      </c>
      <c r="G25" s="24">
        <v>4</v>
      </c>
      <c r="H25" s="24" t="s">
        <v>68</v>
      </c>
      <c r="I25" s="24" t="s">
        <v>26</v>
      </c>
      <c r="J25" s="20" t="s">
        <v>182</v>
      </c>
      <c r="K25" s="20" t="s">
        <v>78</v>
      </c>
      <c r="L25" s="20" t="s">
        <v>59</v>
      </c>
      <c r="M25" s="20" t="s">
        <v>32</v>
      </c>
      <c r="N25" s="20" t="s">
        <v>85</v>
      </c>
      <c r="O25" s="20" t="s">
        <v>183</v>
      </c>
      <c r="P25" s="24" t="s">
        <v>35</v>
      </c>
      <c r="Q25" s="24" t="s">
        <v>26</v>
      </c>
      <c r="R25" s="24" t="s">
        <v>26</v>
      </c>
      <c r="S25" s="24">
        <v>5</v>
      </c>
      <c r="T25" s="24" t="s">
        <v>36</v>
      </c>
      <c r="U25" s="24" t="s">
        <v>37</v>
      </c>
      <c r="V25" s="15" t="s">
        <v>184</v>
      </c>
      <c r="W25" s="20" t="s">
        <v>185</v>
      </c>
    </row>
    <row r="26" spans="1:23">
      <c r="A26" s="17">
        <v>45619.543009259258</v>
      </c>
      <c r="B26" s="21"/>
      <c r="C26" s="19" t="s">
        <v>23</v>
      </c>
      <c r="D26" s="19" t="s">
        <v>186</v>
      </c>
      <c r="E26" s="23" t="s">
        <v>82</v>
      </c>
      <c r="F26" s="23" t="s">
        <v>26</v>
      </c>
      <c r="G26" s="23">
        <v>5</v>
      </c>
      <c r="H26" s="23" t="s">
        <v>68</v>
      </c>
      <c r="I26" s="23" t="s">
        <v>28</v>
      </c>
      <c r="J26" s="19" t="s">
        <v>187</v>
      </c>
      <c r="K26" s="19" t="s">
        <v>30</v>
      </c>
      <c r="L26" s="19" t="s">
        <v>59</v>
      </c>
      <c r="M26" s="19" t="s">
        <v>138</v>
      </c>
      <c r="N26" s="19" t="s">
        <v>45</v>
      </c>
      <c r="O26" s="19" t="s">
        <v>188</v>
      </c>
      <c r="P26" s="23" t="s">
        <v>35</v>
      </c>
      <c r="Q26" s="23" t="s">
        <v>26</v>
      </c>
      <c r="R26" s="23" t="s">
        <v>26</v>
      </c>
      <c r="S26" s="23">
        <v>5</v>
      </c>
      <c r="T26" s="23" t="s">
        <v>36</v>
      </c>
      <c r="U26" s="23" t="s">
        <v>37</v>
      </c>
      <c r="V26" s="16" t="s">
        <v>189</v>
      </c>
      <c r="W26" s="19" t="s">
        <v>190</v>
      </c>
    </row>
    <row r="27" spans="1:23">
      <c r="A27" s="18">
        <v>45619.542939814812</v>
      </c>
      <c r="B27" s="22"/>
      <c r="C27" s="20" t="s">
        <v>23</v>
      </c>
      <c r="D27" s="20" t="s">
        <v>191</v>
      </c>
      <c r="E27" s="24" t="s">
        <v>25</v>
      </c>
      <c r="F27" s="24" t="s">
        <v>26</v>
      </c>
      <c r="G27" s="24">
        <v>3</v>
      </c>
      <c r="H27" s="24" t="s">
        <v>27</v>
      </c>
      <c r="I27" s="24" t="s">
        <v>28</v>
      </c>
      <c r="J27" s="20" t="s">
        <v>192</v>
      </c>
      <c r="K27" s="20" t="s">
        <v>42</v>
      </c>
      <c r="L27" s="20" t="s">
        <v>59</v>
      </c>
      <c r="M27" s="20" t="s">
        <v>193</v>
      </c>
      <c r="N27" s="20" t="s">
        <v>45</v>
      </c>
      <c r="O27" s="20" t="s">
        <v>194</v>
      </c>
      <c r="P27" s="24" t="s">
        <v>35</v>
      </c>
      <c r="Q27" s="24" t="s">
        <v>26</v>
      </c>
      <c r="R27" s="24" t="s">
        <v>26</v>
      </c>
      <c r="S27" s="24">
        <v>4</v>
      </c>
      <c r="T27" s="24" t="s">
        <v>36</v>
      </c>
      <c r="U27" s="24" t="s">
        <v>37</v>
      </c>
      <c r="V27" s="15" t="s">
        <v>195</v>
      </c>
      <c r="W27" s="20" t="s">
        <v>196</v>
      </c>
    </row>
    <row r="28" spans="1:23">
      <c r="A28" s="17">
        <v>45619.54278935185</v>
      </c>
      <c r="B28" s="21"/>
      <c r="C28" s="19" t="s">
        <v>23</v>
      </c>
      <c r="D28" s="19" t="s">
        <v>197</v>
      </c>
      <c r="E28" s="23" t="s">
        <v>25</v>
      </c>
      <c r="F28" s="23" t="s">
        <v>26</v>
      </c>
      <c r="G28" s="23">
        <v>5</v>
      </c>
      <c r="H28" s="23" t="s">
        <v>90</v>
      </c>
      <c r="I28" s="23" t="s">
        <v>28</v>
      </c>
      <c r="J28" s="19" t="s">
        <v>198</v>
      </c>
      <c r="K28" s="19" t="s">
        <v>30</v>
      </c>
      <c r="L28" s="19" t="s">
        <v>59</v>
      </c>
      <c r="M28" s="19" t="s">
        <v>138</v>
      </c>
      <c r="N28" s="19" t="s">
        <v>61</v>
      </c>
      <c r="O28" s="19" t="s">
        <v>199</v>
      </c>
      <c r="P28" s="23" t="s">
        <v>63</v>
      </c>
      <c r="Q28" s="23" t="s">
        <v>26</v>
      </c>
      <c r="R28" s="23" t="s">
        <v>26</v>
      </c>
      <c r="S28" s="23">
        <v>5</v>
      </c>
      <c r="T28" s="23" t="s">
        <v>64</v>
      </c>
      <c r="U28" s="23" t="s">
        <v>37</v>
      </c>
      <c r="V28" s="16" t="s">
        <v>200</v>
      </c>
      <c r="W28" s="19" t="s">
        <v>201</v>
      </c>
    </row>
    <row r="29" spans="1:23">
      <c r="A29" s="18">
        <v>45619.542407407411</v>
      </c>
      <c r="B29" s="22"/>
      <c r="C29" s="20" t="s">
        <v>23</v>
      </c>
      <c r="D29" s="20" t="s">
        <v>202</v>
      </c>
      <c r="E29" s="24" t="s">
        <v>25</v>
      </c>
      <c r="F29" s="24" t="s">
        <v>26</v>
      </c>
      <c r="G29" s="24">
        <v>3</v>
      </c>
      <c r="H29" s="24" t="s">
        <v>50</v>
      </c>
      <c r="I29" s="24" t="s">
        <v>28</v>
      </c>
      <c r="J29" s="20" t="s">
        <v>203</v>
      </c>
      <c r="K29" s="20" t="s">
        <v>164</v>
      </c>
      <c r="L29" s="20" t="s">
        <v>70</v>
      </c>
      <c r="M29" s="20" t="s">
        <v>171</v>
      </c>
      <c r="N29" s="20" t="s">
        <v>33</v>
      </c>
      <c r="O29" s="20" t="s">
        <v>204</v>
      </c>
      <c r="P29" s="24" t="s">
        <v>205</v>
      </c>
      <c r="Q29" s="24" t="s">
        <v>28</v>
      </c>
      <c r="R29" s="24" t="s">
        <v>26</v>
      </c>
      <c r="S29" s="24">
        <v>4</v>
      </c>
      <c r="T29" s="24" t="s">
        <v>64</v>
      </c>
      <c r="U29" s="24" t="s">
        <v>37</v>
      </c>
      <c r="V29" s="15" t="s">
        <v>206</v>
      </c>
      <c r="W29" s="20" t="s">
        <v>207</v>
      </c>
    </row>
    <row r="30" spans="1:23">
      <c r="A30" s="17">
        <v>45619.542361111111</v>
      </c>
      <c r="B30" s="21"/>
      <c r="C30" s="19" t="s">
        <v>23</v>
      </c>
      <c r="D30" s="19" t="s">
        <v>24</v>
      </c>
      <c r="E30" s="23" t="s">
        <v>82</v>
      </c>
      <c r="F30" s="23" t="s">
        <v>28</v>
      </c>
      <c r="G30" s="23">
        <v>5</v>
      </c>
      <c r="H30" s="23" t="s">
        <v>68</v>
      </c>
      <c r="I30" s="23" t="s">
        <v>28</v>
      </c>
      <c r="J30" s="19" t="s">
        <v>96</v>
      </c>
      <c r="K30" s="19" t="s">
        <v>164</v>
      </c>
      <c r="L30" s="19" t="s">
        <v>31</v>
      </c>
      <c r="M30" s="19" t="s">
        <v>119</v>
      </c>
      <c r="N30" s="19" t="s">
        <v>33</v>
      </c>
      <c r="O30" s="19" t="s">
        <v>208</v>
      </c>
      <c r="P30" s="23" t="s">
        <v>63</v>
      </c>
      <c r="Q30" s="23" t="s">
        <v>26</v>
      </c>
      <c r="R30" s="23" t="s">
        <v>26</v>
      </c>
      <c r="S30" s="23">
        <v>4</v>
      </c>
      <c r="T30" s="23" t="s">
        <v>36</v>
      </c>
      <c r="U30" s="23" t="s">
        <v>37</v>
      </c>
      <c r="V30" s="16" t="s">
        <v>209</v>
      </c>
      <c r="W30" s="19" t="s">
        <v>210</v>
      </c>
    </row>
    <row r="31" spans="1:23">
      <c r="A31" s="18">
        <v>45619.542210648149</v>
      </c>
      <c r="B31" s="22"/>
      <c r="C31" s="20" t="s">
        <v>23</v>
      </c>
      <c r="D31" s="20" t="s">
        <v>24</v>
      </c>
      <c r="E31" s="24" t="s">
        <v>25</v>
      </c>
      <c r="F31" s="24" t="s">
        <v>26</v>
      </c>
      <c r="G31" s="24">
        <v>5</v>
      </c>
      <c r="H31" s="24" t="s">
        <v>27</v>
      </c>
      <c r="I31" s="24" t="s">
        <v>26</v>
      </c>
      <c r="J31" s="20" t="s">
        <v>143</v>
      </c>
      <c r="K31" s="20" t="s">
        <v>164</v>
      </c>
      <c r="L31" s="20" t="s">
        <v>31</v>
      </c>
      <c r="M31" s="20" t="s">
        <v>119</v>
      </c>
      <c r="N31" s="20" t="s">
        <v>165</v>
      </c>
      <c r="O31" s="20" t="s">
        <v>211</v>
      </c>
      <c r="P31" s="24" t="s">
        <v>205</v>
      </c>
      <c r="Q31" s="24" t="s">
        <v>26</v>
      </c>
      <c r="R31" s="24" t="s">
        <v>26</v>
      </c>
      <c r="S31" s="24">
        <v>5</v>
      </c>
      <c r="T31" s="24" t="s">
        <v>36</v>
      </c>
      <c r="U31" s="24" t="s">
        <v>37</v>
      </c>
      <c r="V31" s="15" t="s">
        <v>212</v>
      </c>
      <c r="W31" s="20" t="s">
        <v>213</v>
      </c>
    </row>
    <row r="32" spans="1:23">
      <c r="A32" s="17">
        <v>45619.539143518516</v>
      </c>
      <c r="B32" s="21"/>
      <c r="C32" s="19" t="s">
        <v>23</v>
      </c>
      <c r="D32" s="19" t="s">
        <v>214</v>
      </c>
      <c r="E32" s="23" t="s">
        <v>130</v>
      </c>
      <c r="F32" s="23" t="s">
        <v>26</v>
      </c>
      <c r="G32" s="23">
        <v>4</v>
      </c>
      <c r="H32" s="23" t="s">
        <v>27</v>
      </c>
      <c r="I32" s="23" t="s">
        <v>28</v>
      </c>
      <c r="J32" s="19" t="s">
        <v>187</v>
      </c>
      <c r="K32" s="19" t="s">
        <v>42</v>
      </c>
      <c r="L32" s="19" t="s">
        <v>70</v>
      </c>
      <c r="M32" s="19" t="s">
        <v>215</v>
      </c>
      <c r="N32" s="19" t="s">
        <v>45</v>
      </c>
      <c r="O32" s="19" t="s">
        <v>216</v>
      </c>
      <c r="P32" s="23" t="s">
        <v>35</v>
      </c>
      <c r="Q32" s="23" t="s">
        <v>28</v>
      </c>
      <c r="R32" s="23" t="s">
        <v>26</v>
      </c>
      <c r="S32" s="23">
        <v>5</v>
      </c>
      <c r="T32" s="23" t="s">
        <v>36</v>
      </c>
      <c r="U32" s="23" t="s">
        <v>37</v>
      </c>
      <c r="V32" s="16" t="s">
        <v>217</v>
      </c>
      <c r="W32" s="19" t="s">
        <v>218</v>
      </c>
    </row>
    <row r="33" spans="1:23">
      <c r="A33" s="18">
        <v>45619.489305555559</v>
      </c>
      <c r="B33" s="22"/>
      <c r="C33" s="20" t="s">
        <v>23</v>
      </c>
      <c r="D33" s="20" t="s">
        <v>219</v>
      </c>
      <c r="E33" s="24" t="s">
        <v>25</v>
      </c>
      <c r="F33" s="24" t="s">
        <v>26</v>
      </c>
      <c r="G33" s="24">
        <v>3</v>
      </c>
      <c r="H33" s="24" t="s">
        <v>27</v>
      </c>
      <c r="I33" s="24" t="s">
        <v>28</v>
      </c>
      <c r="J33" s="20" t="s">
        <v>220</v>
      </c>
      <c r="K33" s="20" t="s">
        <v>42</v>
      </c>
      <c r="L33" s="20" t="s">
        <v>220</v>
      </c>
      <c r="M33" s="20" t="s">
        <v>53</v>
      </c>
      <c r="N33" s="20" t="s">
        <v>61</v>
      </c>
      <c r="O33" s="20" t="s">
        <v>221</v>
      </c>
      <c r="P33" s="24" t="s">
        <v>35</v>
      </c>
      <c r="Q33" s="24" t="s">
        <v>26</v>
      </c>
      <c r="R33" s="24" t="s">
        <v>26</v>
      </c>
      <c r="S33" s="24">
        <v>4</v>
      </c>
      <c r="T33" s="24" t="s">
        <v>64</v>
      </c>
      <c r="U33" s="24" t="s">
        <v>104</v>
      </c>
      <c r="V33" s="15" t="s">
        <v>222</v>
      </c>
      <c r="W33" s="20" t="s">
        <v>223</v>
      </c>
    </row>
    <row r="34" spans="1:23">
      <c r="A34" s="17">
        <v>45619.179930555554</v>
      </c>
      <c r="B34" s="21"/>
      <c r="C34" s="19" t="s">
        <v>23</v>
      </c>
      <c r="D34" s="19" t="s">
        <v>224</v>
      </c>
      <c r="E34" s="23" t="s">
        <v>25</v>
      </c>
      <c r="F34" s="23" t="s">
        <v>26</v>
      </c>
      <c r="G34" s="23">
        <v>4</v>
      </c>
      <c r="H34" s="23" t="s">
        <v>50</v>
      </c>
      <c r="I34" s="23" t="s">
        <v>28</v>
      </c>
      <c r="J34" s="19" t="s">
        <v>225</v>
      </c>
      <c r="K34" s="19" t="s">
        <v>30</v>
      </c>
      <c r="L34" s="19" t="s">
        <v>59</v>
      </c>
      <c r="M34" s="19" t="s">
        <v>226</v>
      </c>
      <c r="N34" s="19" t="s">
        <v>227</v>
      </c>
      <c r="O34" s="19" t="s">
        <v>228</v>
      </c>
      <c r="P34" s="23" t="s">
        <v>35</v>
      </c>
      <c r="Q34" s="23" t="s">
        <v>26</v>
      </c>
      <c r="R34" s="23" t="s">
        <v>26</v>
      </c>
      <c r="S34" s="23">
        <v>5</v>
      </c>
      <c r="T34" s="23" t="s">
        <v>36</v>
      </c>
      <c r="U34" s="23" t="s">
        <v>37</v>
      </c>
      <c r="V34" s="16" t="s">
        <v>229</v>
      </c>
      <c r="W34" s="19" t="s">
        <v>230</v>
      </c>
    </row>
    <row r="35" spans="1:23">
      <c r="A35" s="18">
        <v>45618.996041666665</v>
      </c>
      <c r="B35" s="22"/>
      <c r="C35" s="20" t="s">
        <v>100</v>
      </c>
      <c r="D35" s="20" t="s">
        <v>151</v>
      </c>
      <c r="E35" s="24" t="s">
        <v>25</v>
      </c>
      <c r="F35" s="24" t="s">
        <v>28</v>
      </c>
      <c r="G35" s="24">
        <v>4</v>
      </c>
      <c r="H35" s="24" t="s">
        <v>90</v>
      </c>
      <c r="I35" s="24" t="s">
        <v>28</v>
      </c>
      <c r="J35" s="20" t="s">
        <v>143</v>
      </c>
      <c r="K35" s="20" t="s">
        <v>164</v>
      </c>
      <c r="L35" s="20" t="s">
        <v>59</v>
      </c>
      <c r="M35" s="20" t="s">
        <v>84</v>
      </c>
      <c r="N35" s="20" t="s">
        <v>85</v>
      </c>
      <c r="O35" s="20" t="s">
        <v>231</v>
      </c>
      <c r="P35" s="24" t="s">
        <v>63</v>
      </c>
      <c r="Q35" s="24" t="s">
        <v>26</v>
      </c>
      <c r="R35" s="24" t="s">
        <v>26</v>
      </c>
      <c r="S35" s="24">
        <v>5</v>
      </c>
      <c r="T35" s="24" t="s">
        <v>64</v>
      </c>
      <c r="U35" s="24" t="s">
        <v>37</v>
      </c>
      <c r="V35" s="15" t="s">
        <v>232</v>
      </c>
      <c r="W35" s="20" t="s">
        <v>233</v>
      </c>
    </row>
    <row r="36" spans="1:23">
      <c r="A36" s="17">
        <v>45618.951412037037</v>
      </c>
      <c r="B36" s="21"/>
      <c r="C36" s="19" t="s">
        <v>23</v>
      </c>
      <c r="D36" s="19" t="s">
        <v>89</v>
      </c>
      <c r="E36" s="23" t="s">
        <v>25</v>
      </c>
      <c r="F36" s="23" t="s">
        <v>26</v>
      </c>
      <c r="G36" s="23">
        <v>5</v>
      </c>
      <c r="H36" s="23" t="s">
        <v>27</v>
      </c>
      <c r="I36" s="23" t="s">
        <v>28</v>
      </c>
      <c r="J36" s="19" t="s">
        <v>220</v>
      </c>
      <c r="K36" s="19" t="s">
        <v>42</v>
      </c>
      <c r="L36" s="19" t="s">
        <v>70</v>
      </c>
      <c r="M36" s="19" t="s">
        <v>119</v>
      </c>
      <c r="N36" s="19" t="s">
        <v>85</v>
      </c>
      <c r="O36" s="19" t="s">
        <v>234</v>
      </c>
      <c r="P36" s="23" t="s">
        <v>63</v>
      </c>
      <c r="Q36" s="23" t="s">
        <v>26</v>
      </c>
      <c r="R36" s="23" t="s">
        <v>26</v>
      </c>
      <c r="S36" s="23">
        <v>5</v>
      </c>
      <c r="T36" s="23" t="s">
        <v>64</v>
      </c>
      <c r="U36" s="23" t="s">
        <v>37</v>
      </c>
      <c r="V36" s="16" t="s">
        <v>235</v>
      </c>
      <c r="W36" s="19" t="s">
        <v>236</v>
      </c>
    </row>
    <row r="37" spans="1:23">
      <c r="A37" s="18">
        <v>45618.93167824074</v>
      </c>
      <c r="B37" s="22"/>
      <c r="C37" s="20" t="s">
        <v>100</v>
      </c>
      <c r="D37" s="20" t="s">
        <v>67</v>
      </c>
      <c r="E37" s="24" t="s">
        <v>82</v>
      </c>
      <c r="F37" s="24" t="s">
        <v>26</v>
      </c>
      <c r="G37" s="24">
        <v>3</v>
      </c>
      <c r="H37" s="24" t="s">
        <v>27</v>
      </c>
      <c r="I37" s="24" t="s">
        <v>28</v>
      </c>
      <c r="J37" s="20" t="s">
        <v>143</v>
      </c>
      <c r="K37" s="20" t="s">
        <v>113</v>
      </c>
      <c r="L37" s="20" t="s">
        <v>31</v>
      </c>
      <c r="M37" s="20" t="s">
        <v>71</v>
      </c>
      <c r="N37" s="20" t="s">
        <v>227</v>
      </c>
      <c r="O37" s="20" t="s">
        <v>237</v>
      </c>
      <c r="P37" s="24" t="s">
        <v>35</v>
      </c>
      <c r="Q37" s="24" t="s">
        <v>26</v>
      </c>
      <c r="R37" s="24" t="s">
        <v>26</v>
      </c>
      <c r="S37" s="24">
        <v>3</v>
      </c>
      <c r="T37" s="24" t="s">
        <v>36</v>
      </c>
      <c r="U37" s="24" t="s">
        <v>37</v>
      </c>
      <c r="V37" s="15" t="s">
        <v>238</v>
      </c>
      <c r="W37" s="20" t="s">
        <v>239</v>
      </c>
    </row>
    <row r="38" spans="1:23">
      <c r="A38" s="17">
        <v>45618.915532407409</v>
      </c>
      <c r="B38" s="21"/>
      <c r="C38" s="19" t="s">
        <v>23</v>
      </c>
      <c r="D38" s="19" t="s">
        <v>240</v>
      </c>
      <c r="E38" s="23" t="s">
        <v>25</v>
      </c>
      <c r="F38" s="23" t="s">
        <v>26</v>
      </c>
      <c r="G38" s="23">
        <v>4</v>
      </c>
      <c r="H38" s="23" t="s">
        <v>27</v>
      </c>
      <c r="I38" s="23" t="s">
        <v>28</v>
      </c>
      <c r="J38" s="19" t="s">
        <v>29</v>
      </c>
      <c r="K38" s="19" t="s">
        <v>78</v>
      </c>
      <c r="L38" s="19" t="s">
        <v>241</v>
      </c>
      <c r="M38" s="19" t="s">
        <v>242</v>
      </c>
      <c r="N38" s="19" t="s">
        <v>33</v>
      </c>
      <c r="O38" s="19" t="s">
        <v>243</v>
      </c>
      <c r="P38" s="23" t="s">
        <v>63</v>
      </c>
      <c r="Q38" s="23" t="s">
        <v>26</v>
      </c>
      <c r="R38" s="23" t="s">
        <v>26</v>
      </c>
      <c r="S38" s="23">
        <v>4</v>
      </c>
      <c r="T38" s="23" t="s">
        <v>36</v>
      </c>
      <c r="U38" s="23" t="s">
        <v>37</v>
      </c>
      <c r="V38" s="16" t="s">
        <v>244</v>
      </c>
      <c r="W38" s="19" t="s">
        <v>245</v>
      </c>
    </row>
    <row r="39" spans="1:23">
      <c r="A39" s="18">
        <v>45618.915486111109</v>
      </c>
      <c r="B39" s="22"/>
      <c r="C39" s="20" t="s">
        <v>23</v>
      </c>
      <c r="D39" s="20" t="s">
        <v>246</v>
      </c>
      <c r="E39" s="24" t="s">
        <v>247</v>
      </c>
      <c r="F39" s="24" t="s">
        <v>26</v>
      </c>
      <c r="G39" s="24">
        <v>5</v>
      </c>
      <c r="H39" s="24" t="s">
        <v>90</v>
      </c>
      <c r="I39" s="24" t="s">
        <v>26</v>
      </c>
      <c r="J39" s="20" t="s">
        <v>96</v>
      </c>
      <c r="K39" s="20" t="s">
        <v>42</v>
      </c>
      <c r="L39" s="20" t="s">
        <v>31</v>
      </c>
      <c r="M39" s="20" t="s">
        <v>84</v>
      </c>
      <c r="N39" s="20" t="s">
        <v>132</v>
      </c>
      <c r="O39" s="20" t="s">
        <v>248</v>
      </c>
      <c r="P39" s="24" t="s">
        <v>63</v>
      </c>
      <c r="Q39" s="24" t="s">
        <v>26</v>
      </c>
      <c r="R39" s="24" t="s">
        <v>26</v>
      </c>
      <c r="S39" s="24">
        <v>5</v>
      </c>
      <c r="T39" s="24" t="s">
        <v>64</v>
      </c>
      <c r="U39" s="24" t="s">
        <v>37</v>
      </c>
      <c r="V39" s="15" t="s">
        <v>249</v>
      </c>
      <c r="W39" s="20" t="s">
        <v>250</v>
      </c>
    </row>
    <row r="40" spans="1:23">
      <c r="A40" s="17">
        <v>45618.910104166665</v>
      </c>
      <c r="B40" s="21"/>
      <c r="C40" s="19" t="s">
        <v>23</v>
      </c>
      <c r="D40" s="19" t="s">
        <v>251</v>
      </c>
      <c r="E40" s="23" t="s">
        <v>82</v>
      </c>
      <c r="F40" s="23" t="s">
        <v>26</v>
      </c>
      <c r="G40" s="23">
        <v>3</v>
      </c>
      <c r="H40" s="23" t="s">
        <v>252</v>
      </c>
      <c r="I40" s="23" t="s">
        <v>28</v>
      </c>
      <c r="J40" s="19" t="s">
        <v>143</v>
      </c>
      <c r="K40" s="19" t="s">
        <v>42</v>
      </c>
      <c r="L40" s="19" t="s">
        <v>70</v>
      </c>
      <c r="M40" s="19" t="s">
        <v>108</v>
      </c>
      <c r="N40" s="19" t="s">
        <v>132</v>
      </c>
      <c r="O40" s="19" t="s">
        <v>253</v>
      </c>
      <c r="P40" s="23" t="s">
        <v>35</v>
      </c>
      <c r="Q40" s="23" t="s">
        <v>26</v>
      </c>
      <c r="R40" s="23" t="s">
        <v>26</v>
      </c>
      <c r="S40" s="23">
        <v>5</v>
      </c>
      <c r="T40" s="23" t="s">
        <v>36</v>
      </c>
      <c r="U40" s="23" t="s">
        <v>37</v>
      </c>
      <c r="V40" s="16" t="s">
        <v>254</v>
      </c>
      <c r="W40" s="19" t="s">
        <v>255</v>
      </c>
    </row>
    <row r="41" spans="1:23">
      <c r="A41" s="18">
        <v>45618.909398148149</v>
      </c>
      <c r="B41" s="22"/>
      <c r="C41" s="20" t="s">
        <v>23</v>
      </c>
      <c r="D41" s="20" t="s">
        <v>256</v>
      </c>
      <c r="E41" s="24" t="s">
        <v>25</v>
      </c>
      <c r="F41" s="24" t="s">
        <v>26</v>
      </c>
      <c r="G41" s="24">
        <v>3</v>
      </c>
      <c r="H41" s="24" t="s">
        <v>252</v>
      </c>
      <c r="I41" s="24" t="s">
        <v>28</v>
      </c>
      <c r="J41" s="20" t="s">
        <v>220</v>
      </c>
      <c r="K41" s="20" t="s">
        <v>42</v>
      </c>
      <c r="L41" s="20" t="s">
        <v>257</v>
      </c>
      <c r="M41" s="20" t="s">
        <v>53</v>
      </c>
      <c r="N41" s="20" t="s">
        <v>61</v>
      </c>
      <c r="O41" s="20" t="s">
        <v>258</v>
      </c>
      <c r="P41" s="24" t="s">
        <v>63</v>
      </c>
      <c r="Q41" s="24" t="s">
        <v>26</v>
      </c>
      <c r="R41" s="24" t="s">
        <v>26</v>
      </c>
      <c r="S41" s="24">
        <v>5</v>
      </c>
      <c r="T41" s="24" t="s">
        <v>36</v>
      </c>
      <c r="U41" s="24" t="s">
        <v>104</v>
      </c>
      <c r="V41" s="15" t="s">
        <v>259</v>
      </c>
      <c r="W41" s="20" t="s">
        <v>260</v>
      </c>
    </row>
    <row r="42" spans="1:23">
      <c r="A42" s="3">
        <v>45618.907175925924</v>
      </c>
      <c r="B42" s="5"/>
      <c r="C42" s="4" t="s">
        <v>23</v>
      </c>
      <c r="D42" s="4" t="s">
        <v>261</v>
      </c>
      <c r="E42" s="11" t="s">
        <v>25</v>
      </c>
      <c r="F42" s="11" t="s">
        <v>26</v>
      </c>
      <c r="G42" s="11">
        <v>4</v>
      </c>
      <c r="H42" s="11" t="s">
        <v>90</v>
      </c>
      <c r="I42" s="11" t="s">
        <v>28</v>
      </c>
      <c r="J42" s="4" t="s">
        <v>29</v>
      </c>
      <c r="K42" s="4" t="s">
        <v>42</v>
      </c>
      <c r="L42" s="4" t="s">
        <v>59</v>
      </c>
      <c r="M42" s="4" t="s">
        <v>32</v>
      </c>
      <c r="N42" s="4" t="s">
        <v>33</v>
      </c>
      <c r="O42" s="4" t="s">
        <v>262</v>
      </c>
      <c r="P42" s="11" t="s">
        <v>63</v>
      </c>
      <c r="Q42" s="11" t="s">
        <v>26</v>
      </c>
      <c r="R42" s="11" t="s">
        <v>26</v>
      </c>
      <c r="S42" s="11">
        <v>5</v>
      </c>
      <c r="T42" s="11" t="s">
        <v>36</v>
      </c>
      <c r="U42" s="11" t="s">
        <v>37</v>
      </c>
      <c r="V42" s="15" t="s">
        <v>263</v>
      </c>
      <c r="W42" s="4" t="s">
        <v>264</v>
      </c>
    </row>
    <row r="43" spans="1:23">
      <c r="A43" s="6">
        <v>45618.906840277778</v>
      </c>
      <c r="B43" s="8"/>
      <c r="C43" s="7" t="s">
        <v>23</v>
      </c>
      <c r="D43" s="7" t="s">
        <v>265</v>
      </c>
      <c r="E43" s="12" t="s">
        <v>266</v>
      </c>
      <c r="F43" s="12" t="s">
        <v>28</v>
      </c>
      <c r="G43" s="12">
        <v>5</v>
      </c>
      <c r="H43" s="12" t="s">
        <v>50</v>
      </c>
      <c r="I43" s="12" t="s">
        <v>28</v>
      </c>
      <c r="J43" s="7" t="s">
        <v>91</v>
      </c>
      <c r="K43" s="7" t="s">
        <v>30</v>
      </c>
      <c r="L43" s="7" t="s">
        <v>70</v>
      </c>
      <c r="M43" s="7" t="s">
        <v>71</v>
      </c>
      <c r="N43" s="7" t="s">
        <v>165</v>
      </c>
      <c r="O43" s="7" t="s">
        <v>267</v>
      </c>
      <c r="P43" s="12" t="s">
        <v>35</v>
      </c>
      <c r="Q43" s="12" t="s">
        <v>28</v>
      </c>
      <c r="R43" s="12" t="s">
        <v>28</v>
      </c>
      <c r="S43" s="12">
        <v>3</v>
      </c>
      <c r="T43" s="12" t="s">
        <v>36</v>
      </c>
      <c r="U43" s="12" t="s">
        <v>37</v>
      </c>
      <c r="V43" s="16" t="s">
        <v>268</v>
      </c>
      <c r="W43" s="7" t="s">
        <v>269</v>
      </c>
    </row>
    <row r="44" spans="1:23">
      <c r="A44" s="17">
        <v>45617.812106481484</v>
      </c>
      <c r="B44" s="21"/>
      <c r="C44" s="19" t="s">
        <v>23</v>
      </c>
      <c r="D44" s="19" t="s">
        <v>270</v>
      </c>
      <c r="E44" s="23" t="s">
        <v>25</v>
      </c>
      <c r="F44" s="23" t="s">
        <v>26</v>
      </c>
      <c r="G44" s="23">
        <v>1</v>
      </c>
      <c r="H44" s="23" t="s">
        <v>27</v>
      </c>
      <c r="I44" s="23" t="s">
        <v>28</v>
      </c>
      <c r="J44" s="19" t="s">
        <v>29</v>
      </c>
      <c r="K44" s="19" t="s">
        <v>30</v>
      </c>
      <c r="L44" s="19" t="s">
        <v>59</v>
      </c>
      <c r="M44" s="19" t="s">
        <v>84</v>
      </c>
      <c r="N44" s="19" t="s">
        <v>72</v>
      </c>
      <c r="O44" s="19" t="s">
        <v>271</v>
      </c>
      <c r="P44" s="23" t="s">
        <v>35</v>
      </c>
      <c r="Q44" s="23" t="s">
        <v>28</v>
      </c>
      <c r="R44" s="23" t="s">
        <v>26</v>
      </c>
      <c r="S44" s="23">
        <v>5</v>
      </c>
      <c r="T44" s="23" t="s">
        <v>64</v>
      </c>
      <c r="U44" s="23" t="s">
        <v>104</v>
      </c>
      <c r="V44" s="16" t="s">
        <v>272</v>
      </c>
      <c r="W44" s="19" t="s">
        <v>273</v>
      </c>
    </row>
    <row r="45" spans="1:23">
      <c r="A45" s="18">
        <v>45617.736956018518</v>
      </c>
      <c r="B45" s="22"/>
      <c r="C45" s="20" t="s">
        <v>23</v>
      </c>
      <c r="D45" s="20" t="s">
        <v>274</v>
      </c>
      <c r="E45" s="24" t="s">
        <v>25</v>
      </c>
      <c r="F45" s="24" t="s">
        <v>26</v>
      </c>
      <c r="G45" s="24">
        <v>4</v>
      </c>
      <c r="H45" s="24" t="s">
        <v>50</v>
      </c>
      <c r="I45" s="24" t="s">
        <v>26</v>
      </c>
      <c r="J45" s="20" t="s">
        <v>225</v>
      </c>
      <c r="K45" s="20" t="s">
        <v>78</v>
      </c>
      <c r="L45" s="20" t="s">
        <v>31</v>
      </c>
      <c r="M45" s="20" t="s">
        <v>171</v>
      </c>
      <c r="N45" s="20" t="s">
        <v>227</v>
      </c>
      <c r="O45" s="20" t="s">
        <v>275</v>
      </c>
      <c r="P45" s="24" t="s">
        <v>63</v>
      </c>
      <c r="Q45" s="24" t="s">
        <v>26</v>
      </c>
      <c r="R45" s="24" t="s">
        <v>26</v>
      </c>
      <c r="S45" s="24">
        <v>5</v>
      </c>
      <c r="T45" s="24" t="s">
        <v>36</v>
      </c>
      <c r="U45" s="24" t="s">
        <v>37</v>
      </c>
      <c r="V45" s="15" t="s">
        <v>276</v>
      </c>
      <c r="W45" s="20" t="s">
        <v>277</v>
      </c>
    </row>
    <row r="46" spans="1:23">
      <c r="A46" s="17">
        <v>45617.730682870373</v>
      </c>
      <c r="B46" s="21"/>
      <c r="C46" s="19" t="s">
        <v>23</v>
      </c>
      <c r="D46" s="19" t="s">
        <v>162</v>
      </c>
      <c r="E46" s="23" t="s">
        <v>25</v>
      </c>
      <c r="F46" s="23" t="s">
        <v>26</v>
      </c>
      <c r="G46" s="23">
        <v>5</v>
      </c>
      <c r="H46" s="23" t="s">
        <v>27</v>
      </c>
      <c r="I46" s="23" t="s">
        <v>26</v>
      </c>
      <c r="J46" s="19" t="s">
        <v>278</v>
      </c>
      <c r="K46" s="19" t="s">
        <v>42</v>
      </c>
      <c r="L46" s="19" t="s">
        <v>70</v>
      </c>
      <c r="M46" s="19" t="s">
        <v>108</v>
      </c>
      <c r="N46" s="19" t="s">
        <v>61</v>
      </c>
      <c r="O46" s="19" t="s">
        <v>279</v>
      </c>
      <c r="P46" s="23" t="s">
        <v>63</v>
      </c>
      <c r="Q46" s="23" t="s">
        <v>26</v>
      </c>
      <c r="R46" s="23" t="s">
        <v>26</v>
      </c>
      <c r="S46" s="23">
        <v>5</v>
      </c>
      <c r="T46" s="23" t="s">
        <v>36</v>
      </c>
      <c r="U46" s="23" t="s">
        <v>37</v>
      </c>
      <c r="V46" s="16" t="s">
        <v>280</v>
      </c>
      <c r="W46" s="19" t="s">
        <v>281</v>
      </c>
    </row>
    <row r="47" spans="1:23">
      <c r="A47" s="18">
        <v>45617.726979166669</v>
      </c>
      <c r="B47" s="22"/>
      <c r="C47" s="20" t="s">
        <v>23</v>
      </c>
      <c r="D47" s="20" t="s">
        <v>282</v>
      </c>
      <c r="E47" s="24" t="s">
        <v>25</v>
      </c>
      <c r="F47" s="24" t="s">
        <v>26</v>
      </c>
      <c r="G47" s="24">
        <v>4</v>
      </c>
      <c r="H47" s="24" t="s">
        <v>68</v>
      </c>
      <c r="I47" s="24" t="s">
        <v>28</v>
      </c>
      <c r="J47" s="20" t="s">
        <v>118</v>
      </c>
      <c r="K47" s="20" t="s">
        <v>30</v>
      </c>
      <c r="L47" s="20" t="s">
        <v>59</v>
      </c>
      <c r="M47" s="20" t="s">
        <v>84</v>
      </c>
      <c r="N47" s="20" t="s">
        <v>132</v>
      </c>
      <c r="O47" s="20" t="s">
        <v>283</v>
      </c>
      <c r="P47" s="24" t="s">
        <v>35</v>
      </c>
      <c r="Q47" s="24" t="s">
        <v>26</v>
      </c>
      <c r="R47" s="24" t="s">
        <v>26</v>
      </c>
      <c r="S47" s="24">
        <v>5</v>
      </c>
      <c r="T47" s="24" t="s">
        <v>64</v>
      </c>
      <c r="U47" s="24" t="s">
        <v>37</v>
      </c>
      <c r="V47" s="15" t="s">
        <v>284</v>
      </c>
      <c r="W47" s="20" t="s">
        <v>285</v>
      </c>
    </row>
    <row r="48" spans="1:23">
      <c r="A48" s="17">
        <v>45617.72619212963</v>
      </c>
      <c r="B48" s="21"/>
      <c r="C48" s="19" t="s">
        <v>23</v>
      </c>
      <c r="D48" s="19" t="s">
        <v>24</v>
      </c>
      <c r="E48" s="23" t="s">
        <v>25</v>
      </c>
      <c r="F48" s="23" t="s">
        <v>26</v>
      </c>
      <c r="G48" s="23">
        <v>3</v>
      </c>
      <c r="H48" s="23" t="s">
        <v>252</v>
      </c>
      <c r="I48" s="23" t="s">
        <v>28</v>
      </c>
      <c r="J48" s="19" t="s">
        <v>29</v>
      </c>
      <c r="K48" s="19" t="s">
        <v>113</v>
      </c>
      <c r="L48" s="19" t="s">
        <v>59</v>
      </c>
      <c r="M48" s="19" t="s">
        <v>171</v>
      </c>
      <c r="N48" s="19" t="s">
        <v>85</v>
      </c>
      <c r="O48" s="19" t="s">
        <v>286</v>
      </c>
      <c r="P48" s="23" t="s">
        <v>35</v>
      </c>
      <c r="Q48" s="23" t="s">
        <v>26</v>
      </c>
      <c r="R48" s="23" t="s">
        <v>26</v>
      </c>
      <c r="S48" s="23">
        <v>4</v>
      </c>
      <c r="T48" s="23" t="s">
        <v>64</v>
      </c>
      <c r="U48" s="23" t="s">
        <v>37</v>
      </c>
      <c r="V48" s="16" t="s">
        <v>287</v>
      </c>
      <c r="W48" s="19" t="s">
        <v>288</v>
      </c>
    </row>
    <row r="49" spans="1:23">
      <c r="A49" s="18">
        <v>45617.724687499998</v>
      </c>
      <c r="B49" s="22"/>
      <c r="C49" s="20" t="s">
        <v>23</v>
      </c>
      <c r="D49" s="20" t="s">
        <v>289</v>
      </c>
      <c r="E49" s="24" t="s">
        <v>25</v>
      </c>
      <c r="F49" s="24" t="s">
        <v>26</v>
      </c>
      <c r="G49" s="24">
        <v>5</v>
      </c>
      <c r="H49" s="24" t="s">
        <v>252</v>
      </c>
      <c r="I49" s="24" t="s">
        <v>26</v>
      </c>
      <c r="J49" s="20" t="s">
        <v>29</v>
      </c>
      <c r="K49" s="20" t="s">
        <v>42</v>
      </c>
      <c r="L49" s="20" t="s">
        <v>59</v>
      </c>
      <c r="M49" s="20" t="s">
        <v>290</v>
      </c>
      <c r="N49" s="20" t="s">
        <v>33</v>
      </c>
      <c r="O49" s="20" t="s">
        <v>291</v>
      </c>
      <c r="P49" s="24" t="s">
        <v>63</v>
      </c>
      <c r="Q49" s="24" t="s">
        <v>26</v>
      </c>
      <c r="R49" s="24" t="s">
        <v>26</v>
      </c>
      <c r="S49" s="24">
        <v>5</v>
      </c>
      <c r="T49" s="24" t="s">
        <v>64</v>
      </c>
      <c r="U49" s="24" t="s">
        <v>104</v>
      </c>
      <c r="V49" s="15" t="s">
        <v>292</v>
      </c>
      <c r="W49" s="20" t="s">
        <v>293</v>
      </c>
    </row>
    <row r="50" spans="1:23">
      <c r="A50" s="17">
        <v>45617.723379629628</v>
      </c>
      <c r="B50" s="21"/>
      <c r="C50" s="19" t="s">
        <v>23</v>
      </c>
      <c r="D50" s="19" t="s">
        <v>24</v>
      </c>
      <c r="E50" s="23" t="s">
        <v>25</v>
      </c>
      <c r="F50" s="23" t="s">
        <v>26</v>
      </c>
      <c r="G50" s="23">
        <v>5</v>
      </c>
      <c r="H50" s="23" t="s">
        <v>68</v>
      </c>
      <c r="I50" s="23" t="s">
        <v>26</v>
      </c>
      <c r="J50" s="19" t="s">
        <v>278</v>
      </c>
      <c r="K50" s="19" t="s">
        <v>78</v>
      </c>
      <c r="L50" s="19" t="s">
        <v>31</v>
      </c>
      <c r="M50" s="19" t="s">
        <v>84</v>
      </c>
      <c r="N50" s="19" t="s">
        <v>33</v>
      </c>
      <c r="O50" s="19" t="s">
        <v>294</v>
      </c>
      <c r="P50" s="23" t="s">
        <v>63</v>
      </c>
      <c r="Q50" s="23" t="s">
        <v>26</v>
      </c>
      <c r="R50" s="23" t="s">
        <v>26</v>
      </c>
      <c r="S50" s="23">
        <v>5</v>
      </c>
      <c r="T50" s="23" t="s">
        <v>64</v>
      </c>
      <c r="U50" s="23" t="s">
        <v>104</v>
      </c>
      <c r="V50" s="16" t="s">
        <v>295</v>
      </c>
      <c r="W50" s="19" t="s">
        <v>296</v>
      </c>
    </row>
    <row r="51" spans="1:23">
      <c r="A51" s="18">
        <v>45617.723287037035</v>
      </c>
      <c r="B51" s="22"/>
      <c r="C51" s="20" t="s">
        <v>23</v>
      </c>
      <c r="D51" s="20" t="s">
        <v>297</v>
      </c>
      <c r="E51" s="24" t="s">
        <v>25</v>
      </c>
      <c r="F51" s="24" t="s">
        <v>26</v>
      </c>
      <c r="G51" s="24">
        <v>4</v>
      </c>
      <c r="H51" s="24" t="s">
        <v>252</v>
      </c>
      <c r="I51" s="24" t="s">
        <v>28</v>
      </c>
      <c r="J51" s="20" t="s">
        <v>118</v>
      </c>
      <c r="K51" s="20" t="s">
        <v>30</v>
      </c>
      <c r="L51" s="20" t="s">
        <v>59</v>
      </c>
      <c r="M51" s="20" t="s">
        <v>215</v>
      </c>
      <c r="N51" s="20" t="s">
        <v>227</v>
      </c>
      <c r="O51" s="20" t="s">
        <v>298</v>
      </c>
      <c r="P51" s="24" t="s">
        <v>35</v>
      </c>
      <c r="Q51" s="24" t="s">
        <v>26</v>
      </c>
      <c r="R51" s="24" t="s">
        <v>26</v>
      </c>
      <c r="S51" s="24">
        <v>5</v>
      </c>
      <c r="T51" s="24" t="s">
        <v>36</v>
      </c>
      <c r="U51" s="24" t="s">
        <v>37</v>
      </c>
      <c r="V51" s="15" t="s">
        <v>299</v>
      </c>
      <c r="W51" s="20" t="s">
        <v>300</v>
      </c>
    </row>
    <row r="52" spans="1:23">
      <c r="A52" s="17">
        <v>45617.721875000003</v>
      </c>
      <c r="B52" s="21"/>
      <c r="C52" s="19" t="s">
        <v>23</v>
      </c>
      <c r="D52" s="19" t="s">
        <v>24</v>
      </c>
      <c r="E52" s="23" t="s">
        <v>25</v>
      </c>
      <c r="F52" s="23" t="s">
        <v>28</v>
      </c>
      <c r="G52" s="23">
        <v>5</v>
      </c>
      <c r="H52" s="23" t="s">
        <v>27</v>
      </c>
      <c r="I52" s="23" t="s">
        <v>26</v>
      </c>
      <c r="J52" s="19" t="s">
        <v>301</v>
      </c>
      <c r="K52" s="19" t="s">
        <v>78</v>
      </c>
      <c r="L52" s="19" t="s">
        <v>31</v>
      </c>
      <c r="M52" s="19" t="s">
        <v>32</v>
      </c>
      <c r="N52" s="19" t="s">
        <v>132</v>
      </c>
      <c r="O52" s="19" t="s">
        <v>302</v>
      </c>
      <c r="P52" s="23" t="s">
        <v>35</v>
      </c>
      <c r="Q52" s="23" t="s">
        <v>26</v>
      </c>
      <c r="R52" s="23" t="s">
        <v>26</v>
      </c>
      <c r="S52" s="23">
        <v>4</v>
      </c>
      <c r="T52" s="23" t="s">
        <v>36</v>
      </c>
      <c r="U52" s="23" t="s">
        <v>37</v>
      </c>
      <c r="V52" s="16" t="s">
        <v>303</v>
      </c>
      <c r="W52" s="19" t="s">
        <v>304</v>
      </c>
    </row>
    <row r="53" spans="1:23">
      <c r="A53" s="18">
        <v>45616.865324074075</v>
      </c>
      <c r="B53" s="22"/>
      <c r="C53" s="20" t="s">
        <v>27</v>
      </c>
      <c r="D53" s="20" t="s">
        <v>305</v>
      </c>
      <c r="E53" s="24" t="s">
        <v>25</v>
      </c>
      <c r="F53" s="24" t="s">
        <v>26</v>
      </c>
      <c r="G53" s="24">
        <v>3</v>
      </c>
      <c r="H53" s="24" t="s">
        <v>27</v>
      </c>
      <c r="I53" s="24" t="s">
        <v>28</v>
      </c>
      <c r="J53" s="20" t="s">
        <v>306</v>
      </c>
      <c r="K53" s="20" t="s">
        <v>113</v>
      </c>
      <c r="L53" s="20" t="s">
        <v>31</v>
      </c>
      <c r="M53" s="20" t="s">
        <v>119</v>
      </c>
      <c r="N53" s="20" t="s">
        <v>85</v>
      </c>
      <c r="O53" s="20" t="s">
        <v>307</v>
      </c>
      <c r="P53" s="24" t="s">
        <v>35</v>
      </c>
      <c r="Q53" s="24" t="s">
        <v>28</v>
      </c>
      <c r="R53" s="24" t="s">
        <v>28</v>
      </c>
      <c r="S53" s="24">
        <v>4</v>
      </c>
      <c r="T53" s="24" t="s">
        <v>64</v>
      </c>
      <c r="U53" s="24" t="s">
        <v>104</v>
      </c>
      <c r="V53" s="15" t="s">
        <v>308</v>
      </c>
      <c r="W53" s="20" t="s">
        <v>309</v>
      </c>
    </row>
    <row r="54" spans="1:23">
      <c r="A54" s="17">
        <v>45616.864178240743</v>
      </c>
      <c r="B54" s="21"/>
      <c r="C54" s="19" t="s">
        <v>23</v>
      </c>
      <c r="D54" s="19" t="s">
        <v>310</v>
      </c>
      <c r="E54" s="23" t="s">
        <v>25</v>
      </c>
      <c r="F54" s="23" t="s">
        <v>26</v>
      </c>
      <c r="G54" s="23">
        <v>4</v>
      </c>
      <c r="H54" s="23" t="s">
        <v>27</v>
      </c>
      <c r="I54" s="23" t="s">
        <v>28</v>
      </c>
      <c r="J54" s="19" t="s">
        <v>96</v>
      </c>
      <c r="K54" s="19" t="s">
        <v>78</v>
      </c>
      <c r="L54" s="19" t="s">
        <v>70</v>
      </c>
      <c r="M54" s="19" t="s">
        <v>84</v>
      </c>
      <c r="N54" s="19" t="s">
        <v>45</v>
      </c>
      <c r="O54" s="19" t="s">
        <v>311</v>
      </c>
      <c r="P54" s="23" t="s">
        <v>35</v>
      </c>
      <c r="Q54" s="23" t="s">
        <v>26</v>
      </c>
      <c r="R54" s="23" t="s">
        <v>26</v>
      </c>
      <c r="S54" s="23">
        <v>5</v>
      </c>
      <c r="T54" s="23" t="s">
        <v>64</v>
      </c>
      <c r="U54" s="23" t="s">
        <v>37</v>
      </c>
      <c r="V54" s="16" t="s">
        <v>312</v>
      </c>
      <c r="W54" s="19" t="s">
        <v>56</v>
      </c>
    </row>
    <row r="55" spans="1:23">
      <c r="A55" s="18">
        <v>45616.858877314815</v>
      </c>
      <c r="B55" s="22"/>
      <c r="C55" s="20" t="s">
        <v>23</v>
      </c>
      <c r="D55" s="20" t="s">
        <v>313</v>
      </c>
      <c r="E55" s="24" t="s">
        <v>25</v>
      </c>
      <c r="F55" s="24" t="s">
        <v>26</v>
      </c>
      <c r="G55" s="24">
        <v>1</v>
      </c>
      <c r="H55" s="24" t="s">
        <v>27</v>
      </c>
      <c r="I55" s="24" t="s">
        <v>26</v>
      </c>
      <c r="J55" s="20" t="s">
        <v>118</v>
      </c>
      <c r="K55" s="20" t="s">
        <v>113</v>
      </c>
      <c r="L55" s="20" t="s">
        <v>70</v>
      </c>
      <c r="M55" s="20" t="s">
        <v>84</v>
      </c>
      <c r="N55" s="20" t="s">
        <v>33</v>
      </c>
      <c r="O55" s="20" t="s">
        <v>314</v>
      </c>
      <c r="P55" s="24" t="s">
        <v>35</v>
      </c>
      <c r="Q55" s="24" t="s">
        <v>28</v>
      </c>
      <c r="R55" s="24" t="s">
        <v>26</v>
      </c>
      <c r="S55" s="24">
        <v>5</v>
      </c>
      <c r="T55" s="24" t="s">
        <v>36</v>
      </c>
      <c r="U55" s="24" t="s">
        <v>37</v>
      </c>
      <c r="V55" s="15" t="s">
        <v>315</v>
      </c>
      <c r="W55" s="20" t="s">
        <v>316</v>
      </c>
    </row>
    <row r="56" spans="1:23">
      <c r="A56" s="17">
        <v>45616.856481481482</v>
      </c>
      <c r="B56" s="21"/>
      <c r="C56" s="19" t="s">
        <v>23</v>
      </c>
      <c r="D56" s="19" t="s">
        <v>317</v>
      </c>
      <c r="E56" s="23" t="s">
        <v>25</v>
      </c>
      <c r="F56" s="23" t="s">
        <v>26</v>
      </c>
      <c r="G56" s="23">
        <v>5</v>
      </c>
      <c r="H56" s="23" t="s">
        <v>27</v>
      </c>
      <c r="I56" s="23" t="s">
        <v>26</v>
      </c>
      <c r="J56" s="19" t="s">
        <v>118</v>
      </c>
      <c r="K56" s="19" t="s">
        <v>30</v>
      </c>
      <c r="L56" s="19" t="s">
        <v>31</v>
      </c>
      <c r="M56" s="19" t="s">
        <v>53</v>
      </c>
      <c r="N56" s="19" t="s">
        <v>72</v>
      </c>
      <c r="O56" s="19" t="s">
        <v>318</v>
      </c>
      <c r="P56" s="23" t="s">
        <v>35</v>
      </c>
      <c r="Q56" s="23" t="s">
        <v>26</v>
      </c>
      <c r="R56" s="23" t="s">
        <v>26</v>
      </c>
      <c r="S56" s="23">
        <v>5</v>
      </c>
      <c r="T56" s="23" t="s">
        <v>36</v>
      </c>
      <c r="U56" s="23" t="s">
        <v>37</v>
      </c>
      <c r="V56" s="16" t="s">
        <v>319</v>
      </c>
      <c r="W56" s="19" t="s">
        <v>320</v>
      </c>
    </row>
    <row r="57" spans="1:23">
      <c r="A57" s="18">
        <v>45616.855752314812</v>
      </c>
      <c r="B57" s="22"/>
      <c r="C57" s="20" t="s">
        <v>23</v>
      </c>
      <c r="D57" s="20" t="s">
        <v>321</v>
      </c>
      <c r="E57" s="24" t="s">
        <v>25</v>
      </c>
      <c r="F57" s="24" t="s">
        <v>26</v>
      </c>
      <c r="G57" s="24">
        <v>5</v>
      </c>
      <c r="H57" s="24" t="s">
        <v>252</v>
      </c>
      <c r="I57" s="24" t="s">
        <v>28</v>
      </c>
      <c r="J57" s="20" t="s">
        <v>29</v>
      </c>
      <c r="K57" s="20" t="s">
        <v>30</v>
      </c>
      <c r="L57" s="20" t="s">
        <v>31</v>
      </c>
      <c r="M57" s="20" t="s">
        <v>322</v>
      </c>
      <c r="N57" s="20" t="s">
        <v>227</v>
      </c>
      <c r="O57" s="20" t="s">
        <v>323</v>
      </c>
      <c r="P57" s="24" t="s">
        <v>35</v>
      </c>
      <c r="Q57" s="24" t="s">
        <v>26</v>
      </c>
      <c r="R57" s="24" t="s">
        <v>28</v>
      </c>
      <c r="S57" s="24">
        <v>5</v>
      </c>
      <c r="T57" s="24" t="s">
        <v>36</v>
      </c>
      <c r="U57" s="24" t="s">
        <v>37</v>
      </c>
      <c r="V57" s="15" t="s">
        <v>324</v>
      </c>
      <c r="W57" s="20" t="s">
        <v>325</v>
      </c>
    </row>
    <row r="58" spans="1:23">
      <c r="A58" s="17">
        <v>45616.34847222222</v>
      </c>
      <c r="B58" s="21"/>
      <c r="C58" s="19" t="s">
        <v>23</v>
      </c>
      <c r="D58" s="19" t="s">
        <v>326</v>
      </c>
      <c r="E58" s="23" t="s">
        <v>25</v>
      </c>
      <c r="F58" s="23" t="s">
        <v>26</v>
      </c>
      <c r="G58" s="23">
        <v>5</v>
      </c>
      <c r="H58" s="23" t="s">
        <v>90</v>
      </c>
      <c r="I58" s="23" t="s">
        <v>28</v>
      </c>
      <c r="J58" s="19" t="s">
        <v>278</v>
      </c>
      <c r="K58" s="19" t="s">
        <v>30</v>
      </c>
      <c r="L58" s="19" t="s">
        <v>31</v>
      </c>
      <c r="M58" s="19" t="s">
        <v>84</v>
      </c>
      <c r="N58" s="19" t="s">
        <v>132</v>
      </c>
      <c r="O58" s="19" t="s">
        <v>327</v>
      </c>
      <c r="P58" s="23" t="s">
        <v>35</v>
      </c>
      <c r="Q58" s="23" t="s">
        <v>28</v>
      </c>
      <c r="R58" s="23" t="s">
        <v>26</v>
      </c>
      <c r="S58" s="23">
        <v>5</v>
      </c>
      <c r="T58" s="23" t="s">
        <v>64</v>
      </c>
      <c r="U58" s="23" t="s">
        <v>104</v>
      </c>
      <c r="V58" s="16" t="s">
        <v>328</v>
      </c>
      <c r="W58" s="19" t="s">
        <v>329</v>
      </c>
    </row>
    <row r="59" spans="1:23">
      <c r="A59" s="18">
        <v>45615.927916666667</v>
      </c>
      <c r="B59" s="22"/>
      <c r="C59" s="20" t="s">
        <v>23</v>
      </c>
      <c r="D59" s="20" t="s">
        <v>330</v>
      </c>
      <c r="E59" s="24" t="s">
        <v>130</v>
      </c>
      <c r="F59" s="24" t="s">
        <v>26</v>
      </c>
      <c r="G59" s="24">
        <v>5</v>
      </c>
      <c r="H59" s="24" t="s">
        <v>27</v>
      </c>
      <c r="I59" s="24" t="s">
        <v>28</v>
      </c>
      <c r="J59" s="20" t="s">
        <v>143</v>
      </c>
      <c r="K59" s="20" t="s">
        <v>164</v>
      </c>
      <c r="L59" s="20" t="s">
        <v>59</v>
      </c>
      <c r="M59" s="20" t="s">
        <v>32</v>
      </c>
      <c r="N59" s="20" t="s">
        <v>85</v>
      </c>
      <c r="O59" s="20" t="s">
        <v>331</v>
      </c>
      <c r="P59" s="24" t="s">
        <v>35</v>
      </c>
      <c r="Q59" s="24" t="s">
        <v>26</v>
      </c>
      <c r="R59" s="24" t="s">
        <v>26</v>
      </c>
      <c r="S59" s="24">
        <v>4</v>
      </c>
      <c r="T59" s="24" t="s">
        <v>36</v>
      </c>
      <c r="U59" s="24" t="s">
        <v>37</v>
      </c>
      <c r="V59" s="15" t="s">
        <v>332</v>
      </c>
      <c r="W59" s="20" t="s">
        <v>333</v>
      </c>
    </row>
    <row r="60" spans="1:23">
      <c r="A60" s="17">
        <v>45615.907766203702</v>
      </c>
      <c r="B60" s="21"/>
      <c r="C60" s="19" t="s">
        <v>23</v>
      </c>
      <c r="D60" s="19" t="s">
        <v>24</v>
      </c>
      <c r="E60" s="23" t="s">
        <v>25</v>
      </c>
      <c r="F60" s="23" t="s">
        <v>26</v>
      </c>
      <c r="G60" s="23">
        <v>5</v>
      </c>
      <c r="H60" s="23" t="s">
        <v>68</v>
      </c>
      <c r="I60" s="23" t="s">
        <v>28</v>
      </c>
      <c r="J60" s="19" t="s">
        <v>118</v>
      </c>
      <c r="K60" s="19" t="s">
        <v>30</v>
      </c>
      <c r="L60" s="19" t="s">
        <v>70</v>
      </c>
      <c r="M60" s="19" t="s">
        <v>215</v>
      </c>
      <c r="N60" s="19" t="s">
        <v>33</v>
      </c>
      <c r="O60" s="19" t="s">
        <v>334</v>
      </c>
      <c r="P60" s="23" t="s">
        <v>35</v>
      </c>
      <c r="Q60" s="23" t="s">
        <v>28</v>
      </c>
      <c r="R60" s="23" t="s">
        <v>26</v>
      </c>
      <c r="S60" s="23">
        <v>5</v>
      </c>
      <c r="T60" s="23" t="s">
        <v>36</v>
      </c>
      <c r="U60" s="23" t="s">
        <v>37</v>
      </c>
      <c r="V60" s="16" t="s">
        <v>335</v>
      </c>
      <c r="W60" s="19" t="s">
        <v>336</v>
      </c>
    </row>
    <row r="61" spans="1:23">
      <c r="A61" s="18">
        <v>45615.906180555554</v>
      </c>
      <c r="B61" s="22"/>
      <c r="C61" s="20" t="s">
        <v>23</v>
      </c>
      <c r="D61" s="20" t="s">
        <v>24</v>
      </c>
      <c r="E61" s="24" t="s">
        <v>25</v>
      </c>
      <c r="F61" s="24" t="s">
        <v>26</v>
      </c>
      <c r="G61" s="24">
        <v>3</v>
      </c>
      <c r="H61" s="24" t="s">
        <v>27</v>
      </c>
      <c r="I61" s="24" t="s">
        <v>28</v>
      </c>
      <c r="J61" s="20" t="s">
        <v>278</v>
      </c>
      <c r="K61" s="20" t="s">
        <v>30</v>
      </c>
      <c r="L61" s="20" t="s">
        <v>31</v>
      </c>
      <c r="M61" s="20" t="s">
        <v>337</v>
      </c>
      <c r="N61" s="20" t="s">
        <v>72</v>
      </c>
      <c r="O61" s="20" t="s">
        <v>338</v>
      </c>
      <c r="P61" s="24" t="s">
        <v>63</v>
      </c>
      <c r="Q61" s="24" t="s">
        <v>28</v>
      </c>
      <c r="R61" s="24" t="s">
        <v>28</v>
      </c>
      <c r="S61" s="24">
        <v>4</v>
      </c>
      <c r="T61" s="24" t="s">
        <v>64</v>
      </c>
      <c r="U61" s="24" t="s">
        <v>37</v>
      </c>
      <c r="V61" s="15" t="s">
        <v>339</v>
      </c>
      <c r="W61" s="20" t="s">
        <v>340</v>
      </c>
    </row>
    <row r="62" spans="1:23">
      <c r="A62" s="17">
        <v>45615.90556712963</v>
      </c>
      <c r="B62" s="21"/>
      <c r="C62" s="19" t="s">
        <v>23</v>
      </c>
      <c r="D62" s="19" t="s">
        <v>341</v>
      </c>
      <c r="E62" s="23" t="s">
        <v>25</v>
      </c>
      <c r="F62" s="23" t="s">
        <v>26</v>
      </c>
      <c r="G62" s="23">
        <v>4</v>
      </c>
      <c r="H62" s="23" t="s">
        <v>50</v>
      </c>
      <c r="I62" s="23" t="s">
        <v>28</v>
      </c>
      <c r="J62" s="19" t="s">
        <v>29</v>
      </c>
      <c r="K62" s="19" t="s">
        <v>42</v>
      </c>
      <c r="L62" s="19" t="s">
        <v>342</v>
      </c>
      <c r="M62" s="19" t="s">
        <v>71</v>
      </c>
      <c r="N62" s="19" t="s">
        <v>61</v>
      </c>
      <c r="O62" s="19" t="s">
        <v>343</v>
      </c>
      <c r="P62" s="23" t="s">
        <v>63</v>
      </c>
      <c r="Q62" s="23" t="s">
        <v>26</v>
      </c>
      <c r="R62" s="23" t="s">
        <v>26</v>
      </c>
      <c r="S62" s="23">
        <v>5</v>
      </c>
      <c r="T62" s="23" t="s">
        <v>36</v>
      </c>
      <c r="U62" s="23" t="s">
        <v>104</v>
      </c>
      <c r="V62" s="16" t="s">
        <v>344</v>
      </c>
      <c r="W62" s="19" t="s">
        <v>260</v>
      </c>
    </row>
    <row r="63" spans="1:23">
      <c r="A63" s="18">
        <v>45615.905405092592</v>
      </c>
      <c r="B63" s="22"/>
      <c r="C63" s="20" t="s">
        <v>23</v>
      </c>
      <c r="D63" s="20" t="s">
        <v>345</v>
      </c>
      <c r="E63" s="24" t="s">
        <v>25</v>
      </c>
      <c r="F63" s="24" t="s">
        <v>26</v>
      </c>
      <c r="G63" s="24">
        <v>4</v>
      </c>
      <c r="H63" s="24" t="s">
        <v>90</v>
      </c>
      <c r="I63" s="24" t="s">
        <v>28</v>
      </c>
      <c r="J63" s="20" t="s">
        <v>225</v>
      </c>
      <c r="K63" s="20" t="s">
        <v>42</v>
      </c>
      <c r="L63" s="20" t="s">
        <v>31</v>
      </c>
      <c r="M63" s="20" t="s">
        <v>84</v>
      </c>
      <c r="N63" s="20" t="s">
        <v>33</v>
      </c>
      <c r="O63" s="20" t="s">
        <v>346</v>
      </c>
      <c r="P63" s="24" t="s">
        <v>63</v>
      </c>
      <c r="Q63" s="24" t="s">
        <v>26</v>
      </c>
      <c r="R63" s="24" t="s">
        <v>26</v>
      </c>
      <c r="S63" s="24">
        <v>5</v>
      </c>
      <c r="T63" s="24" t="s">
        <v>64</v>
      </c>
      <c r="U63" s="24" t="s">
        <v>37</v>
      </c>
      <c r="V63" s="15" t="s">
        <v>347</v>
      </c>
      <c r="W63" s="20" t="s">
        <v>348</v>
      </c>
    </row>
    <row r="64" spans="1:23">
      <c r="A64" s="25">
        <v>45615.905393518522</v>
      </c>
      <c r="B64" s="27"/>
      <c r="C64" s="26" t="s">
        <v>27</v>
      </c>
      <c r="D64" s="26" t="s">
        <v>349</v>
      </c>
      <c r="E64" s="28" t="s">
        <v>25</v>
      </c>
      <c r="F64" s="28" t="s">
        <v>28</v>
      </c>
      <c r="G64" s="28">
        <v>4</v>
      </c>
      <c r="H64" s="28" t="s">
        <v>68</v>
      </c>
      <c r="I64" s="28" t="s">
        <v>28</v>
      </c>
      <c r="J64" s="26" t="s">
        <v>143</v>
      </c>
      <c r="K64" s="26" t="s">
        <v>78</v>
      </c>
      <c r="L64" s="26" t="s">
        <v>241</v>
      </c>
      <c r="M64" s="26" t="s">
        <v>108</v>
      </c>
      <c r="N64" s="26" t="s">
        <v>33</v>
      </c>
      <c r="O64" s="26" t="s">
        <v>350</v>
      </c>
      <c r="P64" s="28" t="s">
        <v>35</v>
      </c>
      <c r="Q64" s="28" t="s">
        <v>28</v>
      </c>
      <c r="R64" s="28" t="s">
        <v>26</v>
      </c>
      <c r="S64" s="28">
        <v>3</v>
      </c>
      <c r="T64" s="28" t="s">
        <v>36</v>
      </c>
      <c r="U64" s="28" t="s">
        <v>37</v>
      </c>
      <c r="V64" s="29" t="s">
        <v>351</v>
      </c>
      <c r="W64" s="26" t="s">
        <v>352</v>
      </c>
    </row>
    <row r="65" spans="5:23">
      <c r="E65" s="13"/>
      <c r="F65" s="13"/>
      <c r="G65" s="13"/>
      <c r="H65" s="13"/>
      <c r="I65" s="13"/>
      <c r="W65"/>
    </row>
  </sheetData>
  <sortState xmlns:xlrd2="http://schemas.microsoft.com/office/spreadsheetml/2017/richdata2" ref="A3:V64">
    <sortCondition descending="1" ref="A3:A64"/>
  </sortState>
  <printOptions gridLines="1"/>
  <pageMargins left="0.7" right="0.7" top="0.75" bottom="0.75" header="0.3" footer="0.3"/>
  <pageSetup paperSize="9" scale="35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1770-DFDF-4792-8204-9E4EB3F17E08}">
  <dimension ref="A1:W65"/>
  <sheetViews>
    <sheetView workbookViewId="0"/>
  </sheetViews>
  <sheetFormatPr defaultRowHeight="15"/>
  <sheetData>
    <row r="1" spans="1:23">
      <c r="A1" s="1" t="s">
        <v>0</v>
      </c>
      <c r="B1" s="2" t="s">
        <v>22</v>
      </c>
      <c r="C1" s="2" t="s">
        <v>1</v>
      </c>
      <c r="D1" s="2" t="s">
        <v>2</v>
      </c>
      <c r="E1" s="2" t="s">
        <v>9</v>
      </c>
      <c r="F1" s="2" t="s">
        <v>3</v>
      </c>
      <c r="G1" s="10" t="s">
        <v>4</v>
      </c>
      <c r="H1" s="2" t="s">
        <v>10</v>
      </c>
      <c r="I1" s="10" t="s">
        <v>5</v>
      </c>
      <c r="J1" s="2" t="s">
        <v>11</v>
      </c>
      <c r="K1" s="10" t="s">
        <v>6</v>
      </c>
      <c r="L1" s="2" t="s">
        <v>12</v>
      </c>
      <c r="M1" s="2" t="s">
        <v>13</v>
      </c>
      <c r="N1" s="10" t="s">
        <v>7</v>
      </c>
      <c r="O1" s="10" t="s">
        <v>8</v>
      </c>
      <c r="P1" s="2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4" t="s">
        <v>21</v>
      </c>
    </row>
    <row r="2" spans="1:23">
      <c r="A2" s="3">
        <v>45615.901041666664</v>
      </c>
      <c r="B2" s="4" t="s">
        <v>39</v>
      </c>
      <c r="C2" s="5"/>
      <c r="D2" s="4" t="s">
        <v>23</v>
      </c>
      <c r="E2" s="4" t="s">
        <v>29</v>
      </c>
      <c r="F2" s="4" t="s">
        <v>24</v>
      </c>
      <c r="G2" s="11" t="s">
        <v>25</v>
      </c>
      <c r="H2" s="4" t="s">
        <v>30</v>
      </c>
      <c r="I2" s="11" t="s">
        <v>26</v>
      </c>
      <c r="J2" s="4" t="s">
        <v>31</v>
      </c>
      <c r="K2" s="11">
        <v>4</v>
      </c>
      <c r="L2" s="4" t="s">
        <v>32</v>
      </c>
      <c r="M2" s="4" t="s">
        <v>33</v>
      </c>
      <c r="N2" s="11" t="s">
        <v>27</v>
      </c>
      <c r="O2" s="11" t="s">
        <v>28</v>
      </c>
      <c r="P2" s="4" t="s">
        <v>34</v>
      </c>
      <c r="Q2" s="11" t="s">
        <v>35</v>
      </c>
      <c r="R2" s="11" t="s">
        <v>26</v>
      </c>
      <c r="S2" s="11" t="s">
        <v>26</v>
      </c>
      <c r="T2" s="11">
        <v>5</v>
      </c>
      <c r="U2" s="11" t="s">
        <v>36</v>
      </c>
      <c r="V2" s="11" t="s">
        <v>37</v>
      </c>
      <c r="W2" s="15" t="s">
        <v>38</v>
      </c>
    </row>
    <row r="3" spans="1:23">
      <c r="A3" s="18">
        <v>45619.754641203705</v>
      </c>
      <c r="B3" s="20" t="s">
        <v>48</v>
      </c>
      <c r="C3" s="22"/>
      <c r="D3" s="20" t="s">
        <v>23</v>
      </c>
      <c r="E3" s="20" t="s">
        <v>41</v>
      </c>
      <c r="F3" s="20" t="s">
        <v>40</v>
      </c>
      <c r="G3" s="24" t="s">
        <v>25</v>
      </c>
      <c r="H3" s="20" t="s">
        <v>42</v>
      </c>
      <c r="I3" s="24" t="s">
        <v>26</v>
      </c>
      <c r="J3" s="20" t="s">
        <v>43</v>
      </c>
      <c r="K3" s="24">
        <v>5</v>
      </c>
      <c r="L3" s="20" t="s">
        <v>44</v>
      </c>
      <c r="M3" s="20" t="s">
        <v>45</v>
      </c>
      <c r="N3" s="24" t="s">
        <v>27</v>
      </c>
      <c r="O3" s="24" t="s">
        <v>28</v>
      </c>
      <c r="P3" s="20" t="s">
        <v>46</v>
      </c>
      <c r="Q3" s="24" t="s">
        <v>35</v>
      </c>
      <c r="R3" s="24" t="s">
        <v>26</v>
      </c>
      <c r="S3" s="24" t="s">
        <v>26</v>
      </c>
      <c r="T3" s="24">
        <v>5</v>
      </c>
      <c r="U3" s="24" t="s">
        <v>36</v>
      </c>
      <c r="V3" s="24" t="s">
        <v>37</v>
      </c>
      <c r="W3" s="15" t="s">
        <v>47</v>
      </c>
    </row>
    <row r="4" spans="1:23">
      <c r="A4" s="17">
        <v>45619.745497685188</v>
      </c>
      <c r="B4" s="19" t="s">
        <v>56</v>
      </c>
      <c r="C4" s="21"/>
      <c r="D4" s="19" t="s">
        <v>23</v>
      </c>
      <c r="E4" s="19" t="s">
        <v>51</v>
      </c>
      <c r="F4" s="19" t="s">
        <v>49</v>
      </c>
      <c r="G4" s="23" t="s">
        <v>25</v>
      </c>
      <c r="H4" s="19" t="s">
        <v>42</v>
      </c>
      <c r="I4" s="23" t="s">
        <v>26</v>
      </c>
      <c r="J4" s="19" t="s">
        <v>52</v>
      </c>
      <c r="K4" s="23">
        <v>5</v>
      </c>
      <c r="L4" s="19" t="s">
        <v>53</v>
      </c>
      <c r="M4" s="19" t="s">
        <v>45</v>
      </c>
      <c r="N4" s="23" t="s">
        <v>50</v>
      </c>
      <c r="O4" s="23" t="s">
        <v>28</v>
      </c>
      <c r="P4" s="19" t="s">
        <v>54</v>
      </c>
      <c r="Q4" s="23" t="s">
        <v>35</v>
      </c>
      <c r="R4" s="23" t="s">
        <v>26</v>
      </c>
      <c r="S4" s="23" t="s">
        <v>26</v>
      </c>
      <c r="T4" s="23">
        <v>5</v>
      </c>
      <c r="U4" s="23" t="s">
        <v>36</v>
      </c>
      <c r="V4" s="23" t="s">
        <v>37</v>
      </c>
      <c r="W4" s="16" t="s">
        <v>55</v>
      </c>
    </row>
    <row r="5" spans="1:23">
      <c r="A5" s="18">
        <v>45619.645567129628</v>
      </c>
      <c r="B5" s="20" t="s">
        <v>66</v>
      </c>
      <c r="C5" s="22"/>
      <c r="D5" s="20" t="s">
        <v>23</v>
      </c>
      <c r="E5" s="20" t="s">
        <v>58</v>
      </c>
      <c r="F5" s="20" t="s">
        <v>57</v>
      </c>
      <c r="G5" s="24" t="s">
        <v>25</v>
      </c>
      <c r="H5" s="20" t="s">
        <v>42</v>
      </c>
      <c r="I5" s="24" t="s">
        <v>26</v>
      </c>
      <c r="J5" s="20" t="s">
        <v>59</v>
      </c>
      <c r="K5" s="24">
        <v>5</v>
      </c>
      <c r="L5" s="20" t="s">
        <v>60</v>
      </c>
      <c r="M5" s="20" t="s">
        <v>61</v>
      </c>
      <c r="N5" s="24" t="s">
        <v>50</v>
      </c>
      <c r="O5" s="24" t="s">
        <v>26</v>
      </c>
      <c r="P5" s="20" t="s">
        <v>62</v>
      </c>
      <c r="Q5" s="24" t="s">
        <v>63</v>
      </c>
      <c r="R5" s="24" t="s">
        <v>26</v>
      </c>
      <c r="S5" s="24" t="s">
        <v>26</v>
      </c>
      <c r="T5" s="24">
        <v>5</v>
      </c>
      <c r="U5" s="24" t="s">
        <v>64</v>
      </c>
      <c r="V5" s="24" t="s">
        <v>37</v>
      </c>
      <c r="W5" s="15" t="s">
        <v>65</v>
      </c>
    </row>
    <row r="6" spans="1:23">
      <c r="A6" s="17">
        <v>45619.631921296299</v>
      </c>
      <c r="B6" s="19" t="s">
        <v>75</v>
      </c>
      <c r="C6" s="21"/>
      <c r="D6" s="19" t="s">
        <v>23</v>
      </c>
      <c r="E6" s="19" t="s">
        <v>69</v>
      </c>
      <c r="F6" s="19" t="s">
        <v>67</v>
      </c>
      <c r="G6" s="23" t="s">
        <v>25</v>
      </c>
      <c r="H6" s="19" t="s">
        <v>30</v>
      </c>
      <c r="I6" s="23" t="s">
        <v>26</v>
      </c>
      <c r="J6" s="19" t="s">
        <v>70</v>
      </c>
      <c r="K6" s="23">
        <v>3</v>
      </c>
      <c r="L6" s="19" t="s">
        <v>71</v>
      </c>
      <c r="M6" s="19" t="s">
        <v>72</v>
      </c>
      <c r="N6" s="23" t="s">
        <v>68</v>
      </c>
      <c r="O6" s="23" t="s">
        <v>26</v>
      </c>
      <c r="P6" s="19" t="s">
        <v>73</v>
      </c>
      <c r="Q6" s="23" t="s">
        <v>35</v>
      </c>
      <c r="R6" s="23" t="s">
        <v>26</v>
      </c>
      <c r="S6" s="23" t="s">
        <v>26</v>
      </c>
      <c r="T6" s="23">
        <v>5</v>
      </c>
      <c r="U6" s="23" t="s">
        <v>36</v>
      </c>
      <c r="V6" s="23" t="s">
        <v>37</v>
      </c>
      <c r="W6" s="16" t="s">
        <v>74</v>
      </c>
    </row>
    <row r="7" spans="1:23">
      <c r="A7" s="18">
        <v>45619.621851851851</v>
      </c>
      <c r="B7" s="20" t="s">
        <v>81</v>
      </c>
      <c r="C7" s="22"/>
      <c r="D7" s="20" t="s">
        <v>23</v>
      </c>
      <c r="E7" s="20" t="s">
        <v>77</v>
      </c>
      <c r="F7" s="20" t="s">
        <v>76</v>
      </c>
      <c r="G7" s="24" t="s">
        <v>25</v>
      </c>
      <c r="H7" s="20" t="s">
        <v>78</v>
      </c>
      <c r="I7" s="24" t="s">
        <v>26</v>
      </c>
      <c r="J7" s="20" t="s">
        <v>70</v>
      </c>
      <c r="K7" s="24">
        <v>4</v>
      </c>
      <c r="L7" s="20" t="s">
        <v>71</v>
      </c>
      <c r="M7" s="20" t="s">
        <v>61</v>
      </c>
      <c r="N7" s="24" t="s">
        <v>27</v>
      </c>
      <c r="O7" s="24" t="s">
        <v>28</v>
      </c>
      <c r="P7" s="20" t="s">
        <v>79</v>
      </c>
      <c r="Q7" s="24" t="s">
        <v>63</v>
      </c>
      <c r="R7" s="24" t="s">
        <v>26</v>
      </c>
      <c r="S7" s="24" t="s">
        <v>26</v>
      </c>
      <c r="T7" s="24">
        <v>4</v>
      </c>
      <c r="U7" s="24" t="s">
        <v>36</v>
      </c>
      <c r="V7" s="24" t="s">
        <v>37</v>
      </c>
      <c r="W7" s="15" t="s">
        <v>80</v>
      </c>
    </row>
    <row r="8" spans="1:23">
      <c r="A8" s="17">
        <v>45619.612407407411</v>
      </c>
      <c r="B8" s="19" t="s">
        <v>88</v>
      </c>
      <c r="C8" s="21"/>
      <c r="D8" s="19" t="s">
        <v>23</v>
      </c>
      <c r="E8" s="19" t="s">
        <v>83</v>
      </c>
      <c r="F8" s="19" t="s">
        <v>24</v>
      </c>
      <c r="G8" s="23" t="s">
        <v>82</v>
      </c>
      <c r="H8" s="19" t="s">
        <v>30</v>
      </c>
      <c r="I8" s="23" t="s">
        <v>28</v>
      </c>
      <c r="J8" s="19" t="s">
        <v>59</v>
      </c>
      <c r="K8" s="23">
        <v>4</v>
      </c>
      <c r="L8" s="19" t="s">
        <v>84</v>
      </c>
      <c r="M8" s="19" t="s">
        <v>85</v>
      </c>
      <c r="N8" s="23" t="s">
        <v>50</v>
      </c>
      <c r="O8" s="23" t="s">
        <v>26</v>
      </c>
      <c r="P8" s="19" t="s">
        <v>86</v>
      </c>
      <c r="Q8" s="23" t="s">
        <v>35</v>
      </c>
      <c r="R8" s="23" t="s">
        <v>26</v>
      </c>
      <c r="S8" s="23" t="s">
        <v>26</v>
      </c>
      <c r="T8" s="23">
        <v>5</v>
      </c>
      <c r="U8" s="23" t="s">
        <v>36</v>
      </c>
      <c r="V8" s="23" t="s">
        <v>37</v>
      </c>
      <c r="W8" s="16" t="s">
        <v>87</v>
      </c>
    </row>
    <row r="9" spans="1:23">
      <c r="A9" s="18">
        <v>45619.6090625</v>
      </c>
      <c r="B9" s="20" t="s">
        <v>95</v>
      </c>
      <c r="C9" s="22"/>
      <c r="D9" s="20" t="s">
        <v>23</v>
      </c>
      <c r="E9" s="20" t="s">
        <v>91</v>
      </c>
      <c r="F9" s="20" t="s">
        <v>89</v>
      </c>
      <c r="G9" s="24" t="s">
        <v>25</v>
      </c>
      <c r="H9" s="20" t="s">
        <v>30</v>
      </c>
      <c r="I9" s="24" t="s">
        <v>26</v>
      </c>
      <c r="J9" s="20" t="s">
        <v>59</v>
      </c>
      <c r="K9" s="24">
        <v>3</v>
      </c>
      <c r="L9" s="20" t="s">
        <v>92</v>
      </c>
      <c r="M9" s="20" t="s">
        <v>45</v>
      </c>
      <c r="N9" s="24" t="s">
        <v>90</v>
      </c>
      <c r="O9" s="24" t="s">
        <v>28</v>
      </c>
      <c r="P9" s="20" t="s">
        <v>93</v>
      </c>
      <c r="Q9" s="24" t="s">
        <v>63</v>
      </c>
      <c r="R9" s="24" t="s">
        <v>26</v>
      </c>
      <c r="S9" s="24" t="s">
        <v>26</v>
      </c>
      <c r="T9" s="24">
        <v>3</v>
      </c>
      <c r="U9" s="24" t="s">
        <v>64</v>
      </c>
      <c r="V9" s="24" t="s">
        <v>37</v>
      </c>
      <c r="W9" s="15" t="s">
        <v>94</v>
      </c>
    </row>
    <row r="10" spans="1:23">
      <c r="A10" s="17">
        <v>45619.600115740737</v>
      </c>
      <c r="B10" s="19" t="s">
        <v>99</v>
      </c>
      <c r="C10" s="21"/>
      <c r="D10" s="19" t="s">
        <v>23</v>
      </c>
      <c r="E10" s="19" t="s">
        <v>96</v>
      </c>
      <c r="F10" s="19" t="s">
        <v>49</v>
      </c>
      <c r="G10" s="23" t="s">
        <v>82</v>
      </c>
      <c r="H10" s="19" t="s">
        <v>42</v>
      </c>
      <c r="I10" s="23" t="s">
        <v>28</v>
      </c>
      <c r="J10" s="19" t="s">
        <v>31</v>
      </c>
      <c r="K10" s="23">
        <v>4</v>
      </c>
      <c r="L10" s="19" t="s">
        <v>84</v>
      </c>
      <c r="M10" s="19" t="s">
        <v>33</v>
      </c>
      <c r="N10" s="23" t="s">
        <v>68</v>
      </c>
      <c r="O10" s="23" t="s">
        <v>28</v>
      </c>
      <c r="P10" s="19" t="s">
        <v>97</v>
      </c>
      <c r="Q10" s="23" t="s">
        <v>35</v>
      </c>
      <c r="R10" s="23" t="s">
        <v>28</v>
      </c>
      <c r="S10" s="23" t="s">
        <v>26</v>
      </c>
      <c r="T10" s="23">
        <v>5</v>
      </c>
      <c r="U10" s="23" t="s">
        <v>36</v>
      </c>
      <c r="V10" s="23" t="s">
        <v>37</v>
      </c>
      <c r="W10" s="16" t="s">
        <v>98</v>
      </c>
    </row>
    <row r="11" spans="1:23">
      <c r="A11" s="18">
        <v>45619.575601851851</v>
      </c>
      <c r="B11" s="20" t="s">
        <v>106</v>
      </c>
      <c r="C11" s="22"/>
      <c r="D11" s="20" t="s">
        <v>100</v>
      </c>
      <c r="E11" s="20" t="s">
        <v>102</v>
      </c>
      <c r="F11" s="20" t="s">
        <v>101</v>
      </c>
      <c r="G11" s="24" t="s">
        <v>25</v>
      </c>
      <c r="H11" s="20" t="s">
        <v>78</v>
      </c>
      <c r="I11" s="24" t="s">
        <v>26</v>
      </c>
      <c r="J11" s="20" t="s">
        <v>70</v>
      </c>
      <c r="K11" s="24">
        <v>3</v>
      </c>
      <c r="L11" s="20" t="s">
        <v>44</v>
      </c>
      <c r="M11" s="20" t="s">
        <v>61</v>
      </c>
      <c r="N11" s="24" t="s">
        <v>27</v>
      </c>
      <c r="O11" s="24" t="s">
        <v>28</v>
      </c>
      <c r="P11" s="20" t="s">
        <v>103</v>
      </c>
      <c r="Q11" s="24" t="s">
        <v>63</v>
      </c>
      <c r="R11" s="24" t="s">
        <v>26</v>
      </c>
      <c r="S11" s="24" t="s">
        <v>26</v>
      </c>
      <c r="T11" s="24">
        <v>3</v>
      </c>
      <c r="U11" s="24" t="s">
        <v>64</v>
      </c>
      <c r="V11" s="24" t="s">
        <v>104</v>
      </c>
      <c r="W11" s="15" t="s">
        <v>105</v>
      </c>
    </row>
    <row r="12" spans="1:23">
      <c r="A12" s="17">
        <v>45619.574687499997</v>
      </c>
      <c r="B12" s="19" t="s">
        <v>111</v>
      </c>
      <c r="C12" s="21"/>
      <c r="D12" s="19" t="s">
        <v>23</v>
      </c>
      <c r="E12" s="19" t="s">
        <v>107</v>
      </c>
      <c r="F12" s="19" t="s">
        <v>24</v>
      </c>
      <c r="G12" s="23" t="s">
        <v>25</v>
      </c>
      <c r="H12" s="19" t="s">
        <v>78</v>
      </c>
      <c r="I12" s="23" t="s">
        <v>26</v>
      </c>
      <c r="J12" s="19" t="s">
        <v>59</v>
      </c>
      <c r="K12" s="23">
        <v>5</v>
      </c>
      <c r="L12" s="19" t="s">
        <v>108</v>
      </c>
      <c r="M12" s="19" t="s">
        <v>33</v>
      </c>
      <c r="N12" s="23" t="s">
        <v>27</v>
      </c>
      <c r="O12" s="23" t="s">
        <v>28</v>
      </c>
      <c r="P12" s="19" t="s">
        <v>109</v>
      </c>
      <c r="Q12" s="23" t="s">
        <v>63</v>
      </c>
      <c r="R12" s="23" t="s">
        <v>26</v>
      </c>
      <c r="S12" s="23" t="s">
        <v>26</v>
      </c>
      <c r="T12" s="23">
        <v>5</v>
      </c>
      <c r="U12" s="23" t="s">
        <v>64</v>
      </c>
      <c r="V12" s="23" t="s">
        <v>37</v>
      </c>
      <c r="W12" s="16" t="s">
        <v>110</v>
      </c>
    </row>
    <row r="13" spans="1:23">
      <c r="A13" s="18">
        <v>45619.571388888886</v>
      </c>
      <c r="B13" s="20" t="s">
        <v>116</v>
      </c>
      <c r="C13" s="22"/>
      <c r="D13" s="20" t="s">
        <v>100</v>
      </c>
      <c r="E13" s="20" t="s">
        <v>112</v>
      </c>
      <c r="F13" s="20" t="s">
        <v>24</v>
      </c>
      <c r="G13" s="24" t="s">
        <v>25</v>
      </c>
      <c r="H13" s="20" t="s">
        <v>113</v>
      </c>
      <c r="I13" s="24" t="s">
        <v>26</v>
      </c>
      <c r="J13" s="20" t="s">
        <v>31</v>
      </c>
      <c r="K13" s="24">
        <v>3</v>
      </c>
      <c r="L13" s="20" t="s">
        <v>84</v>
      </c>
      <c r="M13" s="20" t="s">
        <v>45</v>
      </c>
      <c r="N13" s="24" t="s">
        <v>27</v>
      </c>
      <c r="O13" s="24" t="s">
        <v>26</v>
      </c>
      <c r="P13" s="20" t="s">
        <v>114</v>
      </c>
      <c r="Q13" s="24" t="s">
        <v>35</v>
      </c>
      <c r="R13" s="24" t="s">
        <v>28</v>
      </c>
      <c r="S13" s="24" t="s">
        <v>26</v>
      </c>
      <c r="T13" s="24">
        <v>5</v>
      </c>
      <c r="U13" s="24" t="s">
        <v>64</v>
      </c>
      <c r="V13" s="24" t="s">
        <v>37</v>
      </c>
      <c r="W13" s="15" t="s">
        <v>115</v>
      </c>
    </row>
    <row r="14" spans="1:23">
      <c r="A14" s="17">
        <v>45619.568506944444</v>
      </c>
      <c r="B14" s="19" t="s">
        <v>122</v>
      </c>
      <c r="C14" s="21"/>
      <c r="D14" s="19" t="s">
        <v>23</v>
      </c>
      <c r="E14" s="19" t="s">
        <v>118</v>
      </c>
      <c r="F14" s="19" t="s">
        <v>117</v>
      </c>
      <c r="G14" s="23" t="s">
        <v>25</v>
      </c>
      <c r="H14" s="19" t="s">
        <v>113</v>
      </c>
      <c r="I14" s="23" t="s">
        <v>26</v>
      </c>
      <c r="J14" s="19" t="s">
        <v>59</v>
      </c>
      <c r="K14" s="23">
        <v>5</v>
      </c>
      <c r="L14" s="19" t="s">
        <v>119</v>
      </c>
      <c r="M14" s="19" t="s">
        <v>33</v>
      </c>
      <c r="N14" s="23" t="s">
        <v>68</v>
      </c>
      <c r="O14" s="23" t="s">
        <v>28</v>
      </c>
      <c r="P14" s="19" t="s">
        <v>120</v>
      </c>
      <c r="Q14" s="23" t="s">
        <v>35</v>
      </c>
      <c r="R14" s="23" t="s">
        <v>28</v>
      </c>
      <c r="S14" s="23" t="s">
        <v>26</v>
      </c>
      <c r="T14" s="23">
        <v>1</v>
      </c>
      <c r="U14" s="23" t="s">
        <v>64</v>
      </c>
      <c r="V14" s="23" t="s">
        <v>37</v>
      </c>
      <c r="W14" s="16" t="s">
        <v>121</v>
      </c>
    </row>
    <row r="15" spans="1:23">
      <c r="A15" s="18">
        <v>45619.556932870371</v>
      </c>
      <c r="B15" s="20" t="s">
        <v>128</v>
      </c>
      <c r="C15" s="22"/>
      <c r="D15" s="20" t="s">
        <v>23</v>
      </c>
      <c r="E15" s="20" t="s">
        <v>123</v>
      </c>
      <c r="F15" s="20" t="s">
        <v>24</v>
      </c>
      <c r="G15" s="24" t="s">
        <v>82</v>
      </c>
      <c r="H15" s="20" t="s">
        <v>42</v>
      </c>
      <c r="I15" s="24" t="s">
        <v>26</v>
      </c>
      <c r="J15" s="20" t="s">
        <v>124</v>
      </c>
      <c r="K15" s="24">
        <v>5</v>
      </c>
      <c r="L15" s="20" t="s">
        <v>125</v>
      </c>
      <c r="M15" s="20" t="s">
        <v>45</v>
      </c>
      <c r="N15" s="24" t="s">
        <v>50</v>
      </c>
      <c r="O15" s="24" t="s">
        <v>26</v>
      </c>
      <c r="P15" s="20" t="s">
        <v>126</v>
      </c>
      <c r="Q15" s="24" t="s">
        <v>63</v>
      </c>
      <c r="R15" s="24" t="s">
        <v>26</v>
      </c>
      <c r="S15" s="24" t="s">
        <v>26</v>
      </c>
      <c r="T15" s="24">
        <v>5</v>
      </c>
      <c r="U15" s="24" t="s">
        <v>36</v>
      </c>
      <c r="V15" s="24" t="s">
        <v>37</v>
      </c>
      <c r="W15" s="15" t="s">
        <v>127</v>
      </c>
    </row>
    <row r="16" spans="1:23">
      <c r="A16" s="17">
        <v>45619.556180555555</v>
      </c>
      <c r="B16" s="19" t="s">
        <v>135</v>
      </c>
      <c r="C16" s="21"/>
      <c r="D16" s="19" t="s">
        <v>23</v>
      </c>
      <c r="E16" s="19" t="s">
        <v>131</v>
      </c>
      <c r="F16" s="19" t="s">
        <v>129</v>
      </c>
      <c r="G16" s="23" t="s">
        <v>130</v>
      </c>
      <c r="H16" s="19" t="s">
        <v>78</v>
      </c>
      <c r="I16" s="23" t="s">
        <v>26</v>
      </c>
      <c r="J16" s="19" t="s">
        <v>31</v>
      </c>
      <c r="K16" s="23">
        <v>4</v>
      </c>
      <c r="L16" s="19" t="s">
        <v>119</v>
      </c>
      <c r="M16" s="19" t="s">
        <v>132</v>
      </c>
      <c r="N16" s="23" t="s">
        <v>68</v>
      </c>
      <c r="O16" s="23" t="s">
        <v>28</v>
      </c>
      <c r="P16" s="19" t="s">
        <v>133</v>
      </c>
      <c r="Q16" s="23" t="s">
        <v>35</v>
      </c>
      <c r="R16" s="23" t="s">
        <v>26</v>
      </c>
      <c r="S16" s="23" t="s">
        <v>26</v>
      </c>
      <c r="T16" s="23">
        <v>5</v>
      </c>
      <c r="U16" s="23" t="s">
        <v>36</v>
      </c>
      <c r="V16" s="23" t="s">
        <v>37</v>
      </c>
      <c r="W16" s="16" t="s">
        <v>134</v>
      </c>
    </row>
    <row r="17" spans="1:23">
      <c r="A17" s="18">
        <v>45619.553923611114</v>
      </c>
      <c r="B17" s="20" t="s">
        <v>141</v>
      </c>
      <c r="C17" s="22"/>
      <c r="D17" s="20" t="s">
        <v>23</v>
      </c>
      <c r="E17" s="20" t="s">
        <v>137</v>
      </c>
      <c r="F17" s="20" t="s">
        <v>136</v>
      </c>
      <c r="G17" s="24" t="s">
        <v>82</v>
      </c>
      <c r="H17" s="20" t="s">
        <v>113</v>
      </c>
      <c r="I17" s="24" t="s">
        <v>26</v>
      </c>
      <c r="J17" s="20" t="s">
        <v>31</v>
      </c>
      <c r="K17" s="24">
        <v>4</v>
      </c>
      <c r="L17" s="20" t="s">
        <v>138</v>
      </c>
      <c r="M17" s="20" t="s">
        <v>61</v>
      </c>
      <c r="N17" s="24" t="s">
        <v>27</v>
      </c>
      <c r="O17" s="24" t="s">
        <v>28</v>
      </c>
      <c r="P17" s="20" t="s">
        <v>139</v>
      </c>
      <c r="Q17" s="24" t="s">
        <v>35</v>
      </c>
      <c r="R17" s="24" t="s">
        <v>28</v>
      </c>
      <c r="S17" s="24" t="s">
        <v>26</v>
      </c>
      <c r="T17" s="24">
        <v>5</v>
      </c>
      <c r="U17" s="24" t="s">
        <v>36</v>
      </c>
      <c r="V17" s="24" t="s">
        <v>37</v>
      </c>
      <c r="W17" s="15" t="s">
        <v>140</v>
      </c>
    </row>
    <row r="18" spans="1:23">
      <c r="A18" s="17">
        <v>45619.549421296295</v>
      </c>
      <c r="B18" s="19" t="s">
        <v>146</v>
      </c>
      <c r="C18" s="21"/>
      <c r="D18" s="19" t="s">
        <v>23</v>
      </c>
      <c r="E18" s="19" t="s">
        <v>143</v>
      </c>
      <c r="F18" s="19" t="s">
        <v>142</v>
      </c>
      <c r="G18" s="23" t="s">
        <v>25</v>
      </c>
      <c r="H18" s="19" t="s">
        <v>78</v>
      </c>
      <c r="I18" s="23" t="s">
        <v>26</v>
      </c>
      <c r="J18" s="19" t="s">
        <v>31</v>
      </c>
      <c r="K18" s="23">
        <v>4</v>
      </c>
      <c r="L18" s="19" t="s">
        <v>138</v>
      </c>
      <c r="M18" s="19" t="s">
        <v>45</v>
      </c>
      <c r="N18" s="23" t="s">
        <v>50</v>
      </c>
      <c r="O18" s="23" t="s">
        <v>26</v>
      </c>
      <c r="P18" s="19" t="s">
        <v>144</v>
      </c>
      <c r="Q18" s="23" t="s">
        <v>35</v>
      </c>
      <c r="R18" s="23" t="s">
        <v>26</v>
      </c>
      <c r="S18" s="23" t="s">
        <v>26</v>
      </c>
      <c r="T18" s="23">
        <v>4</v>
      </c>
      <c r="U18" s="23" t="s">
        <v>36</v>
      </c>
      <c r="V18" s="23" t="s">
        <v>37</v>
      </c>
      <c r="W18" s="16" t="s">
        <v>145</v>
      </c>
    </row>
    <row r="19" spans="1:23">
      <c r="A19" s="18">
        <v>45619.54923611111</v>
      </c>
      <c r="B19" s="20" t="s">
        <v>150</v>
      </c>
      <c r="C19" s="22"/>
      <c r="D19" s="20" t="s">
        <v>23</v>
      </c>
      <c r="E19" s="20" t="s">
        <v>96</v>
      </c>
      <c r="F19" s="20" t="s">
        <v>147</v>
      </c>
      <c r="G19" s="24" t="s">
        <v>25</v>
      </c>
      <c r="H19" s="20" t="s">
        <v>78</v>
      </c>
      <c r="I19" s="24" t="s">
        <v>26</v>
      </c>
      <c r="J19" s="20" t="s">
        <v>31</v>
      </c>
      <c r="K19" s="24">
        <v>3</v>
      </c>
      <c r="L19" s="20" t="s">
        <v>119</v>
      </c>
      <c r="M19" s="20" t="s">
        <v>33</v>
      </c>
      <c r="N19" s="24" t="s">
        <v>50</v>
      </c>
      <c r="O19" s="24" t="s">
        <v>28</v>
      </c>
      <c r="P19" s="20" t="s">
        <v>148</v>
      </c>
      <c r="Q19" s="24" t="s">
        <v>35</v>
      </c>
      <c r="R19" s="24" t="s">
        <v>28</v>
      </c>
      <c r="S19" s="24" t="s">
        <v>26</v>
      </c>
      <c r="T19" s="24">
        <v>3</v>
      </c>
      <c r="U19" s="24" t="s">
        <v>36</v>
      </c>
      <c r="V19" s="24" t="s">
        <v>37</v>
      </c>
      <c r="W19" s="15" t="s">
        <v>149</v>
      </c>
    </row>
    <row r="20" spans="1:23">
      <c r="A20" s="17">
        <v>45619.548391203702</v>
      </c>
      <c r="B20" s="19" t="s">
        <v>157</v>
      </c>
      <c r="C20" s="21"/>
      <c r="D20" s="19" t="s">
        <v>100</v>
      </c>
      <c r="E20" s="19" t="s">
        <v>152</v>
      </c>
      <c r="F20" s="19" t="s">
        <v>151</v>
      </c>
      <c r="G20" s="23" t="s">
        <v>25</v>
      </c>
      <c r="H20" s="19" t="s">
        <v>78</v>
      </c>
      <c r="I20" s="23" t="s">
        <v>26</v>
      </c>
      <c r="J20" s="19" t="s">
        <v>31</v>
      </c>
      <c r="K20" s="23">
        <v>3</v>
      </c>
      <c r="L20" s="19" t="s">
        <v>153</v>
      </c>
      <c r="M20" s="19" t="s">
        <v>154</v>
      </c>
      <c r="N20" s="23" t="s">
        <v>90</v>
      </c>
      <c r="O20" s="23" t="s">
        <v>28</v>
      </c>
      <c r="P20" s="19" t="s">
        <v>155</v>
      </c>
      <c r="Q20" s="23" t="s">
        <v>63</v>
      </c>
      <c r="R20" s="23" t="s">
        <v>28</v>
      </c>
      <c r="S20" s="23" t="s">
        <v>26</v>
      </c>
      <c r="T20" s="23">
        <v>3</v>
      </c>
      <c r="U20" s="23" t="s">
        <v>64</v>
      </c>
      <c r="V20" s="23" t="s">
        <v>37</v>
      </c>
      <c r="W20" s="16" t="s">
        <v>156</v>
      </c>
    </row>
    <row r="21" spans="1:23">
      <c r="A21" s="18">
        <v>45619.548206018517</v>
      </c>
      <c r="B21" s="20" t="s">
        <v>161</v>
      </c>
      <c r="C21" s="22"/>
      <c r="D21" s="20" t="s">
        <v>23</v>
      </c>
      <c r="E21" s="20" t="s">
        <v>137</v>
      </c>
      <c r="F21" s="20" t="s">
        <v>158</v>
      </c>
      <c r="G21" s="24" t="s">
        <v>25</v>
      </c>
      <c r="H21" s="20" t="s">
        <v>78</v>
      </c>
      <c r="I21" s="24" t="s">
        <v>28</v>
      </c>
      <c r="J21" s="20" t="s">
        <v>31</v>
      </c>
      <c r="K21" s="24">
        <v>3</v>
      </c>
      <c r="L21" s="20" t="s">
        <v>84</v>
      </c>
      <c r="M21" s="20" t="s">
        <v>132</v>
      </c>
      <c r="N21" s="24" t="s">
        <v>27</v>
      </c>
      <c r="O21" s="24" t="s">
        <v>28</v>
      </c>
      <c r="P21" s="20" t="s">
        <v>159</v>
      </c>
      <c r="Q21" s="24" t="s">
        <v>35</v>
      </c>
      <c r="R21" s="24" t="s">
        <v>26</v>
      </c>
      <c r="S21" s="24" t="s">
        <v>26</v>
      </c>
      <c r="T21" s="24">
        <v>5</v>
      </c>
      <c r="U21" s="24" t="s">
        <v>36</v>
      </c>
      <c r="V21" s="24" t="s">
        <v>37</v>
      </c>
      <c r="W21" s="15" t="s">
        <v>160</v>
      </c>
    </row>
    <row r="22" spans="1:23">
      <c r="A22" s="17">
        <v>45619.547708333332</v>
      </c>
      <c r="B22" s="19" t="s">
        <v>168</v>
      </c>
      <c r="C22" s="21"/>
      <c r="D22" s="19" t="s">
        <v>23</v>
      </c>
      <c r="E22" s="19" t="s">
        <v>163</v>
      </c>
      <c r="F22" s="19" t="s">
        <v>162</v>
      </c>
      <c r="G22" s="23" t="s">
        <v>25</v>
      </c>
      <c r="H22" s="19" t="s">
        <v>164</v>
      </c>
      <c r="I22" s="23" t="s">
        <v>28</v>
      </c>
      <c r="J22" s="19" t="s">
        <v>70</v>
      </c>
      <c r="K22" s="23">
        <v>5</v>
      </c>
      <c r="L22" s="19" t="s">
        <v>32</v>
      </c>
      <c r="M22" s="19" t="s">
        <v>165</v>
      </c>
      <c r="N22" s="23" t="s">
        <v>27</v>
      </c>
      <c r="O22" s="23" t="s">
        <v>26</v>
      </c>
      <c r="P22" s="19" t="s">
        <v>166</v>
      </c>
      <c r="Q22" s="23" t="s">
        <v>63</v>
      </c>
      <c r="R22" s="23" t="s">
        <v>26</v>
      </c>
      <c r="S22" s="23" t="s">
        <v>26</v>
      </c>
      <c r="T22" s="23">
        <v>5</v>
      </c>
      <c r="U22" s="23" t="s">
        <v>36</v>
      </c>
      <c r="V22" s="23" t="s">
        <v>37</v>
      </c>
      <c r="W22" s="16" t="s">
        <v>167</v>
      </c>
    </row>
    <row r="23" spans="1:23">
      <c r="A23" s="18">
        <v>45619.546203703707</v>
      </c>
      <c r="B23" s="20" t="s">
        <v>175</v>
      </c>
      <c r="C23" s="22"/>
      <c r="D23" s="20" t="s">
        <v>23</v>
      </c>
      <c r="E23" s="20" t="s">
        <v>170</v>
      </c>
      <c r="F23" s="20" t="s">
        <v>169</v>
      </c>
      <c r="G23" s="24" t="s">
        <v>25</v>
      </c>
      <c r="H23" s="20" t="s">
        <v>78</v>
      </c>
      <c r="I23" s="24" t="s">
        <v>26</v>
      </c>
      <c r="J23" s="20" t="s">
        <v>59</v>
      </c>
      <c r="K23" s="24">
        <v>5</v>
      </c>
      <c r="L23" s="20" t="s">
        <v>171</v>
      </c>
      <c r="M23" s="20" t="s">
        <v>172</v>
      </c>
      <c r="N23" s="24" t="s">
        <v>27</v>
      </c>
      <c r="O23" s="24" t="s">
        <v>28</v>
      </c>
      <c r="P23" s="20" t="s">
        <v>173</v>
      </c>
      <c r="Q23" s="24" t="s">
        <v>63</v>
      </c>
      <c r="R23" s="24" t="s">
        <v>26</v>
      </c>
      <c r="S23" s="24" t="s">
        <v>26</v>
      </c>
      <c r="T23" s="24">
        <v>5</v>
      </c>
      <c r="U23" s="24" t="s">
        <v>36</v>
      </c>
      <c r="V23" s="24" t="s">
        <v>37</v>
      </c>
      <c r="W23" s="15" t="s">
        <v>174</v>
      </c>
    </row>
    <row r="24" spans="1:23">
      <c r="A24" s="17">
        <v>45619.545937499999</v>
      </c>
      <c r="B24" s="19" t="s">
        <v>180</v>
      </c>
      <c r="C24" s="21"/>
      <c r="D24" s="19" t="s">
        <v>23</v>
      </c>
      <c r="E24" s="19" t="s">
        <v>177</v>
      </c>
      <c r="F24" s="19" t="s">
        <v>176</v>
      </c>
      <c r="G24" s="23" t="s">
        <v>25</v>
      </c>
      <c r="H24" s="19" t="s">
        <v>42</v>
      </c>
      <c r="I24" s="23" t="s">
        <v>26</v>
      </c>
      <c r="J24" s="19" t="s">
        <v>70</v>
      </c>
      <c r="K24" s="23">
        <v>4</v>
      </c>
      <c r="L24" s="19" t="s">
        <v>84</v>
      </c>
      <c r="M24" s="19" t="s">
        <v>61</v>
      </c>
      <c r="N24" s="23" t="s">
        <v>27</v>
      </c>
      <c r="O24" s="23" t="s">
        <v>28</v>
      </c>
      <c r="P24" s="19" t="s">
        <v>178</v>
      </c>
      <c r="Q24" s="23" t="s">
        <v>35</v>
      </c>
      <c r="R24" s="23" t="s">
        <v>26</v>
      </c>
      <c r="S24" s="23" t="s">
        <v>26</v>
      </c>
      <c r="T24" s="23">
        <v>5</v>
      </c>
      <c r="U24" s="23" t="s">
        <v>36</v>
      </c>
      <c r="V24" s="23" t="s">
        <v>37</v>
      </c>
      <c r="W24" s="16" t="s">
        <v>179</v>
      </c>
    </row>
    <row r="25" spans="1:23">
      <c r="A25" s="18">
        <v>45619.54583333333</v>
      </c>
      <c r="B25" s="20" t="s">
        <v>185</v>
      </c>
      <c r="C25" s="22"/>
      <c r="D25" s="20" t="s">
        <v>100</v>
      </c>
      <c r="E25" s="20" t="s">
        <v>182</v>
      </c>
      <c r="F25" s="20" t="s">
        <v>181</v>
      </c>
      <c r="G25" s="24" t="s">
        <v>82</v>
      </c>
      <c r="H25" s="20" t="s">
        <v>78</v>
      </c>
      <c r="I25" s="24" t="s">
        <v>26</v>
      </c>
      <c r="J25" s="20" t="s">
        <v>59</v>
      </c>
      <c r="K25" s="24">
        <v>4</v>
      </c>
      <c r="L25" s="20" t="s">
        <v>32</v>
      </c>
      <c r="M25" s="20" t="s">
        <v>85</v>
      </c>
      <c r="N25" s="24" t="s">
        <v>68</v>
      </c>
      <c r="O25" s="24" t="s">
        <v>26</v>
      </c>
      <c r="P25" s="20" t="s">
        <v>183</v>
      </c>
      <c r="Q25" s="24" t="s">
        <v>35</v>
      </c>
      <c r="R25" s="24" t="s">
        <v>26</v>
      </c>
      <c r="S25" s="24" t="s">
        <v>26</v>
      </c>
      <c r="T25" s="24">
        <v>5</v>
      </c>
      <c r="U25" s="24" t="s">
        <v>36</v>
      </c>
      <c r="V25" s="24" t="s">
        <v>37</v>
      </c>
      <c r="W25" s="15" t="s">
        <v>184</v>
      </c>
    </row>
    <row r="26" spans="1:23">
      <c r="A26" s="17">
        <v>45619.543009259258</v>
      </c>
      <c r="B26" s="19" t="s">
        <v>190</v>
      </c>
      <c r="C26" s="21"/>
      <c r="D26" s="19" t="s">
        <v>23</v>
      </c>
      <c r="E26" s="19" t="s">
        <v>187</v>
      </c>
      <c r="F26" s="19" t="s">
        <v>186</v>
      </c>
      <c r="G26" s="23" t="s">
        <v>82</v>
      </c>
      <c r="H26" s="19" t="s">
        <v>30</v>
      </c>
      <c r="I26" s="23" t="s">
        <v>26</v>
      </c>
      <c r="J26" s="19" t="s">
        <v>59</v>
      </c>
      <c r="K26" s="23">
        <v>5</v>
      </c>
      <c r="L26" s="19" t="s">
        <v>138</v>
      </c>
      <c r="M26" s="19" t="s">
        <v>45</v>
      </c>
      <c r="N26" s="23" t="s">
        <v>68</v>
      </c>
      <c r="O26" s="23" t="s">
        <v>28</v>
      </c>
      <c r="P26" s="19" t="s">
        <v>188</v>
      </c>
      <c r="Q26" s="23" t="s">
        <v>35</v>
      </c>
      <c r="R26" s="23" t="s">
        <v>26</v>
      </c>
      <c r="S26" s="23" t="s">
        <v>26</v>
      </c>
      <c r="T26" s="23">
        <v>5</v>
      </c>
      <c r="U26" s="23" t="s">
        <v>36</v>
      </c>
      <c r="V26" s="23" t="s">
        <v>37</v>
      </c>
      <c r="W26" s="16" t="s">
        <v>189</v>
      </c>
    </row>
    <row r="27" spans="1:23">
      <c r="A27" s="18">
        <v>45619.542939814812</v>
      </c>
      <c r="B27" s="20" t="s">
        <v>196</v>
      </c>
      <c r="C27" s="22"/>
      <c r="D27" s="20" t="s">
        <v>23</v>
      </c>
      <c r="E27" s="20" t="s">
        <v>192</v>
      </c>
      <c r="F27" s="20" t="s">
        <v>191</v>
      </c>
      <c r="G27" s="24" t="s">
        <v>25</v>
      </c>
      <c r="H27" s="20" t="s">
        <v>42</v>
      </c>
      <c r="I27" s="24" t="s">
        <v>26</v>
      </c>
      <c r="J27" s="20" t="s">
        <v>59</v>
      </c>
      <c r="K27" s="24">
        <v>3</v>
      </c>
      <c r="L27" s="20" t="s">
        <v>193</v>
      </c>
      <c r="M27" s="20" t="s">
        <v>45</v>
      </c>
      <c r="N27" s="24" t="s">
        <v>27</v>
      </c>
      <c r="O27" s="24" t="s">
        <v>28</v>
      </c>
      <c r="P27" s="20" t="s">
        <v>194</v>
      </c>
      <c r="Q27" s="24" t="s">
        <v>35</v>
      </c>
      <c r="R27" s="24" t="s">
        <v>26</v>
      </c>
      <c r="S27" s="24" t="s">
        <v>26</v>
      </c>
      <c r="T27" s="24">
        <v>4</v>
      </c>
      <c r="U27" s="24" t="s">
        <v>36</v>
      </c>
      <c r="V27" s="24" t="s">
        <v>37</v>
      </c>
      <c r="W27" s="15" t="s">
        <v>195</v>
      </c>
    </row>
    <row r="28" spans="1:23">
      <c r="A28" s="17">
        <v>45619.54278935185</v>
      </c>
      <c r="B28" s="19" t="s">
        <v>201</v>
      </c>
      <c r="C28" s="21"/>
      <c r="D28" s="19" t="s">
        <v>23</v>
      </c>
      <c r="E28" s="19" t="s">
        <v>198</v>
      </c>
      <c r="F28" s="19" t="s">
        <v>197</v>
      </c>
      <c r="G28" s="23" t="s">
        <v>25</v>
      </c>
      <c r="H28" s="19" t="s">
        <v>30</v>
      </c>
      <c r="I28" s="23" t="s">
        <v>26</v>
      </c>
      <c r="J28" s="19" t="s">
        <v>59</v>
      </c>
      <c r="K28" s="23">
        <v>5</v>
      </c>
      <c r="L28" s="19" t="s">
        <v>138</v>
      </c>
      <c r="M28" s="19" t="s">
        <v>61</v>
      </c>
      <c r="N28" s="23" t="s">
        <v>90</v>
      </c>
      <c r="O28" s="23" t="s">
        <v>28</v>
      </c>
      <c r="P28" s="19" t="s">
        <v>199</v>
      </c>
      <c r="Q28" s="23" t="s">
        <v>63</v>
      </c>
      <c r="R28" s="23" t="s">
        <v>26</v>
      </c>
      <c r="S28" s="23" t="s">
        <v>26</v>
      </c>
      <c r="T28" s="23">
        <v>5</v>
      </c>
      <c r="U28" s="23" t="s">
        <v>64</v>
      </c>
      <c r="V28" s="23" t="s">
        <v>37</v>
      </c>
      <c r="W28" s="16" t="s">
        <v>200</v>
      </c>
    </row>
    <row r="29" spans="1:23">
      <c r="A29" s="18">
        <v>45619.542407407411</v>
      </c>
      <c r="B29" s="20" t="s">
        <v>207</v>
      </c>
      <c r="C29" s="22"/>
      <c r="D29" s="20" t="s">
        <v>23</v>
      </c>
      <c r="E29" s="20" t="s">
        <v>203</v>
      </c>
      <c r="F29" s="20" t="s">
        <v>202</v>
      </c>
      <c r="G29" s="24" t="s">
        <v>25</v>
      </c>
      <c r="H29" s="20" t="s">
        <v>164</v>
      </c>
      <c r="I29" s="24" t="s">
        <v>26</v>
      </c>
      <c r="J29" s="20" t="s">
        <v>70</v>
      </c>
      <c r="K29" s="24">
        <v>3</v>
      </c>
      <c r="L29" s="20" t="s">
        <v>171</v>
      </c>
      <c r="M29" s="20" t="s">
        <v>33</v>
      </c>
      <c r="N29" s="24" t="s">
        <v>50</v>
      </c>
      <c r="O29" s="24" t="s">
        <v>28</v>
      </c>
      <c r="P29" s="20" t="s">
        <v>204</v>
      </c>
      <c r="Q29" s="24" t="s">
        <v>205</v>
      </c>
      <c r="R29" s="24" t="s">
        <v>28</v>
      </c>
      <c r="S29" s="24" t="s">
        <v>26</v>
      </c>
      <c r="T29" s="24">
        <v>4</v>
      </c>
      <c r="U29" s="24" t="s">
        <v>64</v>
      </c>
      <c r="V29" s="24" t="s">
        <v>37</v>
      </c>
      <c r="W29" s="15" t="s">
        <v>206</v>
      </c>
    </row>
    <row r="30" spans="1:23">
      <c r="A30" s="17">
        <v>45619.542361111111</v>
      </c>
      <c r="B30" s="19" t="s">
        <v>210</v>
      </c>
      <c r="C30" s="21"/>
      <c r="D30" s="19" t="s">
        <v>23</v>
      </c>
      <c r="E30" s="19" t="s">
        <v>96</v>
      </c>
      <c r="F30" s="19" t="s">
        <v>24</v>
      </c>
      <c r="G30" s="23" t="s">
        <v>82</v>
      </c>
      <c r="H30" s="19" t="s">
        <v>164</v>
      </c>
      <c r="I30" s="23" t="s">
        <v>28</v>
      </c>
      <c r="J30" s="19" t="s">
        <v>31</v>
      </c>
      <c r="K30" s="23">
        <v>5</v>
      </c>
      <c r="L30" s="19" t="s">
        <v>119</v>
      </c>
      <c r="M30" s="19" t="s">
        <v>33</v>
      </c>
      <c r="N30" s="23" t="s">
        <v>68</v>
      </c>
      <c r="O30" s="23" t="s">
        <v>28</v>
      </c>
      <c r="P30" s="19" t="s">
        <v>208</v>
      </c>
      <c r="Q30" s="23" t="s">
        <v>63</v>
      </c>
      <c r="R30" s="23" t="s">
        <v>26</v>
      </c>
      <c r="S30" s="23" t="s">
        <v>26</v>
      </c>
      <c r="T30" s="23">
        <v>4</v>
      </c>
      <c r="U30" s="23" t="s">
        <v>36</v>
      </c>
      <c r="V30" s="23" t="s">
        <v>37</v>
      </c>
      <c r="W30" s="16" t="s">
        <v>209</v>
      </c>
    </row>
    <row r="31" spans="1:23">
      <c r="A31" s="18">
        <v>45619.542210648149</v>
      </c>
      <c r="B31" s="20" t="s">
        <v>213</v>
      </c>
      <c r="C31" s="22"/>
      <c r="D31" s="20" t="s">
        <v>23</v>
      </c>
      <c r="E31" s="20" t="s">
        <v>143</v>
      </c>
      <c r="F31" s="20" t="s">
        <v>24</v>
      </c>
      <c r="G31" s="24" t="s">
        <v>25</v>
      </c>
      <c r="H31" s="20" t="s">
        <v>164</v>
      </c>
      <c r="I31" s="24" t="s">
        <v>26</v>
      </c>
      <c r="J31" s="20" t="s">
        <v>31</v>
      </c>
      <c r="K31" s="24">
        <v>5</v>
      </c>
      <c r="L31" s="20" t="s">
        <v>119</v>
      </c>
      <c r="M31" s="20" t="s">
        <v>165</v>
      </c>
      <c r="N31" s="24" t="s">
        <v>27</v>
      </c>
      <c r="O31" s="24" t="s">
        <v>26</v>
      </c>
      <c r="P31" s="20" t="s">
        <v>211</v>
      </c>
      <c r="Q31" s="24" t="s">
        <v>205</v>
      </c>
      <c r="R31" s="24" t="s">
        <v>26</v>
      </c>
      <c r="S31" s="24" t="s">
        <v>26</v>
      </c>
      <c r="T31" s="24">
        <v>5</v>
      </c>
      <c r="U31" s="24" t="s">
        <v>36</v>
      </c>
      <c r="V31" s="24" t="s">
        <v>37</v>
      </c>
      <c r="W31" s="15" t="s">
        <v>212</v>
      </c>
    </row>
    <row r="32" spans="1:23">
      <c r="A32" s="17">
        <v>45619.539143518516</v>
      </c>
      <c r="B32" s="19" t="s">
        <v>218</v>
      </c>
      <c r="C32" s="21"/>
      <c r="D32" s="19" t="s">
        <v>23</v>
      </c>
      <c r="E32" s="19" t="s">
        <v>187</v>
      </c>
      <c r="F32" s="19" t="s">
        <v>214</v>
      </c>
      <c r="G32" s="23" t="s">
        <v>130</v>
      </c>
      <c r="H32" s="19" t="s">
        <v>42</v>
      </c>
      <c r="I32" s="23" t="s">
        <v>26</v>
      </c>
      <c r="J32" s="19" t="s">
        <v>70</v>
      </c>
      <c r="K32" s="23">
        <v>4</v>
      </c>
      <c r="L32" s="19" t="s">
        <v>215</v>
      </c>
      <c r="M32" s="19" t="s">
        <v>45</v>
      </c>
      <c r="N32" s="23" t="s">
        <v>27</v>
      </c>
      <c r="O32" s="23" t="s">
        <v>28</v>
      </c>
      <c r="P32" s="19" t="s">
        <v>216</v>
      </c>
      <c r="Q32" s="23" t="s">
        <v>35</v>
      </c>
      <c r="R32" s="23" t="s">
        <v>28</v>
      </c>
      <c r="S32" s="23" t="s">
        <v>26</v>
      </c>
      <c r="T32" s="23">
        <v>5</v>
      </c>
      <c r="U32" s="23" t="s">
        <v>36</v>
      </c>
      <c r="V32" s="23" t="s">
        <v>37</v>
      </c>
      <c r="W32" s="16" t="s">
        <v>217</v>
      </c>
    </row>
    <row r="33" spans="1:23">
      <c r="A33" s="18">
        <v>45619.489305555559</v>
      </c>
      <c r="B33" s="20" t="s">
        <v>223</v>
      </c>
      <c r="C33" s="22"/>
      <c r="D33" s="20" t="s">
        <v>23</v>
      </c>
      <c r="E33" s="20" t="s">
        <v>220</v>
      </c>
      <c r="F33" s="20" t="s">
        <v>219</v>
      </c>
      <c r="G33" s="24" t="s">
        <v>25</v>
      </c>
      <c r="H33" s="20" t="s">
        <v>42</v>
      </c>
      <c r="I33" s="24" t="s">
        <v>26</v>
      </c>
      <c r="J33" s="20" t="s">
        <v>220</v>
      </c>
      <c r="K33" s="24">
        <v>3</v>
      </c>
      <c r="L33" s="20" t="s">
        <v>53</v>
      </c>
      <c r="M33" s="20" t="s">
        <v>61</v>
      </c>
      <c r="N33" s="24" t="s">
        <v>27</v>
      </c>
      <c r="O33" s="24" t="s">
        <v>28</v>
      </c>
      <c r="P33" s="20" t="s">
        <v>221</v>
      </c>
      <c r="Q33" s="24" t="s">
        <v>35</v>
      </c>
      <c r="R33" s="24" t="s">
        <v>26</v>
      </c>
      <c r="S33" s="24" t="s">
        <v>26</v>
      </c>
      <c r="T33" s="24">
        <v>4</v>
      </c>
      <c r="U33" s="24" t="s">
        <v>64</v>
      </c>
      <c r="V33" s="24" t="s">
        <v>104</v>
      </c>
      <c r="W33" s="15" t="s">
        <v>222</v>
      </c>
    </row>
    <row r="34" spans="1:23">
      <c r="A34" s="17">
        <v>45619.179930555554</v>
      </c>
      <c r="B34" s="19" t="s">
        <v>230</v>
      </c>
      <c r="C34" s="21"/>
      <c r="D34" s="19" t="s">
        <v>23</v>
      </c>
      <c r="E34" s="19" t="s">
        <v>225</v>
      </c>
      <c r="F34" s="19" t="s">
        <v>224</v>
      </c>
      <c r="G34" s="23" t="s">
        <v>25</v>
      </c>
      <c r="H34" s="19" t="s">
        <v>30</v>
      </c>
      <c r="I34" s="23" t="s">
        <v>26</v>
      </c>
      <c r="J34" s="19" t="s">
        <v>59</v>
      </c>
      <c r="K34" s="23">
        <v>4</v>
      </c>
      <c r="L34" s="19" t="s">
        <v>226</v>
      </c>
      <c r="M34" s="19" t="s">
        <v>227</v>
      </c>
      <c r="N34" s="23" t="s">
        <v>50</v>
      </c>
      <c r="O34" s="23" t="s">
        <v>28</v>
      </c>
      <c r="P34" s="19" t="s">
        <v>228</v>
      </c>
      <c r="Q34" s="23" t="s">
        <v>35</v>
      </c>
      <c r="R34" s="23" t="s">
        <v>26</v>
      </c>
      <c r="S34" s="23" t="s">
        <v>26</v>
      </c>
      <c r="T34" s="23">
        <v>5</v>
      </c>
      <c r="U34" s="23" t="s">
        <v>36</v>
      </c>
      <c r="V34" s="23" t="s">
        <v>37</v>
      </c>
      <c r="W34" s="16" t="s">
        <v>229</v>
      </c>
    </row>
    <row r="35" spans="1:23">
      <c r="A35" s="18">
        <v>45618.996041666665</v>
      </c>
      <c r="B35" s="20" t="s">
        <v>233</v>
      </c>
      <c r="C35" s="22"/>
      <c r="D35" s="20" t="s">
        <v>100</v>
      </c>
      <c r="E35" s="20" t="s">
        <v>143</v>
      </c>
      <c r="F35" s="20" t="s">
        <v>151</v>
      </c>
      <c r="G35" s="24" t="s">
        <v>25</v>
      </c>
      <c r="H35" s="20" t="s">
        <v>164</v>
      </c>
      <c r="I35" s="24" t="s">
        <v>28</v>
      </c>
      <c r="J35" s="20" t="s">
        <v>59</v>
      </c>
      <c r="K35" s="24">
        <v>4</v>
      </c>
      <c r="L35" s="20" t="s">
        <v>84</v>
      </c>
      <c r="M35" s="20" t="s">
        <v>85</v>
      </c>
      <c r="N35" s="24" t="s">
        <v>90</v>
      </c>
      <c r="O35" s="24" t="s">
        <v>28</v>
      </c>
      <c r="P35" s="20" t="s">
        <v>231</v>
      </c>
      <c r="Q35" s="24" t="s">
        <v>63</v>
      </c>
      <c r="R35" s="24" t="s">
        <v>26</v>
      </c>
      <c r="S35" s="24" t="s">
        <v>26</v>
      </c>
      <c r="T35" s="24">
        <v>5</v>
      </c>
      <c r="U35" s="24" t="s">
        <v>64</v>
      </c>
      <c r="V35" s="24" t="s">
        <v>37</v>
      </c>
      <c r="W35" s="15" t="s">
        <v>232</v>
      </c>
    </row>
    <row r="36" spans="1:23">
      <c r="A36" s="17">
        <v>45618.951412037037</v>
      </c>
      <c r="B36" s="19" t="s">
        <v>236</v>
      </c>
      <c r="C36" s="21"/>
      <c r="D36" s="19" t="s">
        <v>23</v>
      </c>
      <c r="E36" s="19" t="s">
        <v>220</v>
      </c>
      <c r="F36" s="19" t="s">
        <v>89</v>
      </c>
      <c r="G36" s="23" t="s">
        <v>25</v>
      </c>
      <c r="H36" s="19" t="s">
        <v>42</v>
      </c>
      <c r="I36" s="23" t="s">
        <v>26</v>
      </c>
      <c r="J36" s="19" t="s">
        <v>70</v>
      </c>
      <c r="K36" s="23">
        <v>5</v>
      </c>
      <c r="L36" s="19" t="s">
        <v>119</v>
      </c>
      <c r="M36" s="19" t="s">
        <v>85</v>
      </c>
      <c r="N36" s="23" t="s">
        <v>27</v>
      </c>
      <c r="O36" s="23" t="s">
        <v>28</v>
      </c>
      <c r="P36" s="19" t="s">
        <v>234</v>
      </c>
      <c r="Q36" s="23" t="s">
        <v>63</v>
      </c>
      <c r="R36" s="23" t="s">
        <v>26</v>
      </c>
      <c r="S36" s="23" t="s">
        <v>26</v>
      </c>
      <c r="T36" s="23">
        <v>5</v>
      </c>
      <c r="U36" s="23" t="s">
        <v>64</v>
      </c>
      <c r="V36" s="23" t="s">
        <v>37</v>
      </c>
      <c r="W36" s="16" t="s">
        <v>235</v>
      </c>
    </row>
    <row r="37" spans="1:23">
      <c r="A37" s="18">
        <v>45618.93167824074</v>
      </c>
      <c r="B37" s="20" t="s">
        <v>239</v>
      </c>
      <c r="C37" s="22"/>
      <c r="D37" s="20" t="s">
        <v>100</v>
      </c>
      <c r="E37" s="20" t="s">
        <v>143</v>
      </c>
      <c r="F37" s="20" t="s">
        <v>67</v>
      </c>
      <c r="G37" s="24" t="s">
        <v>82</v>
      </c>
      <c r="H37" s="20" t="s">
        <v>113</v>
      </c>
      <c r="I37" s="24" t="s">
        <v>26</v>
      </c>
      <c r="J37" s="20" t="s">
        <v>31</v>
      </c>
      <c r="K37" s="24">
        <v>3</v>
      </c>
      <c r="L37" s="20" t="s">
        <v>71</v>
      </c>
      <c r="M37" s="20" t="s">
        <v>227</v>
      </c>
      <c r="N37" s="24" t="s">
        <v>27</v>
      </c>
      <c r="O37" s="24" t="s">
        <v>28</v>
      </c>
      <c r="P37" s="20" t="s">
        <v>237</v>
      </c>
      <c r="Q37" s="24" t="s">
        <v>35</v>
      </c>
      <c r="R37" s="24" t="s">
        <v>26</v>
      </c>
      <c r="S37" s="24" t="s">
        <v>26</v>
      </c>
      <c r="T37" s="24">
        <v>3</v>
      </c>
      <c r="U37" s="24" t="s">
        <v>36</v>
      </c>
      <c r="V37" s="24" t="s">
        <v>37</v>
      </c>
      <c r="W37" s="15" t="s">
        <v>238</v>
      </c>
    </row>
    <row r="38" spans="1:23">
      <c r="A38" s="17">
        <v>45618.915532407409</v>
      </c>
      <c r="B38" s="19" t="s">
        <v>245</v>
      </c>
      <c r="C38" s="21"/>
      <c r="D38" s="19" t="s">
        <v>23</v>
      </c>
      <c r="E38" s="19" t="s">
        <v>29</v>
      </c>
      <c r="F38" s="19" t="s">
        <v>240</v>
      </c>
      <c r="G38" s="23" t="s">
        <v>25</v>
      </c>
      <c r="H38" s="19" t="s">
        <v>78</v>
      </c>
      <c r="I38" s="23" t="s">
        <v>26</v>
      </c>
      <c r="J38" s="19" t="s">
        <v>241</v>
      </c>
      <c r="K38" s="23">
        <v>4</v>
      </c>
      <c r="L38" s="19" t="s">
        <v>242</v>
      </c>
      <c r="M38" s="19" t="s">
        <v>33</v>
      </c>
      <c r="N38" s="23" t="s">
        <v>27</v>
      </c>
      <c r="O38" s="23" t="s">
        <v>28</v>
      </c>
      <c r="P38" s="19" t="s">
        <v>243</v>
      </c>
      <c r="Q38" s="23" t="s">
        <v>63</v>
      </c>
      <c r="R38" s="23" t="s">
        <v>26</v>
      </c>
      <c r="S38" s="23" t="s">
        <v>26</v>
      </c>
      <c r="T38" s="23">
        <v>4</v>
      </c>
      <c r="U38" s="23" t="s">
        <v>36</v>
      </c>
      <c r="V38" s="23" t="s">
        <v>37</v>
      </c>
      <c r="W38" s="16" t="s">
        <v>244</v>
      </c>
    </row>
    <row r="39" spans="1:23">
      <c r="A39" s="18">
        <v>45618.915486111109</v>
      </c>
      <c r="B39" s="20" t="s">
        <v>250</v>
      </c>
      <c r="C39" s="22"/>
      <c r="D39" s="20" t="s">
        <v>23</v>
      </c>
      <c r="E39" s="20" t="s">
        <v>96</v>
      </c>
      <c r="F39" s="20" t="s">
        <v>246</v>
      </c>
      <c r="G39" s="24" t="s">
        <v>247</v>
      </c>
      <c r="H39" s="20" t="s">
        <v>42</v>
      </c>
      <c r="I39" s="24" t="s">
        <v>26</v>
      </c>
      <c r="J39" s="20" t="s">
        <v>31</v>
      </c>
      <c r="K39" s="24">
        <v>5</v>
      </c>
      <c r="L39" s="20" t="s">
        <v>84</v>
      </c>
      <c r="M39" s="20" t="s">
        <v>132</v>
      </c>
      <c r="N39" s="24" t="s">
        <v>90</v>
      </c>
      <c r="O39" s="24" t="s">
        <v>26</v>
      </c>
      <c r="P39" s="20" t="s">
        <v>248</v>
      </c>
      <c r="Q39" s="24" t="s">
        <v>63</v>
      </c>
      <c r="R39" s="24" t="s">
        <v>26</v>
      </c>
      <c r="S39" s="24" t="s">
        <v>26</v>
      </c>
      <c r="T39" s="24">
        <v>5</v>
      </c>
      <c r="U39" s="24" t="s">
        <v>64</v>
      </c>
      <c r="V39" s="24" t="s">
        <v>37</v>
      </c>
      <c r="W39" s="15" t="s">
        <v>249</v>
      </c>
    </row>
    <row r="40" spans="1:23">
      <c r="A40" s="17">
        <v>45618.910104166665</v>
      </c>
      <c r="B40" s="19" t="s">
        <v>255</v>
      </c>
      <c r="C40" s="21"/>
      <c r="D40" s="19" t="s">
        <v>23</v>
      </c>
      <c r="E40" s="19" t="s">
        <v>143</v>
      </c>
      <c r="F40" s="19" t="s">
        <v>251</v>
      </c>
      <c r="G40" s="23" t="s">
        <v>82</v>
      </c>
      <c r="H40" s="19" t="s">
        <v>42</v>
      </c>
      <c r="I40" s="23" t="s">
        <v>26</v>
      </c>
      <c r="J40" s="19" t="s">
        <v>70</v>
      </c>
      <c r="K40" s="23">
        <v>3</v>
      </c>
      <c r="L40" s="19" t="s">
        <v>108</v>
      </c>
      <c r="M40" s="19" t="s">
        <v>132</v>
      </c>
      <c r="N40" s="23" t="s">
        <v>252</v>
      </c>
      <c r="O40" s="23" t="s">
        <v>28</v>
      </c>
      <c r="P40" s="19" t="s">
        <v>253</v>
      </c>
      <c r="Q40" s="23" t="s">
        <v>35</v>
      </c>
      <c r="R40" s="23" t="s">
        <v>26</v>
      </c>
      <c r="S40" s="23" t="s">
        <v>26</v>
      </c>
      <c r="T40" s="23">
        <v>5</v>
      </c>
      <c r="U40" s="23" t="s">
        <v>36</v>
      </c>
      <c r="V40" s="23" t="s">
        <v>37</v>
      </c>
      <c r="W40" s="16" t="s">
        <v>254</v>
      </c>
    </row>
    <row r="41" spans="1:23">
      <c r="A41" s="18">
        <v>45618.909398148149</v>
      </c>
      <c r="B41" s="20" t="s">
        <v>260</v>
      </c>
      <c r="C41" s="22"/>
      <c r="D41" s="20" t="s">
        <v>23</v>
      </c>
      <c r="E41" s="20" t="s">
        <v>220</v>
      </c>
      <c r="F41" s="20" t="s">
        <v>256</v>
      </c>
      <c r="G41" s="24" t="s">
        <v>25</v>
      </c>
      <c r="H41" s="20" t="s">
        <v>42</v>
      </c>
      <c r="I41" s="24" t="s">
        <v>26</v>
      </c>
      <c r="J41" s="20" t="s">
        <v>257</v>
      </c>
      <c r="K41" s="24">
        <v>3</v>
      </c>
      <c r="L41" s="20" t="s">
        <v>53</v>
      </c>
      <c r="M41" s="20" t="s">
        <v>61</v>
      </c>
      <c r="N41" s="24" t="s">
        <v>252</v>
      </c>
      <c r="O41" s="24" t="s">
        <v>28</v>
      </c>
      <c r="P41" s="20" t="s">
        <v>258</v>
      </c>
      <c r="Q41" s="24" t="s">
        <v>63</v>
      </c>
      <c r="R41" s="24" t="s">
        <v>26</v>
      </c>
      <c r="S41" s="24" t="s">
        <v>26</v>
      </c>
      <c r="T41" s="24">
        <v>5</v>
      </c>
      <c r="U41" s="24" t="s">
        <v>36</v>
      </c>
      <c r="V41" s="24" t="s">
        <v>104</v>
      </c>
      <c r="W41" s="15" t="s">
        <v>259</v>
      </c>
    </row>
    <row r="42" spans="1:23">
      <c r="A42" s="3">
        <v>45618.907175925924</v>
      </c>
      <c r="B42" s="4" t="s">
        <v>264</v>
      </c>
      <c r="C42" s="5"/>
      <c r="D42" s="4" t="s">
        <v>23</v>
      </c>
      <c r="E42" s="4" t="s">
        <v>29</v>
      </c>
      <c r="F42" s="4" t="s">
        <v>261</v>
      </c>
      <c r="G42" s="11" t="s">
        <v>25</v>
      </c>
      <c r="H42" s="4" t="s">
        <v>42</v>
      </c>
      <c r="I42" s="11" t="s">
        <v>26</v>
      </c>
      <c r="J42" s="4" t="s">
        <v>59</v>
      </c>
      <c r="K42" s="11">
        <v>4</v>
      </c>
      <c r="L42" s="4" t="s">
        <v>32</v>
      </c>
      <c r="M42" s="4" t="s">
        <v>33</v>
      </c>
      <c r="N42" s="11" t="s">
        <v>90</v>
      </c>
      <c r="O42" s="11" t="s">
        <v>28</v>
      </c>
      <c r="P42" s="4" t="s">
        <v>262</v>
      </c>
      <c r="Q42" s="11" t="s">
        <v>63</v>
      </c>
      <c r="R42" s="11" t="s">
        <v>26</v>
      </c>
      <c r="S42" s="11" t="s">
        <v>26</v>
      </c>
      <c r="T42" s="11">
        <v>5</v>
      </c>
      <c r="U42" s="11" t="s">
        <v>36</v>
      </c>
      <c r="V42" s="11" t="s">
        <v>37</v>
      </c>
      <c r="W42" s="15" t="s">
        <v>263</v>
      </c>
    </row>
    <row r="43" spans="1:23">
      <c r="A43" s="6">
        <v>45618.906840277778</v>
      </c>
      <c r="B43" s="7" t="s">
        <v>269</v>
      </c>
      <c r="C43" s="8"/>
      <c r="D43" s="7" t="s">
        <v>23</v>
      </c>
      <c r="E43" s="7" t="s">
        <v>91</v>
      </c>
      <c r="F43" s="7" t="s">
        <v>265</v>
      </c>
      <c r="G43" s="12" t="s">
        <v>266</v>
      </c>
      <c r="H43" s="7" t="s">
        <v>30</v>
      </c>
      <c r="I43" s="12" t="s">
        <v>28</v>
      </c>
      <c r="J43" s="7" t="s">
        <v>70</v>
      </c>
      <c r="K43" s="12">
        <v>5</v>
      </c>
      <c r="L43" s="7" t="s">
        <v>71</v>
      </c>
      <c r="M43" s="7" t="s">
        <v>165</v>
      </c>
      <c r="N43" s="12" t="s">
        <v>50</v>
      </c>
      <c r="O43" s="12" t="s">
        <v>28</v>
      </c>
      <c r="P43" s="7" t="s">
        <v>267</v>
      </c>
      <c r="Q43" s="12" t="s">
        <v>35</v>
      </c>
      <c r="R43" s="12" t="s">
        <v>28</v>
      </c>
      <c r="S43" s="12" t="s">
        <v>28</v>
      </c>
      <c r="T43" s="12">
        <v>3</v>
      </c>
      <c r="U43" s="12" t="s">
        <v>36</v>
      </c>
      <c r="V43" s="12" t="s">
        <v>37</v>
      </c>
      <c r="W43" s="16" t="s">
        <v>268</v>
      </c>
    </row>
    <row r="44" spans="1:23">
      <c r="A44" s="17">
        <v>45617.812106481484</v>
      </c>
      <c r="B44" s="19" t="s">
        <v>273</v>
      </c>
      <c r="C44" s="21"/>
      <c r="D44" s="19" t="s">
        <v>23</v>
      </c>
      <c r="E44" s="19" t="s">
        <v>29</v>
      </c>
      <c r="F44" s="19" t="s">
        <v>270</v>
      </c>
      <c r="G44" s="23" t="s">
        <v>25</v>
      </c>
      <c r="H44" s="19" t="s">
        <v>30</v>
      </c>
      <c r="I44" s="23" t="s">
        <v>26</v>
      </c>
      <c r="J44" s="19" t="s">
        <v>59</v>
      </c>
      <c r="K44" s="23">
        <v>1</v>
      </c>
      <c r="L44" s="19" t="s">
        <v>84</v>
      </c>
      <c r="M44" s="19" t="s">
        <v>72</v>
      </c>
      <c r="N44" s="23" t="s">
        <v>27</v>
      </c>
      <c r="O44" s="23" t="s">
        <v>28</v>
      </c>
      <c r="P44" s="19" t="s">
        <v>271</v>
      </c>
      <c r="Q44" s="23" t="s">
        <v>35</v>
      </c>
      <c r="R44" s="23" t="s">
        <v>28</v>
      </c>
      <c r="S44" s="23" t="s">
        <v>26</v>
      </c>
      <c r="T44" s="23">
        <v>5</v>
      </c>
      <c r="U44" s="23" t="s">
        <v>64</v>
      </c>
      <c r="V44" s="23" t="s">
        <v>104</v>
      </c>
      <c r="W44" s="16" t="s">
        <v>272</v>
      </c>
    </row>
    <row r="45" spans="1:23">
      <c r="A45" s="18">
        <v>45617.736956018518</v>
      </c>
      <c r="B45" s="20" t="s">
        <v>277</v>
      </c>
      <c r="C45" s="22"/>
      <c r="D45" s="20" t="s">
        <v>23</v>
      </c>
      <c r="E45" s="20" t="s">
        <v>225</v>
      </c>
      <c r="F45" s="20" t="s">
        <v>274</v>
      </c>
      <c r="G45" s="24" t="s">
        <v>25</v>
      </c>
      <c r="H45" s="20" t="s">
        <v>78</v>
      </c>
      <c r="I45" s="24" t="s">
        <v>26</v>
      </c>
      <c r="J45" s="20" t="s">
        <v>31</v>
      </c>
      <c r="K45" s="24">
        <v>4</v>
      </c>
      <c r="L45" s="20" t="s">
        <v>171</v>
      </c>
      <c r="M45" s="20" t="s">
        <v>227</v>
      </c>
      <c r="N45" s="24" t="s">
        <v>50</v>
      </c>
      <c r="O45" s="24" t="s">
        <v>26</v>
      </c>
      <c r="P45" s="20" t="s">
        <v>275</v>
      </c>
      <c r="Q45" s="24" t="s">
        <v>63</v>
      </c>
      <c r="R45" s="24" t="s">
        <v>26</v>
      </c>
      <c r="S45" s="24" t="s">
        <v>26</v>
      </c>
      <c r="T45" s="24">
        <v>5</v>
      </c>
      <c r="U45" s="24" t="s">
        <v>36</v>
      </c>
      <c r="V45" s="24" t="s">
        <v>37</v>
      </c>
      <c r="W45" s="15" t="s">
        <v>276</v>
      </c>
    </row>
    <row r="46" spans="1:23">
      <c r="A46" s="17">
        <v>45617.730682870373</v>
      </c>
      <c r="B46" s="19" t="s">
        <v>281</v>
      </c>
      <c r="C46" s="21"/>
      <c r="D46" s="19" t="s">
        <v>23</v>
      </c>
      <c r="E46" s="19" t="s">
        <v>278</v>
      </c>
      <c r="F46" s="19" t="s">
        <v>162</v>
      </c>
      <c r="G46" s="23" t="s">
        <v>25</v>
      </c>
      <c r="H46" s="19" t="s">
        <v>42</v>
      </c>
      <c r="I46" s="23" t="s">
        <v>26</v>
      </c>
      <c r="J46" s="19" t="s">
        <v>70</v>
      </c>
      <c r="K46" s="23">
        <v>5</v>
      </c>
      <c r="L46" s="19" t="s">
        <v>108</v>
      </c>
      <c r="M46" s="19" t="s">
        <v>61</v>
      </c>
      <c r="N46" s="23" t="s">
        <v>27</v>
      </c>
      <c r="O46" s="23" t="s">
        <v>26</v>
      </c>
      <c r="P46" s="19" t="s">
        <v>279</v>
      </c>
      <c r="Q46" s="23" t="s">
        <v>63</v>
      </c>
      <c r="R46" s="23" t="s">
        <v>26</v>
      </c>
      <c r="S46" s="23" t="s">
        <v>26</v>
      </c>
      <c r="T46" s="23">
        <v>5</v>
      </c>
      <c r="U46" s="23" t="s">
        <v>36</v>
      </c>
      <c r="V46" s="23" t="s">
        <v>37</v>
      </c>
      <c r="W46" s="16" t="s">
        <v>280</v>
      </c>
    </row>
    <row r="47" spans="1:23">
      <c r="A47" s="18">
        <v>45617.726979166669</v>
      </c>
      <c r="B47" s="20" t="s">
        <v>285</v>
      </c>
      <c r="C47" s="22"/>
      <c r="D47" s="20" t="s">
        <v>23</v>
      </c>
      <c r="E47" s="20" t="s">
        <v>118</v>
      </c>
      <c r="F47" s="20" t="s">
        <v>282</v>
      </c>
      <c r="G47" s="24" t="s">
        <v>25</v>
      </c>
      <c r="H47" s="20" t="s">
        <v>30</v>
      </c>
      <c r="I47" s="24" t="s">
        <v>26</v>
      </c>
      <c r="J47" s="20" t="s">
        <v>59</v>
      </c>
      <c r="K47" s="24">
        <v>4</v>
      </c>
      <c r="L47" s="20" t="s">
        <v>84</v>
      </c>
      <c r="M47" s="20" t="s">
        <v>132</v>
      </c>
      <c r="N47" s="24" t="s">
        <v>68</v>
      </c>
      <c r="O47" s="24" t="s">
        <v>28</v>
      </c>
      <c r="P47" s="20" t="s">
        <v>283</v>
      </c>
      <c r="Q47" s="24" t="s">
        <v>35</v>
      </c>
      <c r="R47" s="24" t="s">
        <v>26</v>
      </c>
      <c r="S47" s="24" t="s">
        <v>26</v>
      </c>
      <c r="T47" s="24">
        <v>5</v>
      </c>
      <c r="U47" s="24" t="s">
        <v>64</v>
      </c>
      <c r="V47" s="24" t="s">
        <v>37</v>
      </c>
      <c r="W47" s="15" t="s">
        <v>284</v>
      </c>
    </row>
    <row r="48" spans="1:23">
      <c r="A48" s="17">
        <v>45617.72619212963</v>
      </c>
      <c r="B48" s="19" t="s">
        <v>288</v>
      </c>
      <c r="C48" s="21"/>
      <c r="D48" s="19" t="s">
        <v>23</v>
      </c>
      <c r="E48" s="19" t="s">
        <v>29</v>
      </c>
      <c r="F48" s="19" t="s">
        <v>24</v>
      </c>
      <c r="G48" s="23" t="s">
        <v>25</v>
      </c>
      <c r="H48" s="19" t="s">
        <v>113</v>
      </c>
      <c r="I48" s="23" t="s">
        <v>26</v>
      </c>
      <c r="J48" s="19" t="s">
        <v>59</v>
      </c>
      <c r="K48" s="23">
        <v>3</v>
      </c>
      <c r="L48" s="19" t="s">
        <v>171</v>
      </c>
      <c r="M48" s="19" t="s">
        <v>85</v>
      </c>
      <c r="N48" s="23" t="s">
        <v>252</v>
      </c>
      <c r="O48" s="23" t="s">
        <v>28</v>
      </c>
      <c r="P48" s="19" t="s">
        <v>286</v>
      </c>
      <c r="Q48" s="23" t="s">
        <v>35</v>
      </c>
      <c r="R48" s="23" t="s">
        <v>26</v>
      </c>
      <c r="S48" s="23" t="s">
        <v>26</v>
      </c>
      <c r="T48" s="23">
        <v>4</v>
      </c>
      <c r="U48" s="23" t="s">
        <v>64</v>
      </c>
      <c r="V48" s="23" t="s">
        <v>37</v>
      </c>
      <c r="W48" s="16" t="s">
        <v>287</v>
      </c>
    </row>
    <row r="49" spans="1:23">
      <c r="A49" s="18">
        <v>45617.724687499998</v>
      </c>
      <c r="B49" s="20" t="s">
        <v>293</v>
      </c>
      <c r="C49" s="22"/>
      <c r="D49" s="20" t="s">
        <v>23</v>
      </c>
      <c r="E49" s="20" t="s">
        <v>29</v>
      </c>
      <c r="F49" s="20" t="s">
        <v>289</v>
      </c>
      <c r="G49" s="24" t="s">
        <v>25</v>
      </c>
      <c r="H49" s="20" t="s">
        <v>42</v>
      </c>
      <c r="I49" s="24" t="s">
        <v>26</v>
      </c>
      <c r="J49" s="20" t="s">
        <v>59</v>
      </c>
      <c r="K49" s="24">
        <v>5</v>
      </c>
      <c r="L49" s="20" t="s">
        <v>290</v>
      </c>
      <c r="M49" s="20" t="s">
        <v>33</v>
      </c>
      <c r="N49" s="24" t="s">
        <v>252</v>
      </c>
      <c r="O49" s="24" t="s">
        <v>26</v>
      </c>
      <c r="P49" s="20" t="s">
        <v>291</v>
      </c>
      <c r="Q49" s="24" t="s">
        <v>63</v>
      </c>
      <c r="R49" s="24" t="s">
        <v>26</v>
      </c>
      <c r="S49" s="24" t="s">
        <v>26</v>
      </c>
      <c r="T49" s="24">
        <v>5</v>
      </c>
      <c r="U49" s="24" t="s">
        <v>64</v>
      </c>
      <c r="V49" s="24" t="s">
        <v>104</v>
      </c>
      <c r="W49" s="15" t="s">
        <v>292</v>
      </c>
    </row>
    <row r="50" spans="1:23">
      <c r="A50" s="17">
        <v>45617.723379629628</v>
      </c>
      <c r="B50" s="19" t="s">
        <v>296</v>
      </c>
      <c r="C50" s="21"/>
      <c r="D50" s="19" t="s">
        <v>23</v>
      </c>
      <c r="E50" s="19" t="s">
        <v>278</v>
      </c>
      <c r="F50" s="19" t="s">
        <v>24</v>
      </c>
      <c r="G50" s="23" t="s">
        <v>25</v>
      </c>
      <c r="H50" s="19" t="s">
        <v>78</v>
      </c>
      <c r="I50" s="23" t="s">
        <v>26</v>
      </c>
      <c r="J50" s="19" t="s">
        <v>31</v>
      </c>
      <c r="K50" s="23">
        <v>5</v>
      </c>
      <c r="L50" s="19" t="s">
        <v>84</v>
      </c>
      <c r="M50" s="19" t="s">
        <v>33</v>
      </c>
      <c r="N50" s="23" t="s">
        <v>68</v>
      </c>
      <c r="O50" s="23" t="s">
        <v>26</v>
      </c>
      <c r="P50" s="19" t="s">
        <v>294</v>
      </c>
      <c r="Q50" s="23" t="s">
        <v>63</v>
      </c>
      <c r="R50" s="23" t="s">
        <v>26</v>
      </c>
      <c r="S50" s="23" t="s">
        <v>26</v>
      </c>
      <c r="T50" s="23">
        <v>5</v>
      </c>
      <c r="U50" s="23" t="s">
        <v>64</v>
      </c>
      <c r="V50" s="23" t="s">
        <v>104</v>
      </c>
      <c r="W50" s="16" t="s">
        <v>295</v>
      </c>
    </row>
    <row r="51" spans="1:23">
      <c r="A51" s="18">
        <v>45617.723287037035</v>
      </c>
      <c r="B51" s="20" t="s">
        <v>300</v>
      </c>
      <c r="C51" s="22"/>
      <c r="D51" s="20" t="s">
        <v>23</v>
      </c>
      <c r="E51" s="20" t="s">
        <v>118</v>
      </c>
      <c r="F51" s="20" t="s">
        <v>297</v>
      </c>
      <c r="G51" s="24" t="s">
        <v>25</v>
      </c>
      <c r="H51" s="20" t="s">
        <v>30</v>
      </c>
      <c r="I51" s="24" t="s">
        <v>26</v>
      </c>
      <c r="J51" s="20" t="s">
        <v>59</v>
      </c>
      <c r="K51" s="24">
        <v>4</v>
      </c>
      <c r="L51" s="20" t="s">
        <v>215</v>
      </c>
      <c r="M51" s="20" t="s">
        <v>227</v>
      </c>
      <c r="N51" s="24" t="s">
        <v>252</v>
      </c>
      <c r="O51" s="24" t="s">
        <v>28</v>
      </c>
      <c r="P51" s="20" t="s">
        <v>298</v>
      </c>
      <c r="Q51" s="24" t="s">
        <v>35</v>
      </c>
      <c r="R51" s="24" t="s">
        <v>26</v>
      </c>
      <c r="S51" s="24" t="s">
        <v>26</v>
      </c>
      <c r="T51" s="24">
        <v>5</v>
      </c>
      <c r="U51" s="24" t="s">
        <v>36</v>
      </c>
      <c r="V51" s="24" t="s">
        <v>37</v>
      </c>
      <c r="W51" s="15" t="s">
        <v>299</v>
      </c>
    </row>
    <row r="52" spans="1:23">
      <c r="A52" s="17">
        <v>45617.721875000003</v>
      </c>
      <c r="B52" s="19" t="s">
        <v>304</v>
      </c>
      <c r="C52" s="21"/>
      <c r="D52" s="19" t="s">
        <v>23</v>
      </c>
      <c r="E52" s="19" t="s">
        <v>301</v>
      </c>
      <c r="F52" s="19" t="s">
        <v>24</v>
      </c>
      <c r="G52" s="23" t="s">
        <v>25</v>
      </c>
      <c r="H52" s="19" t="s">
        <v>78</v>
      </c>
      <c r="I52" s="23" t="s">
        <v>28</v>
      </c>
      <c r="J52" s="19" t="s">
        <v>31</v>
      </c>
      <c r="K52" s="23">
        <v>5</v>
      </c>
      <c r="L52" s="19" t="s">
        <v>32</v>
      </c>
      <c r="M52" s="19" t="s">
        <v>132</v>
      </c>
      <c r="N52" s="23" t="s">
        <v>27</v>
      </c>
      <c r="O52" s="23" t="s">
        <v>26</v>
      </c>
      <c r="P52" s="19" t="s">
        <v>302</v>
      </c>
      <c r="Q52" s="23" t="s">
        <v>35</v>
      </c>
      <c r="R52" s="23" t="s">
        <v>26</v>
      </c>
      <c r="S52" s="23" t="s">
        <v>26</v>
      </c>
      <c r="T52" s="23">
        <v>4</v>
      </c>
      <c r="U52" s="23" t="s">
        <v>36</v>
      </c>
      <c r="V52" s="23" t="s">
        <v>37</v>
      </c>
      <c r="W52" s="16" t="s">
        <v>303</v>
      </c>
    </row>
    <row r="53" spans="1:23">
      <c r="A53" s="18">
        <v>45616.865324074075</v>
      </c>
      <c r="B53" s="20" t="s">
        <v>309</v>
      </c>
      <c r="C53" s="22"/>
      <c r="D53" s="20" t="s">
        <v>27</v>
      </c>
      <c r="E53" s="20" t="s">
        <v>306</v>
      </c>
      <c r="F53" s="20" t="s">
        <v>305</v>
      </c>
      <c r="G53" s="24" t="s">
        <v>25</v>
      </c>
      <c r="H53" s="20" t="s">
        <v>113</v>
      </c>
      <c r="I53" s="24" t="s">
        <v>26</v>
      </c>
      <c r="J53" s="20" t="s">
        <v>31</v>
      </c>
      <c r="K53" s="24">
        <v>3</v>
      </c>
      <c r="L53" s="20" t="s">
        <v>119</v>
      </c>
      <c r="M53" s="20" t="s">
        <v>85</v>
      </c>
      <c r="N53" s="24" t="s">
        <v>27</v>
      </c>
      <c r="O53" s="24" t="s">
        <v>28</v>
      </c>
      <c r="P53" s="20" t="s">
        <v>307</v>
      </c>
      <c r="Q53" s="24" t="s">
        <v>35</v>
      </c>
      <c r="R53" s="24" t="s">
        <v>28</v>
      </c>
      <c r="S53" s="24" t="s">
        <v>28</v>
      </c>
      <c r="T53" s="24">
        <v>4</v>
      </c>
      <c r="U53" s="24" t="s">
        <v>64</v>
      </c>
      <c r="V53" s="24" t="s">
        <v>104</v>
      </c>
      <c r="W53" s="15" t="s">
        <v>308</v>
      </c>
    </row>
    <row r="54" spans="1:23">
      <c r="A54" s="17">
        <v>45616.864178240743</v>
      </c>
      <c r="B54" s="19" t="s">
        <v>56</v>
      </c>
      <c r="C54" s="21"/>
      <c r="D54" s="19" t="s">
        <v>23</v>
      </c>
      <c r="E54" s="19" t="s">
        <v>96</v>
      </c>
      <c r="F54" s="19" t="s">
        <v>310</v>
      </c>
      <c r="G54" s="23" t="s">
        <v>25</v>
      </c>
      <c r="H54" s="19" t="s">
        <v>78</v>
      </c>
      <c r="I54" s="23" t="s">
        <v>26</v>
      </c>
      <c r="J54" s="19" t="s">
        <v>70</v>
      </c>
      <c r="K54" s="23">
        <v>4</v>
      </c>
      <c r="L54" s="19" t="s">
        <v>84</v>
      </c>
      <c r="M54" s="19" t="s">
        <v>45</v>
      </c>
      <c r="N54" s="23" t="s">
        <v>27</v>
      </c>
      <c r="O54" s="23" t="s">
        <v>28</v>
      </c>
      <c r="P54" s="19" t="s">
        <v>311</v>
      </c>
      <c r="Q54" s="23" t="s">
        <v>35</v>
      </c>
      <c r="R54" s="23" t="s">
        <v>26</v>
      </c>
      <c r="S54" s="23" t="s">
        <v>26</v>
      </c>
      <c r="T54" s="23">
        <v>5</v>
      </c>
      <c r="U54" s="23" t="s">
        <v>64</v>
      </c>
      <c r="V54" s="23" t="s">
        <v>37</v>
      </c>
      <c r="W54" s="16" t="s">
        <v>312</v>
      </c>
    </row>
    <row r="55" spans="1:23">
      <c r="A55" s="18">
        <v>45616.858877314815</v>
      </c>
      <c r="B55" s="20" t="s">
        <v>316</v>
      </c>
      <c r="C55" s="22"/>
      <c r="D55" s="20" t="s">
        <v>23</v>
      </c>
      <c r="E55" s="20" t="s">
        <v>118</v>
      </c>
      <c r="F55" s="20" t="s">
        <v>313</v>
      </c>
      <c r="G55" s="24" t="s">
        <v>25</v>
      </c>
      <c r="H55" s="20" t="s">
        <v>113</v>
      </c>
      <c r="I55" s="24" t="s">
        <v>26</v>
      </c>
      <c r="J55" s="20" t="s">
        <v>70</v>
      </c>
      <c r="K55" s="24">
        <v>1</v>
      </c>
      <c r="L55" s="20" t="s">
        <v>84</v>
      </c>
      <c r="M55" s="20" t="s">
        <v>33</v>
      </c>
      <c r="N55" s="24" t="s">
        <v>27</v>
      </c>
      <c r="O55" s="24" t="s">
        <v>26</v>
      </c>
      <c r="P55" s="20" t="s">
        <v>314</v>
      </c>
      <c r="Q55" s="24" t="s">
        <v>35</v>
      </c>
      <c r="R55" s="24" t="s">
        <v>28</v>
      </c>
      <c r="S55" s="24" t="s">
        <v>26</v>
      </c>
      <c r="T55" s="24">
        <v>5</v>
      </c>
      <c r="U55" s="24" t="s">
        <v>36</v>
      </c>
      <c r="V55" s="24" t="s">
        <v>37</v>
      </c>
      <c r="W55" s="15" t="s">
        <v>315</v>
      </c>
    </row>
    <row r="56" spans="1:23">
      <c r="A56" s="17">
        <v>45616.856481481482</v>
      </c>
      <c r="B56" s="19" t="s">
        <v>320</v>
      </c>
      <c r="C56" s="21"/>
      <c r="D56" s="19" t="s">
        <v>23</v>
      </c>
      <c r="E56" s="19" t="s">
        <v>118</v>
      </c>
      <c r="F56" s="19" t="s">
        <v>317</v>
      </c>
      <c r="G56" s="23" t="s">
        <v>25</v>
      </c>
      <c r="H56" s="19" t="s">
        <v>30</v>
      </c>
      <c r="I56" s="23" t="s">
        <v>26</v>
      </c>
      <c r="J56" s="19" t="s">
        <v>31</v>
      </c>
      <c r="K56" s="23">
        <v>5</v>
      </c>
      <c r="L56" s="19" t="s">
        <v>53</v>
      </c>
      <c r="M56" s="19" t="s">
        <v>72</v>
      </c>
      <c r="N56" s="23" t="s">
        <v>27</v>
      </c>
      <c r="O56" s="23" t="s">
        <v>26</v>
      </c>
      <c r="P56" s="19" t="s">
        <v>318</v>
      </c>
      <c r="Q56" s="23" t="s">
        <v>35</v>
      </c>
      <c r="R56" s="23" t="s">
        <v>26</v>
      </c>
      <c r="S56" s="23" t="s">
        <v>26</v>
      </c>
      <c r="T56" s="23">
        <v>5</v>
      </c>
      <c r="U56" s="23" t="s">
        <v>36</v>
      </c>
      <c r="V56" s="23" t="s">
        <v>37</v>
      </c>
      <c r="W56" s="16" t="s">
        <v>319</v>
      </c>
    </row>
    <row r="57" spans="1:23">
      <c r="A57" s="18">
        <v>45616.855752314812</v>
      </c>
      <c r="B57" s="20" t="s">
        <v>325</v>
      </c>
      <c r="C57" s="22"/>
      <c r="D57" s="20" t="s">
        <v>23</v>
      </c>
      <c r="E57" s="20" t="s">
        <v>29</v>
      </c>
      <c r="F57" s="20" t="s">
        <v>321</v>
      </c>
      <c r="G57" s="24" t="s">
        <v>25</v>
      </c>
      <c r="H57" s="20" t="s">
        <v>30</v>
      </c>
      <c r="I57" s="24" t="s">
        <v>26</v>
      </c>
      <c r="J57" s="20" t="s">
        <v>31</v>
      </c>
      <c r="K57" s="24">
        <v>5</v>
      </c>
      <c r="L57" s="20" t="s">
        <v>322</v>
      </c>
      <c r="M57" s="20" t="s">
        <v>227</v>
      </c>
      <c r="N57" s="24" t="s">
        <v>252</v>
      </c>
      <c r="O57" s="24" t="s">
        <v>28</v>
      </c>
      <c r="P57" s="20" t="s">
        <v>323</v>
      </c>
      <c r="Q57" s="24" t="s">
        <v>35</v>
      </c>
      <c r="R57" s="24" t="s">
        <v>26</v>
      </c>
      <c r="S57" s="24" t="s">
        <v>28</v>
      </c>
      <c r="T57" s="24">
        <v>5</v>
      </c>
      <c r="U57" s="24" t="s">
        <v>36</v>
      </c>
      <c r="V57" s="24" t="s">
        <v>37</v>
      </c>
      <c r="W57" s="15" t="s">
        <v>324</v>
      </c>
    </row>
    <row r="58" spans="1:23">
      <c r="A58" s="17">
        <v>45616.34847222222</v>
      </c>
      <c r="B58" s="19" t="s">
        <v>329</v>
      </c>
      <c r="C58" s="21"/>
      <c r="D58" s="19" t="s">
        <v>23</v>
      </c>
      <c r="E58" s="19" t="s">
        <v>278</v>
      </c>
      <c r="F58" s="19" t="s">
        <v>326</v>
      </c>
      <c r="G58" s="23" t="s">
        <v>25</v>
      </c>
      <c r="H58" s="19" t="s">
        <v>30</v>
      </c>
      <c r="I58" s="23" t="s">
        <v>26</v>
      </c>
      <c r="J58" s="19" t="s">
        <v>31</v>
      </c>
      <c r="K58" s="23">
        <v>5</v>
      </c>
      <c r="L58" s="19" t="s">
        <v>84</v>
      </c>
      <c r="M58" s="19" t="s">
        <v>132</v>
      </c>
      <c r="N58" s="23" t="s">
        <v>90</v>
      </c>
      <c r="O58" s="23" t="s">
        <v>28</v>
      </c>
      <c r="P58" s="19" t="s">
        <v>327</v>
      </c>
      <c r="Q58" s="23" t="s">
        <v>35</v>
      </c>
      <c r="R58" s="23" t="s">
        <v>28</v>
      </c>
      <c r="S58" s="23" t="s">
        <v>26</v>
      </c>
      <c r="T58" s="23">
        <v>5</v>
      </c>
      <c r="U58" s="23" t="s">
        <v>64</v>
      </c>
      <c r="V58" s="23" t="s">
        <v>104</v>
      </c>
      <c r="W58" s="16" t="s">
        <v>328</v>
      </c>
    </row>
    <row r="59" spans="1:23">
      <c r="A59" s="18">
        <v>45615.927916666667</v>
      </c>
      <c r="B59" s="20" t="s">
        <v>333</v>
      </c>
      <c r="C59" s="22"/>
      <c r="D59" s="20" t="s">
        <v>23</v>
      </c>
      <c r="E59" s="20" t="s">
        <v>143</v>
      </c>
      <c r="F59" s="20" t="s">
        <v>330</v>
      </c>
      <c r="G59" s="24" t="s">
        <v>130</v>
      </c>
      <c r="H59" s="20" t="s">
        <v>164</v>
      </c>
      <c r="I59" s="24" t="s">
        <v>26</v>
      </c>
      <c r="J59" s="20" t="s">
        <v>59</v>
      </c>
      <c r="K59" s="24">
        <v>5</v>
      </c>
      <c r="L59" s="20" t="s">
        <v>32</v>
      </c>
      <c r="M59" s="20" t="s">
        <v>85</v>
      </c>
      <c r="N59" s="24" t="s">
        <v>27</v>
      </c>
      <c r="O59" s="24" t="s">
        <v>28</v>
      </c>
      <c r="P59" s="20" t="s">
        <v>331</v>
      </c>
      <c r="Q59" s="24" t="s">
        <v>35</v>
      </c>
      <c r="R59" s="24" t="s">
        <v>26</v>
      </c>
      <c r="S59" s="24" t="s">
        <v>26</v>
      </c>
      <c r="T59" s="24">
        <v>4</v>
      </c>
      <c r="U59" s="24" t="s">
        <v>36</v>
      </c>
      <c r="V59" s="24" t="s">
        <v>37</v>
      </c>
      <c r="W59" s="15" t="s">
        <v>332</v>
      </c>
    </row>
    <row r="60" spans="1:23">
      <c r="A60" s="17">
        <v>45615.907766203702</v>
      </c>
      <c r="B60" s="19" t="s">
        <v>336</v>
      </c>
      <c r="C60" s="21"/>
      <c r="D60" s="19" t="s">
        <v>23</v>
      </c>
      <c r="E60" s="19" t="s">
        <v>118</v>
      </c>
      <c r="F60" s="19" t="s">
        <v>24</v>
      </c>
      <c r="G60" s="23" t="s">
        <v>25</v>
      </c>
      <c r="H60" s="19" t="s">
        <v>30</v>
      </c>
      <c r="I60" s="23" t="s">
        <v>26</v>
      </c>
      <c r="J60" s="19" t="s">
        <v>70</v>
      </c>
      <c r="K60" s="23">
        <v>5</v>
      </c>
      <c r="L60" s="19" t="s">
        <v>215</v>
      </c>
      <c r="M60" s="19" t="s">
        <v>33</v>
      </c>
      <c r="N60" s="23" t="s">
        <v>68</v>
      </c>
      <c r="O60" s="23" t="s">
        <v>28</v>
      </c>
      <c r="P60" s="19" t="s">
        <v>334</v>
      </c>
      <c r="Q60" s="23" t="s">
        <v>35</v>
      </c>
      <c r="R60" s="23" t="s">
        <v>28</v>
      </c>
      <c r="S60" s="23" t="s">
        <v>26</v>
      </c>
      <c r="T60" s="23">
        <v>5</v>
      </c>
      <c r="U60" s="23" t="s">
        <v>36</v>
      </c>
      <c r="V60" s="23" t="s">
        <v>37</v>
      </c>
      <c r="W60" s="16" t="s">
        <v>335</v>
      </c>
    </row>
    <row r="61" spans="1:23">
      <c r="A61" s="18">
        <v>45615.906180555554</v>
      </c>
      <c r="B61" s="20" t="s">
        <v>340</v>
      </c>
      <c r="C61" s="22"/>
      <c r="D61" s="20" t="s">
        <v>23</v>
      </c>
      <c r="E61" s="20" t="s">
        <v>278</v>
      </c>
      <c r="F61" s="20" t="s">
        <v>24</v>
      </c>
      <c r="G61" s="24" t="s">
        <v>25</v>
      </c>
      <c r="H61" s="20" t="s">
        <v>30</v>
      </c>
      <c r="I61" s="24" t="s">
        <v>26</v>
      </c>
      <c r="J61" s="20" t="s">
        <v>31</v>
      </c>
      <c r="K61" s="24">
        <v>3</v>
      </c>
      <c r="L61" s="20" t="s">
        <v>337</v>
      </c>
      <c r="M61" s="20" t="s">
        <v>72</v>
      </c>
      <c r="N61" s="24" t="s">
        <v>27</v>
      </c>
      <c r="O61" s="24" t="s">
        <v>28</v>
      </c>
      <c r="P61" s="20" t="s">
        <v>338</v>
      </c>
      <c r="Q61" s="24" t="s">
        <v>63</v>
      </c>
      <c r="R61" s="24" t="s">
        <v>28</v>
      </c>
      <c r="S61" s="24" t="s">
        <v>28</v>
      </c>
      <c r="T61" s="24">
        <v>4</v>
      </c>
      <c r="U61" s="24" t="s">
        <v>64</v>
      </c>
      <c r="V61" s="24" t="s">
        <v>37</v>
      </c>
      <c r="W61" s="15" t="s">
        <v>339</v>
      </c>
    </row>
    <row r="62" spans="1:23">
      <c r="A62" s="17">
        <v>45615.90556712963</v>
      </c>
      <c r="B62" s="19" t="s">
        <v>260</v>
      </c>
      <c r="C62" s="21"/>
      <c r="D62" s="19" t="s">
        <v>23</v>
      </c>
      <c r="E62" s="19" t="s">
        <v>29</v>
      </c>
      <c r="F62" s="19" t="s">
        <v>341</v>
      </c>
      <c r="G62" s="23" t="s">
        <v>25</v>
      </c>
      <c r="H62" s="19" t="s">
        <v>42</v>
      </c>
      <c r="I62" s="23" t="s">
        <v>26</v>
      </c>
      <c r="J62" s="19" t="s">
        <v>342</v>
      </c>
      <c r="K62" s="23">
        <v>4</v>
      </c>
      <c r="L62" s="19" t="s">
        <v>71</v>
      </c>
      <c r="M62" s="19" t="s">
        <v>61</v>
      </c>
      <c r="N62" s="23" t="s">
        <v>50</v>
      </c>
      <c r="O62" s="23" t="s">
        <v>28</v>
      </c>
      <c r="P62" s="19" t="s">
        <v>343</v>
      </c>
      <c r="Q62" s="23" t="s">
        <v>63</v>
      </c>
      <c r="R62" s="23" t="s">
        <v>26</v>
      </c>
      <c r="S62" s="23" t="s">
        <v>26</v>
      </c>
      <c r="T62" s="23">
        <v>5</v>
      </c>
      <c r="U62" s="23" t="s">
        <v>36</v>
      </c>
      <c r="V62" s="23" t="s">
        <v>104</v>
      </c>
      <c r="W62" s="16" t="s">
        <v>344</v>
      </c>
    </row>
    <row r="63" spans="1:23">
      <c r="A63" s="18">
        <v>45615.905405092592</v>
      </c>
      <c r="B63" s="20" t="s">
        <v>348</v>
      </c>
      <c r="C63" s="22"/>
      <c r="D63" s="20" t="s">
        <v>23</v>
      </c>
      <c r="E63" s="20" t="s">
        <v>225</v>
      </c>
      <c r="F63" s="20" t="s">
        <v>345</v>
      </c>
      <c r="G63" s="24" t="s">
        <v>25</v>
      </c>
      <c r="H63" s="20" t="s">
        <v>42</v>
      </c>
      <c r="I63" s="24" t="s">
        <v>26</v>
      </c>
      <c r="J63" s="20" t="s">
        <v>31</v>
      </c>
      <c r="K63" s="24">
        <v>4</v>
      </c>
      <c r="L63" s="20" t="s">
        <v>84</v>
      </c>
      <c r="M63" s="20" t="s">
        <v>33</v>
      </c>
      <c r="N63" s="24" t="s">
        <v>90</v>
      </c>
      <c r="O63" s="24" t="s">
        <v>28</v>
      </c>
      <c r="P63" s="20" t="s">
        <v>346</v>
      </c>
      <c r="Q63" s="24" t="s">
        <v>63</v>
      </c>
      <c r="R63" s="24" t="s">
        <v>26</v>
      </c>
      <c r="S63" s="24" t="s">
        <v>26</v>
      </c>
      <c r="T63" s="24">
        <v>5</v>
      </c>
      <c r="U63" s="24" t="s">
        <v>64</v>
      </c>
      <c r="V63" s="24" t="s">
        <v>37</v>
      </c>
      <c r="W63" s="15" t="s">
        <v>347</v>
      </c>
    </row>
    <row r="64" spans="1:23">
      <c r="A64" s="25">
        <v>45615.905393518522</v>
      </c>
      <c r="B64" s="26" t="s">
        <v>352</v>
      </c>
      <c r="C64" s="27"/>
      <c r="D64" s="26" t="s">
        <v>27</v>
      </c>
      <c r="E64" s="26" t="s">
        <v>143</v>
      </c>
      <c r="F64" s="26" t="s">
        <v>349</v>
      </c>
      <c r="G64" s="28" t="s">
        <v>25</v>
      </c>
      <c r="H64" s="26" t="s">
        <v>78</v>
      </c>
      <c r="I64" s="28" t="s">
        <v>28</v>
      </c>
      <c r="J64" s="26" t="s">
        <v>241</v>
      </c>
      <c r="K64" s="28">
        <v>4</v>
      </c>
      <c r="L64" s="26" t="s">
        <v>108</v>
      </c>
      <c r="M64" s="26" t="s">
        <v>33</v>
      </c>
      <c r="N64" s="28" t="s">
        <v>68</v>
      </c>
      <c r="O64" s="28" t="s">
        <v>28</v>
      </c>
      <c r="P64" s="26" t="s">
        <v>350</v>
      </c>
      <c r="Q64" s="28" t="s">
        <v>35</v>
      </c>
      <c r="R64" s="28" t="s">
        <v>28</v>
      </c>
      <c r="S64" s="28" t="s">
        <v>26</v>
      </c>
      <c r="T64" s="28">
        <v>3</v>
      </c>
      <c r="U64" s="28" t="s">
        <v>36</v>
      </c>
      <c r="V64" s="28" t="s">
        <v>37</v>
      </c>
      <c r="W64" s="29" t="s">
        <v>351</v>
      </c>
    </row>
    <row r="65" spans="6:23">
      <c r="F65">
        <f>COUNTIF(F2:F64,"Arijit Singh")</f>
        <v>12</v>
      </c>
      <c r="G65" s="13"/>
      <c r="I65" s="13"/>
      <c r="K65" s="13"/>
      <c r="N65" s="13"/>
      <c r="O65" s="13"/>
      <c r="Q65" s="13"/>
      <c r="R65" s="13"/>
      <c r="S65" s="13"/>
      <c r="T65" s="13"/>
      <c r="U65" s="13"/>
      <c r="V65" s="13"/>
      <c r="W6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1F93-863C-43E8-AA29-E75090B80131}">
  <dimension ref="A1:D64"/>
  <sheetViews>
    <sheetView workbookViewId="0">
      <selection activeCell="B1" sqref="B1:D7"/>
    </sheetView>
  </sheetViews>
  <sheetFormatPr defaultRowHeight="15"/>
  <cols>
    <col min="1" max="1" width="72.140625" customWidth="1"/>
    <col min="2" max="2" width="23.140625" style="13" customWidth="1"/>
  </cols>
  <sheetData>
    <row r="1" spans="1:4">
      <c r="A1" s="31" t="s">
        <v>18</v>
      </c>
      <c r="B1" s="13" t="s">
        <v>353</v>
      </c>
    </row>
    <row r="2" spans="1:4">
      <c r="A2" s="32">
        <v>5</v>
      </c>
    </row>
    <row r="3" spans="1:4">
      <c r="A3" s="33">
        <v>5</v>
      </c>
      <c r="B3" s="13">
        <v>5</v>
      </c>
      <c r="D3">
        <f>COUNTIF(A2:A64,"5")</f>
        <v>43</v>
      </c>
    </row>
    <row r="4" spans="1:4">
      <c r="A4" s="34">
        <v>5</v>
      </c>
      <c r="B4" s="13">
        <v>4</v>
      </c>
      <c r="D4">
        <f>COUNTIF(A2:A64,"4")</f>
        <v>12</v>
      </c>
    </row>
    <row r="5" spans="1:4">
      <c r="A5" s="33">
        <v>5</v>
      </c>
      <c r="B5" s="13">
        <v>3</v>
      </c>
      <c r="D5">
        <f>COUNTIF(A2:A64,"3")</f>
        <v>7</v>
      </c>
    </row>
    <row r="6" spans="1:4">
      <c r="A6" s="34">
        <v>5</v>
      </c>
      <c r="B6" s="13">
        <v>2</v>
      </c>
      <c r="D6">
        <f>COUNTIF(A2:A64,"2")</f>
        <v>0</v>
      </c>
    </row>
    <row r="7" spans="1:4">
      <c r="A7" s="33">
        <v>4</v>
      </c>
      <c r="B7" s="13">
        <v>1</v>
      </c>
      <c r="D7">
        <f>COUNTIF(A2:A64,"1")</f>
        <v>1</v>
      </c>
    </row>
    <row r="8" spans="1:4">
      <c r="A8" s="34">
        <v>5</v>
      </c>
    </row>
    <row r="9" spans="1:4">
      <c r="A9" s="33">
        <v>3</v>
      </c>
    </row>
    <row r="10" spans="1:4">
      <c r="A10" s="34">
        <v>5</v>
      </c>
    </row>
    <row r="11" spans="1:4">
      <c r="A11" s="33">
        <v>3</v>
      </c>
    </row>
    <row r="12" spans="1:4">
      <c r="A12" s="34">
        <v>5</v>
      </c>
    </row>
    <row r="13" spans="1:4">
      <c r="A13" s="33">
        <v>5</v>
      </c>
    </row>
    <row r="14" spans="1:4">
      <c r="A14" s="34">
        <v>1</v>
      </c>
    </row>
    <row r="15" spans="1:4">
      <c r="A15" s="33">
        <v>5</v>
      </c>
    </row>
    <row r="16" spans="1:4">
      <c r="A16" s="34">
        <v>5</v>
      </c>
    </row>
    <row r="17" spans="1:1">
      <c r="A17" s="33">
        <v>5</v>
      </c>
    </row>
    <row r="18" spans="1:1">
      <c r="A18" s="34">
        <v>4</v>
      </c>
    </row>
    <row r="19" spans="1:1">
      <c r="A19" s="33">
        <v>3</v>
      </c>
    </row>
    <row r="20" spans="1:1">
      <c r="A20" s="34">
        <v>3</v>
      </c>
    </row>
    <row r="21" spans="1:1">
      <c r="A21" s="33">
        <v>5</v>
      </c>
    </row>
    <row r="22" spans="1:1">
      <c r="A22" s="34">
        <v>5</v>
      </c>
    </row>
    <row r="23" spans="1:1">
      <c r="A23" s="33">
        <v>5</v>
      </c>
    </row>
    <row r="24" spans="1:1">
      <c r="A24" s="34">
        <v>5</v>
      </c>
    </row>
    <row r="25" spans="1:1">
      <c r="A25" s="33">
        <v>5</v>
      </c>
    </row>
    <row r="26" spans="1:1">
      <c r="A26" s="34">
        <v>5</v>
      </c>
    </row>
    <row r="27" spans="1:1">
      <c r="A27" s="33">
        <v>4</v>
      </c>
    </row>
    <row r="28" spans="1:1">
      <c r="A28" s="34">
        <v>5</v>
      </c>
    </row>
    <row r="29" spans="1:1">
      <c r="A29" s="33">
        <v>4</v>
      </c>
    </row>
    <row r="30" spans="1:1">
      <c r="A30" s="34">
        <v>4</v>
      </c>
    </row>
    <row r="31" spans="1:1">
      <c r="A31" s="33">
        <v>5</v>
      </c>
    </row>
    <row r="32" spans="1:1">
      <c r="A32" s="34">
        <v>5</v>
      </c>
    </row>
    <row r="33" spans="1:1">
      <c r="A33" s="33">
        <v>4</v>
      </c>
    </row>
    <row r="34" spans="1:1">
      <c r="A34" s="34">
        <v>5</v>
      </c>
    </row>
    <row r="35" spans="1:1">
      <c r="A35" s="33">
        <v>5</v>
      </c>
    </row>
    <row r="36" spans="1:1">
      <c r="A36" s="34">
        <v>5</v>
      </c>
    </row>
    <row r="37" spans="1:1">
      <c r="A37" s="33">
        <v>3</v>
      </c>
    </row>
    <row r="38" spans="1:1">
      <c r="A38" s="34">
        <v>4</v>
      </c>
    </row>
    <row r="39" spans="1:1">
      <c r="A39" s="33">
        <v>5</v>
      </c>
    </row>
    <row r="40" spans="1:1">
      <c r="A40" s="34">
        <v>5</v>
      </c>
    </row>
    <row r="41" spans="1:1">
      <c r="A41" s="33">
        <v>5</v>
      </c>
    </row>
    <row r="42" spans="1:1">
      <c r="A42" s="32">
        <v>5</v>
      </c>
    </row>
    <row r="43" spans="1:1">
      <c r="A43" s="35">
        <v>3</v>
      </c>
    </row>
    <row r="44" spans="1:1">
      <c r="A44" s="34">
        <v>5</v>
      </c>
    </row>
    <row r="45" spans="1:1">
      <c r="A45" s="33">
        <v>5</v>
      </c>
    </row>
    <row r="46" spans="1:1">
      <c r="A46" s="34">
        <v>5</v>
      </c>
    </row>
    <row r="47" spans="1:1">
      <c r="A47" s="33">
        <v>5</v>
      </c>
    </row>
    <row r="48" spans="1:1">
      <c r="A48" s="34">
        <v>4</v>
      </c>
    </row>
    <row r="49" spans="1:1">
      <c r="A49" s="33">
        <v>5</v>
      </c>
    </row>
    <row r="50" spans="1:1">
      <c r="A50" s="34">
        <v>5</v>
      </c>
    </row>
    <row r="51" spans="1:1">
      <c r="A51" s="33">
        <v>5</v>
      </c>
    </row>
    <row r="52" spans="1:1">
      <c r="A52" s="34">
        <v>4</v>
      </c>
    </row>
    <row r="53" spans="1:1">
      <c r="A53" s="33">
        <v>4</v>
      </c>
    </row>
    <row r="54" spans="1:1">
      <c r="A54" s="34">
        <v>5</v>
      </c>
    </row>
    <row r="55" spans="1:1">
      <c r="A55" s="33">
        <v>5</v>
      </c>
    </row>
    <row r="56" spans="1:1">
      <c r="A56" s="34">
        <v>5</v>
      </c>
    </row>
    <row r="57" spans="1:1">
      <c r="A57" s="33">
        <v>5</v>
      </c>
    </row>
    <row r="58" spans="1:1">
      <c r="A58" s="34">
        <v>5</v>
      </c>
    </row>
    <row r="59" spans="1:1">
      <c r="A59" s="33">
        <v>4</v>
      </c>
    </row>
    <row r="60" spans="1:1">
      <c r="A60" s="34">
        <v>5</v>
      </c>
    </row>
    <row r="61" spans="1:1">
      <c r="A61" s="33">
        <v>4</v>
      </c>
    </row>
    <row r="62" spans="1:1">
      <c r="A62" s="34">
        <v>5</v>
      </c>
    </row>
    <row r="63" spans="1:1">
      <c r="A63" s="33">
        <v>5</v>
      </c>
    </row>
    <row r="64" spans="1:1">
      <c r="A64" s="36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802B-CF90-481C-8404-6C99FFEB0351}">
  <dimension ref="A1:C64"/>
  <sheetViews>
    <sheetView topLeftCell="A33" workbookViewId="0">
      <selection activeCell="E44" sqref="E44"/>
    </sheetView>
  </sheetViews>
  <sheetFormatPr defaultRowHeight="15"/>
  <cols>
    <col min="1" max="1" width="98.140625" customWidth="1"/>
    <col min="2" max="2" width="45.140625" customWidth="1"/>
  </cols>
  <sheetData>
    <row r="1" spans="1:3">
      <c r="A1" s="2" t="s">
        <v>11</v>
      </c>
      <c r="C1">
        <f>COUNTIF(A2:A64,"to pass time")</f>
        <v>2</v>
      </c>
    </row>
    <row r="2" spans="1:3">
      <c r="A2" s="4" t="s">
        <v>31</v>
      </c>
      <c r="C2">
        <f>COUNTIF(A2:A64,"For relaxation")</f>
        <v>22</v>
      </c>
    </row>
    <row r="3" spans="1:3">
      <c r="A3" s="7" t="s">
        <v>241</v>
      </c>
      <c r="C3">
        <f>COUNTIF(A2:A64,"As background music while working/studying")</f>
        <v>14</v>
      </c>
    </row>
    <row r="4" spans="1:3">
      <c r="A4" s="4" t="s">
        <v>31</v>
      </c>
    </row>
    <row r="5" spans="1:3">
      <c r="A5" s="7" t="s">
        <v>342</v>
      </c>
    </row>
    <row r="6" spans="1:3">
      <c r="A6" s="4" t="s">
        <v>31</v>
      </c>
      <c r="B6" s="30" t="s">
        <v>31</v>
      </c>
      <c r="C6" cm="1">
        <f t="array" ref="C6">SUMPRODUCT(--ISNUMBER(SEARCH("For relaxation", A2:A64)))</f>
        <v>24</v>
      </c>
    </row>
    <row r="7" spans="1:3">
      <c r="A7" s="7" t="s">
        <v>70</v>
      </c>
      <c r="B7" s="30" t="s">
        <v>241</v>
      </c>
      <c r="C7" cm="1">
        <f t="array" ref="C7">SUMPRODUCT(--ISNUMBER(SEARCH("to pass time", A2:A64)))</f>
        <v>2</v>
      </c>
    </row>
    <row r="8" spans="1:3">
      <c r="A8" s="4" t="s">
        <v>59</v>
      </c>
      <c r="B8" s="30" t="s">
        <v>342</v>
      </c>
      <c r="C8" cm="1">
        <f t="array" ref="C8">SUMPRODUCT(--ISNUMBER(SEARCH("All of the above", A2:A64)))</f>
        <v>3</v>
      </c>
    </row>
    <row r="9" spans="1:3">
      <c r="A9" s="7" t="s">
        <v>31</v>
      </c>
      <c r="B9" s="30" t="s">
        <v>70</v>
      </c>
      <c r="C9" cm="1">
        <f t="array" ref="C9">SUMPRODUCT(--ISNUMBER(SEARCH("As background music while working/studying", A2:A64)))</f>
        <v>16</v>
      </c>
    </row>
    <row r="10" spans="1:3">
      <c r="A10" s="4" t="s">
        <v>31</v>
      </c>
      <c r="B10" s="30" t="s">
        <v>59</v>
      </c>
      <c r="C10" cm="1">
        <f t="array" ref="C10">SUMPRODUCT(--ISNUMBER(SEARCH("To boost mood or energy", A2:A64)))</f>
        <v>20</v>
      </c>
    </row>
    <row r="11" spans="1:3">
      <c r="A11" s="7" t="s">
        <v>31</v>
      </c>
    </row>
    <row r="12" spans="1:3">
      <c r="A12" s="4" t="s">
        <v>70</v>
      </c>
    </row>
    <row r="13" spans="1:3">
      <c r="A13" s="7" t="s">
        <v>70</v>
      </c>
    </row>
    <row r="14" spans="1:3">
      <c r="A14" s="4" t="s">
        <v>31</v>
      </c>
    </row>
    <row r="15" spans="1:3">
      <c r="A15" s="7" t="s">
        <v>31</v>
      </c>
    </row>
    <row r="16" spans="1:3">
      <c r="A16" s="4" t="s">
        <v>59</v>
      </c>
    </row>
    <row r="17" spans="1:1">
      <c r="A17" s="7" t="s">
        <v>31</v>
      </c>
    </row>
    <row r="18" spans="1:1">
      <c r="A18" s="4" t="s">
        <v>59</v>
      </c>
    </row>
    <row r="19" spans="1:1">
      <c r="A19" s="7" t="s">
        <v>59</v>
      </c>
    </row>
    <row r="20" spans="1:1">
      <c r="A20" s="4" t="s">
        <v>59</v>
      </c>
    </row>
    <row r="21" spans="1:1">
      <c r="A21" s="7" t="s">
        <v>70</v>
      </c>
    </row>
    <row r="22" spans="1:1">
      <c r="A22" s="4" t="s">
        <v>31</v>
      </c>
    </row>
    <row r="23" spans="1:1">
      <c r="A23" s="7" t="s">
        <v>59</v>
      </c>
    </row>
    <row r="24" spans="1:1">
      <c r="A24" s="4" t="s">
        <v>257</v>
      </c>
    </row>
    <row r="25" spans="1:1">
      <c r="A25" s="7" t="s">
        <v>70</v>
      </c>
    </row>
    <row r="26" spans="1:1">
      <c r="A26" s="4" t="s">
        <v>59</v>
      </c>
    </row>
    <row r="27" spans="1:1">
      <c r="A27" s="7" t="s">
        <v>70</v>
      </c>
    </row>
    <row r="28" spans="1:1">
      <c r="A28" s="4" t="s">
        <v>31</v>
      </c>
    </row>
    <row r="29" spans="1:1">
      <c r="A29" s="7" t="s">
        <v>241</v>
      </c>
    </row>
    <row r="30" spans="1:1">
      <c r="A30" s="4" t="s">
        <v>31</v>
      </c>
    </row>
    <row r="31" spans="1:1">
      <c r="A31" s="7" t="s">
        <v>70</v>
      </c>
    </row>
    <row r="32" spans="1:1">
      <c r="A32" s="4" t="s">
        <v>59</v>
      </c>
    </row>
    <row r="33" spans="1:1">
      <c r="A33" s="7" t="s">
        <v>59</v>
      </c>
    </row>
    <row r="34" spans="1:1">
      <c r="A34" s="4" t="s">
        <v>342</v>
      </c>
    </row>
    <row r="35" spans="1:1">
      <c r="A35" s="7" t="s">
        <v>70</v>
      </c>
    </row>
    <row r="36" spans="1:1">
      <c r="A36" s="4" t="s">
        <v>31</v>
      </c>
    </row>
    <row r="37" spans="1:1">
      <c r="A37" s="7" t="s">
        <v>31</v>
      </c>
    </row>
    <row r="38" spans="1:1">
      <c r="A38" s="4" t="s">
        <v>70</v>
      </c>
    </row>
    <row r="39" spans="1:1">
      <c r="A39" s="7" t="s">
        <v>59</v>
      </c>
    </row>
    <row r="40" spans="1:1">
      <c r="A40" s="4" t="s">
        <v>59</v>
      </c>
    </row>
    <row r="41" spans="1:1">
      <c r="A41" s="7" t="s">
        <v>59</v>
      </c>
    </row>
    <row r="42" spans="1:1">
      <c r="A42" s="4" t="s">
        <v>59</v>
      </c>
    </row>
    <row r="43" spans="1:1">
      <c r="A43" s="7" t="s">
        <v>70</v>
      </c>
    </row>
    <row r="44" spans="1:1">
      <c r="A44" s="4" t="s">
        <v>59</v>
      </c>
    </row>
    <row r="45" spans="1:1">
      <c r="A45" s="7" t="s">
        <v>70</v>
      </c>
    </row>
    <row r="46" spans="1:1">
      <c r="A46" s="4" t="s">
        <v>31</v>
      </c>
    </row>
    <row r="47" spans="1:1">
      <c r="A47" s="7" t="s">
        <v>31</v>
      </c>
    </row>
    <row r="48" spans="1:1">
      <c r="A48" s="4" t="s">
        <v>31</v>
      </c>
    </row>
    <row r="49" spans="1:1">
      <c r="A49" s="7" t="s">
        <v>31</v>
      </c>
    </row>
    <row r="50" spans="1:1">
      <c r="A50" s="4" t="s">
        <v>31</v>
      </c>
    </row>
    <row r="51" spans="1:1">
      <c r="A51" s="7" t="s">
        <v>31</v>
      </c>
    </row>
    <row r="52" spans="1:1">
      <c r="A52" s="4" t="s">
        <v>124</v>
      </c>
    </row>
    <row r="53" spans="1:1">
      <c r="A53" s="7" t="s">
        <v>59</v>
      </c>
    </row>
    <row r="54" spans="1:1">
      <c r="A54" s="4" t="s">
        <v>31</v>
      </c>
    </row>
    <row r="55" spans="1:1">
      <c r="A55" s="7" t="s">
        <v>59</v>
      </c>
    </row>
    <row r="56" spans="1:1">
      <c r="A56" s="4" t="s">
        <v>70</v>
      </c>
    </row>
    <row r="57" spans="1:1">
      <c r="A57" s="7" t="s">
        <v>31</v>
      </c>
    </row>
    <row r="58" spans="1:1">
      <c r="A58" s="4" t="s">
        <v>59</v>
      </c>
    </row>
    <row r="59" spans="1:1">
      <c r="A59" s="7" t="s">
        <v>59</v>
      </c>
    </row>
    <row r="60" spans="1:1">
      <c r="A60" s="4" t="s">
        <v>70</v>
      </c>
    </row>
    <row r="61" spans="1:1">
      <c r="A61" s="7" t="s">
        <v>70</v>
      </c>
    </row>
    <row r="62" spans="1:1">
      <c r="A62" s="4" t="s">
        <v>59</v>
      </c>
    </row>
    <row r="63" spans="1:1">
      <c r="A63" s="7" t="s">
        <v>52</v>
      </c>
    </row>
    <row r="64" spans="1:1">
      <c r="A64" s="9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2024-11-23T13:29:47Z</dcterms:created>
  <dcterms:modified xsi:type="dcterms:W3CDTF">2024-12-09T07:24:06Z</dcterms:modified>
  <cp:category/>
  <cp:contentStatus/>
</cp:coreProperties>
</file>