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050" tabRatio="598"/>
  </bookViews>
  <sheets>
    <sheet name="ASIANPAINT &amp; DMART ANALYSIS" sheetId="1" r:id="rId1"/>
  </sheets>
  <definedNames>
    <definedName name="_xlnm._FilterDatabase" localSheetId="0" hidden="1">'ASIANPAINT &amp; DMART ANALYSIS'!$I$1:$I$251</definedName>
  </definedNames>
  <calcPr calcId="0"/>
</workbook>
</file>

<file path=xl/calcChain.xml><?xml version="1.0" encoding="utf-8"?>
<calcChain xmlns="http://schemas.openxmlformats.org/spreadsheetml/2006/main">
  <c r="U18" i="1" l="1"/>
  <c r="U34" i="1"/>
  <c r="U50" i="1"/>
  <c r="U66" i="1"/>
  <c r="U82" i="1"/>
  <c r="U98" i="1"/>
  <c r="U114" i="1"/>
  <c r="U130" i="1"/>
  <c r="U146" i="1"/>
  <c r="U162" i="1"/>
  <c r="U178" i="1"/>
  <c r="U194" i="1"/>
  <c r="U210" i="1"/>
  <c r="U226" i="1"/>
  <c r="U242" i="1"/>
  <c r="U246" i="1"/>
  <c r="U250" i="1"/>
  <c r="U1" i="1"/>
  <c r="U3" i="1" s="1"/>
  <c r="Q7" i="1"/>
  <c r="Q13" i="1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U238" i="1" l="1"/>
  <c r="U222" i="1"/>
  <c r="U206" i="1"/>
  <c r="U190" i="1"/>
  <c r="U174" i="1"/>
  <c r="U158" i="1"/>
  <c r="U142" i="1"/>
  <c r="U126" i="1"/>
  <c r="U110" i="1"/>
  <c r="U94" i="1"/>
  <c r="U78" i="1"/>
  <c r="U62" i="1"/>
  <c r="U46" i="1"/>
  <c r="U30" i="1"/>
  <c r="U14" i="1"/>
  <c r="U234" i="1"/>
  <c r="U218" i="1"/>
  <c r="U202" i="1"/>
  <c r="U186" i="1"/>
  <c r="U170" i="1"/>
  <c r="U154" i="1"/>
  <c r="U138" i="1"/>
  <c r="U122" i="1"/>
  <c r="U106" i="1"/>
  <c r="U90" i="1"/>
  <c r="U74" i="1"/>
  <c r="U58" i="1"/>
  <c r="U42" i="1"/>
  <c r="U26" i="1"/>
  <c r="U10" i="1"/>
  <c r="U230" i="1"/>
  <c r="U214" i="1"/>
  <c r="U198" i="1"/>
  <c r="U182" i="1"/>
  <c r="U166" i="1"/>
  <c r="U150" i="1"/>
  <c r="U134" i="1"/>
  <c r="U118" i="1"/>
  <c r="U102" i="1"/>
  <c r="U86" i="1"/>
  <c r="U70" i="1"/>
  <c r="U54" i="1"/>
  <c r="U38" i="1"/>
  <c r="U22" i="1"/>
  <c r="U6" i="1"/>
  <c r="Q10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Q9" i="1"/>
  <c r="Q8" i="1"/>
  <c r="Q12" i="1"/>
  <c r="Q11" i="1"/>
</calcChain>
</file>

<file path=xl/sharedStrings.xml><?xml version="1.0" encoding="utf-8"?>
<sst xmlns="http://schemas.openxmlformats.org/spreadsheetml/2006/main" count="23" uniqueCount="20">
  <si>
    <t>Date</t>
  </si>
  <si>
    <t>ASIANPAINT Open</t>
  </si>
  <si>
    <t>ASIANPAINT High</t>
  </si>
  <si>
    <t>ASIANPAINT Low</t>
  </si>
  <si>
    <t>ASIANPAINT Close</t>
  </si>
  <si>
    <t>ASIANPAINT Adj Close</t>
  </si>
  <si>
    <t>ASIANPAINT Volume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</si>
  <si>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</si>
  <si>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</si>
  <si>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</si>
  <si>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</si>
  <si>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</si>
  <si>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</si>
  <si>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</si>
  <si>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OPEN</t>
  </si>
  <si>
    <t>CLOSE</t>
  </si>
  <si>
    <t>HIGH</t>
  </si>
  <si>
    <t>LOW</t>
  </si>
  <si>
    <t>52 Week High</t>
  </si>
  <si>
    <t>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</si>
</sst>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 applyAlignment="1">
      <alignment horizontal="center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ASIANPAINT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 &amp; DMART ANALYSIS'!$T$1</c:f>
              <c:strCache>
                <c:ptCount val="1"/>
                <c:pt idx="0">
                  <c:v>ASIANPAINT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 &amp; DMART ANALYSIS'!$S$2:$S$251</c:f>
              <c:numCache>
                <c:formatCode>m/d/yyyy</c:formatCode>
                <c:ptCount val="250"/>
                <c:pt idx="0">
                  <c:v>44396</c:v>
                </c:pt>
                <c:pt idx="1">
                  <c:v>44397</c:v>
                </c:pt>
                <c:pt idx="2">
                  <c:v>44399</c:v>
                </c:pt>
                <c:pt idx="3">
                  <c:v>44400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44410</c:v>
                </c:pt>
                <c:pt idx="10">
                  <c:v>44411</c:v>
                </c:pt>
                <c:pt idx="11">
                  <c:v>44412</c:v>
                </c:pt>
                <c:pt idx="12">
                  <c:v>44413</c:v>
                </c:pt>
                <c:pt idx="13">
                  <c:v>44414</c:v>
                </c:pt>
                <c:pt idx="14">
                  <c:v>44417</c:v>
                </c:pt>
                <c:pt idx="15">
                  <c:v>44418</c:v>
                </c:pt>
                <c:pt idx="16">
                  <c:v>44419</c:v>
                </c:pt>
                <c:pt idx="17">
                  <c:v>44420</c:v>
                </c:pt>
                <c:pt idx="18">
                  <c:v>44421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44428</c:v>
                </c:pt>
                <c:pt idx="23">
                  <c:v>44431</c:v>
                </c:pt>
                <c:pt idx="24">
                  <c:v>44432</c:v>
                </c:pt>
                <c:pt idx="25">
                  <c:v>44433</c:v>
                </c:pt>
                <c:pt idx="26">
                  <c:v>44434</c:v>
                </c:pt>
                <c:pt idx="27">
                  <c:v>44435</c:v>
                </c:pt>
                <c:pt idx="28">
                  <c:v>44438</c:v>
                </c:pt>
                <c:pt idx="29">
                  <c:v>44439</c:v>
                </c:pt>
                <c:pt idx="30">
                  <c:v>44440</c:v>
                </c:pt>
                <c:pt idx="31">
                  <c:v>44441</c:v>
                </c:pt>
                <c:pt idx="32">
                  <c:v>44442</c:v>
                </c:pt>
                <c:pt idx="33">
                  <c:v>44445</c:v>
                </c:pt>
                <c:pt idx="34">
                  <c:v>44446</c:v>
                </c:pt>
                <c:pt idx="35">
                  <c:v>44447</c:v>
                </c:pt>
                <c:pt idx="36">
                  <c:v>44448</c:v>
                </c:pt>
                <c:pt idx="37">
                  <c:v>44452</c:v>
                </c:pt>
                <c:pt idx="38">
                  <c:v>44453</c:v>
                </c:pt>
                <c:pt idx="39">
                  <c:v>44454</c:v>
                </c:pt>
                <c:pt idx="40">
                  <c:v>44455</c:v>
                </c:pt>
                <c:pt idx="41">
                  <c:v>44456</c:v>
                </c:pt>
                <c:pt idx="42">
                  <c:v>44459</c:v>
                </c:pt>
                <c:pt idx="43">
                  <c:v>44460</c:v>
                </c:pt>
                <c:pt idx="44">
                  <c:v>44461</c:v>
                </c:pt>
                <c:pt idx="45">
                  <c:v>44462</c:v>
                </c:pt>
                <c:pt idx="46">
                  <c:v>44463</c:v>
                </c:pt>
                <c:pt idx="47">
                  <c:v>44466</c:v>
                </c:pt>
                <c:pt idx="48">
                  <c:v>44467</c:v>
                </c:pt>
                <c:pt idx="49">
                  <c:v>44468</c:v>
                </c:pt>
                <c:pt idx="50">
                  <c:v>44469</c:v>
                </c:pt>
                <c:pt idx="51">
                  <c:v>44470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44480</c:v>
                </c:pt>
                <c:pt idx="58">
                  <c:v>44481</c:v>
                </c:pt>
                <c:pt idx="59">
                  <c:v>44482</c:v>
                </c:pt>
                <c:pt idx="60">
                  <c:v>44483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44508</c:v>
                </c:pt>
                <c:pt idx="76">
                  <c:v>44509</c:v>
                </c:pt>
                <c:pt idx="77">
                  <c:v>44510</c:v>
                </c:pt>
                <c:pt idx="78">
                  <c:v>44511</c:v>
                </c:pt>
                <c:pt idx="79">
                  <c:v>44512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  <c:pt idx="83">
                  <c:v>44518</c:v>
                </c:pt>
                <c:pt idx="84">
                  <c:v>44522</c:v>
                </c:pt>
                <c:pt idx="85">
                  <c:v>44523</c:v>
                </c:pt>
                <c:pt idx="86">
                  <c:v>44524</c:v>
                </c:pt>
                <c:pt idx="87">
                  <c:v>44525</c:v>
                </c:pt>
                <c:pt idx="88">
                  <c:v>44526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44536</c:v>
                </c:pt>
                <c:pt idx="95">
                  <c:v>44537</c:v>
                </c:pt>
                <c:pt idx="96">
                  <c:v>44538</c:v>
                </c:pt>
                <c:pt idx="97">
                  <c:v>44539</c:v>
                </c:pt>
                <c:pt idx="98">
                  <c:v>44540</c:v>
                </c:pt>
                <c:pt idx="99">
                  <c:v>44543</c:v>
                </c:pt>
                <c:pt idx="100">
                  <c:v>44544</c:v>
                </c:pt>
                <c:pt idx="101">
                  <c:v>44545</c:v>
                </c:pt>
                <c:pt idx="102">
                  <c:v>44546</c:v>
                </c:pt>
                <c:pt idx="103">
                  <c:v>44547</c:v>
                </c:pt>
                <c:pt idx="104">
                  <c:v>44550</c:v>
                </c:pt>
                <c:pt idx="105">
                  <c:v>44551</c:v>
                </c:pt>
                <c:pt idx="106">
                  <c:v>44552</c:v>
                </c:pt>
                <c:pt idx="107">
                  <c:v>44553</c:v>
                </c:pt>
                <c:pt idx="108">
                  <c:v>44554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44578</c:v>
                </c:pt>
                <c:pt idx="125">
                  <c:v>44579</c:v>
                </c:pt>
                <c:pt idx="126">
                  <c:v>44580</c:v>
                </c:pt>
                <c:pt idx="127">
                  <c:v>44581</c:v>
                </c:pt>
                <c:pt idx="128">
                  <c:v>44582</c:v>
                </c:pt>
                <c:pt idx="129">
                  <c:v>44585</c:v>
                </c:pt>
                <c:pt idx="130">
                  <c:v>44586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44613</c:v>
                </c:pt>
                <c:pt idx="149">
                  <c:v>44614</c:v>
                </c:pt>
                <c:pt idx="150">
                  <c:v>44615</c:v>
                </c:pt>
                <c:pt idx="151">
                  <c:v>44616</c:v>
                </c:pt>
                <c:pt idx="152">
                  <c:v>44617</c:v>
                </c:pt>
                <c:pt idx="153">
                  <c:v>44620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44641</c:v>
                </c:pt>
                <c:pt idx="167">
                  <c:v>44642</c:v>
                </c:pt>
                <c:pt idx="168">
                  <c:v>44643</c:v>
                </c:pt>
                <c:pt idx="169">
                  <c:v>44644</c:v>
                </c:pt>
                <c:pt idx="170">
                  <c:v>44645</c:v>
                </c:pt>
                <c:pt idx="171">
                  <c:v>44648</c:v>
                </c:pt>
                <c:pt idx="172">
                  <c:v>44649</c:v>
                </c:pt>
                <c:pt idx="173">
                  <c:v>44650</c:v>
                </c:pt>
                <c:pt idx="174">
                  <c:v>44651</c:v>
                </c:pt>
                <c:pt idx="175">
                  <c:v>44652</c:v>
                </c:pt>
                <c:pt idx="176">
                  <c:v>44655</c:v>
                </c:pt>
                <c:pt idx="177">
                  <c:v>44656</c:v>
                </c:pt>
                <c:pt idx="178">
                  <c:v>44657</c:v>
                </c:pt>
                <c:pt idx="179">
                  <c:v>44658</c:v>
                </c:pt>
                <c:pt idx="180">
                  <c:v>44659</c:v>
                </c:pt>
                <c:pt idx="181">
                  <c:v>44662</c:v>
                </c:pt>
                <c:pt idx="182">
                  <c:v>44663</c:v>
                </c:pt>
                <c:pt idx="183">
                  <c:v>44664</c:v>
                </c:pt>
                <c:pt idx="184">
                  <c:v>44669</c:v>
                </c:pt>
                <c:pt idx="185">
                  <c:v>44670</c:v>
                </c:pt>
                <c:pt idx="186">
                  <c:v>44671</c:v>
                </c:pt>
                <c:pt idx="187">
                  <c:v>44672</c:v>
                </c:pt>
                <c:pt idx="188">
                  <c:v>44673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44679</c:v>
                </c:pt>
                <c:pt idx="193">
                  <c:v>44680</c:v>
                </c:pt>
                <c:pt idx="194">
                  <c:v>44683</c:v>
                </c:pt>
                <c:pt idx="195">
                  <c:v>44685</c:v>
                </c:pt>
                <c:pt idx="196">
                  <c:v>44686</c:v>
                </c:pt>
                <c:pt idx="197">
                  <c:v>44687</c:v>
                </c:pt>
                <c:pt idx="198">
                  <c:v>44690</c:v>
                </c:pt>
                <c:pt idx="199">
                  <c:v>44691</c:v>
                </c:pt>
                <c:pt idx="200">
                  <c:v>44692</c:v>
                </c:pt>
                <c:pt idx="201">
                  <c:v>44693</c:v>
                </c:pt>
                <c:pt idx="202">
                  <c:v>44694</c:v>
                </c:pt>
                <c:pt idx="203">
                  <c:v>44697</c:v>
                </c:pt>
                <c:pt idx="204">
                  <c:v>44698</c:v>
                </c:pt>
                <c:pt idx="205">
                  <c:v>44699</c:v>
                </c:pt>
                <c:pt idx="206">
                  <c:v>44700</c:v>
                </c:pt>
                <c:pt idx="207">
                  <c:v>44701</c:v>
                </c:pt>
                <c:pt idx="208">
                  <c:v>44704</c:v>
                </c:pt>
                <c:pt idx="209">
                  <c:v>44705</c:v>
                </c:pt>
                <c:pt idx="210">
                  <c:v>44706</c:v>
                </c:pt>
                <c:pt idx="211">
                  <c:v>44707</c:v>
                </c:pt>
                <c:pt idx="212">
                  <c:v>44708</c:v>
                </c:pt>
                <c:pt idx="213">
                  <c:v>44711</c:v>
                </c:pt>
                <c:pt idx="214">
                  <c:v>44712</c:v>
                </c:pt>
                <c:pt idx="215">
                  <c:v>44713</c:v>
                </c:pt>
                <c:pt idx="216">
                  <c:v>44714</c:v>
                </c:pt>
                <c:pt idx="217">
                  <c:v>44715</c:v>
                </c:pt>
                <c:pt idx="218">
                  <c:v>44718</c:v>
                </c:pt>
                <c:pt idx="219">
                  <c:v>44719</c:v>
                </c:pt>
                <c:pt idx="220">
                  <c:v>44720</c:v>
                </c:pt>
                <c:pt idx="221">
                  <c:v>44721</c:v>
                </c:pt>
                <c:pt idx="222">
                  <c:v>44722</c:v>
                </c:pt>
                <c:pt idx="223">
                  <c:v>44725</c:v>
                </c:pt>
                <c:pt idx="224">
                  <c:v>44726</c:v>
                </c:pt>
                <c:pt idx="225">
                  <c:v>44727</c:v>
                </c:pt>
                <c:pt idx="226">
                  <c:v>44728</c:v>
                </c:pt>
                <c:pt idx="227">
                  <c:v>44729</c:v>
                </c:pt>
                <c:pt idx="228">
                  <c:v>44732</c:v>
                </c:pt>
                <c:pt idx="229">
                  <c:v>44733</c:v>
                </c:pt>
                <c:pt idx="230">
                  <c:v>44734</c:v>
                </c:pt>
                <c:pt idx="231">
                  <c:v>44735</c:v>
                </c:pt>
                <c:pt idx="232">
                  <c:v>44736</c:v>
                </c:pt>
                <c:pt idx="233">
                  <c:v>44739</c:v>
                </c:pt>
                <c:pt idx="234">
                  <c:v>44740</c:v>
                </c:pt>
                <c:pt idx="235">
                  <c:v>44741</c:v>
                </c:pt>
                <c:pt idx="236">
                  <c:v>44742</c:v>
                </c:pt>
                <c:pt idx="237">
                  <c:v>44743</c:v>
                </c:pt>
                <c:pt idx="238">
                  <c:v>44746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</c:numCache>
            </c:numRef>
          </c:cat>
          <c:val>
            <c:numRef>
              <c:f>'ASIANPAINT &amp; DMART ANALYSIS'!$T$2:$T$251</c:f>
              <c:numCache>
                <c:formatCode>General</c:formatCode>
                <c:ptCount val="250"/>
                <c:pt idx="0">
                  <c:v>2981.9499510000001</c:v>
                </c:pt>
                <c:pt idx="1">
                  <c:v>3159.0500489999999</c:v>
                </c:pt>
                <c:pt idx="2">
                  <c:v>3106.75</c:v>
                </c:pt>
                <c:pt idx="3">
                  <c:v>3083.75</c:v>
                </c:pt>
                <c:pt idx="4">
                  <c:v>3061.1999510000001</c:v>
                </c:pt>
                <c:pt idx="5">
                  <c:v>3028.6499020000001</c:v>
                </c:pt>
                <c:pt idx="6">
                  <c:v>3004.1000979999999</c:v>
                </c:pt>
                <c:pt idx="7">
                  <c:v>2997.4499510000001</c:v>
                </c:pt>
                <c:pt idx="8">
                  <c:v>2958.4499510000001</c:v>
                </c:pt>
                <c:pt idx="9">
                  <c:v>2974.0500489999999</c:v>
                </c:pt>
                <c:pt idx="10">
                  <c:v>3027</c:v>
                </c:pt>
                <c:pt idx="11">
                  <c:v>3018.6000979999999</c:v>
                </c:pt>
                <c:pt idx="12">
                  <c:v>2988.3999020000001</c:v>
                </c:pt>
                <c:pt idx="13">
                  <c:v>2966.4499510000001</c:v>
                </c:pt>
                <c:pt idx="14">
                  <c:v>2992.5500489999999</c:v>
                </c:pt>
                <c:pt idx="15">
                  <c:v>2977.1499020000001</c:v>
                </c:pt>
                <c:pt idx="16">
                  <c:v>2972.6000979999999</c:v>
                </c:pt>
                <c:pt idx="17">
                  <c:v>2975.5</c:v>
                </c:pt>
                <c:pt idx="18">
                  <c:v>2988.6999510000001</c:v>
                </c:pt>
                <c:pt idx="19">
                  <c:v>2971.3999020000001</c:v>
                </c:pt>
                <c:pt idx="20">
                  <c:v>3015.3000489999999</c:v>
                </c:pt>
                <c:pt idx="21">
                  <c:v>3001.5500489999999</c:v>
                </c:pt>
                <c:pt idx="22">
                  <c:v>3112.9499510000001</c:v>
                </c:pt>
                <c:pt idx="23">
                  <c:v>3077.4499510000001</c:v>
                </c:pt>
                <c:pt idx="24">
                  <c:v>3045.9499510000001</c:v>
                </c:pt>
                <c:pt idx="25">
                  <c:v>3038.0500489999999</c:v>
                </c:pt>
                <c:pt idx="26">
                  <c:v>3039.6499020000001</c:v>
                </c:pt>
                <c:pt idx="27">
                  <c:v>3036.8000489999999</c:v>
                </c:pt>
                <c:pt idx="28">
                  <c:v>3108.75</c:v>
                </c:pt>
                <c:pt idx="29">
                  <c:v>3201.3500979999999</c:v>
                </c:pt>
                <c:pt idx="30">
                  <c:v>3302.75</c:v>
                </c:pt>
                <c:pt idx="31">
                  <c:v>3301.6000979999999</c:v>
                </c:pt>
                <c:pt idx="32">
                  <c:v>3338.8000489999999</c:v>
                </c:pt>
                <c:pt idx="33">
                  <c:v>3315.5500489999999</c:v>
                </c:pt>
                <c:pt idx="34">
                  <c:v>3336.25</c:v>
                </c:pt>
                <c:pt idx="35">
                  <c:v>3336.6000979999999</c:v>
                </c:pt>
                <c:pt idx="36">
                  <c:v>3346.3500979999999</c:v>
                </c:pt>
                <c:pt idx="37">
                  <c:v>3367.0500489999999</c:v>
                </c:pt>
                <c:pt idx="38">
                  <c:v>3362.5</c:v>
                </c:pt>
                <c:pt idx="39">
                  <c:v>3352.3000489999999</c:v>
                </c:pt>
                <c:pt idx="40">
                  <c:v>3342.1000979999999</c:v>
                </c:pt>
                <c:pt idx="41">
                  <c:v>3303.0500489999999</c:v>
                </c:pt>
                <c:pt idx="42">
                  <c:v>3271.5500489999999</c:v>
                </c:pt>
                <c:pt idx="43">
                  <c:v>3309.1999510000001</c:v>
                </c:pt>
                <c:pt idx="44">
                  <c:v>3317.5</c:v>
                </c:pt>
                <c:pt idx="45">
                  <c:v>3320.6499020000001</c:v>
                </c:pt>
                <c:pt idx="46">
                  <c:v>3448.6000979999999</c:v>
                </c:pt>
                <c:pt idx="47">
                  <c:v>3430.6499020000001</c:v>
                </c:pt>
                <c:pt idx="48">
                  <c:v>3379.6999510000001</c:v>
                </c:pt>
                <c:pt idx="49">
                  <c:v>3323.0500489999999</c:v>
                </c:pt>
                <c:pt idx="50">
                  <c:v>3244.6499020000001</c:v>
                </c:pt>
                <c:pt idx="51">
                  <c:v>3177.8500979999999</c:v>
                </c:pt>
                <c:pt idx="52">
                  <c:v>3201.6000979999999</c:v>
                </c:pt>
                <c:pt idx="53">
                  <c:v>3254.75</c:v>
                </c:pt>
                <c:pt idx="54">
                  <c:v>3212.25</c:v>
                </c:pt>
                <c:pt idx="55">
                  <c:v>3290.8500979999999</c:v>
                </c:pt>
                <c:pt idx="56">
                  <c:v>3306.8999020000001</c:v>
                </c:pt>
                <c:pt idx="57">
                  <c:v>3306.0500489999999</c:v>
                </c:pt>
                <c:pt idx="58">
                  <c:v>3323.25</c:v>
                </c:pt>
                <c:pt idx="59">
                  <c:v>3323.5</c:v>
                </c:pt>
                <c:pt idx="60">
                  <c:v>3297.8000489999999</c:v>
                </c:pt>
                <c:pt idx="61">
                  <c:v>3241.5</c:v>
                </c:pt>
                <c:pt idx="62">
                  <c:v>3183.75</c:v>
                </c:pt>
                <c:pt idx="63">
                  <c:v>3169.6000979999999</c:v>
                </c:pt>
                <c:pt idx="64">
                  <c:v>3002</c:v>
                </c:pt>
                <c:pt idx="65">
                  <c:v>2982.3999020000001</c:v>
                </c:pt>
                <c:pt idx="66">
                  <c:v>2918.0500489999999</c:v>
                </c:pt>
                <c:pt idx="67">
                  <c:v>2969.8000489999999</c:v>
                </c:pt>
                <c:pt idx="68">
                  <c:v>3094.6499020000001</c:v>
                </c:pt>
                <c:pt idx="69">
                  <c:v>3116.3000489999999</c:v>
                </c:pt>
                <c:pt idx="70">
                  <c:v>3100.1000979999999</c:v>
                </c:pt>
                <c:pt idx="71">
                  <c:v>3121.8000489999999</c:v>
                </c:pt>
                <c:pt idx="72">
                  <c:v>3103.3500979999999</c:v>
                </c:pt>
                <c:pt idx="73">
                  <c:v>3170.6499020000001</c:v>
                </c:pt>
                <c:pt idx="74">
                  <c:v>3159.25</c:v>
                </c:pt>
                <c:pt idx="75">
                  <c:v>3138</c:v>
                </c:pt>
                <c:pt idx="76">
                  <c:v>3145.1499020000001</c:v>
                </c:pt>
                <c:pt idx="77">
                  <c:v>3108.3000489999999</c:v>
                </c:pt>
                <c:pt idx="78">
                  <c:v>3063.5</c:v>
                </c:pt>
                <c:pt idx="79">
                  <c:v>3122.8999020000001</c:v>
                </c:pt>
                <c:pt idx="80">
                  <c:v>3168.6999510000001</c:v>
                </c:pt>
                <c:pt idx="81">
                  <c:v>3151.6999510000001</c:v>
                </c:pt>
                <c:pt idx="82">
                  <c:v>3230.25</c:v>
                </c:pt>
                <c:pt idx="83">
                  <c:v>3226.8500979999999</c:v>
                </c:pt>
                <c:pt idx="84">
                  <c:v>3261.25</c:v>
                </c:pt>
                <c:pt idx="85">
                  <c:v>3185.5500489999999</c:v>
                </c:pt>
                <c:pt idx="86">
                  <c:v>3157</c:v>
                </c:pt>
                <c:pt idx="87">
                  <c:v>3144.25</c:v>
                </c:pt>
                <c:pt idx="88">
                  <c:v>3143.1000979999999</c:v>
                </c:pt>
                <c:pt idx="89">
                  <c:v>3144.3000489999999</c:v>
                </c:pt>
                <c:pt idx="90">
                  <c:v>3143.6499020000001</c:v>
                </c:pt>
                <c:pt idx="91">
                  <c:v>3138.1499020000001</c:v>
                </c:pt>
                <c:pt idx="92">
                  <c:v>3180.6000979999999</c:v>
                </c:pt>
                <c:pt idx="93">
                  <c:v>3110.4499510000001</c:v>
                </c:pt>
                <c:pt idx="94">
                  <c:v>3038.3000489999999</c:v>
                </c:pt>
                <c:pt idx="95">
                  <c:v>3030.3500979999999</c:v>
                </c:pt>
                <c:pt idx="96">
                  <c:v>3108.5</c:v>
                </c:pt>
                <c:pt idx="97">
                  <c:v>3178.6999510000001</c:v>
                </c:pt>
                <c:pt idx="98">
                  <c:v>3283.1499020000001</c:v>
                </c:pt>
                <c:pt idx="99">
                  <c:v>3279.8500979999999</c:v>
                </c:pt>
                <c:pt idx="100">
                  <c:v>3297.5</c:v>
                </c:pt>
                <c:pt idx="101">
                  <c:v>3301.9499510000001</c:v>
                </c:pt>
                <c:pt idx="102">
                  <c:v>3298.6000979999999</c:v>
                </c:pt>
                <c:pt idx="103">
                  <c:v>3243.6999510000001</c:v>
                </c:pt>
                <c:pt idx="104">
                  <c:v>3239.4499510000001</c:v>
                </c:pt>
                <c:pt idx="105">
                  <c:v>3271.3500979999999</c:v>
                </c:pt>
                <c:pt idx="106">
                  <c:v>3280.1000979999999</c:v>
                </c:pt>
                <c:pt idx="107">
                  <c:v>3267.8999020000001</c:v>
                </c:pt>
                <c:pt idx="108">
                  <c:v>3284.8000489999999</c:v>
                </c:pt>
                <c:pt idx="109">
                  <c:v>3272.3999020000001</c:v>
                </c:pt>
                <c:pt idx="110">
                  <c:v>3368.1999510000001</c:v>
                </c:pt>
                <c:pt idx="111">
                  <c:v>3367.4499510000001</c:v>
                </c:pt>
                <c:pt idx="112">
                  <c:v>3365.6999510000001</c:v>
                </c:pt>
                <c:pt idx="113">
                  <c:v>3382.9499510000001</c:v>
                </c:pt>
                <c:pt idx="114">
                  <c:v>3422.3999020000001</c:v>
                </c:pt>
                <c:pt idx="115">
                  <c:v>3459.3000489999999</c:v>
                </c:pt>
                <c:pt idx="116">
                  <c:v>3526.8000489999999</c:v>
                </c:pt>
                <c:pt idx="117">
                  <c:v>3514.6499020000001</c:v>
                </c:pt>
                <c:pt idx="118">
                  <c:v>3576.3000489999999</c:v>
                </c:pt>
                <c:pt idx="119">
                  <c:v>3553.5</c:v>
                </c:pt>
                <c:pt idx="120">
                  <c:v>3538.75</c:v>
                </c:pt>
                <c:pt idx="121">
                  <c:v>3543.8000489999999</c:v>
                </c:pt>
                <c:pt idx="122">
                  <c:v>3456.25</c:v>
                </c:pt>
                <c:pt idx="123">
                  <c:v>3364.3999020000001</c:v>
                </c:pt>
                <c:pt idx="124">
                  <c:v>3378.6499020000001</c:v>
                </c:pt>
                <c:pt idx="125">
                  <c:v>3373.6999510000001</c:v>
                </c:pt>
                <c:pt idx="126">
                  <c:v>3280.3999020000001</c:v>
                </c:pt>
                <c:pt idx="127">
                  <c:v>3306.3999020000001</c:v>
                </c:pt>
                <c:pt idx="128">
                  <c:v>3274.8500979999999</c:v>
                </c:pt>
                <c:pt idx="129">
                  <c:v>3155.1499020000001</c:v>
                </c:pt>
                <c:pt idx="130">
                  <c:v>3147.1000979999999</c:v>
                </c:pt>
                <c:pt idx="131">
                  <c:v>3116.9499510000001</c:v>
                </c:pt>
                <c:pt idx="132">
                  <c:v>3110.8500979999999</c:v>
                </c:pt>
                <c:pt idx="133">
                  <c:v>3152.25</c:v>
                </c:pt>
                <c:pt idx="134">
                  <c:v>3196.25</c:v>
                </c:pt>
                <c:pt idx="135">
                  <c:v>3197.6999510000001</c:v>
                </c:pt>
                <c:pt idx="136">
                  <c:v>3203</c:v>
                </c:pt>
                <c:pt idx="137">
                  <c:v>3236.6499020000001</c:v>
                </c:pt>
                <c:pt idx="138">
                  <c:v>3174.6999510000001</c:v>
                </c:pt>
                <c:pt idx="139">
                  <c:v>3216.3500979999999</c:v>
                </c:pt>
                <c:pt idx="140">
                  <c:v>3228.3500979999999</c:v>
                </c:pt>
                <c:pt idx="141">
                  <c:v>3238.75</c:v>
                </c:pt>
                <c:pt idx="142">
                  <c:v>3216.3000489999999</c:v>
                </c:pt>
                <c:pt idx="143">
                  <c:v>3143.4499510000001</c:v>
                </c:pt>
                <c:pt idx="144">
                  <c:v>3264.6000979999999</c:v>
                </c:pt>
                <c:pt idx="145">
                  <c:v>3252.8500979999999</c:v>
                </c:pt>
                <c:pt idx="146">
                  <c:v>3265.8500979999999</c:v>
                </c:pt>
                <c:pt idx="147">
                  <c:v>3258.4499510000001</c:v>
                </c:pt>
                <c:pt idx="148">
                  <c:v>3251.6499020000001</c:v>
                </c:pt>
                <c:pt idx="149">
                  <c:v>3227.1499020000001</c:v>
                </c:pt>
                <c:pt idx="150">
                  <c:v>3237.1999510000001</c:v>
                </c:pt>
                <c:pt idx="151">
                  <c:v>3069.0500489999999</c:v>
                </c:pt>
                <c:pt idx="152">
                  <c:v>3119.1999510000001</c:v>
                </c:pt>
                <c:pt idx="153">
                  <c:v>3174.6499020000001</c:v>
                </c:pt>
                <c:pt idx="154">
                  <c:v>3028.9499510000001</c:v>
                </c:pt>
                <c:pt idx="155">
                  <c:v>2871.8999020000001</c:v>
                </c:pt>
                <c:pt idx="156">
                  <c:v>2738.1499020000001</c:v>
                </c:pt>
                <c:pt idx="157">
                  <c:v>2708.4499510000001</c:v>
                </c:pt>
                <c:pt idx="158">
                  <c:v>2723.3999020000001</c:v>
                </c:pt>
                <c:pt idx="159">
                  <c:v>2874.9499510000001</c:v>
                </c:pt>
                <c:pt idx="160">
                  <c:v>2912.8000489999999</c:v>
                </c:pt>
                <c:pt idx="161">
                  <c:v>2932</c:v>
                </c:pt>
                <c:pt idx="162">
                  <c:v>2962.8000489999999</c:v>
                </c:pt>
                <c:pt idx="163">
                  <c:v>2987.1499020000001</c:v>
                </c:pt>
                <c:pt idx="164">
                  <c:v>3042</c:v>
                </c:pt>
                <c:pt idx="165">
                  <c:v>3136.6000979999999</c:v>
                </c:pt>
                <c:pt idx="166">
                  <c:v>3045.75</c:v>
                </c:pt>
                <c:pt idx="167">
                  <c:v>3051.1499020000001</c:v>
                </c:pt>
                <c:pt idx="168">
                  <c:v>3016.8000489999999</c:v>
                </c:pt>
                <c:pt idx="169">
                  <c:v>3025.3500979999999</c:v>
                </c:pt>
                <c:pt idx="170">
                  <c:v>3046.9499510000001</c:v>
                </c:pt>
                <c:pt idx="171">
                  <c:v>3027.4499510000001</c:v>
                </c:pt>
                <c:pt idx="172">
                  <c:v>3042.6000979999999</c:v>
                </c:pt>
                <c:pt idx="173">
                  <c:v>3081.5500489999999</c:v>
                </c:pt>
                <c:pt idx="174">
                  <c:v>3079.9499510000001</c:v>
                </c:pt>
                <c:pt idx="175">
                  <c:v>3114.1499020000001</c:v>
                </c:pt>
                <c:pt idx="176">
                  <c:v>3118</c:v>
                </c:pt>
                <c:pt idx="177">
                  <c:v>3140.8000489999999</c:v>
                </c:pt>
                <c:pt idx="178">
                  <c:v>3154</c:v>
                </c:pt>
                <c:pt idx="179">
                  <c:v>3155</c:v>
                </c:pt>
                <c:pt idx="180">
                  <c:v>3206.25</c:v>
                </c:pt>
                <c:pt idx="181">
                  <c:v>3157.4499510000001</c:v>
                </c:pt>
                <c:pt idx="182">
                  <c:v>3128.6499020000001</c:v>
                </c:pt>
                <c:pt idx="183">
                  <c:v>3080.6499020000001</c:v>
                </c:pt>
                <c:pt idx="184">
                  <c:v>3021.5500489999999</c:v>
                </c:pt>
                <c:pt idx="185">
                  <c:v>2991.1999510000001</c:v>
                </c:pt>
                <c:pt idx="186">
                  <c:v>3083</c:v>
                </c:pt>
                <c:pt idx="187">
                  <c:v>3158.25</c:v>
                </c:pt>
                <c:pt idx="188">
                  <c:v>3164.3999020000001</c:v>
                </c:pt>
                <c:pt idx="189">
                  <c:v>3130.6000979999999</c:v>
                </c:pt>
                <c:pt idx="190">
                  <c:v>3125.6499020000001</c:v>
                </c:pt>
                <c:pt idx="191">
                  <c:v>3148.3500979999999</c:v>
                </c:pt>
                <c:pt idx="192">
                  <c:v>3247.6999510000001</c:v>
                </c:pt>
                <c:pt idx="193">
                  <c:v>3237.1999510000001</c:v>
                </c:pt>
                <c:pt idx="194">
                  <c:v>3200</c:v>
                </c:pt>
                <c:pt idx="195">
                  <c:v>3100.8500979999999</c:v>
                </c:pt>
                <c:pt idx="196">
                  <c:v>3076.5500489999999</c:v>
                </c:pt>
                <c:pt idx="197">
                  <c:v>3016.25</c:v>
                </c:pt>
                <c:pt idx="198">
                  <c:v>3005.25</c:v>
                </c:pt>
                <c:pt idx="199">
                  <c:v>3086.3500979999999</c:v>
                </c:pt>
                <c:pt idx="200">
                  <c:v>3053.6499020000001</c:v>
                </c:pt>
                <c:pt idx="201">
                  <c:v>3039.9499510000001</c:v>
                </c:pt>
                <c:pt idx="202">
                  <c:v>3064</c:v>
                </c:pt>
                <c:pt idx="203">
                  <c:v>2999.8999020000001</c:v>
                </c:pt>
                <c:pt idx="204">
                  <c:v>3050</c:v>
                </c:pt>
                <c:pt idx="205">
                  <c:v>3100.1000979999999</c:v>
                </c:pt>
                <c:pt idx="206">
                  <c:v>3046.8999020000001</c:v>
                </c:pt>
                <c:pt idx="207">
                  <c:v>3109.9499510000001</c:v>
                </c:pt>
                <c:pt idx="208">
                  <c:v>3174.1999510000001</c:v>
                </c:pt>
                <c:pt idx="209">
                  <c:v>3086.8500979999999</c:v>
                </c:pt>
                <c:pt idx="210">
                  <c:v>2838.0500489999999</c:v>
                </c:pt>
                <c:pt idx="211">
                  <c:v>2840.1499020000001</c:v>
                </c:pt>
                <c:pt idx="212">
                  <c:v>2834.8500979999999</c:v>
                </c:pt>
                <c:pt idx="213">
                  <c:v>2844</c:v>
                </c:pt>
                <c:pt idx="214">
                  <c:v>2859.6499020000001</c:v>
                </c:pt>
                <c:pt idx="215">
                  <c:v>2852.5</c:v>
                </c:pt>
                <c:pt idx="216">
                  <c:v>2908.5500489999999</c:v>
                </c:pt>
                <c:pt idx="217">
                  <c:v>2886.8999020000001</c:v>
                </c:pt>
                <c:pt idx="218">
                  <c:v>2817.4499510000001</c:v>
                </c:pt>
                <c:pt idx="219">
                  <c:v>2744.6999510000001</c:v>
                </c:pt>
                <c:pt idx="220">
                  <c:v>2705.1999510000001</c:v>
                </c:pt>
                <c:pt idx="221">
                  <c:v>2686.8000489999999</c:v>
                </c:pt>
                <c:pt idx="222">
                  <c:v>2708.75</c:v>
                </c:pt>
                <c:pt idx="223">
                  <c:v>2660.75</c:v>
                </c:pt>
                <c:pt idx="224">
                  <c:v>2635.3999020000001</c:v>
                </c:pt>
                <c:pt idx="225">
                  <c:v>2661.1499020000001</c:v>
                </c:pt>
                <c:pt idx="226">
                  <c:v>2657.4499510000001</c:v>
                </c:pt>
                <c:pt idx="227">
                  <c:v>2580.1999510000001</c:v>
                </c:pt>
                <c:pt idx="228">
                  <c:v>2660.6999510000001</c:v>
                </c:pt>
                <c:pt idx="229">
                  <c:v>2678.3500979999999</c:v>
                </c:pt>
                <c:pt idx="230">
                  <c:v>2666.3500979999999</c:v>
                </c:pt>
                <c:pt idx="231">
                  <c:v>2758.1999510000001</c:v>
                </c:pt>
                <c:pt idx="232">
                  <c:v>2760.8999020000001</c:v>
                </c:pt>
                <c:pt idx="233">
                  <c:v>2820.9499510000001</c:v>
                </c:pt>
                <c:pt idx="234">
                  <c:v>2726.5</c:v>
                </c:pt>
                <c:pt idx="235">
                  <c:v>2697.8000489999999</c:v>
                </c:pt>
                <c:pt idx="236">
                  <c:v>2695.1999510000001</c:v>
                </c:pt>
                <c:pt idx="237">
                  <c:v>2773.1499020000001</c:v>
                </c:pt>
                <c:pt idx="238">
                  <c:v>2790.3000489999999</c:v>
                </c:pt>
                <c:pt idx="239">
                  <c:v>2766.6000979999999</c:v>
                </c:pt>
                <c:pt idx="240">
                  <c:v>2861.3999020000001</c:v>
                </c:pt>
                <c:pt idx="241">
                  <c:v>2891.3999020000001</c:v>
                </c:pt>
                <c:pt idx="242">
                  <c:v>2879.8000489999999</c:v>
                </c:pt>
                <c:pt idx="243">
                  <c:v>2933.0500489999999</c:v>
                </c:pt>
                <c:pt idx="244">
                  <c:v>2893.1999510000001</c:v>
                </c:pt>
                <c:pt idx="245">
                  <c:v>2941.1999510000001</c:v>
                </c:pt>
                <c:pt idx="246">
                  <c:v>2939.1499020000001</c:v>
                </c:pt>
                <c:pt idx="247">
                  <c:v>2978.1499020000001</c:v>
                </c:pt>
                <c:pt idx="248">
                  <c:v>3017.8500979999999</c:v>
                </c:pt>
                <c:pt idx="249">
                  <c:v>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4-4D00-90F0-2FD4C14B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83551"/>
        <c:axId val="2046177727"/>
      </c:lineChart>
      <c:dateAx>
        <c:axId val="2046183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77727"/>
        <c:crosses val="autoZero"/>
        <c:auto val="1"/>
        <c:lblOffset val="100"/>
        <c:baseTimeUnit val="days"/>
      </c:dateAx>
      <c:valAx>
        <c:axId val="20461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8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ASIANPAINT</a:t>
            </a:r>
            <a:r>
              <a:rPr lang="en-US" baseline="0"/>
              <a:t> CLOSE &amp; DMART OPEN</a:t>
            </a:r>
            <a:endParaRPr lang="en-US"/>
          </a:p>
        </c:rich>
      </c:tx>
      <c:layout>
        <c:manualLayout>
          <c:xMode val="edge"/>
          <c:yMode val="edge"/>
          <c:x val="0.1198471128608923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 &amp; DMART ANALYSIS'!$T$1</c:f>
              <c:strCache>
                <c:ptCount val="1"/>
                <c:pt idx="0">
                  <c:v>ASIANPAINT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 &amp; DMART ANALYSIS'!$S$2:$S$251</c:f>
              <c:numCache>
                <c:formatCode>m/d/yyyy</c:formatCode>
                <c:ptCount val="250"/>
                <c:pt idx="0">
                  <c:v>44396</c:v>
                </c:pt>
                <c:pt idx="1">
                  <c:v>44397</c:v>
                </c:pt>
                <c:pt idx="2">
                  <c:v>44399</c:v>
                </c:pt>
                <c:pt idx="3">
                  <c:v>44400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44410</c:v>
                </c:pt>
                <c:pt idx="10">
                  <c:v>44411</c:v>
                </c:pt>
                <c:pt idx="11">
                  <c:v>44412</c:v>
                </c:pt>
                <c:pt idx="12">
                  <c:v>44413</c:v>
                </c:pt>
                <c:pt idx="13">
                  <c:v>44414</c:v>
                </c:pt>
                <c:pt idx="14">
                  <c:v>44417</c:v>
                </c:pt>
                <c:pt idx="15">
                  <c:v>44418</c:v>
                </c:pt>
                <c:pt idx="16">
                  <c:v>44419</c:v>
                </c:pt>
                <c:pt idx="17">
                  <c:v>44420</c:v>
                </c:pt>
                <c:pt idx="18">
                  <c:v>44421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44428</c:v>
                </c:pt>
                <c:pt idx="23">
                  <c:v>44431</c:v>
                </c:pt>
                <c:pt idx="24">
                  <c:v>44432</c:v>
                </c:pt>
                <c:pt idx="25">
                  <c:v>44433</c:v>
                </c:pt>
                <c:pt idx="26">
                  <c:v>44434</c:v>
                </c:pt>
                <c:pt idx="27">
                  <c:v>44435</c:v>
                </c:pt>
                <c:pt idx="28">
                  <c:v>44438</c:v>
                </c:pt>
                <c:pt idx="29">
                  <c:v>44439</c:v>
                </c:pt>
                <c:pt idx="30">
                  <c:v>44440</c:v>
                </c:pt>
                <c:pt idx="31">
                  <c:v>44441</c:v>
                </c:pt>
                <c:pt idx="32">
                  <c:v>44442</c:v>
                </c:pt>
                <c:pt idx="33">
                  <c:v>44445</c:v>
                </c:pt>
                <c:pt idx="34">
                  <c:v>44446</c:v>
                </c:pt>
                <c:pt idx="35">
                  <c:v>44447</c:v>
                </c:pt>
                <c:pt idx="36">
                  <c:v>44448</c:v>
                </c:pt>
                <c:pt idx="37">
                  <c:v>44452</c:v>
                </c:pt>
                <c:pt idx="38">
                  <c:v>44453</c:v>
                </c:pt>
                <c:pt idx="39">
                  <c:v>44454</c:v>
                </c:pt>
                <c:pt idx="40">
                  <c:v>44455</c:v>
                </c:pt>
                <c:pt idx="41">
                  <c:v>44456</c:v>
                </c:pt>
                <c:pt idx="42">
                  <c:v>44459</c:v>
                </c:pt>
                <c:pt idx="43">
                  <c:v>44460</c:v>
                </c:pt>
                <c:pt idx="44">
                  <c:v>44461</c:v>
                </c:pt>
                <c:pt idx="45">
                  <c:v>44462</c:v>
                </c:pt>
                <c:pt idx="46">
                  <c:v>44463</c:v>
                </c:pt>
                <c:pt idx="47">
                  <c:v>44466</c:v>
                </c:pt>
                <c:pt idx="48">
                  <c:v>44467</c:v>
                </c:pt>
                <c:pt idx="49">
                  <c:v>44468</c:v>
                </c:pt>
                <c:pt idx="50">
                  <c:v>44469</c:v>
                </c:pt>
                <c:pt idx="51">
                  <c:v>44470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44480</c:v>
                </c:pt>
                <c:pt idx="58">
                  <c:v>44481</c:v>
                </c:pt>
                <c:pt idx="59">
                  <c:v>44482</c:v>
                </c:pt>
                <c:pt idx="60">
                  <c:v>44483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44508</c:v>
                </c:pt>
                <c:pt idx="76">
                  <c:v>44509</c:v>
                </c:pt>
                <c:pt idx="77">
                  <c:v>44510</c:v>
                </c:pt>
                <c:pt idx="78">
                  <c:v>44511</c:v>
                </c:pt>
                <c:pt idx="79">
                  <c:v>44512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  <c:pt idx="83">
                  <c:v>44518</c:v>
                </c:pt>
                <c:pt idx="84">
                  <c:v>44522</c:v>
                </c:pt>
                <c:pt idx="85">
                  <c:v>44523</c:v>
                </c:pt>
                <c:pt idx="86">
                  <c:v>44524</c:v>
                </c:pt>
                <c:pt idx="87">
                  <c:v>44525</c:v>
                </c:pt>
                <c:pt idx="88">
                  <c:v>44526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44536</c:v>
                </c:pt>
                <c:pt idx="95">
                  <c:v>44537</c:v>
                </c:pt>
                <c:pt idx="96">
                  <c:v>44538</c:v>
                </c:pt>
                <c:pt idx="97">
                  <c:v>44539</c:v>
                </c:pt>
                <c:pt idx="98">
                  <c:v>44540</c:v>
                </c:pt>
                <c:pt idx="99">
                  <c:v>44543</c:v>
                </c:pt>
                <c:pt idx="100">
                  <c:v>44544</c:v>
                </c:pt>
                <c:pt idx="101">
                  <c:v>44545</c:v>
                </c:pt>
                <c:pt idx="102">
                  <c:v>44546</c:v>
                </c:pt>
                <c:pt idx="103">
                  <c:v>44547</c:v>
                </c:pt>
                <c:pt idx="104">
                  <c:v>44550</c:v>
                </c:pt>
                <c:pt idx="105">
                  <c:v>44551</c:v>
                </c:pt>
                <c:pt idx="106">
                  <c:v>44552</c:v>
                </c:pt>
                <c:pt idx="107">
                  <c:v>44553</c:v>
                </c:pt>
                <c:pt idx="108">
                  <c:v>44554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44578</c:v>
                </c:pt>
                <c:pt idx="125">
                  <c:v>44579</c:v>
                </c:pt>
                <c:pt idx="126">
                  <c:v>44580</c:v>
                </c:pt>
                <c:pt idx="127">
                  <c:v>44581</c:v>
                </c:pt>
                <c:pt idx="128">
                  <c:v>44582</c:v>
                </c:pt>
                <c:pt idx="129">
                  <c:v>44585</c:v>
                </c:pt>
                <c:pt idx="130">
                  <c:v>44586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44613</c:v>
                </c:pt>
                <c:pt idx="149">
                  <c:v>44614</c:v>
                </c:pt>
                <c:pt idx="150">
                  <c:v>44615</c:v>
                </c:pt>
                <c:pt idx="151">
                  <c:v>44616</c:v>
                </c:pt>
                <c:pt idx="152">
                  <c:v>44617</c:v>
                </c:pt>
                <c:pt idx="153">
                  <c:v>44620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44641</c:v>
                </c:pt>
                <c:pt idx="167">
                  <c:v>44642</c:v>
                </c:pt>
                <c:pt idx="168">
                  <c:v>44643</c:v>
                </c:pt>
                <c:pt idx="169">
                  <c:v>44644</c:v>
                </c:pt>
                <c:pt idx="170">
                  <c:v>44645</c:v>
                </c:pt>
                <c:pt idx="171">
                  <c:v>44648</c:v>
                </c:pt>
                <c:pt idx="172">
                  <c:v>44649</c:v>
                </c:pt>
                <c:pt idx="173">
                  <c:v>44650</c:v>
                </c:pt>
                <c:pt idx="174">
                  <c:v>44651</c:v>
                </c:pt>
                <c:pt idx="175">
                  <c:v>44652</c:v>
                </c:pt>
                <c:pt idx="176">
                  <c:v>44655</c:v>
                </c:pt>
                <c:pt idx="177">
                  <c:v>44656</c:v>
                </c:pt>
                <c:pt idx="178">
                  <c:v>44657</c:v>
                </c:pt>
                <c:pt idx="179">
                  <c:v>44658</c:v>
                </c:pt>
                <c:pt idx="180">
                  <c:v>44659</c:v>
                </c:pt>
                <c:pt idx="181">
                  <c:v>44662</c:v>
                </c:pt>
                <c:pt idx="182">
                  <c:v>44663</c:v>
                </c:pt>
                <c:pt idx="183">
                  <c:v>44664</c:v>
                </c:pt>
                <c:pt idx="184">
                  <c:v>44669</c:v>
                </c:pt>
                <c:pt idx="185">
                  <c:v>44670</c:v>
                </c:pt>
                <c:pt idx="186">
                  <c:v>44671</c:v>
                </c:pt>
                <c:pt idx="187">
                  <c:v>44672</c:v>
                </c:pt>
                <c:pt idx="188">
                  <c:v>44673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44679</c:v>
                </c:pt>
                <c:pt idx="193">
                  <c:v>44680</c:v>
                </c:pt>
                <c:pt idx="194">
                  <c:v>44683</c:v>
                </c:pt>
                <c:pt idx="195">
                  <c:v>44685</c:v>
                </c:pt>
                <c:pt idx="196">
                  <c:v>44686</c:v>
                </c:pt>
                <c:pt idx="197">
                  <c:v>44687</c:v>
                </c:pt>
                <c:pt idx="198">
                  <c:v>44690</c:v>
                </c:pt>
                <c:pt idx="199">
                  <c:v>44691</c:v>
                </c:pt>
                <c:pt idx="200">
                  <c:v>44692</c:v>
                </c:pt>
                <c:pt idx="201">
                  <c:v>44693</c:v>
                </c:pt>
                <c:pt idx="202">
                  <c:v>44694</c:v>
                </c:pt>
                <c:pt idx="203">
                  <c:v>44697</c:v>
                </c:pt>
                <c:pt idx="204">
                  <c:v>44698</c:v>
                </c:pt>
                <c:pt idx="205">
                  <c:v>44699</c:v>
                </c:pt>
                <c:pt idx="206">
                  <c:v>44700</c:v>
                </c:pt>
                <c:pt idx="207">
                  <c:v>44701</c:v>
                </c:pt>
                <c:pt idx="208">
                  <c:v>44704</c:v>
                </c:pt>
                <c:pt idx="209">
                  <c:v>44705</c:v>
                </c:pt>
                <c:pt idx="210">
                  <c:v>44706</c:v>
                </c:pt>
                <c:pt idx="211">
                  <c:v>44707</c:v>
                </c:pt>
                <c:pt idx="212">
                  <c:v>44708</c:v>
                </c:pt>
                <c:pt idx="213">
                  <c:v>44711</c:v>
                </c:pt>
                <c:pt idx="214">
                  <c:v>44712</c:v>
                </c:pt>
                <c:pt idx="215">
                  <c:v>44713</c:v>
                </c:pt>
                <c:pt idx="216">
                  <c:v>44714</c:v>
                </c:pt>
                <c:pt idx="217">
                  <c:v>44715</c:v>
                </c:pt>
                <c:pt idx="218">
                  <c:v>44718</c:v>
                </c:pt>
                <c:pt idx="219">
                  <c:v>44719</c:v>
                </c:pt>
                <c:pt idx="220">
                  <c:v>44720</c:v>
                </c:pt>
                <c:pt idx="221">
                  <c:v>44721</c:v>
                </c:pt>
                <c:pt idx="222">
                  <c:v>44722</c:v>
                </c:pt>
                <c:pt idx="223">
                  <c:v>44725</c:v>
                </c:pt>
                <c:pt idx="224">
                  <c:v>44726</c:v>
                </c:pt>
                <c:pt idx="225">
                  <c:v>44727</c:v>
                </c:pt>
                <c:pt idx="226">
                  <c:v>44728</c:v>
                </c:pt>
                <c:pt idx="227">
                  <c:v>44729</c:v>
                </c:pt>
                <c:pt idx="228">
                  <c:v>44732</c:v>
                </c:pt>
                <c:pt idx="229">
                  <c:v>44733</c:v>
                </c:pt>
                <c:pt idx="230">
                  <c:v>44734</c:v>
                </c:pt>
                <c:pt idx="231">
                  <c:v>44735</c:v>
                </c:pt>
                <c:pt idx="232">
                  <c:v>44736</c:v>
                </c:pt>
                <c:pt idx="233">
                  <c:v>44739</c:v>
                </c:pt>
                <c:pt idx="234">
                  <c:v>44740</c:v>
                </c:pt>
                <c:pt idx="235">
                  <c:v>44741</c:v>
                </c:pt>
                <c:pt idx="236">
                  <c:v>44742</c:v>
                </c:pt>
                <c:pt idx="237">
                  <c:v>44743</c:v>
                </c:pt>
                <c:pt idx="238">
                  <c:v>44746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</c:numCache>
            </c:numRef>
          </c:cat>
          <c:val>
            <c:numRef>
              <c:f>'ASIANPAINT &amp; DMART ANALYSIS'!$T$2:$T$251</c:f>
              <c:numCache>
                <c:formatCode>General</c:formatCode>
                <c:ptCount val="250"/>
                <c:pt idx="0">
                  <c:v>2981.9499510000001</c:v>
                </c:pt>
                <c:pt idx="1">
                  <c:v>3159.0500489999999</c:v>
                </c:pt>
                <c:pt idx="2">
                  <c:v>3106.75</c:v>
                </c:pt>
                <c:pt idx="3">
                  <c:v>3083.75</c:v>
                </c:pt>
                <c:pt idx="4">
                  <c:v>3061.1999510000001</c:v>
                </c:pt>
                <c:pt idx="5">
                  <c:v>3028.6499020000001</c:v>
                </c:pt>
                <c:pt idx="6">
                  <c:v>3004.1000979999999</c:v>
                </c:pt>
                <c:pt idx="7">
                  <c:v>2997.4499510000001</c:v>
                </c:pt>
                <c:pt idx="8">
                  <c:v>2958.4499510000001</c:v>
                </c:pt>
                <c:pt idx="9">
                  <c:v>2974.0500489999999</c:v>
                </c:pt>
                <c:pt idx="10">
                  <c:v>3027</c:v>
                </c:pt>
                <c:pt idx="11">
                  <c:v>3018.6000979999999</c:v>
                </c:pt>
                <c:pt idx="12">
                  <c:v>2988.3999020000001</c:v>
                </c:pt>
                <c:pt idx="13">
                  <c:v>2966.4499510000001</c:v>
                </c:pt>
                <c:pt idx="14">
                  <c:v>2992.5500489999999</c:v>
                </c:pt>
                <c:pt idx="15">
                  <c:v>2977.1499020000001</c:v>
                </c:pt>
                <c:pt idx="16">
                  <c:v>2972.6000979999999</c:v>
                </c:pt>
                <c:pt idx="17">
                  <c:v>2975.5</c:v>
                </c:pt>
                <c:pt idx="18">
                  <c:v>2988.6999510000001</c:v>
                </c:pt>
                <c:pt idx="19">
                  <c:v>2971.3999020000001</c:v>
                </c:pt>
                <c:pt idx="20">
                  <c:v>3015.3000489999999</c:v>
                </c:pt>
                <c:pt idx="21">
                  <c:v>3001.5500489999999</c:v>
                </c:pt>
                <c:pt idx="22">
                  <c:v>3112.9499510000001</c:v>
                </c:pt>
                <c:pt idx="23">
                  <c:v>3077.4499510000001</c:v>
                </c:pt>
                <c:pt idx="24">
                  <c:v>3045.9499510000001</c:v>
                </c:pt>
                <c:pt idx="25">
                  <c:v>3038.0500489999999</c:v>
                </c:pt>
                <c:pt idx="26">
                  <c:v>3039.6499020000001</c:v>
                </c:pt>
                <c:pt idx="27">
                  <c:v>3036.8000489999999</c:v>
                </c:pt>
                <c:pt idx="28">
                  <c:v>3108.75</c:v>
                </c:pt>
                <c:pt idx="29">
                  <c:v>3201.3500979999999</c:v>
                </c:pt>
                <c:pt idx="30">
                  <c:v>3302.75</c:v>
                </c:pt>
                <c:pt idx="31">
                  <c:v>3301.6000979999999</c:v>
                </c:pt>
                <c:pt idx="32">
                  <c:v>3338.8000489999999</c:v>
                </c:pt>
                <c:pt idx="33">
                  <c:v>3315.5500489999999</c:v>
                </c:pt>
                <c:pt idx="34">
                  <c:v>3336.25</c:v>
                </c:pt>
                <c:pt idx="35">
                  <c:v>3336.6000979999999</c:v>
                </c:pt>
                <c:pt idx="36">
                  <c:v>3346.3500979999999</c:v>
                </c:pt>
                <c:pt idx="37">
                  <c:v>3367.0500489999999</c:v>
                </c:pt>
                <c:pt idx="38">
                  <c:v>3362.5</c:v>
                </c:pt>
                <c:pt idx="39">
                  <c:v>3352.3000489999999</c:v>
                </c:pt>
                <c:pt idx="40">
                  <c:v>3342.1000979999999</c:v>
                </c:pt>
                <c:pt idx="41">
                  <c:v>3303.0500489999999</c:v>
                </c:pt>
                <c:pt idx="42">
                  <c:v>3271.5500489999999</c:v>
                </c:pt>
                <c:pt idx="43">
                  <c:v>3309.1999510000001</c:v>
                </c:pt>
                <c:pt idx="44">
                  <c:v>3317.5</c:v>
                </c:pt>
                <c:pt idx="45">
                  <c:v>3320.6499020000001</c:v>
                </c:pt>
                <c:pt idx="46">
                  <c:v>3448.6000979999999</c:v>
                </c:pt>
                <c:pt idx="47">
                  <c:v>3430.6499020000001</c:v>
                </c:pt>
                <c:pt idx="48">
                  <c:v>3379.6999510000001</c:v>
                </c:pt>
                <c:pt idx="49">
                  <c:v>3323.0500489999999</c:v>
                </c:pt>
                <c:pt idx="50">
                  <c:v>3244.6499020000001</c:v>
                </c:pt>
                <c:pt idx="51">
                  <c:v>3177.8500979999999</c:v>
                </c:pt>
                <c:pt idx="52">
                  <c:v>3201.6000979999999</c:v>
                </c:pt>
                <c:pt idx="53">
                  <c:v>3254.75</c:v>
                </c:pt>
                <c:pt idx="54">
                  <c:v>3212.25</c:v>
                </c:pt>
                <c:pt idx="55">
                  <c:v>3290.8500979999999</c:v>
                </c:pt>
                <c:pt idx="56">
                  <c:v>3306.8999020000001</c:v>
                </c:pt>
                <c:pt idx="57">
                  <c:v>3306.0500489999999</c:v>
                </c:pt>
                <c:pt idx="58">
                  <c:v>3323.25</c:v>
                </c:pt>
                <c:pt idx="59">
                  <c:v>3323.5</c:v>
                </c:pt>
                <c:pt idx="60">
                  <c:v>3297.8000489999999</c:v>
                </c:pt>
                <c:pt idx="61">
                  <c:v>3241.5</c:v>
                </c:pt>
                <c:pt idx="62">
                  <c:v>3183.75</c:v>
                </c:pt>
                <c:pt idx="63">
                  <c:v>3169.6000979999999</c:v>
                </c:pt>
                <c:pt idx="64">
                  <c:v>3002</c:v>
                </c:pt>
                <c:pt idx="65">
                  <c:v>2982.3999020000001</c:v>
                </c:pt>
                <c:pt idx="66">
                  <c:v>2918.0500489999999</c:v>
                </c:pt>
                <c:pt idx="67">
                  <c:v>2969.8000489999999</c:v>
                </c:pt>
                <c:pt idx="68">
                  <c:v>3094.6499020000001</c:v>
                </c:pt>
                <c:pt idx="69">
                  <c:v>3116.3000489999999</c:v>
                </c:pt>
                <c:pt idx="70">
                  <c:v>3100.1000979999999</c:v>
                </c:pt>
                <c:pt idx="71">
                  <c:v>3121.8000489999999</c:v>
                </c:pt>
                <c:pt idx="72">
                  <c:v>3103.3500979999999</c:v>
                </c:pt>
                <c:pt idx="73">
                  <c:v>3170.6499020000001</c:v>
                </c:pt>
                <c:pt idx="74">
                  <c:v>3159.25</c:v>
                </c:pt>
                <c:pt idx="75">
                  <c:v>3138</c:v>
                </c:pt>
                <c:pt idx="76">
                  <c:v>3145.1499020000001</c:v>
                </c:pt>
                <c:pt idx="77">
                  <c:v>3108.3000489999999</c:v>
                </c:pt>
                <c:pt idx="78">
                  <c:v>3063.5</c:v>
                </c:pt>
                <c:pt idx="79">
                  <c:v>3122.8999020000001</c:v>
                </c:pt>
                <c:pt idx="80">
                  <c:v>3168.6999510000001</c:v>
                </c:pt>
                <c:pt idx="81">
                  <c:v>3151.6999510000001</c:v>
                </c:pt>
                <c:pt idx="82">
                  <c:v>3230.25</c:v>
                </c:pt>
                <c:pt idx="83">
                  <c:v>3226.8500979999999</c:v>
                </c:pt>
                <c:pt idx="84">
                  <c:v>3261.25</c:v>
                </c:pt>
                <c:pt idx="85">
                  <c:v>3185.5500489999999</c:v>
                </c:pt>
                <c:pt idx="86">
                  <c:v>3157</c:v>
                </c:pt>
                <c:pt idx="87">
                  <c:v>3144.25</c:v>
                </c:pt>
                <c:pt idx="88">
                  <c:v>3143.1000979999999</c:v>
                </c:pt>
                <c:pt idx="89">
                  <c:v>3144.3000489999999</c:v>
                </c:pt>
                <c:pt idx="90">
                  <c:v>3143.6499020000001</c:v>
                </c:pt>
                <c:pt idx="91">
                  <c:v>3138.1499020000001</c:v>
                </c:pt>
                <c:pt idx="92">
                  <c:v>3180.6000979999999</c:v>
                </c:pt>
                <c:pt idx="93">
                  <c:v>3110.4499510000001</c:v>
                </c:pt>
                <c:pt idx="94">
                  <c:v>3038.3000489999999</c:v>
                </c:pt>
                <c:pt idx="95">
                  <c:v>3030.3500979999999</c:v>
                </c:pt>
                <c:pt idx="96">
                  <c:v>3108.5</c:v>
                </c:pt>
                <c:pt idx="97">
                  <c:v>3178.6999510000001</c:v>
                </c:pt>
                <c:pt idx="98">
                  <c:v>3283.1499020000001</c:v>
                </c:pt>
                <c:pt idx="99">
                  <c:v>3279.8500979999999</c:v>
                </c:pt>
                <c:pt idx="100">
                  <c:v>3297.5</c:v>
                </c:pt>
                <c:pt idx="101">
                  <c:v>3301.9499510000001</c:v>
                </c:pt>
                <c:pt idx="102">
                  <c:v>3298.6000979999999</c:v>
                </c:pt>
                <c:pt idx="103">
                  <c:v>3243.6999510000001</c:v>
                </c:pt>
                <c:pt idx="104">
                  <c:v>3239.4499510000001</c:v>
                </c:pt>
                <c:pt idx="105">
                  <c:v>3271.3500979999999</c:v>
                </c:pt>
                <c:pt idx="106">
                  <c:v>3280.1000979999999</c:v>
                </c:pt>
                <c:pt idx="107">
                  <c:v>3267.8999020000001</c:v>
                </c:pt>
                <c:pt idx="108">
                  <c:v>3284.8000489999999</c:v>
                </c:pt>
                <c:pt idx="109">
                  <c:v>3272.3999020000001</c:v>
                </c:pt>
                <c:pt idx="110">
                  <c:v>3368.1999510000001</c:v>
                </c:pt>
                <c:pt idx="111">
                  <c:v>3367.4499510000001</c:v>
                </c:pt>
                <c:pt idx="112">
                  <c:v>3365.6999510000001</c:v>
                </c:pt>
                <c:pt idx="113">
                  <c:v>3382.9499510000001</c:v>
                </c:pt>
                <c:pt idx="114">
                  <c:v>3422.3999020000001</c:v>
                </c:pt>
                <c:pt idx="115">
                  <c:v>3459.3000489999999</c:v>
                </c:pt>
                <c:pt idx="116">
                  <c:v>3526.8000489999999</c:v>
                </c:pt>
                <c:pt idx="117">
                  <c:v>3514.6499020000001</c:v>
                </c:pt>
                <c:pt idx="118">
                  <c:v>3576.3000489999999</c:v>
                </c:pt>
                <c:pt idx="119">
                  <c:v>3553.5</c:v>
                </c:pt>
                <c:pt idx="120">
                  <c:v>3538.75</c:v>
                </c:pt>
                <c:pt idx="121">
                  <c:v>3543.8000489999999</c:v>
                </c:pt>
                <c:pt idx="122">
                  <c:v>3456.25</c:v>
                </c:pt>
                <c:pt idx="123">
                  <c:v>3364.3999020000001</c:v>
                </c:pt>
                <c:pt idx="124">
                  <c:v>3378.6499020000001</c:v>
                </c:pt>
                <c:pt idx="125">
                  <c:v>3373.6999510000001</c:v>
                </c:pt>
                <c:pt idx="126">
                  <c:v>3280.3999020000001</c:v>
                </c:pt>
                <c:pt idx="127">
                  <c:v>3306.3999020000001</c:v>
                </c:pt>
                <c:pt idx="128">
                  <c:v>3274.8500979999999</c:v>
                </c:pt>
                <c:pt idx="129">
                  <c:v>3155.1499020000001</c:v>
                </c:pt>
                <c:pt idx="130">
                  <c:v>3147.1000979999999</c:v>
                </c:pt>
                <c:pt idx="131">
                  <c:v>3116.9499510000001</c:v>
                </c:pt>
                <c:pt idx="132">
                  <c:v>3110.8500979999999</c:v>
                </c:pt>
                <c:pt idx="133">
                  <c:v>3152.25</c:v>
                </c:pt>
                <c:pt idx="134">
                  <c:v>3196.25</c:v>
                </c:pt>
                <c:pt idx="135">
                  <c:v>3197.6999510000001</c:v>
                </c:pt>
                <c:pt idx="136">
                  <c:v>3203</c:v>
                </c:pt>
                <c:pt idx="137">
                  <c:v>3236.6499020000001</c:v>
                </c:pt>
                <c:pt idx="138">
                  <c:v>3174.6999510000001</c:v>
                </c:pt>
                <c:pt idx="139">
                  <c:v>3216.3500979999999</c:v>
                </c:pt>
                <c:pt idx="140">
                  <c:v>3228.3500979999999</c:v>
                </c:pt>
                <c:pt idx="141">
                  <c:v>3238.75</c:v>
                </c:pt>
                <c:pt idx="142">
                  <c:v>3216.3000489999999</c:v>
                </c:pt>
                <c:pt idx="143">
                  <c:v>3143.4499510000001</c:v>
                </c:pt>
                <c:pt idx="144">
                  <c:v>3264.6000979999999</c:v>
                </c:pt>
                <c:pt idx="145">
                  <c:v>3252.8500979999999</c:v>
                </c:pt>
                <c:pt idx="146">
                  <c:v>3265.8500979999999</c:v>
                </c:pt>
                <c:pt idx="147">
                  <c:v>3258.4499510000001</c:v>
                </c:pt>
                <c:pt idx="148">
                  <c:v>3251.6499020000001</c:v>
                </c:pt>
                <c:pt idx="149">
                  <c:v>3227.1499020000001</c:v>
                </c:pt>
                <c:pt idx="150">
                  <c:v>3237.1999510000001</c:v>
                </c:pt>
                <c:pt idx="151">
                  <c:v>3069.0500489999999</c:v>
                </c:pt>
                <c:pt idx="152">
                  <c:v>3119.1999510000001</c:v>
                </c:pt>
                <c:pt idx="153">
                  <c:v>3174.6499020000001</c:v>
                </c:pt>
                <c:pt idx="154">
                  <c:v>3028.9499510000001</c:v>
                </c:pt>
                <c:pt idx="155">
                  <c:v>2871.8999020000001</c:v>
                </c:pt>
                <c:pt idx="156">
                  <c:v>2738.1499020000001</c:v>
                </c:pt>
                <c:pt idx="157">
                  <c:v>2708.4499510000001</c:v>
                </c:pt>
                <c:pt idx="158">
                  <c:v>2723.3999020000001</c:v>
                </c:pt>
                <c:pt idx="159">
                  <c:v>2874.9499510000001</c:v>
                </c:pt>
                <c:pt idx="160">
                  <c:v>2912.8000489999999</c:v>
                </c:pt>
                <c:pt idx="161">
                  <c:v>2932</c:v>
                </c:pt>
                <c:pt idx="162">
                  <c:v>2962.8000489999999</c:v>
                </c:pt>
                <c:pt idx="163">
                  <c:v>2987.1499020000001</c:v>
                </c:pt>
                <c:pt idx="164">
                  <c:v>3042</c:v>
                </c:pt>
                <c:pt idx="165">
                  <c:v>3136.6000979999999</c:v>
                </c:pt>
                <c:pt idx="166">
                  <c:v>3045.75</c:v>
                </c:pt>
                <c:pt idx="167">
                  <c:v>3051.1499020000001</c:v>
                </c:pt>
                <c:pt idx="168">
                  <c:v>3016.8000489999999</c:v>
                </c:pt>
                <c:pt idx="169">
                  <c:v>3025.3500979999999</c:v>
                </c:pt>
                <c:pt idx="170">
                  <c:v>3046.9499510000001</c:v>
                </c:pt>
                <c:pt idx="171">
                  <c:v>3027.4499510000001</c:v>
                </c:pt>
                <c:pt idx="172">
                  <c:v>3042.6000979999999</c:v>
                </c:pt>
                <c:pt idx="173">
                  <c:v>3081.5500489999999</c:v>
                </c:pt>
                <c:pt idx="174">
                  <c:v>3079.9499510000001</c:v>
                </c:pt>
                <c:pt idx="175">
                  <c:v>3114.1499020000001</c:v>
                </c:pt>
                <c:pt idx="176">
                  <c:v>3118</c:v>
                </c:pt>
                <c:pt idx="177">
                  <c:v>3140.8000489999999</c:v>
                </c:pt>
                <c:pt idx="178">
                  <c:v>3154</c:v>
                </c:pt>
                <c:pt idx="179">
                  <c:v>3155</c:v>
                </c:pt>
                <c:pt idx="180">
                  <c:v>3206.25</c:v>
                </c:pt>
                <c:pt idx="181">
                  <c:v>3157.4499510000001</c:v>
                </c:pt>
                <c:pt idx="182">
                  <c:v>3128.6499020000001</c:v>
                </c:pt>
                <c:pt idx="183">
                  <c:v>3080.6499020000001</c:v>
                </c:pt>
                <c:pt idx="184">
                  <c:v>3021.5500489999999</c:v>
                </c:pt>
                <c:pt idx="185">
                  <c:v>2991.1999510000001</c:v>
                </c:pt>
                <c:pt idx="186">
                  <c:v>3083</c:v>
                </c:pt>
                <c:pt idx="187">
                  <c:v>3158.25</c:v>
                </c:pt>
                <c:pt idx="188">
                  <c:v>3164.3999020000001</c:v>
                </c:pt>
                <c:pt idx="189">
                  <c:v>3130.6000979999999</c:v>
                </c:pt>
                <c:pt idx="190">
                  <c:v>3125.6499020000001</c:v>
                </c:pt>
                <c:pt idx="191">
                  <c:v>3148.3500979999999</c:v>
                </c:pt>
                <c:pt idx="192">
                  <c:v>3247.6999510000001</c:v>
                </c:pt>
                <c:pt idx="193">
                  <c:v>3237.1999510000001</c:v>
                </c:pt>
                <c:pt idx="194">
                  <c:v>3200</c:v>
                </c:pt>
                <c:pt idx="195">
                  <c:v>3100.8500979999999</c:v>
                </c:pt>
                <c:pt idx="196">
                  <c:v>3076.5500489999999</c:v>
                </c:pt>
                <c:pt idx="197">
                  <c:v>3016.25</c:v>
                </c:pt>
                <c:pt idx="198">
                  <c:v>3005.25</c:v>
                </c:pt>
                <c:pt idx="199">
                  <c:v>3086.3500979999999</c:v>
                </c:pt>
                <c:pt idx="200">
                  <c:v>3053.6499020000001</c:v>
                </c:pt>
                <c:pt idx="201">
                  <c:v>3039.9499510000001</c:v>
                </c:pt>
                <c:pt idx="202">
                  <c:v>3064</c:v>
                </c:pt>
                <c:pt idx="203">
                  <c:v>2999.8999020000001</c:v>
                </c:pt>
                <c:pt idx="204">
                  <c:v>3050</c:v>
                </c:pt>
                <c:pt idx="205">
                  <c:v>3100.1000979999999</c:v>
                </c:pt>
                <c:pt idx="206">
                  <c:v>3046.8999020000001</c:v>
                </c:pt>
                <c:pt idx="207">
                  <c:v>3109.9499510000001</c:v>
                </c:pt>
                <c:pt idx="208">
                  <c:v>3174.1999510000001</c:v>
                </c:pt>
                <c:pt idx="209">
                  <c:v>3086.8500979999999</c:v>
                </c:pt>
                <c:pt idx="210">
                  <c:v>2838.0500489999999</c:v>
                </c:pt>
                <c:pt idx="211">
                  <c:v>2840.1499020000001</c:v>
                </c:pt>
                <c:pt idx="212">
                  <c:v>2834.8500979999999</c:v>
                </c:pt>
                <c:pt idx="213">
                  <c:v>2844</c:v>
                </c:pt>
                <c:pt idx="214">
                  <c:v>2859.6499020000001</c:v>
                </c:pt>
                <c:pt idx="215">
                  <c:v>2852.5</c:v>
                </c:pt>
                <c:pt idx="216">
                  <c:v>2908.5500489999999</c:v>
                </c:pt>
                <c:pt idx="217">
                  <c:v>2886.8999020000001</c:v>
                </c:pt>
                <c:pt idx="218">
                  <c:v>2817.4499510000001</c:v>
                </c:pt>
                <c:pt idx="219">
                  <c:v>2744.6999510000001</c:v>
                </c:pt>
                <c:pt idx="220">
                  <c:v>2705.1999510000001</c:v>
                </c:pt>
                <c:pt idx="221">
                  <c:v>2686.8000489999999</c:v>
                </c:pt>
                <c:pt idx="222">
                  <c:v>2708.75</c:v>
                </c:pt>
                <c:pt idx="223">
                  <c:v>2660.75</c:v>
                </c:pt>
                <c:pt idx="224">
                  <c:v>2635.3999020000001</c:v>
                </c:pt>
                <c:pt idx="225">
                  <c:v>2661.1499020000001</c:v>
                </c:pt>
                <c:pt idx="226">
                  <c:v>2657.4499510000001</c:v>
                </c:pt>
                <c:pt idx="227">
                  <c:v>2580.1999510000001</c:v>
                </c:pt>
                <c:pt idx="228">
                  <c:v>2660.6999510000001</c:v>
                </c:pt>
                <c:pt idx="229">
                  <c:v>2678.3500979999999</c:v>
                </c:pt>
                <c:pt idx="230">
                  <c:v>2666.3500979999999</c:v>
                </c:pt>
                <c:pt idx="231">
                  <c:v>2758.1999510000001</c:v>
                </c:pt>
                <c:pt idx="232">
                  <c:v>2760.8999020000001</c:v>
                </c:pt>
                <c:pt idx="233">
                  <c:v>2820.9499510000001</c:v>
                </c:pt>
                <c:pt idx="234">
                  <c:v>2726.5</c:v>
                </c:pt>
                <c:pt idx="235">
                  <c:v>2697.8000489999999</c:v>
                </c:pt>
                <c:pt idx="236">
                  <c:v>2695.1999510000001</c:v>
                </c:pt>
                <c:pt idx="237">
                  <c:v>2773.1499020000001</c:v>
                </c:pt>
                <c:pt idx="238">
                  <c:v>2790.3000489999999</c:v>
                </c:pt>
                <c:pt idx="239">
                  <c:v>2766.6000979999999</c:v>
                </c:pt>
                <c:pt idx="240">
                  <c:v>2861.3999020000001</c:v>
                </c:pt>
                <c:pt idx="241">
                  <c:v>2891.3999020000001</c:v>
                </c:pt>
                <c:pt idx="242">
                  <c:v>2879.8000489999999</c:v>
                </c:pt>
                <c:pt idx="243">
                  <c:v>2933.0500489999999</c:v>
                </c:pt>
                <c:pt idx="244">
                  <c:v>2893.1999510000001</c:v>
                </c:pt>
                <c:pt idx="245">
                  <c:v>2941.1999510000001</c:v>
                </c:pt>
                <c:pt idx="246">
                  <c:v>2939.1499020000001</c:v>
                </c:pt>
                <c:pt idx="247">
                  <c:v>2978.1499020000001</c:v>
                </c:pt>
                <c:pt idx="248">
                  <c:v>3017.8500979999999</c:v>
                </c:pt>
                <c:pt idx="249">
                  <c:v>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1B3-A3AB-DECB37FB23FD}"/>
            </c:ext>
          </c:extLst>
        </c:ser>
        <c:ser>
          <c:idx val="1"/>
          <c:order val="1"/>
          <c:tx>
            <c:strRef>
              <c:f>'ASIANPAINT &amp; DMART ANALYSIS'!$U$1</c:f>
              <c:strCache>
                <c:ptCount val="1"/>
                <c:pt idx="0">
                  <c:v>DMART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 &amp; DMART ANALYSIS'!$S$2:$S$251</c:f>
              <c:numCache>
                <c:formatCode>m/d/yyyy</c:formatCode>
                <c:ptCount val="250"/>
                <c:pt idx="0">
                  <c:v>44396</c:v>
                </c:pt>
                <c:pt idx="1">
                  <c:v>44397</c:v>
                </c:pt>
                <c:pt idx="2">
                  <c:v>44399</c:v>
                </c:pt>
                <c:pt idx="3">
                  <c:v>44400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44410</c:v>
                </c:pt>
                <c:pt idx="10">
                  <c:v>44411</c:v>
                </c:pt>
                <c:pt idx="11">
                  <c:v>44412</c:v>
                </c:pt>
                <c:pt idx="12">
                  <c:v>44413</c:v>
                </c:pt>
                <c:pt idx="13">
                  <c:v>44414</c:v>
                </c:pt>
                <c:pt idx="14">
                  <c:v>44417</c:v>
                </c:pt>
                <c:pt idx="15">
                  <c:v>44418</c:v>
                </c:pt>
                <c:pt idx="16">
                  <c:v>44419</c:v>
                </c:pt>
                <c:pt idx="17">
                  <c:v>44420</c:v>
                </c:pt>
                <c:pt idx="18">
                  <c:v>44421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44428</c:v>
                </c:pt>
                <c:pt idx="23">
                  <c:v>44431</c:v>
                </c:pt>
                <c:pt idx="24">
                  <c:v>44432</c:v>
                </c:pt>
                <c:pt idx="25">
                  <c:v>44433</c:v>
                </c:pt>
                <c:pt idx="26">
                  <c:v>44434</c:v>
                </c:pt>
                <c:pt idx="27">
                  <c:v>44435</c:v>
                </c:pt>
                <c:pt idx="28">
                  <c:v>44438</c:v>
                </c:pt>
                <c:pt idx="29">
                  <c:v>44439</c:v>
                </c:pt>
                <c:pt idx="30">
                  <c:v>44440</c:v>
                </c:pt>
                <c:pt idx="31">
                  <c:v>44441</c:v>
                </c:pt>
                <c:pt idx="32">
                  <c:v>44442</c:v>
                </c:pt>
                <c:pt idx="33">
                  <c:v>44445</c:v>
                </c:pt>
                <c:pt idx="34">
                  <c:v>44446</c:v>
                </c:pt>
                <c:pt idx="35">
                  <c:v>44447</c:v>
                </c:pt>
                <c:pt idx="36">
                  <c:v>44448</c:v>
                </c:pt>
                <c:pt idx="37">
                  <c:v>44452</c:v>
                </c:pt>
                <c:pt idx="38">
                  <c:v>44453</c:v>
                </c:pt>
                <c:pt idx="39">
                  <c:v>44454</c:v>
                </c:pt>
                <c:pt idx="40">
                  <c:v>44455</c:v>
                </c:pt>
                <c:pt idx="41">
                  <c:v>44456</c:v>
                </c:pt>
                <c:pt idx="42">
                  <c:v>44459</c:v>
                </c:pt>
                <c:pt idx="43">
                  <c:v>44460</c:v>
                </c:pt>
                <c:pt idx="44">
                  <c:v>44461</c:v>
                </c:pt>
                <c:pt idx="45">
                  <c:v>44462</c:v>
                </c:pt>
                <c:pt idx="46">
                  <c:v>44463</c:v>
                </c:pt>
                <c:pt idx="47">
                  <c:v>44466</c:v>
                </c:pt>
                <c:pt idx="48">
                  <c:v>44467</c:v>
                </c:pt>
                <c:pt idx="49">
                  <c:v>44468</c:v>
                </c:pt>
                <c:pt idx="50">
                  <c:v>44469</c:v>
                </c:pt>
                <c:pt idx="51">
                  <c:v>44470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44480</c:v>
                </c:pt>
                <c:pt idx="58">
                  <c:v>44481</c:v>
                </c:pt>
                <c:pt idx="59">
                  <c:v>44482</c:v>
                </c:pt>
                <c:pt idx="60">
                  <c:v>44483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44508</c:v>
                </c:pt>
                <c:pt idx="76">
                  <c:v>44509</c:v>
                </c:pt>
                <c:pt idx="77">
                  <c:v>44510</c:v>
                </c:pt>
                <c:pt idx="78">
                  <c:v>44511</c:v>
                </c:pt>
                <c:pt idx="79">
                  <c:v>44512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  <c:pt idx="83">
                  <c:v>44518</c:v>
                </c:pt>
                <c:pt idx="84">
                  <c:v>44522</c:v>
                </c:pt>
                <c:pt idx="85">
                  <c:v>44523</c:v>
                </c:pt>
                <c:pt idx="86">
                  <c:v>44524</c:v>
                </c:pt>
                <c:pt idx="87">
                  <c:v>44525</c:v>
                </c:pt>
                <c:pt idx="88">
                  <c:v>44526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44536</c:v>
                </c:pt>
                <c:pt idx="95">
                  <c:v>44537</c:v>
                </c:pt>
                <c:pt idx="96">
                  <c:v>44538</c:v>
                </c:pt>
                <c:pt idx="97">
                  <c:v>44539</c:v>
                </c:pt>
                <c:pt idx="98">
                  <c:v>44540</c:v>
                </c:pt>
                <c:pt idx="99">
                  <c:v>44543</c:v>
                </c:pt>
                <c:pt idx="100">
                  <c:v>44544</c:v>
                </c:pt>
                <c:pt idx="101">
                  <c:v>44545</c:v>
                </c:pt>
                <c:pt idx="102">
                  <c:v>44546</c:v>
                </c:pt>
                <c:pt idx="103">
                  <c:v>44547</c:v>
                </c:pt>
                <c:pt idx="104">
                  <c:v>44550</c:v>
                </c:pt>
                <c:pt idx="105">
                  <c:v>44551</c:v>
                </c:pt>
                <c:pt idx="106">
                  <c:v>44552</c:v>
                </c:pt>
                <c:pt idx="107">
                  <c:v>44553</c:v>
                </c:pt>
                <c:pt idx="108">
                  <c:v>44554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44578</c:v>
                </c:pt>
                <c:pt idx="125">
                  <c:v>44579</c:v>
                </c:pt>
                <c:pt idx="126">
                  <c:v>44580</c:v>
                </c:pt>
                <c:pt idx="127">
                  <c:v>44581</c:v>
                </c:pt>
                <c:pt idx="128">
                  <c:v>44582</c:v>
                </c:pt>
                <c:pt idx="129">
                  <c:v>44585</c:v>
                </c:pt>
                <c:pt idx="130">
                  <c:v>44586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44613</c:v>
                </c:pt>
                <c:pt idx="149">
                  <c:v>44614</c:v>
                </c:pt>
                <c:pt idx="150">
                  <c:v>44615</c:v>
                </c:pt>
                <c:pt idx="151">
                  <c:v>44616</c:v>
                </c:pt>
                <c:pt idx="152">
                  <c:v>44617</c:v>
                </c:pt>
                <c:pt idx="153">
                  <c:v>44620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44641</c:v>
                </c:pt>
                <c:pt idx="167">
                  <c:v>44642</c:v>
                </c:pt>
                <c:pt idx="168">
                  <c:v>44643</c:v>
                </c:pt>
                <c:pt idx="169">
                  <c:v>44644</c:v>
                </c:pt>
                <c:pt idx="170">
                  <c:v>44645</c:v>
                </c:pt>
                <c:pt idx="171">
                  <c:v>44648</c:v>
                </c:pt>
                <c:pt idx="172">
                  <c:v>44649</c:v>
                </c:pt>
                <c:pt idx="173">
                  <c:v>44650</c:v>
                </c:pt>
                <c:pt idx="174">
                  <c:v>44651</c:v>
                </c:pt>
                <c:pt idx="175">
                  <c:v>44652</c:v>
                </c:pt>
                <c:pt idx="176">
                  <c:v>44655</c:v>
                </c:pt>
                <c:pt idx="177">
                  <c:v>44656</c:v>
                </c:pt>
                <c:pt idx="178">
                  <c:v>44657</c:v>
                </c:pt>
                <c:pt idx="179">
                  <c:v>44658</c:v>
                </c:pt>
                <c:pt idx="180">
                  <c:v>44659</c:v>
                </c:pt>
                <c:pt idx="181">
                  <c:v>44662</c:v>
                </c:pt>
                <c:pt idx="182">
                  <c:v>44663</c:v>
                </c:pt>
                <c:pt idx="183">
                  <c:v>44664</c:v>
                </c:pt>
                <c:pt idx="184">
                  <c:v>44669</c:v>
                </c:pt>
                <c:pt idx="185">
                  <c:v>44670</c:v>
                </c:pt>
                <c:pt idx="186">
                  <c:v>44671</c:v>
                </c:pt>
                <c:pt idx="187">
                  <c:v>44672</c:v>
                </c:pt>
                <c:pt idx="188">
                  <c:v>44673</c:v>
                </c:pt>
                <c:pt idx="189">
                  <c:v>44676</c:v>
                </c:pt>
                <c:pt idx="190">
                  <c:v>44677</c:v>
                </c:pt>
                <c:pt idx="191">
                  <c:v>44678</c:v>
                </c:pt>
                <c:pt idx="192">
                  <c:v>44679</c:v>
                </c:pt>
                <c:pt idx="193">
                  <c:v>44680</c:v>
                </c:pt>
                <c:pt idx="194">
                  <c:v>44683</c:v>
                </c:pt>
                <c:pt idx="195">
                  <c:v>44685</c:v>
                </c:pt>
                <c:pt idx="196">
                  <c:v>44686</c:v>
                </c:pt>
                <c:pt idx="197">
                  <c:v>44687</c:v>
                </c:pt>
                <c:pt idx="198">
                  <c:v>44690</c:v>
                </c:pt>
                <c:pt idx="199">
                  <c:v>44691</c:v>
                </c:pt>
                <c:pt idx="200">
                  <c:v>44692</c:v>
                </c:pt>
                <c:pt idx="201">
                  <c:v>44693</c:v>
                </c:pt>
                <c:pt idx="202">
                  <c:v>44694</c:v>
                </c:pt>
                <c:pt idx="203">
                  <c:v>44697</c:v>
                </c:pt>
                <c:pt idx="204">
                  <c:v>44698</c:v>
                </c:pt>
                <c:pt idx="205">
                  <c:v>44699</c:v>
                </c:pt>
                <c:pt idx="206">
                  <c:v>44700</c:v>
                </c:pt>
                <c:pt idx="207">
                  <c:v>44701</c:v>
                </c:pt>
                <c:pt idx="208">
                  <c:v>44704</c:v>
                </c:pt>
                <c:pt idx="209">
                  <c:v>44705</c:v>
                </c:pt>
                <c:pt idx="210">
                  <c:v>44706</c:v>
                </c:pt>
                <c:pt idx="211">
                  <c:v>44707</c:v>
                </c:pt>
                <c:pt idx="212">
                  <c:v>44708</c:v>
                </c:pt>
                <c:pt idx="213">
                  <c:v>44711</c:v>
                </c:pt>
                <c:pt idx="214">
                  <c:v>44712</c:v>
                </c:pt>
                <c:pt idx="215">
                  <c:v>44713</c:v>
                </c:pt>
                <c:pt idx="216">
                  <c:v>44714</c:v>
                </c:pt>
                <c:pt idx="217">
                  <c:v>44715</c:v>
                </c:pt>
                <c:pt idx="218">
                  <c:v>44718</c:v>
                </c:pt>
                <c:pt idx="219">
                  <c:v>44719</c:v>
                </c:pt>
                <c:pt idx="220">
                  <c:v>44720</c:v>
                </c:pt>
                <c:pt idx="221">
                  <c:v>44721</c:v>
                </c:pt>
                <c:pt idx="222">
                  <c:v>44722</c:v>
                </c:pt>
                <c:pt idx="223">
                  <c:v>44725</c:v>
                </c:pt>
                <c:pt idx="224">
                  <c:v>44726</c:v>
                </c:pt>
                <c:pt idx="225">
                  <c:v>44727</c:v>
                </c:pt>
                <c:pt idx="226">
                  <c:v>44728</c:v>
                </c:pt>
                <c:pt idx="227">
                  <c:v>44729</c:v>
                </c:pt>
                <c:pt idx="228">
                  <c:v>44732</c:v>
                </c:pt>
                <c:pt idx="229">
                  <c:v>44733</c:v>
                </c:pt>
                <c:pt idx="230">
                  <c:v>44734</c:v>
                </c:pt>
                <c:pt idx="231">
                  <c:v>44735</c:v>
                </c:pt>
                <c:pt idx="232">
                  <c:v>44736</c:v>
                </c:pt>
                <c:pt idx="233">
                  <c:v>44739</c:v>
                </c:pt>
                <c:pt idx="234">
                  <c:v>44740</c:v>
                </c:pt>
                <c:pt idx="235">
                  <c:v>44741</c:v>
                </c:pt>
                <c:pt idx="236">
                  <c:v>44742</c:v>
                </c:pt>
                <c:pt idx="237">
                  <c:v>44743</c:v>
                </c:pt>
                <c:pt idx="238">
                  <c:v>44746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</c:numCache>
            </c:numRef>
          </c:cat>
          <c:val>
            <c:numRef>
              <c:f>'ASIANPAINT &amp; DMART ANALYSIS'!$U$2:$U$251</c:f>
              <c:numCache>
                <c:formatCode>General</c:formatCode>
                <c:ptCount val="250"/>
                <c:pt idx="0">
                  <c:v>3331.6000979999999</c:v>
                </c:pt>
                <c:pt idx="1">
                  <c:v>3397.3000489999999</c:v>
                </c:pt>
                <c:pt idx="2">
                  <c:v>3397.3500979999999</c:v>
                </c:pt>
                <c:pt idx="3">
                  <c:v>3413.1999510000001</c:v>
                </c:pt>
                <c:pt idx="4">
                  <c:v>3483.5500489999999</c:v>
                </c:pt>
                <c:pt idx="5">
                  <c:v>3499.3999020000001</c:v>
                </c:pt>
                <c:pt idx="6">
                  <c:v>3488.5</c:v>
                </c:pt>
                <c:pt idx="7">
                  <c:v>3502.6000979999999</c:v>
                </c:pt>
                <c:pt idx="8">
                  <c:v>3500.8000489999999</c:v>
                </c:pt>
                <c:pt idx="9">
                  <c:v>3502.3999020000001</c:v>
                </c:pt>
                <c:pt idx="10">
                  <c:v>3566.25</c:v>
                </c:pt>
                <c:pt idx="11">
                  <c:v>3593.0500489999999</c:v>
                </c:pt>
                <c:pt idx="12">
                  <c:v>3564.1499020000001</c:v>
                </c:pt>
                <c:pt idx="13">
                  <c:v>3529.1999510000001</c:v>
                </c:pt>
                <c:pt idx="14">
                  <c:v>3523</c:v>
                </c:pt>
                <c:pt idx="15">
                  <c:v>3551.6499020000001</c:v>
                </c:pt>
                <c:pt idx="16">
                  <c:v>3563.9499510000001</c:v>
                </c:pt>
                <c:pt idx="17">
                  <c:v>3561</c:v>
                </c:pt>
                <c:pt idx="18">
                  <c:v>3594.5500489999999</c:v>
                </c:pt>
                <c:pt idx="19">
                  <c:v>3633.5</c:v>
                </c:pt>
                <c:pt idx="20">
                  <c:v>3634.3500979999999</c:v>
                </c:pt>
                <c:pt idx="21">
                  <c:v>3650.6000979999999</c:v>
                </c:pt>
                <c:pt idx="22">
                  <c:v>3643.1000979999999</c:v>
                </c:pt>
                <c:pt idx="23">
                  <c:v>3673.75</c:v>
                </c:pt>
                <c:pt idx="24">
                  <c:v>3708.5500489999999</c:v>
                </c:pt>
                <c:pt idx="25">
                  <c:v>3789.6999510000001</c:v>
                </c:pt>
                <c:pt idx="26">
                  <c:v>3847.8000489999999</c:v>
                </c:pt>
                <c:pt idx="27">
                  <c:v>3833.0500489999999</c:v>
                </c:pt>
                <c:pt idx="28">
                  <c:v>3888.3500979999999</c:v>
                </c:pt>
                <c:pt idx="29">
                  <c:v>3954.8000489999999</c:v>
                </c:pt>
                <c:pt idx="30">
                  <c:v>3968.6000979999999</c:v>
                </c:pt>
                <c:pt idx="31">
                  <c:v>3917.6499020000001</c:v>
                </c:pt>
                <c:pt idx="32">
                  <c:v>3938.8999020000001</c:v>
                </c:pt>
                <c:pt idx="33">
                  <c:v>3921.3000489999999</c:v>
                </c:pt>
                <c:pt idx="34">
                  <c:v>3937.5500489999999</c:v>
                </c:pt>
                <c:pt idx="35">
                  <c:v>3932.9499510000001</c:v>
                </c:pt>
                <c:pt idx="36">
                  <c:v>3950.5</c:v>
                </c:pt>
                <c:pt idx="37">
                  <c:v>3961.8500979999999</c:v>
                </c:pt>
                <c:pt idx="38">
                  <c:v>3979.6999510000001</c:v>
                </c:pt>
                <c:pt idx="39">
                  <c:v>3982.6000979999999</c:v>
                </c:pt>
                <c:pt idx="40">
                  <c:v>4084.5</c:v>
                </c:pt>
                <c:pt idx="41">
                  <c:v>4239.6499020000001</c:v>
                </c:pt>
                <c:pt idx="42">
                  <c:v>4355.8999020000001</c:v>
                </c:pt>
                <c:pt idx="43">
                  <c:v>4361.9501950000003</c:v>
                </c:pt>
                <c:pt idx="44">
                  <c:v>4378.6499020000001</c:v>
                </c:pt>
                <c:pt idx="45">
                  <c:v>4409.8999020000001</c:v>
                </c:pt>
                <c:pt idx="46">
                  <c:v>4422.3500979999999</c:v>
                </c:pt>
                <c:pt idx="47">
                  <c:v>4385.75</c:v>
                </c:pt>
                <c:pt idx="48">
                  <c:v>4315.75</c:v>
                </c:pt>
                <c:pt idx="49">
                  <c:v>4251.2001950000003</c:v>
                </c:pt>
                <c:pt idx="50">
                  <c:v>4250.2001950000003</c:v>
                </c:pt>
                <c:pt idx="51">
                  <c:v>4235.6000979999999</c:v>
                </c:pt>
                <c:pt idx="52">
                  <c:v>4257.3500979999999</c:v>
                </c:pt>
                <c:pt idx="53">
                  <c:v>4257.2998049999997</c:v>
                </c:pt>
                <c:pt idx="54">
                  <c:v>4218.5498049999997</c:v>
                </c:pt>
                <c:pt idx="55">
                  <c:v>4311.7001950000003</c:v>
                </c:pt>
                <c:pt idx="56">
                  <c:v>4407.9501950000003</c:v>
                </c:pt>
                <c:pt idx="57">
                  <c:v>4719.4501950000003</c:v>
                </c:pt>
                <c:pt idx="58">
                  <c:v>4739</c:v>
                </c:pt>
                <c:pt idx="59">
                  <c:v>5117.1499020000001</c:v>
                </c:pt>
                <c:pt idx="60">
                  <c:v>5323.75</c:v>
                </c:pt>
                <c:pt idx="61">
                  <c:v>4897.7998049999997</c:v>
                </c:pt>
                <c:pt idx="62">
                  <c:v>4754.5498049999997</c:v>
                </c:pt>
                <c:pt idx="63">
                  <c:v>4596.3999020000001</c:v>
                </c:pt>
                <c:pt idx="64">
                  <c:v>4521.25</c:v>
                </c:pt>
                <c:pt idx="65">
                  <c:v>4521.4501950000003</c:v>
                </c:pt>
                <c:pt idx="66">
                  <c:v>4400.6000979999999</c:v>
                </c:pt>
                <c:pt idx="67">
                  <c:v>4568.5</c:v>
                </c:pt>
                <c:pt idx="68">
                  <c:v>4733</c:v>
                </c:pt>
                <c:pt idx="69">
                  <c:v>4675.6499020000001</c:v>
                </c:pt>
                <c:pt idx="70">
                  <c:v>4635.4501950000003</c:v>
                </c:pt>
                <c:pt idx="71">
                  <c:v>4564.75</c:v>
                </c:pt>
                <c:pt idx="72">
                  <c:v>4597.0498049999997</c:v>
                </c:pt>
                <c:pt idx="73">
                  <c:v>4741.2998049999997</c:v>
                </c:pt>
                <c:pt idx="74">
                  <c:v>4783.7001950000003</c:v>
                </c:pt>
                <c:pt idx="75">
                  <c:v>4748.5</c:v>
                </c:pt>
                <c:pt idx="76">
                  <c:v>4757.1499020000001</c:v>
                </c:pt>
                <c:pt idx="77">
                  <c:v>4960.2998049999997</c:v>
                </c:pt>
                <c:pt idx="78">
                  <c:v>4997.75</c:v>
                </c:pt>
                <c:pt idx="79">
                  <c:v>5078.5498049999997</c:v>
                </c:pt>
                <c:pt idx="80">
                  <c:v>5023.2998049999997</c:v>
                </c:pt>
                <c:pt idx="81">
                  <c:v>5081.5</c:v>
                </c:pt>
                <c:pt idx="82">
                  <c:v>5126.3999020000001</c:v>
                </c:pt>
                <c:pt idx="83">
                  <c:v>5080.8999020000001</c:v>
                </c:pt>
                <c:pt idx="84">
                  <c:v>4828.2998049999997</c:v>
                </c:pt>
                <c:pt idx="85">
                  <c:v>4843.2998049999997</c:v>
                </c:pt>
                <c:pt idx="86">
                  <c:v>4882.6000979999999</c:v>
                </c:pt>
                <c:pt idx="87">
                  <c:v>4894.5</c:v>
                </c:pt>
                <c:pt idx="88">
                  <c:v>4718.75</c:v>
                </c:pt>
                <c:pt idx="89">
                  <c:v>4673.3500979999999</c:v>
                </c:pt>
                <c:pt idx="90">
                  <c:v>4710.8999020000001</c:v>
                </c:pt>
                <c:pt idx="91">
                  <c:v>4693.7001950000003</c:v>
                </c:pt>
                <c:pt idx="92">
                  <c:v>4782.9501950000003</c:v>
                </c:pt>
                <c:pt idx="93">
                  <c:v>4799.0498049999997</c:v>
                </c:pt>
                <c:pt idx="94">
                  <c:v>4593.4501950000003</c:v>
                </c:pt>
                <c:pt idx="95">
                  <c:v>4660.6499020000001</c:v>
                </c:pt>
                <c:pt idx="96">
                  <c:v>4814.6000979999999</c:v>
                </c:pt>
                <c:pt idx="97">
                  <c:v>4821.2001950000003</c:v>
                </c:pt>
                <c:pt idx="98">
                  <c:v>4796.6000979999999</c:v>
                </c:pt>
                <c:pt idx="99">
                  <c:v>4765.7998049999997</c:v>
                </c:pt>
                <c:pt idx="100">
                  <c:v>4814.3999020000001</c:v>
                </c:pt>
                <c:pt idx="101">
                  <c:v>4749.4501950000003</c:v>
                </c:pt>
                <c:pt idx="102">
                  <c:v>4742.1000979999999</c:v>
                </c:pt>
                <c:pt idx="103">
                  <c:v>4697.7998049999997</c:v>
                </c:pt>
                <c:pt idx="104">
                  <c:v>4618.9501950000003</c:v>
                </c:pt>
                <c:pt idx="105">
                  <c:v>4587.3999020000001</c:v>
                </c:pt>
                <c:pt idx="106">
                  <c:v>4655.8500979999999</c:v>
                </c:pt>
                <c:pt idx="107">
                  <c:v>4647.8999020000001</c:v>
                </c:pt>
                <c:pt idx="108">
                  <c:v>4628.8999020000001</c:v>
                </c:pt>
                <c:pt idx="109">
                  <c:v>4668.6499020000001</c:v>
                </c:pt>
                <c:pt idx="110">
                  <c:v>4721.9501950000003</c:v>
                </c:pt>
                <c:pt idx="111">
                  <c:v>4683.9501950000003</c:v>
                </c:pt>
                <c:pt idx="112">
                  <c:v>4639.3500979999999</c:v>
                </c:pt>
                <c:pt idx="113">
                  <c:v>4671.4501950000003</c:v>
                </c:pt>
                <c:pt idx="114">
                  <c:v>4711.5</c:v>
                </c:pt>
                <c:pt idx="115">
                  <c:v>4726.9501950000003</c:v>
                </c:pt>
                <c:pt idx="116">
                  <c:v>4687.3999020000001</c:v>
                </c:pt>
                <c:pt idx="117">
                  <c:v>4705.6499020000001</c:v>
                </c:pt>
                <c:pt idx="118">
                  <c:v>4731.3500979999999</c:v>
                </c:pt>
                <c:pt idx="119">
                  <c:v>4633.5498049999997</c:v>
                </c:pt>
                <c:pt idx="120">
                  <c:v>4504.8999020000001</c:v>
                </c:pt>
                <c:pt idx="121">
                  <c:v>4276.1000979999999</c:v>
                </c:pt>
                <c:pt idx="122">
                  <c:v>4254.6000979999999</c:v>
                </c:pt>
                <c:pt idx="123">
                  <c:v>4322.7001950000003</c:v>
                </c:pt>
                <c:pt idx="124">
                  <c:v>4400.5</c:v>
                </c:pt>
                <c:pt idx="125">
                  <c:v>4441.1499020000001</c:v>
                </c:pt>
                <c:pt idx="126">
                  <c:v>4483.3999020000001</c:v>
                </c:pt>
                <c:pt idx="127">
                  <c:v>4483.5498049999997</c:v>
                </c:pt>
                <c:pt idx="128">
                  <c:v>4299.7998049999997</c:v>
                </c:pt>
                <c:pt idx="129">
                  <c:v>4035.3000489999999</c:v>
                </c:pt>
                <c:pt idx="130">
                  <c:v>4095.4499510000001</c:v>
                </c:pt>
                <c:pt idx="131">
                  <c:v>4063.3000489999999</c:v>
                </c:pt>
                <c:pt idx="132">
                  <c:v>4076</c:v>
                </c:pt>
                <c:pt idx="133">
                  <c:v>4114.3500979999999</c:v>
                </c:pt>
                <c:pt idx="134">
                  <c:v>4225.6000979999999</c:v>
                </c:pt>
                <c:pt idx="135">
                  <c:v>4236.6499020000001</c:v>
                </c:pt>
                <c:pt idx="136">
                  <c:v>4140</c:v>
                </c:pt>
                <c:pt idx="137">
                  <c:v>4081.8999020000001</c:v>
                </c:pt>
                <c:pt idx="138">
                  <c:v>4073.5500489999999</c:v>
                </c:pt>
                <c:pt idx="139">
                  <c:v>4015</c:v>
                </c:pt>
                <c:pt idx="140">
                  <c:v>4002.1000979999999</c:v>
                </c:pt>
                <c:pt idx="141">
                  <c:v>4162.7001950000003</c:v>
                </c:pt>
                <c:pt idx="142">
                  <c:v>4142.25</c:v>
                </c:pt>
                <c:pt idx="143">
                  <c:v>3979.75</c:v>
                </c:pt>
                <c:pt idx="144">
                  <c:v>4081.75</c:v>
                </c:pt>
                <c:pt idx="145">
                  <c:v>4051.1499020000001</c:v>
                </c:pt>
                <c:pt idx="146">
                  <c:v>4115.3999020000001</c:v>
                </c:pt>
                <c:pt idx="147">
                  <c:v>4073.1000979999999</c:v>
                </c:pt>
                <c:pt idx="148">
                  <c:v>4096.6000979999999</c:v>
                </c:pt>
                <c:pt idx="149">
                  <c:v>4157.1000979999999</c:v>
                </c:pt>
                <c:pt idx="150">
                  <c:v>4193.4501950000003</c:v>
                </c:pt>
                <c:pt idx="151">
                  <c:v>4014.6499020000001</c:v>
                </c:pt>
                <c:pt idx="152">
                  <c:v>4190.75</c:v>
                </c:pt>
                <c:pt idx="153">
                  <c:v>4340.3500979999999</c:v>
                </c:pt>
                <c:pt idx="154">
                  <c:v>4295.1499020000001</c:v>
                </c:pt>
                <c:pt idx="155">
                  <c:v>4276.5</c:v>
                </c:pt>
                <c:pt idx="156">
                  <c:v>4110.2001950000003</c:v>
                </c:pt>
                <c:pt idx="157">
                  <c:v>3991.6499020000001</c:v>
                </c:pt>
                <c:pt idx="158">
                  <c:v>4124</c:v>
                </c:pt>
                <c:pt idx="159">
                  <c:v>4096.7001950000003</c:v>
                </c:pt>
                <c:pt idx="160">
                  <c:v>4168.6000979999999</c:v>
                </c:pt>
                <c:pt idx="161">
                  <c:v>4198.9501950000003</c:v>
                </c:pt>
                <c:pt idx="162">
                  <c:v>4168.25</c:v>
                </c:pt>
                <c:pt idx="163">
                  <c:v>4231.0498049999997</c:v>
                </c:pt>
                <c:pt idx="164">
                  <c:v>4169.5498049999997</c:v>
                </c:pt>
                <c:pt idx="165">
                  <c:v>4192.75</c:v>
                </c:pt>
                <c:pt idx="166">
                  <c:v>4095.1999510000001</c:v>
                </c:pt>
                <c:pt idx="167">
                  <c:v>4054</c:v>
                </c:pt>
                <c:pt idx="168">
                  <c:v>4091.3500979999999</c:v>
                </c:pt>
                <c:pt idx="169">
                  <c:v>4042.8500979999999</c:v>
                </c:pt>
                <c:pt idx="170">
                  <c:v>4001.3000489999999</c:v>
                </c:pt>
                <c:pt idx="171">
                  <c:v>4010.0500489999999</c:v>
                </c:pt>
                <c:pt idx="172">
                  <c:v>4006.1000979999999</c:v>
                </c:pt>
                <c:pt idx="173">
                  <c:v>3973.3999020000001</c:v>
                </c:pt>
                <c:pt idx="174">
                  <c:v>4003.3500979999999</c:v>
                </c:pt>
                <c:pt idx="175">
                  <c:v>4082.1999510000001</c:v>
                </c:pt>
                <c:pt idx="176">
                  <c:v>4106.6499020000001</c:v>
                </c:pt>
                <c:pt idx="177">
                  <c:v>4109.7001950000003</c:v>
                </c:pt>
                <c:pt idx="178">
                  <c:v>4101.8999020000001</c:v>
                </c:pt>
                <c:pt idx="179">
                  <c:v>4159.7001950000003</c:v>
                </c:pt>
                <c:pt idx="180">
                  <c:v>4146.25</c:v>
                </c:pt>
                <c:pt idx="181">
                  <c:v>4171.6000979999999</c:v>
                </c:pt>
                <c:pt idx="182">
                  <c:v>4088.6999510000001</c:v>
                </c:pt>
                <c:pt idx="183">
                  <c:v>4090.8999020000001</c:v>
                </c:pt>
                <c:pt idx="184">
                  <c:v>4056</c:v>
                </c:pt>
                <c:pt idx="185">
                  <c:v>4008.8999020000001</c:v>
                </c:pt>
                <c:pt idx="186">
                  <c:v>4054.8000489999999</c:v>
                </c:pt>
                <c:pt idx="187">
                  <c:v>4030.25</c:v>
                </c:pt>
                <c:pt idx="188">
                  <c:v>4028.8500979999999</c:v>
                </c:pt>
                <c:pt idx="189">
                  <c:v>3989.1999510000001</c:v>
                </c:pt>
                <c:pt idx="190">
                  <c:v>4044.25</c:v>
                </c:pt>
                <c:pt idx="191">
                  <c:v>3977.6999510000001</c:v>
                </c:pt>
                <c:pt idx="192">
                  <c:v>4024.5500489999999</c:v>
                </c:pt>
                <c:pt idx="193">
                  <c:v>3944.25</c:v>
                </c:pt>
                <c:pt idx="194">
                  <c:v>3983.3500979999999</c:v>
                </c:pt>
                <c:pt idx="195">
                  <c:v>3867.1499020000001</c:v>
                </c:pt>
                <c:pt idx="196">
                  <c:v>3943.8000489999999</c:v>
                </c:pt>
                <c:pt idx="197">
                  <c:v>3666.1999510000001</c:v>
                </c:pt>
                <c:pt idx="198">
                  <c:v>3520.3000489999999</c:v>
                </c:pt>
                <c:pt idx="199">
                  <c:v>3414.9499510000001</c:v>
                </c:pt>
                <c:pt idx="200">
                  <c:v>3339.6999510000001</c:v>
                </c:pt>
                <c:pt idx="201">
                  <c:v>3270.4499510000001</c:v>
                </c:pt>
                <c:pt idx="202">
                  <c:v>3230.6000979999999</c:v>
                </c:pt>
                <c:pt idx="203">
                  <c:v>3561.1000979999999</c:v>
                </c:pt>
                <c:pt idx="204">
                  <c:v>3657</c:v>
                </c:pt>
                <c:pt idx="205">
                  <c:v>3664.0500489999999</c:v>
                </c:pt>
                <c:pt idx="206">
                  <c:v>3614.8500979999999</c:v>
                </c:pt>
                <c:pt idx="207">
                  <c:v>3630.3999020000001</c:v>
                </c:pt>
                <c:pt idx="208">
                  <c:v>3574.1000979999999</c:v>
                </c:pt>
                <c:pt idx="209">
                  <c:v>3656.75</c:v>
                </c:pt>
                <c:pt idx="210">
                  <c:v>3586.4499510000001</c:v>
                </c:pt>
                <c:pt idx="211">
                  <c:v>3577.4499510000001</c:v>
                </c:pt>
                <c:pt idx="212">
                  <c:v>3613.8500979999999</c:v>
                </c:pt>
                <c:pt idx="213">
                  <c:v>3796.3999020000001</c:v>
                </c:pt>
                <c:pt idx="214">
                  <c:v>3972.8000489999999</c:v>
                </c:pt>
                <c:pt idx="215">
                  <c:v>3874.0500489999999</c:v>
                </c:pt>
                <c:pt idx="216">
                  <c:v>3856.8999020000001</c:v>
                </c:pt>
                <c:pt idx="217">
                  <c:v>3820.1000979999999</c:v>
                </c:pt>
                <c:pt idx="218">
                  <c:v>3734.75</c:v>
                </c:pt>
                <c:pt idx="219">
                  <c:v>3726.6999510000001</c:v>
                </c:pt>
                <c:pt idx="220">
                  <c:v>3739.3999020000001</c:v>
                </c:pt>
                <c:pt idx="221">
                  <c:v>3830.3500979999999</c:v>
                </c:pt>
                <c:pt idx="222">
                  <c:v>3755.6499020000001</c:v>
                </c:pt>
                <c:pt idx="223">
                  <c:v>3661.6000979999999</c:v>
                </c:pt>
                <c:pt idx="224">
                  <c:v>3648.3000489999999</c:v>
                </c:pt>
                <c:pt idx="225">
                  <c:v>3662.8999020000001</c:v>
                </c:pt>
                <c:pt idx="226">
                  <c:v>3682.6000979999999</c:v>
                </c:pt>
                <c:pt idx="227">
                  <c:v>3460.5500489999999</c:v>
                </c:pt>
                <c:pt idx="228">
                  <c:v>3479.1000979999999</c:v>
                </c:pt>
                <c:pt idx="229">
                  <c:v>3519.5500489999999</c:v>
                </c:pt>
                <c:pt idx="230">
                  <c:v>3486.3500979999999</c:v>
                </c:pt>
                <c:pt idx="231">
                  <c:v>3440.4499510000001</c:v>
                </c:pt>
                <c:pt idx="232">
                  <c:v>3412</c:v>
                </c:pt>
                <c:pt idx="233">
                  <c:v>3408.6000979999999</c:v>
                </c:pt>
                <c:pt idx="234">
                  <c:v>3479.9499510000001</c:v>
                </c:pt>
                <c:pt idx="235">
                  <c:v>3445.25</c:v>
                </c:pt>
                <c:pt idx="236">
                  <c:v>3406.1000979999999</c:v>
                </c:pt>
                <c:pt idx="237">
                  <c:v>3388.75</c:v>
                </c:pt>
                <c:pt idx="238">
                  <c:v>3495.5</c:v>
                </c:pt>
                <c:pt idx="239">
                  <c:v>3639.0500489999999</c:v>
                </c:pt>
                <c:pt idx="240">
                  <c:v>3792</c:v>
                </c:pt>
                <c:pt idx="241">
                  <c:v>3850.9499510000001</c:v>
                </c:pt>
                <c:pt idx="242">
                  <c:v>3941.6999510000001</c:v>
                </c:pt>
                <c:pt idx="243">
                  <c:v>3986.8500979999999</c:v>
                </c:pt>
                <c:pt idx="244">
                  <c:v>3878.3999020000001</c:v>
                </c:pt>
                <c:pt idx="245">
                  <c:v>3883.3500979999999</c:v>
                </c:pt>
                <c:pt idx="246">
                  <c:v>3924.8500979999999</c:v>
                </c:pt>
                <c:pt idx="247">
                  <c:v>3926.8000489999999</c:v>
                </c:pt>
                <c:pt idx="248">
                  <c:v>3945.75</c:v>
                </c:pt>
                <c:pt idx="249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8-41B3-A3AB-DECB37FB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65039"/>
        <c:axId val="2039221615"/>
      </c:lineChart>
      <c:dateAx>
        <c:axId val="2046865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21615"/>
        <c:crosses val="autoZero"/>
        <c:auto val="1"/>
        <c:lblOffset val="100"/>
        <c:baseTimeUnit val="days"/>
      </c:dateAx>
      <c:valAx>
        <c:axId val="20392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6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595312</xdr:colOff>
      <xdr:row>1</xdr:row>
      <xdr:rowOff>133350</xdr:rowOff>
    </xdr:from>
    <xdr:to>
      <xdr:col>42</xdr:col>
      <xdr:colOff>290512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309562</xdr:colOff>
      <xdr:row>1</xdr:row>
      <xdr:rowOff>133350</xdr:rowOff>
    </xdr:from>
    <xdr:to>
      <xdr:col>35</xdr:col>
      <xdr:colOff>4762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abSelected="1" topLeftCell="X1" workbookViewId="0">
      <selection activeCell="AB15" sqref="AB15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6.5703125" bestFit="1" customWidth="1"/>
    <col min="4" max="4" width="16.140625" bestFit="1" customWidth="1"/>
    <col min="5" max="5" width="17.5703125" bestFit="1" customWidth="1"/>
    <col min="6" max="6" width="21" bestFit="1" customWidth="1"/>
    <col min="7" max="7" width="19.7109375" bestFit="1" customWidth="1"/>
    <col min="8" max="8" width="12.42578125" customWidth="1"/>
    <col min="9" max="9" width="12.140625" customWidth="1"/>
    <col min="10" max="10" width="12" bestFit="1" customWidth="1"/>
    <col min="11" max="11" width="12.7109375" bestFit="1" customWidth="1"/>
    <col min="12" max="12" width="16.28515625" bestFit="1" customWidth="1"/>
    <col min="13" max="13" width="15" bestFit="1" customWidth="1"/>
    <col min="16" max="16" width="13.140625" bestFit="1" customWidth="1"/>
    <col min="17" max="17" width="24.5703125" customWidth="1"/>
    <col min="19" max="19" width="10.7109375" bestFit="1" customWidth="1"/>
    <col min="20" max="20" width="19.7109375" bestFit="1" customWidth="1"/>
    <col min="21" max="21" width="1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S1" t="s">
        <v>0</v>
      </c>
      <c r="T1" t="str">
        <f>Q5</f>
        <v>ASIANPAINT Close</v>
      </c>
      <c r="U1" t="str">
        <f>Q6</f>
        <v>DMART Close</v>
      </c>
    </row>
    <row r="2" spans="1:21" x14ac:dyDescent="0.25">
      <c r="A2" s="1">
        <v>44396</v>
      </c>
      <c r="B2">
        <v>2989.3000489999999</v>
      </c>
      <c r="C2">
        <v>2999.6999510000001</v>
      </c>
      <c r="D2">
        <v>2965</v>
      </c>
      <c r="E2">
        <v>2981.9499510000001</v>
      </c>
      <c r="F2">
        <v>2961.367432</v>
      </c>
      <c r="G2">
        <v>837836</v>
      </c>
      <c r="H2">
        <v>3320</v>
      </c>
      <c r="I2">
        <v>3348.8999020000001</v>
      </c>
      <c r="J2">
        <v>3315.1499020000001</v>
      </c>
      <c r="K2">
        <v>3331.6000979999999</v>
      </c>
      <c r="L2">
        <v>3331.6000979999999</v>
      </c>
      <c r="M2">
        <v>143633</v>
      </c>
      <c r="S2" s="1">
        <v>44396</v>
      </c>
      <c r="T2">
        <f>INDEX($A:$M,MATCH(S2,$A:$A,0),MATCH($T1,$A1:$M1,0))</f>
        <v>2981.9499510000001</v>
      </c>
      <c r="U2">
        <f>INDEX($A:$M,MATCH(S2,$A:$A,0),MATCH($U$1,$A$1:$M$1,0))</f>
        <v>3331.6000979999999</v>
      </c>
    </row>
    <row r="3" spans="1:21" x14ac:dyDescent="0.25">
      <c r="A3" s="1">
        <v>44397</v>
      </c>
      <c r="B3">
        <v>2996</v>
      </c>
      <c r="C3">
        <v>3179.5</v>
      </c>
      <c r="D3">
        <v>2979.5500489999999</v>
      </c>
      <c r="E3">
        <v>3159.0500489999999</v>
      </c>
      <c r="F3">
        <v>3137.2448730000001</v>
      </c>
      <c r="G3">
        <v>6755922</v>
      </c>
      <c r="H3">
        <v>3347</v>
      </c>
      <c r="I3">
        <v>3419</v>
      </c>
      <c r="J3">
        <v>3334</v>
      </c>
      <c r="K3">
        <v>3397.3000489999999</v>
      </c>
      <c r="L3">
        <v>3397.3000489999999</v>
      </c>
      <c r="M3">
        <v>553490</v>
      </c>
      <c r="S3" s="1">
        <v>44397</v>
      </c>
      <c r="T3">
        <f t="shared" ref="T3:T66" si="0">INDEX($A:$M,MATCH(S3,$A:$A,0),MATCH($T2,$A2:$M2,0))</f>
        <v>3159.0500489999999</v>
      </c>
      <c r="U3">
        <f t="shared" ref="U3:U66" si="1">INDEX($A:$M,MATCH(S3,$A:$A,0),MATCH($U$1,$A$1:$M$1,0))</f>
        <v>3397.3000489999999</v>
      </c>
    </row>
    <row r="4" spans="1:21" x14ac:dyDescent="0.25">
      <c r="A4" s="1">
        <v>44399</v>
      </c>
      <c r="B4">
        <v>3130</v>
      </c>
      <c r="C4">
        <v>3165</v>
      </c>
      <c r="D4">
        <v>3090</v>
      </c>
      <c r="E4">
        <v>3106.75</v>
      </c>
      <c r="F4">
        <v>3085.3059079999998</v>
      </c>
      <c r="G4">
        <v>1982572</v>
      </c>
      <c r="H4">
        <v>3434</v>
      </c>
      <c r="I4">
        <v>3449</v>
      </c>
      <c r="J4">
        <v>3383</v>
      </c>
      <c r="K4">
        <v>3397.3500979999999</v>
      </c>
      <c r="L4">
        <v>3397.3500979999999</v>
      </c>
      <c r="M4">
        <v>216224</v>
      </c>
      <c r="Q4" s="2" t="s">
        <v>13</v>
      </c>
      <c r="S4" s="1">
        <v>44399</v>
      </c>
      <c r="T4">
        <f t="shared" si="0"/>
        <v>3106.75</v>
      </c>
      <c r="U4">
        <f t="shared" si="1"/>
        <v>3397.3500979999999</v>
      </c>
    </row>
    <row r="5" spans="1:21" x14ac:dyDescent="0.25">
      <c r="A5" s="1">
        <v>44400</v>
      </c>
      <c r="B5">
        <v>3106</v>
      </c>
      <c r="C5">
        <v>3129.6000979999999</v>
      </c>
      <c r="D5">
        <v>3078.0500489999999</v>
      </c>
      <c r="E5">
        <v>3083.75</v>
      </c>
      <c r="F5">
        <v>3062.4645999999998</v>
      </c>
      <c r="G5">
        <v>815329</v>
      </c>
      <c r="H5">
        <v>3417.8500979999999</v>
      </c>
      <c r="I5">
        <v>3425</v>
      </c>
      <c r="J5">
        <v>3393.0500489999999</v>
      </c>
      <c r="K5">
        <v>3413.1999510000001</v>
      </c>
      <c r="L5">
        <v>3413.1999510000001</v>
      </c>
      <c r="M5">
        <v>155192</v>
      </c>
      <c r="Q5" t="s">
        <v>4</v>
      </c>
      <c r="S5" s="1">
        <v>44400</v>
      </c>
      <c r="T5">
        <f t="shared" si="0"/>
        <v>3083.75</v>
      </c>
      <c r="U5">
        <f t="shared" si="1"/>
        <v>3413.1999510000001</v>
      </c>
    </row>
    <row r="6" spans="1:21" x14ac:dyDescent="0.25">
      <c r="A6" s="1">
        <v>44403</v>
      </c>
      <c r="B6">
        <v>3079.9499510000001</v>
      </c>
      <c r="C6">
        <v>3119</v>
      </c>
      <c r="D6">
        <v>3051.1999510000001</v>
      </c>
      <c r="E6">
        <v>3061.1999510000001</v>
      </c>
      <c r="F6">
        <v>3040.0703130000002</v>
      </c>
      <c r="G6">
        <v>1136884</v>
      </c>
      <c r="H6">
        <v>3410</v>
      </c>
      <c r="I6">
        <v>3499.5</v>
      </c>
      <c r="J6">
        <v>3398.3000489999999</v>
      </c>
      <c r="K6">
        <v>3483.5500489999999</v>
      </c>
      <c r="L6">
        <v>3483.5500489999999</v>
      </c>
      <c r="M6">
        <v>319728</v>
      </c>
      <c r="Q6" t="s">
        <v>10</v>
      </c>
      <c r="S6" s="1">
        <v>44403</v>
      </c>
      <c r="T6">
        <f t="shared" si="0"/>
        <v>3061.1999510000001</v>
      </c>
      <c r="U6">
        <f t="shared" si="1"/>
        <v>3483.5500489999999</v>
      </c>
    </row>
    <row r="7" spans="1:21" x14ac:dyDescent="0.25">
      <c r="A7" s="1">
        <v>44404</v>
      </c>
      <c r="B7">
        <v>3079.3999020000001</v>
      </c>
      <c r="C7">
        <v>3081.5</v>
      </c>
      <c r="D7">
        <v>3021.3000489999999</v>
      </c>
      <c r="E7">
        <v>3028.6499020000001</v>
      </c>
      <c r="F7">
        <v>3007.7448730000001</v>
      </c>
      <c r="G7">
        <v>904289</v>
      </c>
      <c r="H7">
        <v>3499</v>
      </c>
      <c r="I7">
        <v>3533.3999020000001</v>
      </c>
      <c r="J7">
        <v>3465.25</v>
      </c>
      <c r="K7">
        <v>3499.3999020000001</v>
      </c>
      <c r="L7">
        <v>3499.3999020000001</v>
      </c>
      <c r="M7">
        <v>286345</v>
      </c>
      <c r="Q7" t="str">
        <f>LEFT(Q5,FIND(" ",Q5,1)-1)</f>
        <v>ASIANPAINT</v>
      </c>
      <c r="S7" s="1">
        <v>44404</v>
      </c>
      <c r="T7">
        <f t="shared" si="0"/>
        <v>3028.6499020000001</v>
      </c>
      <c r="U7">
        <f t="shared" si="1"/>
        <v>3499.3999020000001</v>
      </c>
    </row>
    <row r="8" spans="1:21" x14ac:dyDescent="0.25">
      <c r="A8" s="1">
        <v>44405</v>
      </c>
      <c r="B8">
        <v>3030.3500979999999</v>
      </c>
      <c r="C8">
        <v>3033</v>
      </c>
      <c r="D8">
        <v>2984</v>
      </c>
      <c r="E8">
        <v>3004.1000979999999</v>
      </c>
      <c r="F8">
        <v>2983.3645019999999</v>
      </c>
      <c r="G8">
        <v>996594</v>
      </c>
      <c r="H8">
        <v>3499</v>
      </c>
      <c r="I8">
        <v>3518.1999510000001</v>
      </c>
      <c r="J8">
        <v>3441.1000979999999</v>
      </c>
      <c r="K8">
        <v>3488.5</v>
      </c>
      <c r="L8">
        <v>3488.5</v>
      </c>
      <c r="M8">
        <v>172832</v>
      </c>
      <c r="P8" s="3" t="s">
        <v>14</v>
      </c>
      <c r="Q8" s="3">
        <f ca="1">INDEX($A:$M,MATCH(TODAY(),$A:$A,0),MATCH($Q$7&amp;" "&amp;P8,$A$1:$M$1,0))</f>
        <v>2983.4499510000001</v>
      </c>
      <c r="S8" s="1">
        <v>44405</v>
      </c>
      <c r="T8">
        <f t="shared" si="0"/>
        <v>3004.1000979999999</v>
      </c>
      <c r="U8">
        <f t="shared" si="1"/>
        <v>3488.5</v>
      </c>
    </row>
    <row r="9" spans="1:21" x14ac:dyDescent="0.25">
      <c r="A9" s="1">
        <v>44406</v>
      </c>
      <c r="B9">
        <v>3004.1000979999999</v>
      </c>
      <c r="C9">
        <v>3039.9499510000001</v>
      </c>
      <c r="D9">
        <v>2990.3000489999999</v>
      </c>
      <c r="E9">
        <v>2997.4499510000001</v>
      </c>
      <c r="F9">
        <v>2976.7602539999998</v>
      </c>
      <c r="G9">
        <v>762683</v>
      </c>
      <c r="H9">
        <v>3500</v>
      </c>
      <c r="I9">
        <v>3524</v>
      </c>
      <c r="J9">
        <v>3492.25</v>
      </c>
      <c r="K9">
        <v>3502.6000979999999</v>
      </c>
      <c r="L9">
        <v>3502.6000979999999</v>
      </c>
      <c r="M9">
        <v>131747</v>
      </c>
      <c r="P9" s="3" t="s">
        <v>15</v>
      </c>
      <c r="Q9" s="3">
        <f ca="1">INDEX($A:$M,MATCH(TODAY(),$A:$A,0),MATCH($Q$7&amp;" "&amp;P9,$A$1:$M$1,0))</f>
        <v>3019</v>
      </c>
      <c r="S9" s="1">
        <v>44406</v>
      </c>
      <c r="T9">
        <f t="shared" si="0"/>
        <v>2997.4499510000001</v>
      </c>
      <c r="U9">
        <f t="shared" si="1"/>
        <v>3502.6000979999999</v>
      </c>
    </row>
    <row r="10" spans="1:21" x14ac:dyDescent="0.25">
      <c r="A10" s="1">
        <v>44407</v>
      </c>
      <c r="B10">
        <v>3008</v>
      </c>
      <c r="C10">
        <v>3008.6499020000001</v>
      </c>
      <c r="D10">
        <v>2951.8999020000001</v>
      </c>
      <c r="E10">
        <v>2958.4499510000001</v>
      </c>
      <c r="F10">
        <v>2938.029297</v>
      </c>
      <c r="G10">
        <v>1067423</v>
      </c>
      <c r="H10">
        <v>3524</v>
      </c>
      <c r="I10">
        <v>3524</v>
      </c>
      <c r="J10">
        <v>3475.25</v>
      </c>
      <c r="K10">
        <v>3500.8000489999999</v>
      </c>
      <c r="L10">
        <v>3500.8000489999999</v>
      </c>
      <c r="M10">
        <v>270545</v>
      </c>
      <c r="P10" s="3" t="s">
        <v>16</v>
      </c>
      <c r="Q10" s="3">
        <f ca="1">INDEX($A:$M,MATCH(TODAY(),$A:$A,0),MATCH($Q$7&amp;" "&amp;P10,$A$1:$M$1,0))</f>
        <v>3021.8999020000001</v>
      </c>
      <c r="S10" s="1">
        <v>44407</v>
      </c>
      <c r="T10">
        <f t="shared" si="0"/>
        <v>2958.4499510000001</v>
      </c>
      <c r="U10">
        <f t="shared" si="1"/>
        <v>3500.8000489999999</v>
      </c>
    </row>
    <row r="11" spans="1:21" x14ac:dyDescent="0.25">
      <c r="A11" s="1">
        <v>44410</v>
      </c>
      <c r="B11">
        <v>2985.6000979999999</v>
      </c>
      <c r="C11">
        <v>2986.8000489999999</v>
      </c>
      <c r="D11">
        <v>2960.6499020000001</v>
      </c>
      <c r="E11">
        <v>2974.0500489999999</v>
      </c>
      <c r="F11">
        <v>2953.5219729999999</v>
      </c>
      <c r="G11">
        <v>832285</v>
      </c>
      <c r="H11">
        <v>3524.8000489999999</v>
      </c>
      <c r="I11">
        <v>3524.8000489999999</v>
      </c>
      <c r="J11">
        <v>3486</v>
      </c>
      <c r="K11">
        <v>3502.3999020000001</v>
      </c>
      <c r="L11">
        <v>3502.3999020000001</v>
      </c>
      <c r="M11">
        <v>147600</v>
      </c>
      <c r="P11" s="3" t="s">
        <v>17</v>
      </c>
      <c r="Q11" s="3">
        <f t="shared" ref="Q9:Q13" ca="1" si="2">INDEX($A:$M,MATCH(TODAY(),$A:$A,0),MATCH($Q$7&amp;" "&amp;P11,$A$1:$M$1,0))</f>
        <v>2978.1499020000001</v>
      </c>
      <c r="S11" s="1">
        <v>44410</v>
      </c>
      <c r="T11">
        <f t="shared" si="0"/>
        <v>2974.0500489999999</v>
      </c>
      <c r="U11">
        <f t="shared" si="1"/>
        <v>3502.3999020000001</v>
      </c>
    </row>
    <row r="12" spans="1:21" x14ac:dyDescent="0.25">
      <c r="A12" s="1">
        <v>44411</v>
      </c>
      <c r="B12">
        <v>3020</v>
      </c>
      <c r="C12">
        <v>3065</v>
      </c>
      <c r="D12">
        <v>2994.1999510000001</v>
      </c>
      <c r="E12">
        <v>3027</v>
      </c>
      <c r="F12">
        <v>3006.1062010000001</v>
      </c>
      <c r="G12">
        <v>2433031</v>
      </c>
      <c r="H12">
        <v>3508</v>
      </c>
      <c r="I12">
        <v>3579</v>
      </c>
      <c r="J12">
        <v>3504</v>
      </c>
      <c r="K12">
        <v>3566.25</v>
      </c>
      <c r="L12">
        <v>3566.25</v>
      </c>
      <c r="M12">
        <v>224336</v>
      </c>
      <c r="P12" s="3" t="s">
        <v>19</v>
      </c>
      <c r="Q12" s="3">
        <f>MIN(INDEX(A:M,0,MATCH(Q7&amp;" "&amp;P11,A1:M1,0)))</f>
        <v>2560</v>
      </c>
      <c r="S12" s="1">
        <v>44411</v>
      </c>
      <c r="T12">
        <f t="shared" si="0"/>
        <v>3027</v>
      </c>
      <c r="U12">
        <f t="shared" si="1"/>
        <v>3566.25</v>
      </c>
    </row>
    <row r="13" spans="1:21" x14ac:dyDescent="0.25">
      <c r="A13" s="1">
        <v>44412</v>
      </c>
      <c r="B13">
        <v>3040.6000979999999</v>
      </c>
      <c r="C13">
        <v>3053.3000489999999</v>
      </c>
      <c r="D13">
        <v>3012</v>
      </c>
      <c r="E13">
        <v>3018.6000979999999</v>
      </c>
      <c r="F13">
        <v>2997.764404</v>
      </c>
      <c r="G13">
        <v>659295</v>
      </c>
      <c r="H13">
        <v>3575</v>
      </c>
      <c r="I13">
        <v>3609</v>
      </c>
      <c r="J13">
        <v>3535.8500979999999</v>
      </c>
      <c r="K13">
        <v>3593.0500489999999</v>
      </c>
      <c r="L13">
        <v>3593.0500489999999</v>
      </c>
      <c r="M13">
        <v>197380</v>
      </c>
      <c r="P13" s="3" t="s">
        <v>18</v>
      </c>
      <c r="Q13" s="3">
        <f>MAX(INDEX(A:M,0,MATCH(Q7&amp;" "&amp;P10,A1:M1,0)))</f>
        <v>3590</v>
      </c>
      <c r="S13" s="1">
        <v>44412</v>
      </c>
      <c r="T13">
        <f t="shared" si="0"/>
        <v>3018.6000979999999</v>
      </c>
      <c r="U13">
        <f t="shared" si="1"/>
        <v>3593.0500489999999</v>
      </c>
    </row>
    <row r="14" spans="1:21" x14ac:dyDescent="0.25">
      <c r="A14" s="1">
        <v>44413</v>
      </c>
      <c r="B14">
        <v>3034</v>
      </c>
      <c r="C14">
        <v>3040</v>
      </c>
      <c r="D14">
        <v>2980.0500489999999</v>
      </c>
      <c r="E14">
        <v>2988.3999020000001</v>
      </c>
      <c r="F14">
        <v>2967.7727049999999</v>
      </c>
      <c r="G14">
        <v>693694</v>
      </c>
      <c r="H14">
        <v>3600</v>
      </c>
      <c r="I14">
        <v>3624.4499510000001</v>
      </c>
      <c r="J14">
        <v>3551</v>
      </c>
      <c r="K14">
        <v>3564.1499020000001</v>
      </c>
      <c r="L14">
        <v>3564.1499020000001</v>
      </c>
      <c r="M14">
        <v>117492</v>
      </c>
      <c r="S14" s="1">
        <v>44413</v>
      </c>
      <c r="T14">
        <f t="shared" si="0"/>
        <v>2988.3999020000001</v>
      </c>
      <c r="U14">
        <f t="shared" si="1"/>
        <v>3564.1499020000001</v>
      </c>
    </row>
    <row r="15" spans="1:21" x14ac:dyDescent="0.25">
      <c r="A15" s="1">
        <v>44414</v>
      </c>
      <c r="B15">
        <v>2995</v>
      </c>
      <c r="C15">
        <v>3001</v>
      </c>
      <c r="D15">
        <v>2961.4499510000001</v>
      </c>
      <c r="E15">
        <v>2966.4499510000001</v>
      </c>
      <c r="F15">
        <v>2945.9741210000002</v>
      </c>
      <c r="G15">
        <v>744159</v>
      </c>
      <c r="H15">
        <v>3569</v>
      </c>
      <c r="I15">
        <v>3593</v>
      </c>
      <c r="J15">
        <v>3520</v>
      </c>
      <c r="K15">
        <v>3529.1999510000001</v>
      </c>
      <c r="L15">
        <v>3529.1999510000001</v>
      </c>
      <c r="M15">
        <v>128769</v>
      </c>
      <c r="S15" s="1">
        <v>44414</v>
      </c>
      <c r="T15">
        <f t="shared" si="0"/>
        <v>2966.4499510000001</v>
      </c>
      <c r="U15">
        <f t="shared" si="1"/>
        <v>3529.1999510000001</v>
      </c>
    </row>
    <row r="16" spans="1:21" x14ac:dyDescent="0.25">
      <c r="A16" s="1">
        <v>44417</v>
      </c>
      <c r="B16">
        <v>2994.6499020000001</v>
      </c>
      <c r="C16">
        <v>3015</v>
      </c>
      <c r="D16">
        <v>2973.0500489999999</v>
      </c>
      <c r="E16">
        <v>2992.5500489999999</v>
      </c>
      <c r="F16">
        <v>2971.8942870000001</v>
      </c>
      <c r="G16">
        <v>825462</v>
      </c>
      <c r="H16">
        <v>3549</v>
      </c>
      <c r="I16">
        <v>3577.6499020000001</v>
      </c>
      <c r="J16">
        <v>3501</v>
      </c>
      <c r="K16">
        <v>3523</v>
      </c>
      <c r="L16">
        <v>3523</v>
      </c>
      <c r="M16">
        <v>254763</v>
      </c>
      <c r="S16" s="1">
        <v>44417</v>
      </c>
      <c r="T16">
        <f t="shared" si="0"/>
        <v>2992.5500489999999</v>
      </c>
      <c r="U16">
        <f t="shared" si="1"/>
        <v>3523</v>
      </c>
    </row>
    <row r="17" spans="1:21" x14ac:dyDescent="0.25">
      <c r="A17" s="1">
        <v>44418</v>
      </c>
      <c r="B17">
        <v>2998</v>
      </c>
      <c r="C17">
        <v>3008.3000489999999</v>
      </c>
      <c r="D17">
        <v>2960.5500489999999</v>
      </c>
      <c r="E17">
        <v>2977.1499020000001</v>
      </c>
      <c r="F17">
        <v>2956.6003420000002</v>
      </c>
      <c r="G17">
        <v>724335</v>
      </c>
      <c r="H17">
        <v>3541</v>
      </c>
      <c r="I17">
        <v>3586.5500489999999</v>
      </c>
      <c r="J17">
        <v>3515</v>
      </c>
      <c r="K17">
        <v>3551.6499020000001</v>
      </c>
      <c r="L17">
        <v>3551.6499020000001</v>
      </c>
      <c r="M17">
        <v>162584</v>
      </c>
      <c r="S17" s="1">
        <v>44418</v>
      </c>
      <c r="T17">
        <f t="shared" si="0"/>
        <v>2977.1499020000001</v>
      </c>
      <c r="U17">
        <f t="shared" si="1"/>
        <v>3551.6499020000001</v>
      </c>
    </row>
    <row r="18" spans="1:21" x14ac:dyDescent="0.25">
      <c r="A18" s="1">
        <v>44419</v>
      </c>
      <c r="B18">
        <v>2987.3999020000001</v>
      </c>
      <c r="C18">
        <v>3001.4499510000001</v>
      </c>
      <c r="D18">
        <v>2952.5500489999999</v>
      </c>
      <c r="E18">
        <v>2972.6000979999999</v>
      </c>
      <c r="F18">
        <v>2952.0817870000001</v>
      </c>
      <c r="G18">
        <v>987941</v>
      </c>
      <c r="H18">
        <v>3551.6499020000001</v>
      </c>
      <c r="I18">
        <v>3575</v>
      </c>
      <c r="J18">
        <v>3465</v>
      </c>
      <c r="K18">
        <v>3563.9499510000001</v>
      </c>
      <c r="L18">
        <v>3563.9499510000001</v>
      </c>
      <c r="M18">
        <v>167988</v>
      </c>
      <c r="S18" s="1">
        <v>44419</v>
      </c>
      <c r="T18">
        <f t="shared" si="0"/>
        <v>2972.6000979999999</v>
      </c>
      <c r="U18">
        <f t="shared" si="1"/>
        <v>3563.9499510000001</v>
      </c>
    </row>
    <row r="19" spans="1:21" x14ac:dyDescent="0.25">
      <c r="A19" s="1">
        <v>44420</v>
      </c>
      <c r="B19">
        <v>2974</v>
      </c>
      <c r="C19">
        <v>2985.25</v>
      </c>
      <c r="D19">
        <v>2958</v>
      </c>
      <c r="E19">
        <v>2975.5</v>
      </c>
      <c r="F19">
        <v>2954.961914</v>
      </c>
      <c r="G19">
        <v>438552</v>
      </c>
      <c r="H19">
        <v>3573.8000489999999</v>
      </c>
      <c r="I19">
        <v>3589</v>
      </c>
      <c r="J19">
        <v>3546.6000979999999</v>
      </c>
      <c r="K19">
        <v>3561</v>
      </c>
      <c r="L19">
        <v>3561</v>
      </c>
      <c r="M19">
        <v>114737</v>
      </c>
      <c r="S19" s="1">
        <v>44420</v>
      </c>
      <c r="T19">
        <f t="shared" si="0"/>
        <v>2975.5</v>
      </c>
      <c r="U19">
        <f t="shared" si="1"/>
        <v>3561</v>
      </c>
    </row>
    <row r="20" spans="1:21" x14ac:dyDescent="0.25">
      <c r="A20" s="1">
        <v>44421</v>
      </c>
      <c r="B20">
        <v>2980.8999020000001</v>
      </c>
      <c r="C20">
        <v>3002</v>
      </c>
      <c r="D20">
        <v>2973.1000979999999</v>
      </c>
      <c r="E20">
        <v>2988.6999510000001</v>
      </c>
      <c r="F20">
        <v>2968.070557</v>
      </c>
      <c r="G20">
        <v>572250</v>
      </c>
      <c r="H20">
        <v>3584</v>
      </c>
      <c r="I20">
        <v>3634.4499510000001</v>
      </c>
      <c r="J20">
        <v>3518</v>
      </c>
      <c r="K20">
        <v>3594.5500489999999</v>
      </c>
      <c r="L20">
        <v>3594.5500489999999</v>
      </c>
      <c r="M20">
        <v>292706</v>
      </c>
      <c r="S20" s="1">
        <v>44421</v>
      </c>
      <c r="T20">
        <f t="shared" si="0"/>
        <v>2988.6999510000001</v>
      </c>
      <c r="U20">
        <f t="shared" si="1"/>
        <v>3594.5500489999999</v>
      </c>
    </row>
    <row r="21" spans="1:21" x14ac:dyDescent="0.25">
      <c r="A21" s="1">
        <v>44424</v>
      </c>
      <c r="B21">
        <v>2980</v>
      </c>
      <c r="C21">
        <v>2984.1499020000001</v>
      </c>
      <c r="D21">
        <v>2960</v>
      </c>
      <c r="E21">
        <v>2971.3999020000001</v>
      </c>
      <c r="F21">
        <v>2950.889893</v>
      </c>
      <c r="G21">
        <v>461742</v>
      </c>
      <c r="H21">
        <v>3594</v>
      </c>
      <c r="I21">
        <v>3659</v>
      </c>
      <c r="J21">
        <v>3566.3000489999999</v>
      </c>
      <c r="K21">
        <v>3633.5</v>
      </c>
      <c r="L21">
        <v>3633.5</v>
      </c>
      <c r="M21">
        <v>180469</v>
      </c>
      <c r="S21" s="1">
        <v>44424</v>
      </c>
      <c r="T21">
        <f t="shared" si="0"/>
        <v>2971.3999020000001</v>
      </c>
      <c r="U21">
        <f t="shared" si="1"/>
        <v>3633.5</v>
      </c>
    </row>
    <row r="22" spans="1:21" x14ac:dyDescent="0.25">
      <c r="A22" s="1">
        <v>44425</v>
      </c>
      <c r="B22">
        <v>2974</v>
      </c>
      <c r="C22">
        <v>3044</v>
      </c>
      <c r="D22">
        <v>2973.1000979999999</v>
      </c>
      <c r="E22">
        <v>3015.3000489999999</v>
      </c>
      <c r="F22">
        <v>2994.4870609999998</v>
      </c>
      <c r="G22">
        <v>2036757</v>
      </c>
      <c r="H22">
        <v>3655</v>
      </c>
      <c r="I22">
        <v>3655</v>
      </c>
      <c r="J22">
        <v>3604</v>
      </c>
      <c r="K22">
        <v>3634.3500979999999</v>
      </c>
      <c r="L22">
        <v>3634.3500979999999</v>
      </c>
      <c r="M22">
        <v>201361</v>
      </c>
      <c r="S22" s="1">
        <v>44425</v>
      </c>
      <c r="T22">
        <f t="shared" si="0"/>
        <v>3015.3000489999999</v>
      </c>
      <c r="U22">
        <f t="shared" si="1"/>
        <v>3634.3500979999999</v>
      </c>
    </row>
    <row r="23" spans="1:21" x14ac:dyDescent="0.25">
      <c r="A23" s="1">
        <v>44426</v>
      </c>
      <c r="B23">
        <v>3048</v>
      </c>
      <c r="C23">
        <v>3048</v>
      </c>
      <c r="D23">
        <v>2992.5500489999999</v>
      </c>
      <c r="E23">
        <v>3001.5500489999999</v>
      </c>
      <c r="F23">
        <v>2980.8320309999999</v>
      </c>
      <c r="G23">
        <v>1375320</v>
      </c>
      <c r="H23">
        <v>3640</v>
      </c>
      <c r="I23">
        <v>3668.25</v>
      </c>
      <c r="J23">
        <v>3626.1499020000001</v>
      </c>
      <c r="K23">
        <v>3650.6000979999999</v>
      </c>
      <c r="L23">
        <v>3650.6000979999999</v>
      </c>
      <c r="M23">
        <v>147888</v>
      </c>
      <c r="S23" s="1">
        <v>44426</v>
      </c>
      <c r="T23">
        <f t="shared" si="0"/>
        <v>3001.5500489999999</v>
      </c>
      <c r="U23">
        <f t="shared" si="1"/>
        <v>3650.6000979999999</v>
      </c>
    </row>
    <row r="24" spans="1:21" x14ac:dyDescent="0.25">
      <c r="A24" s="1">
        <v>44428</v>
      </c>
      <c r="B24">
        <v>3001.5</v>
      </c>
      <c r="C24">
        <v>3124.0500489999999</v>
      </c>
      <c r="D24">
        <v>3001.5</v>
      </c>
      <c r="E24">
        <v>3112.9499510000001</v>
      </c>
      <c r="F24">
        <v>3091.4628910000001</v>
      </c>
      <c r="G24">
        <v>3931334</v>
      </c>
      <c r="H24">
        <v>3650</v>
      </c>
      <c r="I24">
        <v>3707.1499020000001</v>
      </c>
      <c r="J24">
        <v>3618</v>
      </c>
      <c r="K24">
        <v>3643.1000979999999</v>
      </c>
      <c r="L24">
        <v>3643.1000979999999</v>
      </c>
      <c r="M24">
        <v>232756</v>
      </c>
      <c r="S24" s="1">
        <v>44428</v>
      </c>
      <c r="T24">
        <f t="shared" si="0"/>
        <v>3112.9499510000001</v>
      </c>
      <c r="U24">
        <f t="shared" si="1"/>
        <v>3643.1000979999999</v>
      </c>
    </row>
    <row r="25" spans="1:21" x14ac:dyDescent="0.25">
      <c r="A25" s="1">
        <v>44431</v>
      </c>
      <c r="B25">
        <v>3159.0500489999999</v>
      </c>
      <c r="C25">
        <v>3163.8500979999999</v>
      </c>
      <c r="D25">
        <v>3051</v>
      </c>
      <c r="E25">
        <v>3077.4499510000001</v>
      </c>
      <c r="F25">
        <v>3056.2080080000001</v>
      </c>
      <c r="G25">
        <v>1578949</v>
      </c>
      <c r="H25">
        <v>3663</v>
      </c>
      <c r="I25">
        <v>3700</v>
      </c>
      <c r="J25">
        <v>3644</v>
      </c>
      <c r="K25">
        <v>3673.75</v>
      </c>
      <c r="L25">
        <v>3673.75</v>
      </c>
      <c r="M25">
        <v>163347</v>
      </c>
      <c r="S25" s="1">
        <v>44431</v>
      </c>
      <c r="T25">
        <f t="shared" si="0"/>
        <v>3077.4499510000001</v>
      </c>
      <c r="U25">
        <f t="shared" si="1"/>
        <v>3673.75</v>
      </c>
    </row>
    <row r="26" spans="1:21" x14ac:dyDescent="0.25">
      <c r="A26" s="1">
        <v>44432</v>
      </c>
      <c r="B26">
        <v>3092.8000489999999</v>
      </c>
      <c r="C26">
        <v>3092.8000489999999</v>
      </c>
      <c r="D26">
        <v>3034.5500489999999</v>
      </c>
      <c r="E26">
        <v>3045.9499510000001</v>
      </c>
      <c r="F26">
        <v>3024.9255370000001</v>
      </c>
      <c r="G26">
        <v>763704</v>
      </c>
      <c r="H26">
        <v>3700</v>
      </c>
      <c r="I26">
        <v>3770</v>
      </c>
      <c r="J26">
        <v>3680</v>
      </c>
      <c r="K26">
        <v>3708.5500489999999</v>
      </c>
      <c r="L26">
        <v>3708.5500489999999</v>
      </c>
      <c r="M26">
        <v>343937</v>
      </c>
      <c r="S26" s="1">
        <v>44432</v>
      </c>
      <c r="T26">
        <f t="shared" si="0"/>
        <v>3045.9499510000001</v>
      </c>
      <c r="U26">
        <f t="shared" si="1"/>
        <v>3708.5500489999999</v>
      </c>
    </row>
    <row r="27" spans="1:21" x14ac:dyDescent="0.25">
      <c r="A27" s="1">
        <v>44433</v>
      </c>
      <c r="B27">
        <v>3026</v>
      </c>
      <c r="C27">
        <v>3070</v>
      </c>
      <c r="D27">
        <v>3012.6000979999999</v>
      </c>
      <c r="E27">
        <v>3038.0500489999999</v>
      </c>
      <c r="F27">
        <v>3017.080078</v>
      </c>
      <c r="G27">
        <v>797870</v>
      </c>
      <c r="H27">
        <v>3749.9499510000001</v>
      </c>
      <c r="I27">
        <v>3847.4499510000001</v>
      </c>
      <c r="J27">
        <v>3716.1499020000001</v>
      </c>
      <c r="K27">
        <v>3789.6999510000001</v>
      </c>
      <c r="L27">
        <v>3789.6999510000001</v>
      </c>
      <c r="M27">
        <v>332203</v>
      </c>
      <c r="S27" s="1">
        <v>44433</v>
      </c>
      <c r="T27">
        <f t="shared" si="0"/>
        <v>3038.0500489999999</v>
      </c>
      <c r="U27">
        <f t="shared" si="1"/>
        <v>3789.6999510000001</v>
      </c>
    </row>
    <row r="28" spans="1:21" x14ac:dyDescent="0.25">
      <c r="A28" s="1">
        <v>44434</v>
      </c>
      <c r="B28">
        <v>3064</v>
      </c>
      <c r="C28">
        <v>3084.5</v>
      </c>
      <c r="D28">
        <v>3026.1999510000001</v>
      </c>
      <c r="E28">
        <v>3039.6499020000001</v>
      </c>
      <c r="F28">
        <v>3018.6687010000001</v>
      </c>
      <c r="G28">
        <v>1319516</v>
      </c>
      <c r="H28">
        <v>3814</v>
      </c>
      <c r="I28">
        <v>3889.8000489999999</v>
      </c>
      <c r="J28">
        <v>3800.0500489999999</v>
      </c>
      <c r="K28">
        <v>3847.8000489999999</v>
      </c>
      <c r="L28">
        <v>3847.8000489999999</v>
      </c>
      <c r="M28">
        <v>532719</v>
      </c>
      <c r="S28" s="1">
        <v>44434</v>
      </c>
      <c r="T28">
        <f t="shared" si="0"/>
        <v>3039.6499020000001</v>
      </c>
      <c r="U28">
        <f t="shared" si="1"/>
        <v>3847.8000489999999</v>
      </c>
    </row>
    <row r="29" spans="1:21" x14ac:dyDescent="0.25">
      <c r="A29" s="1">
        <v>44435</v>
      </c>
      <c r="B29">
        <v>3040.4499510000001</v>
      </c>
      <c r="C29">
        <v>3057.9499510000001</v>
      </c>
      <c r="D29">
        <v>3020.5</v>
      </c>
      <c r="E29">
        <v>3036.8000489999999</v>
      </c>
      <c r="F29">
        <v>3015.8386230000001</v>
      </c>
      <c r="G29">
        <v>634375</v>
      </c>
      <c r="H29">
        <v>3887</v>
      </c>
      <c r="I29">
        <v>3898</v>
      </c>
      <c r="J29">
        <v>3815</v>
      </c>
      <c r="K29">
        <v>3833.0500489999999</v>
      </c>
      <c r="L29">
        <v>3833.0500489999999</v>
      </c>
      <c r="M29">
        <v>349704</v>
      </c>
      <c r="S29" s="1">
        <v>44435</v>
      </c>
      <c r="T29">
        <f t="shared" si="0"/>
        <v>3036.8000489999999</v>
      </c>
      <c r="U29">
        <f t="shared" si="1"/>
        <v>3833.0500489999999</v>
      </c>
    </row>
    <row r="30" spans="1:21" x14ac:dyDescent="0.25">
      <c r="A30" s="1">
        <v>44438</v>
      </c>
      <c r="B30">
        <v>3056.6999510000001</v>
      </c>
      <c r="C30">
        <v>3114.25</v>
      </c>
      <c r="D30">
        <v>3048.0500489999999</v>
      </c>
      <c r="E30">
        <v>3108.75</v>
      </c>
      <c r="F30">
        <v>3087.2922359999998</v>
      </c>
      <c r="G30">
        <v>1051747</v>
      </c>
      <c r="H30">
        <v>3862</v>
      </c>
      <c r="I30">
        <v>3899</v>
      </c>
      <c r="J30">
        <v>3835.3000489999999</v>
      </c>
      <c r="K30">
        <v>3888.3500979999999</v>
      </c>
      <c r="L30">
        <v>3888.3500979999999</v>
      </c>
      <c r="M30">
        <v>267923</v>
      </c>
      <c r="S30" s="1">
        <v>44438</v>
      </c>
      <c r="T30">
        <f t="shared" si="0"/>
        <v>3108.75</v>
      </c>
      <c r="U30">
        <f t="shared" si="1"/>
        <v>3888.3500979999999</v>
      </c>
    </row>
    <row r="31" spans="1:21" x14ac:dyDescent="0.25">
      <c r="A31" s="1">
        <v>44439</v>
      </c>
      <c r="B31">
        <v>3108.75</v>
      </c>
      <c r="C31">
        <v>3210</v>
      </c>
      <c r="D31">
        <v>3103.0500489999999</v>
      </c>
      <c r="E31">
        <v>3201.3500979999999</v>
      </c>
      <c r="F31">
        <v>3179.2531739999999</v>
      </c>
      <c r="G31">
        <v>2283290</v>
      </c>
      <c r="H31">
        <v>3899</v>
      </c>
      <c r="I31">
        <v>3979.75</v>
      </c>
      <c r="J31">
        <v>3871.1499020000001</v>
      </c>
      <c r="K31">
        <v>3954.8000489999999</v>
      </c>
      <c r="L31">
        <v>3954.8000489999999</v>
      </c>
      <c r="M31">
        <v>378858</v>
      </c>
      <c r="S31" s="1">
        <v>44439</v>
      </c>
      <c r="T31">
        <f t="shared" si="0"/>
        <v>3201.3500979999999</v>
      </c>
      <c r="U31">
        <f t="shared" si="1"/>
        <v>3954.8000489999999</v>
      </c>
    </row>
    <row r="32" spans="1:21" x14ac:dyDescent="0.25">
      <c r="A32" s="1">
        <v>44440</v>
      </c>
      <c r="B32">
        <v>3230.0500489999999</v>
      </c>
      <c r="C32">
        <v>3333</v>
      </c>
      <c r="D32">
        <v>3215</v>
      </c>
      <c r="E32">
        <v>3302.75</v>
      </c>
      <c r="F32">
        <v>3279.953125</v>
      </c>
      <c r="G32">
        <v>2423168</v>
      </c>
      <c r="H32">
        <v>3978</v>
      </c>
      <c r="I32">
        <v>4015</v>
      </c>
      <c r="J32">
        <v>3960.0500489999999</v>
      </c>
      <c r="K32">
        <v>3968.6000979999999</v>
      </c>
      <c r="L32">
        <v>3968.6000979999999</v>
      </c>
      <c r="M32">
        <v>249485</v>
      </c>
      <c r="S32" s="1">
        <v>44440</v>
      </c>
      <c r="T32">
        <f t="shared" si="0"/>
        <v>3302.75</v>
      </c>
      <c r="U32">
        <f t="shared" si="1"/>
        <v>3968.6000979999999</v>
      </c>
    </row>
    <row r="33" spans="1:21" x14ac:dyDescent="0.25">
      <c r="A33" s="1">
        <v>44441</v>
      </c>
      <c r="B33">
        <v>3312.9499510000001</v>
      </c>
      <c r="C33">
        <v>3319</v>
      </c>
      <c r="D33">
        <v>3266.6499020000001</v>
      </c>
      <c r="E33">
        <v>3301.6000979999999</v>
      </c>
      <c r="F33">
        <v>3278.8110350000002</v>
      </c>
      <c r="G33">
        <v>847517</v>
      </c>
      <c r="H33">
        <v>3979</v>
      </c>
      <c r="I33">
        <v>3984.4499510000001</v>
      </c>
      <c r="J33">
        <v>3911</v>
      </c>
      <c r="K33">
        <v>3917.6499020000001</v>
      </c>
      <c r="L33">
        <v>3917.6499020000001</v>
      </c>
      <c r="M33">
        <v>206216</v>
      </c>
      <c r="S33" s="1">
        <v>44441</v>
      </c>
      <c r="T33">
        <f t="shared" si="0"/>
        <v>3301.6000979999999</v>
      </c>
      <c r="U33">
        <f t="shared" si="1"/>
        <v>3917.6499020000001</v>
      </c>
    </row>
    <row r="34" spans="1:21" x14ac:dyDescent="0.25">
      <c r="A34" s="1">
        <v>44442</v>
      </c>
      <c r="B34">
        <v>3301.6000979999999</v>
      </c>
      <c r="C34">
        <v>3344.9499510000001</v>
      </c>
      <c r="D34">
        <v>3286.5</v>
      </c>
      <c r="E34">
        <v>3338.8000489999999</v>
      </c>
      <c r="F34">
        <v>3315.7541500000002</v>
      </c>
      <c r="G34">
        <v>832039</v>
      </c>
      <c r="H34">
        <v>3940</v>
      </c>
      <c r="I34">
        <v>3961.6999510000001</v>
      </c>
      <c r="J34">
        <v>3925.0500489999999</v>
      </c>
      <c r="K34">
        <v>3938.8999020000001</v>
      </c>
      <c r="L34">
        <v>3938.8999020000001</v>
      </c>
      <c r="M34">
        <v>262989</v>
      </c>
      <c r="S34" s="1">
        <v>44442</v>
      </c>
      <c r="T34">
        <f t="shared" si="0"/>
        <v>3338.8000489999999</v>
      </c>
      <c r="U34">
        <f t="shared" si="1"/>
        <v>3938.8999020000001</v>
      </c>
    </row>
    <row r="35" spans="1:21" x14ac:dyDescent="0.25">
      <c r="A35" s="1">
        <v>44445</v>
      </c>
      <c r="B35">
        <v>3342</v>
      </c>
      <c r="C35">
        <v>3347.6999510000001</v>
      </c>
      <c r="D35">
        <v>3305.8999020000001</v>
      </c>
      <c r="E35">
        <v>3315.5500489999999</v>
      </c>
      <c r="F35">
        <v>3292.6645509999998</v>
      </c>
      <c r="G35">
        <v>664394</v>
      </c>
      <c r="H35">
        <v>3959.8999020000001</v>
      </c>
      <c r="I35">
        <v>3960</v>
      </c>
      <c r="J35">
        <v>3902.1999510000001</v>
      </c>
      <c r="K35">
        <v>3921.3000489999999</v>
      </c>
      <c r="L35">
        <v>3921.3000489999999</v>
      </c>
      <c r="M35">
        <v>227165</v>
      </c>
      <c r="S35" s="1">
        <v>44445</v>
      </c>
      <c r="T35">
        <f t="shared" si="0"/>
        <v>3315.5500489999999</v>
      </c>
      <c r="U35">
        <f t="shared" si="1"/>
        <v>3921.3000489999999</v>
      </c>
    </row>
    <row r="36" spans="1:21" x14ac:dyDescent="0.25">
      <c r="A36" s="1">
        <v>44446</v>
      </c>
      <c r="B36">
        <v>3333.5</v>
      </c>
      <c r="C36">
        <v>3394.6000979999999</v>
      </c>
      <c r="D36">
        <v>3323.8500979999999</v>
      </c>
      <c r="E36">
        <v>3336.25</v>
      </c>
      <c r="F36">
        <v>3313.2219239999999</v>
      </c>
      <c r="G36">
        <v>1285818</v>
      </c>
      <c r="H36">
        <v>3938</v>
      </c>
      <c r="I36">
        <v>3963.6999510000001</v>
      </c>
      <c r="J36">
        <v>3875.1000979999999</v>
      </c>
      <c r="K36">
        <v>3937.5500489999999</v>
      </c>
      <c r="L36">
        <v>3937.5500489999999</v>
      </c>
      <c r="M36">
        <v>357260</v>
      </c>
      <c r="S36" s="1">
        <v>44446</v>
      </c>
      <c r="T36">
        <f t="shared" si="0"/>
        <v>3336.25</v>
      </c>
      <c r="U36">
        <f t="shared" si="1"/>
        <v>3937.5500489999999</v>
      </c>
    </row>
    <row r="37" spans="1:21" x14ac:dyDescent="0.25">
      <c r="A37" s="1">
        <v>44447</v>
      </c>
      <c r="B37">
        <v>3345</v>
      </c>
      <c r="C37">
        <v>3361.5500489999999</v>
      </c>
      <c r="D37">
        <v>3297</v>
      </c>
      <c r="E37">
        <v>3336.6000979999999</v>
      </c>
      <c r="F37">
        <v>3313.569336</v>
      </c>
      <c r="G37">
        <v>702598</v>
      </c>
      <c r="H37">
        <v>3945</v>
      </c>
      <c r="I37">
        <v>3977</v>
      </c>
      <c r="J37">
        <v>3921.1000979999999</v>
      </c>
      <c r="K37">
        <v>3932.9499510000001</v>
      </c>
      <c r="L37">
        <v>3932.9499510000001</v>
      </c>
      <c r="M37">
        <v>462531</v>
      </c>
      <c r="S37" s="1">
        <v>44447</v>
      </c>
      <c r="T37">
        <f t="shared" si="0"/>
        <v>3336.6000979999999</v>
      </c>
      <c r="U37">
        <f t="shared" si="1"/>
        <v>3932.9499510000001</v>
      </c>
    </row>
    <row r="38" spans="1:21" x14ac:dyDescent="0.25">
      <c r="A38" s="1">
        <v>44448</v>
      </c>
      <c r="B38">
        <v>3305</v>
      </c>
      <c r="C38">
        <v>3359</v>
      </c>
      <c r="D38">
        <v>3305</v>
      </c>
      <c r="E38">
        <v>3346.3500979999999</v>
      </c>
      <c r="F38">
        <v>3323.2521969999998</v>
      </c>
      <c r="G38">
        <v>591745</v>
      </c>
      <c r="H38">
        <v>3934</v>
      </c>
      <c r="I38">
        <v>3964</v>
      </c>
      <c r="J38">
        <v>3908</v>
      </c>
      <c r="K38">
        <v>3950.5</v>
      </c>
      <c r="L38">
        <v>3950.5</v>
      </c>
      <c r="M38">
        <v>154864</v>
      </c>
      <c r="S38" s="1">
        <v>44448</v>
      </c>
      <c r="T38">
        <f t="shared" si="0"/>
        <v>3346.3500979999999</v>
      </c>
      <c r="U38">
        <f t="shared" si="1"/>
        <v>3950.5</v>
      </c>
    </row>
    <row r="39" spans="1:21" x14ac:dyDescent="0.25">
      <c r="A39" s="1">
        <v>44452</v>
      </c>
      <c r="B39">
        <v>3346.6000979999999</v>
      </c>
      <c r="C39">
        <v>3374</v>
      </c>
      <c r="D39">
        <v>3330.3500979999999</v>
      </c>
      <c r="E39">
        <v>3367.0500489999999</v>
      </c>
      <c r="F39">
        <v>3343.8093260000001</v>
      </c>
      <c r="G39">
        <v>610920</v>
      </c>
      <c r="H39">
        <v>3951</v>
      </c>
      <c r="I39">
        <v>3986.1499020000001</v>
      </c>
      <c r="J39">
        <v>3948.1000979999999</v>
      </c>
      <c r="K39">
        <v>3961.8500979999999</v>
      </c>
      <c r="L39">
        <v>3961.8500979999999</v>
      </c>
      <c r="M39">
        <v>145925</v>
      </c>
      <c r="S39" s="1">
        <v>44452</v>
      </c>
      <c r="T39">
        <f t="shared" si="0"/>
        <v>3367.0500489999999</v>
      </c>
      <c r="U39">
        <f t="shared" si="1"/>
        <v>3961.8500979999999</v>
      </c>
    </row>
    <row r="40" spans="1:21" x14ac:dyDescent="0.25">
      <c r="A40" s="1">
        <v>44453</v>
      </c>
      <c r="B40">
        <v>3384.8999020000001</v>
      </c>
      <c r="C40">
        <v>3388.6000979999999</v>
      </c>
      <c r="D40">
        <v>3356.8500979999999</v>
      </c>
      <c r="E40">
        <v>3362.5</v>
      </c>
      <c r="F40">
        <v>3339.2907709999999</v>
      </c>
      <c r="G40">
        <v>569412</v>
      </c>
      <c r="H40">
        <v>3970</v>
      </c>
      <c r="I40">
        <v>4000</v>
      </c>
      <c r="J40">
        <v>3964.8999020000001</v>
      </c>
      <c r="K40">
        <v>3979.6999510000001</v>
      </c>
      <c r="L40">
        <v>3979.6999510000001</v>
      </c>
      <c r="M40">
        <v>203689</v>
      </c>
      <c r="S40" s="1">
        <v>44453</v>
      </c>
      <c r="T40">
        <f t="shared" si="0"/>
        <v>3362.5</v>
      </c>
      <c r="U40">
        <f t="shared" si="1"/>
        <v>3979.6999510000001</v>
      </c>
    </row>
    <row r="41" spans="1:21" x14ac:dyDescent="0.25">
      <c r="A41" s="1">
        <v>44454</v>
      </c>
      <c r="B41">
        <v>3361.8500979999999</v>
      </c>
      <c r="C41">
        <v>3383.9499510000001</v>
      </c>
      <c r="D41">
        <v>3346.9499510000001</v>
      </c>
      <c r="E41">
        <v>3352.3000489999999</v>
      </c>
      <c r="F41">
        <v>3329.1611330000001</v>
      </c>
      <c r="G41">
        <v>587855</v>
      </c>
      <c r="H41">
        <v>3979.8999020000001</v>
      </c>
      <c r="I41">
        <v>3992.1999510000001</v>
      </c>
      <c r="J41">
        <v>3961</v>
      </c>
      <c r="K41">
        <v>3982.6000979999999</v>
      </c>
      <c r="L41">
        <v>3982.6000979999999</v>
      </c>
      <c r="M41">
        <v>339798</v>
      </c>
      <c r="S41" s="1">
        <v>44454</v>
      </c>
      <c r="T41">
        <f t="shared" si="0"/>
        <v>3352.3000489999999</v>
      </c>
      <c r="U41">
        <f t="shared" si="1"/>
        <v>3982.6000979999999</v>
      </c>
    </row>
    <row r="42" spans="1:21" x14ac:dyDescent="0.25">
      <c r="A42" s="1">
        <v>44455</v>
      </c>
      <c r="B42">
        <v>3350</v>
      </c>
      <c r="C42">
        <v>3371</v>
      </c>
      <c r="D42">
        <v>3335</v>
      </c>
      <c r="E42">
        <v>3342.1000979999999</v>
      </c>
      <c r="F42">
        <v>3319.0314939999998</v>
      </c>
      <c r="G42">
        <v>516746</v>
      </c>
      <c r="H42">
        <v>3982.6000979999999</v>
      </c>
      <c r="I42">
        <v>4100</v>
      </c>
      <c r="J42">
        <v>3981.0500489999999</v>
      </c>
      <c r="K42">
        <v>4084.5</v>
      </c>
      <c r="L42">
        <v>4084.5</v>
      </c>
      <c r="M42">
        <v>486429</v>
      </c>
      <c r="S42" s="1">
        <v>44455</v>
      </c>
      <c r="T42">
        <f t="shared" si="0"/>
        <v>3342.1000979999999</v>
      </c>
      <c r="U42">
        <f t="shared" si="1"/>
        <v>4084.5</v>
      </c>
    </row>
    <row r="43" spans="1:21" x14ac:dyDescent="0.25">
      <c r="A43" s="1">
        <v>44456</v>
      </c>
      <c r="B43">
        <v>3352</v>
      </c>
      <c r="C43">
        <v>3382</v>
      </c>
      <c r="D43">
        <v>3285.0500489999999</v>
      </c>
      <c r="E43">
        <v>3303.0500489999999</v>
      </c>
      <c r="F43">
        <v>3280.2509770000001</v>
      </c>
      <c r="G43">
        <v>1545695</v>
      </c>
      <c r="H43">
        <v>4124</v>
      </c>
      <c r="I43">
        <v>4294.6499020000001</v>
      </c>
      <c r="J43">
        <v>4120</v>
      </c>
      <c r="K43">
        <v>4239.6499020000001</v>
      </c>
      <c r="L43">
        <v>4239.6499020000001</v>
      </c>
      <c r="M43">
        <v>767511</v>
      </c>
      <c r="S43" s="1">
        <v>44456</v>
      </c>
      <c r="T43">
        <f t="shared" si="0"/>
        <v>3303.0500489999999</v>
      </c>
      <c r="U43">
        <f t="shared" si="1"/>
        <v>4239.6499020000001</v>
      </c>
    </row>
    <row r="44" spans="1:21" x14ac:dyDescent="0.25">
      <c r="A44" s="1">
        <v>44459</v>
      </c>
      <c r="B44">
        <v>3299.9499510000001</v>
      </c>
      <c r="C44">
        <v>3315</v>
      </c>
      <c r="D44">
        <v>3265</v>
      </c>
      <c r="E44">
        <v>3271.5500489999999</v>
      </c>
      <c r="F44">
        <v>3248.9685060000002</v>
      </c>
      <c r="G44">
        <v>689288</v>
      </c>
      <c r="H44">
        <v>4208</v>
      </c>
      <c r="I44">
        <v>4430</v>
      </c>
      <c r="J44">
        <v>4151</v>
      </c>
      <c r="K44">
        <v>4355.8999020000001</v>
      </c>
      <c r="L44">
        <v>4355.8999020000001</v>
      </c>
      <c r="M44">
        <v>438432</v>
      </c>
      <c r="S44" s="1">
        <v>44459</v>
      </c>
      <c r="T44">
        <f t="shared" si="0"/>
        <v>3271.5500489999999</v>
      </c>
      <c r="U44">
        <f t="shared" si="1"/>
        <v>4355.8999020000001</v>
      </c>
    </row>
    <row r="45" spans="1:21" x14ac:dyDescent="0.25">
      <c r="A45" s="1">
        <v>44460</v>
      </c>
      <c r="B45">
        <v>3271.5500489999999</v>
      </c>
      <c r="C45">
        <v>3335</v>
      </c>
      <c r="D45">
        <v>3271</v>
      </c>
      <c r="E45">
        <v>3309.1999510000001</v>
      </c>
      <c r="F45">
        <v>3286.3583979999999</v>
      </c>
      <c r="G45">
        <v>922057</v>
      </c>
      <c r="H45">
        <v>4415.1000979999999</v>
      </c>
      <c r="I45">
        <v>4450</v>
      </c>
      <c r="J45">
        <v>4305.0498049999997</v>
      </c>
      <c r="K45">
        <v>4361.9501950000003</v>
      </c>
      <c r="L45">
        <v>4361.9501950000003</v>
      </c>
      <c r="M45">
        <v>437837</v>
      </c>
      <c r="S45" s="1">
        <v>44460</v>
      </c>
      <c r="T45">
        <f t="shared" si="0"/>
        <v>3309.1999510000001</v>
      </c>
      <c r="U45">
        <f t="shared" si="1"/>
        <v>4361.9501950000003</v>
      </c>
    </row>
    <row r="46" spans="1:21" x14ac:dyDescent="0.25">
      <c r="A46" s="1">
        <v>44461</v>
      </c>
      <c r="B46">
        <v>3328.5</v>
      </c>
      <c r="C46">
        <v>3329.9499510000001</v>
      </c>
      <c r="D46">
        <v>3288.25</v>
      </c>
      <c r="E46">
        <v>3317.5</v>
      </c>
      <c r="F46">
        <v>3294.601318</v>
      </c>
      <c r="G46">
        <v>825945</v>
      </c>
      <c r="H46">
        <v>4373</v>
      </c>
      <c r="I46">
        <v>4420</v>
      </c>
      <c r="J46">
        <v>4331.2001950000003</v>
      </c>
      <c r="K46">
        <v>4378.6499020000001</v>
      </c>
      <c r="L46">
        <v>4378.6499020000001</v>
      </c>
      <c r="M46">
        <v>243996</v>
      </c>
      <c r="S46" s="1">
        <v>44461</v>
      </c>
      <c r="T46">
        <f t="shared" si="0"/>
        <v>3317.5</v>
      </c>
      <c r="U46">
        <f t="shared" si="1"/>
        <v>4378.6499020000001</v>
      </c>
    </row>
    <row r="47" spans="1:21" x14ac:dyDescent="0.25">
      <c r="A47" s="1">
        <v>44462</v>
      </c>
      <c r="B47">
        <v>3340</v>
      </c>
      <c r="C47">
        <v>3340</v>
      </c>
      <c r="D47">
        <v>3315</v>
      </c>
      <c r="E47">
        <v>3320.6499020000001</v>
      </c>
      <c r="F47">
        <v>3297.7294919999999</v>
      </c>
      <c r="G47">
        <v>694716</v>
      </c>
      <c r="H47">
        <v>4408.9501950000003</v>
      </c>
      <c r="I47">
        <v>4500</v>
      </c>
      <c r="J47">
        <v>4372.3500979999999</v>
      </c>
      <c r="K47">
        <v>4409.8999020000001</v>
      </c>
      <c r="L47">
        <v>4409.8999020000001</v>
      </c>
      <c r="M47">
        <v>325049</v>
      </c>
      <c r="S47" s="1">
        <v>44462</v>
      </c>
      <c r="T47">
        <f t="shared" si="0"/>
        <v>3320.6499020000001</v>
      </c>
      <c r="U47">
        <f t="shared" si="1"/>
        <v>4409.8999020000001</v>
      </c>
    </row>
    <row r="48" spans="1:21" x14ac:dyDescent="0.25">
      <c r="A48" s="1">
        <v>44463</v>
      </c>
      <c r="B48">
        <v>3330</v>
      </c>
      <c r="C48">
        <v>3505</v>
      </c>
      <c r="D48">
        <v>3320.8500979999999</v>
      </c>
      <c r="E48">
        <v>3448.6000979999999</v>
      </c>
      <c r="F48">
        <v>3424.7963869999999</v>
      </c>
      <c r="G48">
        <v>2775975</v>
      </c>
      <c r="H48">
        <v>4440</v>
      </c>
      <c r="I48">
        <v>4461</v>
      </c>
      <c r="J48">
        <v>4405</v>
      </c>
      <c r="K48">
        <v>4422.3500979999999</v>
      </c>
      <c r="L48">
        <v>4422.3500979999999</v>
      </c>
      <c r="M48">
        <v>198742</v>
      </c>
      <c r="S48" s="1">
        <v>44463</v>
      </c>
      <c r="T48">
        <f t="shared" si="0"/>
        <v>3448.6000979999999</v>
      </c>
      <c r="U48">
        <f t="shared" si="1"/>
        <v>4422.3500979999999</v>
      </c>
    </row>
    <row r="49" spans="1:21" x14ac:dyDescent="0.25">
      <c r="A49" s="1">
        <v>44466</v>
      </c>
      <c r="B49">
        <v>3461.6000979999999</v>
      </c>
      <c r="C49">
        <v>3470</v>
      </c>
      <c r="D49">
        <v>3417.6499020000001</v>
      </c>
      <c r="E49">
        <v>3430.6499020000001</v>
      </c>
      <c r="F49">
        <v>3406.969971</v>
      </c>
      <c r="G49">
        <v>902449</v>
      </c>
      <c r="H49">
        <v>4435</v>
      </c>
      <c r="I49">
        <v>4448.9501950000003</v>
      </c>
      <c r="J49">
        <v>4292.5</v>
      </c>
      <c r="K49">
        <v>4385.75</v>
      </c>
      <c r="L49">
        <v>4385.75</v>
      </c>
      <c r="M49">
        <v>555192</v>
      </c>
      <c r="S49" s="1">
        <v>44466</v>
      </c>
      <c r="T49">
        <f t="shared" si="0"/>
        <v>3430.6499020000001</v>
      </c>
      <c r="U49">
        <f t="shared" si="1"/>
        <v>4385.75</v>
      </c>
    </row>
    <row r="50" spans="1:21" x14ac:dyDescent="0.25">
      <c r="A50" s="1">
        <v>44467</v>
      </c>
      <c r="B50">
        <v>3424.8999020000001</v>
      </c>
      <c r="C50">
        <v>3429.6999510000001</v>
      </c>
      <c r="D50">
        <v>3350</v>
      </c>
      <c r="E50">
        <v>3379.6999510000001</v>
      </c>
      <c r="F50">
        <v>3356.3718260000001</v>
      </c>
      <c r="G50">
        <v>961271</v>
      </c>
      <c r="H50">
        <v>4397</v>
      </c>
      <c r="I50">
        <v>4421.8999020000001</v>
      </c>
      <c r="J50">
        <v>4294.9501950000003</v>
      </c>
      <c r="K50">
        <v>4315.75</v>
      </c>
      <c r="L50">
        <v>4315.75</v>
      </c>
      <c r="M50">
        <v>305671</v>
      </c>
      <c r="S50" s="1">
        <v>44467</v>
      </c>
      <c r="T50">
        <f t="shared" si="0"/>
        <v>3379.6999510000001</v>
      </c>
      <c r="U50">
        <f t="shared" si="1"/>
        <v>4315.75</v>
      </c>
    </row>
    <row r="51" spans="1:21" x14ac:dyDescent="0.25">
      <c r="A51" s="1">
        <v>44468</v>
      </c>
      <c r="B51">
        <v>3365</v>
      </c>
      <c r="C51">
        <v>3381.6999510000001</v>
      </c>
      <c r="D51">
        <v>3310</v>
      </c>
      <c r="E51">
        <v>3323.0500489999999</v>
      </c>
      <c r="F51">
        <v>3300.1127929999998</v>
      </c>
      <c r="G51">
        <v>973387</v>
      </c>
      <c r="H51">
        <v>4316</v>
      </c>
      <c r="I51">
        <v>4395.9501950000003</v>
      </c>
      <c r="J51">
        <v>4202</v>
      </c>
      <c r="K51">
        <v>4251.2001950000003</v>
      </c>
      <c r="L51">
        <v>4251.2001950000003</v>
      </c>
      <c r="M51">
        <v>377254</v>
      </c>
      <c r="S51" s="1">
        <v>44468</v>
      </c>
      <c r="T51">
        <f t="shared" si="0"/>
        <v>3323.0500489999999</v>
      </c>
      <c r="U51">
        <f t="shared" si="1"/>
        <v>4251.2001950000003</v>
      </c>
    </row>
    <row r="52" spans="1:21" x14ac:dyDescent="0.25">
      <c r="A52" s="1">
        <v>44469</v>
      </c>
      <c r="B52">
        <v>3329.8999020000001</v>
      </c>
      <c r="C52">
        <v>3347.6999510000001</v>
      </c>
      <c r="D52">
        <v>3220</v>
      </c>
      <c r="E52">
        <v>3244.6499020000001</v>
      </c>
      <c r="F52">
        <v>3222.2539059999999</v>
      </c>
      <c r="G52">
        <v>2077896</v>
      </c>
      <c r="H52">
        <v>4259.75</v>
      </c>
      <c r="I52">
        <v>4310</v>
      </c>
      <c r="J52">
        <v>4205.25</v>
      </c>
      <c r="K52">
        <v>4250.2001950000003</v>
      </c>
      <c r="L52">
        <v>4250.2001950000003</v>
      </c>
      <c r="M52">
        <v>339960</v>
      </c>
      <c r="S52" s="1">
        <v>44469</v>
      </c>
      <c r="T52">
        <f t="shared" si="0"/>
        <v>3244.6499020000001</v>
      </c>
      <c r="U52">
        <f t="shared" si="1"/>
        <v>4250.2001950000003</v>
      </c>
    </row>
    <row r="53" spans="1:21" x14ac:dyDescent="0.25">
      <c r="A53" s="1">
        <v>44470</v>
      </c>
      <c r="B53">
        <v>3248</v>
      </c>
      <c r="C53">
        <v>3252.9499510000001</v>
      </c>
      <c r="D53">
        <v>3170</v>
      </c>
      <c r="E53">
        <v>3177.8500979999999</v>
      </c>
      <c r="F53">
        <v>3155.9152829999998</v>
      </c>
      <c r="G53">
        <v>1512332</v>
      </c>
      <c r="H53">
        <v>4250</v>
      </c>
      <c r="I53">
        <v>4284.2001950000003</v>
      </c>
      <c r="J53">
        <v>4220.1000979999999</v>
      </c>
      <c r="K53">
        <v>4235.6000979999999</v>
      </c>
      <c r="L53">
        <v>4235.6000979999999</v>
      </c>
      <c r="M53">
        <v>203932</v>
      </c>
      <c r="S53" s="1">
        <v>44470</v>
      </c>
      <c r="T53">
        <f t="shared" si="0"/>
        <v>3177.8500979999999</v>
      </c>
      <c r="U53">
        <f t="shared" si="1"/>
        <v>4235.6000979999999</v>
      </c>
    </row>
    <row r="54" spans="1:21" x14ac:dyDescent="0.25">
      <c r="A54" s="1">
        <v>44473</v>
      </c>
      <c r="B54">
        <v>3202.8000489999999</v>
      </c>
      <c r="C54">
        <v>3230.5</v>
      </c>
      <c r="D54">
        <v>3178</v>
      </c>
      <c r="E54">
        <v>3201.6000979999999</v>
      </c>
      <c r="F54">
        <v>3179.5014649999998</v>
      </c>
      <c r="G54">
        <v>921241</v>
      </c>
      <c r="H54">
        <v>4393.9501950000003</v>
      </c>
      <c r="I54">
        <v>4464.3500979999999</v>
      </c>
      <c r="J54">
        <v>4232.2001950000003</v>
      </c>
      <c r="K54">
        <v>4257.3500979999999</v>
      </c>
      <c r="L54">
        <v>4257.3500979999999</v>
      </c>
      <c r="M54">
        <v>906261</v>
      </c>
      <c r="S54" s="1">
        <v>44473</v>
      </c>
      <c r="T54">
        <f t="shared" si="0"/>
        <v>3201.6000979999999</v>
      </c>
      <c r="U54">
        <f t="shared" si="1"/>
        <v>4257.3500979999999</v>
      </c>
    </row>
    <row r="55" spans="1:21" x14ac:dyDescent="0.25">
      <c r="A55" s="1">
        <v>44474</v>
      </c>
      <c r="B55">
        <v>3208.5500489999999</v>
      </c>
      <c r="C55">
        <v>3260</v>
      </c>
      <c r="D55">
        <v>3191.6499020000001</v>
      </c>
      <c r="E55">
        <v>3254.75</v>
      </c>
      <c r="F55">
        <v>3232.2841800000001</v>
      </c>
      <c r="G55">
        <v>909337</v>
      </c>
      <c r="H55">
        <v>4284</v>
      </c>
      <c r="I55">
        <v>4284</v>
      </c>
      <c r="J55">
        <v>4246.8500979999999</v>
      </c>
      <c r="K55">
        <v>4257.2998049999997</v>
      </c>
      <c r="L55">
        <v>4257.2998049999997</v>
      </c>
      <c r="M55">
        <v>242566</v>
      </c>
      <c r="S55" s="1">
        <v>44474</v>
      </c>
      <c r="T55">
        <f t="shared" si="0"/>
        <v>3254.75</v>
      </c>
      <c r="U55">
        <f t="shared" si="1"/>
        <v>4257.2998049999997</v>
      </c>
    </row>
    <row r="56" spans="1:21" x14ac:dyDescent="0.25">
      <c r="A56" s="1">
        <v>44475</v>
      </c>
      <c r="B56">
        <v>3262</v>
      </c>
      <c r="C56">
        <v>3280</v>
      </c>
      <c r="D56">
        <v>3200.6499020000001</v>
      </c>
      <c r="E56">
        <v>3212.25</v>
      </c>
      <c r="F56">
        <v>3190.0776369999999</v>
      </c>
      <c r="G56">
        <v>786378</v>
      </c>
      <c r="H56">
        <v>4292.1499020000001</v>
      </c>
      <c r="I56">
        <v>4295</v>
      </c>
      <c r="J56">
        <v>4205</v>
      </c>
      <c r="K56">
        <v>4218.5498049999997</v>
      </c>
      <c r="L56">
        <v>4218.5498049999997</v>
      </c>
      <c r="M56">
        <v>301394</v>
      </c>
      <c r="S56" s="1">
        <v>44475</v>
      </c>
      <c r="T56">
        <f t="shared" si="0"/>
        <v>3212.25</v>
      </c>
      <c r="U56">
        <f t="shared" si="1"/>
        <v>4218.5498049999997</v>
      </c>
    </row>
    <row r="57" spans="1:21" x14ac:dyDescent="0.25">
      <c r="A57" s="1">
        <v>44476</v>
      </c>
      <c r="B57">
        <v>3220</v>
      </c>
      <c r="C57">
        <v>3318</v>
      </c>
      <c r="D57">
        <v>3220</v>
      </c>
      <c r="E57">
        <v>3290.8500979999999</v>
      </c>
      <c r="F57">
        <v>3268.1352539999998</v>
      </c>
      <c r="G57">
        <v>1177283</v>
      </c>
      <c r="H57">
        <v>4254.9501950000003</v>
      </c>
      <c r="I57">
        <v>4337</v>
      </c>
      <c r="J57">
        <v>4251</v>
      </c>
      <c r="K57">
        <v>4311.7001950000003</v>
      </c>
      <c r="L57">
        <v>4311.7001950000003</v>
      </c>
      <c r="M57">
        <v>570321</v>
      </c>
      <c r="S57" s="1">
        <v>44476</v>
      </c>
      <c r="T57">
        <f t="shared" si="0"/>
        <v>3290.8500979999999</v>
      </c>
      <c r="U57">
        <f t="shared" si="1"/>
        <v>4311.7001950000003</v>
      </c>
    </row>
    <row r="58" spans="1:21" x14ac:dyDescent="0.25">
      <c r="A58" s="1">
        <v>44477</v>
      </c>
      <c r="B58">
        <v>3307</v>
      </c>
      <c r="C58">
        <v>3329</v>
      </c>
      <c r="D58">
        <v>3264.1000979999999</v>
      </c>
      <c r="E58">
        <v>3306.8999020000001</v>
      </c>
      <c r="F58">
        <v>3284.0742190000001</v>
      </c>
      <c r="G58">
        <v>882436</v>
      </c>
      <c r="H58">
        <v>4326.3999020000001</v>
      </c>
      <c r="I58">
        <v>4421.9501950000003</v>
      </c>
      <c r="J58">
        <v>4299.0498049999997</v>
      </c>
      <c r="K58">
        <v>4407.9501950000003</v>
      </c>
      <c r="L58">
        <v>4407.9501950000003</v>
      </c>
      <c r="M58">
        <v>314758</v>
      </c>
      <c r="S58" s="1">
        <v>44477</v>
      </c>
      <c r="T58">
        <f t="shared" si="0"/>
        <v>3306.8999020000001</v>
      </c>
      <c r="U58">
        <f t="shared" si="1"/>
        <v>4407.9501950000003</v>
      </c>
    </row>
    <row r="59" spans="1:21" x14ac:dyDescent="0.25">
      <c r="A59" s="1">
        <v>44480</v>
      </c>
      <c r="B59">
        <v>3326.3999020000001</v>
      </c>
      <c r="C59">
        <v>3344.3500979999999</v>
      </c>
      <c r="D59">
        <v>3297.75</v>
      </c>
      <c r="E59">
        <v>3306.0500489999999</v>
      </c>
      <c r="F59">
        <v>3283.2302249999998</v>
      </c>
      <c r="G59">
        <v>460197</v>
      </c>
      <c r="H59">
        <v>4438</v>
      </c>
      <c r="I59">
        <v>4840</v>
      </c>
      <c r="J59">
        <v>4407</v>
      </c>
      <c r="K59">
        <v>4719.4501950000003</v>
      </c>
      <c r="L59">
        <v>4719.4501950000003</v>
      </c>
      <c r="M59">
        <v>1017160</v>
      </c>
      <c r="S59" s="1">
        <v>44480</v>
      </c>
      <c r="T59">
        <f t="shared" si="0"/>
        <v>3306.0500489999999</v>
      </c>
      <c r="U59">
        <f t="shared" si="1"/>
        <v>4719.4501950000003</v>
      </c>
    </row>
    <row r="60" spans="1:21" x14ac:dyDescent="0.25">
      <c r="A60" s="1">
        <v>44481</v>
      </c>
      <c r="B60">
        <v>3280</v>
      </c>
      <c r="C60">
        <v>3335</v>
      </c>
      <c r="D60">
        <v>3280</v>
      </c>
      <c r="E60">
        <v>3323.25</v>
      </c>
      <c r="F60">
        <v>3300.3115229999999</v>
      </c>
      <c r="G60">
        <v>564524</v>
      </c>
      <c r="H60">
        <v>4780</v>
      </c>
      <c r="I60">
        <v>4895</v>
      </c>
      <c r="J60">
        <v>4718.8500979999999</v>
      </c>
      <c r="K60">
        <v>4739</v>
      </c>
      <c r="L60">
        <v>4739</v>
      </c>
      <c r="M60">
        <v>817027</v>
      </c>
      <c r="S60" s="1">
        <v>44481</v>
      </c>
      <c r="T60">
        <f t="shared" si="0"/>
        <v>3323.25</v>
      </c>
      <c r="U60">
        <f t="shared" si="1"/>
        <v>4739</v>
      </c>
    </row>
    <row r="61" spans="1:21" x14ac:dyDescent="0.25">
      <c r="A61" s="1">
        <v>44482</v>
      </c>
      <c r="B61">
        <v>3343</v>
      </c>
      <c r="C61">
        <v>3358.8999020000001</v>
      </c>
      <c r="D61">
        <v>3291.3999020000001</v>
      </c>
      <c r="E61">
        <v>3323.5</v>
      </c>
      <c r="F61">
        <v>3300.5598140000002</v>
      </c>
      <c r="G61">
        <v>770144</v>
      </c>
      <c r="H61">
        <v>4777</v>
      </c>
      <c r="I61">
        <v>5595</v>
      </c>
      <c r="J61">
        <v>4760.25</v>
      </c>
      <c r="K61">
        <v>5117.1499020000001</v>
      </c>
      <c r="L61">
        <v>5117.1499020000001</v>
      </c>
      <c r="M61">
        <v>2593684</v>
      </c>
      <c r="S61" s="1">
        <v>44482</v>
      </c>
      <c r="T61">
        <f t="shared" si="0"/>
        <v>3323.5</v>
      </c>
      <c r="U61">
        <f t="shared" si="1"/>
        <v>5117.1499020000001</v>
      </c>
    </row>
    <row r="62" spans="1:21" x14ac:dyDescent="0.25">
      <c r="A62" s="1">
        <v>44483</v>
      </c>
      <c r="B62">
        <v>3342</v>
      </c>
      <c r="C62">
        <v>3352.9499510000001</v>
      </c>
      <c r="D62">
        <v>3290</v>
      </c>
      <c r="E62">
        <v>3297.8000489999999</v>
      </c>
      <c r="F62">
        <v>3275.0371089999999</v>
      </c>
      <c r="G62">
        <v>648597</v>
      </c>
      <c r="H62">
        <v>5194</v>
      </c>
      <c r="I62">
        <v>5420</v>
      </c>
      <c r="J62">
        <v>5180.0498049999997</v>
      </c>
      <c r="K62">
        <v>5323.75</v>
      </c>
      <c r="L62">
        <v>5323.75</v>
      </c>
      <c r="M62">
        <v>1187904</v>
      </c>
      <c r="S62" s="1">
        <v>44483</v>
      </c>
      <c r="T62">
        <f t="shared" si="0"/>
        <v>3297.8000489999999</v>
      </c>
      <c r="U62">
        <f t="shared" si="1"/>
        <v>5323.75</v>
      </c>
    </row>
    <row r="63" spans="1:21" x14ac:dyDescent="0.25">
      <c r="A63" s="1">
        <v>44487</v>
      </c>
      <c r="B63">
        <v>3252.5</v>
      </c>
      <c r="C63">
        <v>3283.9499510000001</v>
      </c>
      <c r="D63">
        <v>3232</v>
      </c>
      <c r="E63">
        <v>3241.5</v>
      </c>
      <c r="F63">
        <v>3219.125732</v>
      </c>
      <c r="G63">
        <v>1576121</v>
      </c>
      <c r="H63">
        <v>5599</v>
      </c>
      <c r="I63">
        <v>5900</v>
      </c>
      <c r="J63">
        <v>4851.1000979999999</v>
      </c>
      <c r="K63">
        <v>4897.7998049999997</v>
      </c>
      <c r="L63">
        <v>4897.7998049999997</v>
      </c>
      <c r="M63">
        <v>4748382</v>
      </c>
      <c r="S63" s="1">
        <v>44487</v>
      </c>
      <c r="T63">
        <f t="shared" si="0"/>
        <v>3241.5</v>
      </c>
      <c r="U63">
        <f t="shared" si="1"/>
        <v>4897.7998049999997</v>
      </c>
    </row>
    <row r="64" spans="1:21" x14ac:dyDescent="0.25">
      <c r="A64" s="1">
        <v>44488</v>
      </c>
      <c r="B64">
        <v>3260.8999020000001</v>
      </c>
      <c r="C64">
        <v>3269.1000979999999</v>
      </c>
      <c r="D64">
        <v>3176.1000979999999</v>
      </c>
      <c r="E64">
        <v>3183.75</v>
      </c>
      <c r="F64">
        <v>3161.774414</v>
      </c>
      <c r="G64">
        <v>1042069</v>
      </c>
      <c r="H64">
        <v>5000</v>
      </c>
      <c r="I64">
        <v>5100</v>
      </c>
      <c r="J64">
        <v>4725</v>
      </c>
      <c r="K64">
        <v>4754.5498049999997</v>
      </c>
      <c r="L64">
        <v>4754.5498049999997</v>
      </c>
      <c r="M64">
        <v>1804742</v>
      </c>
      <c r="S64" s="1">
        <v>44488</v>
      </c>
      <c r="T64">
        <f t="shared" si="0"/>
        <v>3183.75</v>
      </c>
      <c r="U64">
        <f t="shared" si="1"/>
        <v>4754.5498049999997</v>
      </c>
    </row>
    <row r="65" spans="1:21" x14ac:dyDescent="0.25">
      <c r="A65" s="1">
        <v>44489</v>
      </c>
      <c r="B65">
        <v>3190</v>
      </c>
      <c r="C65">
        <v>3219.9499510000001</v>
      </c>
      <c r="D65">
        <v>3136.6499020000001</v>
      </c>
      <c r="E65">
        <v>3169.6000979999999</v>
      </c>
      <c r="F65">
        <v>3147.7221679999998</v>
      </c>
      <c r="G65">
        <v>1205540</v>
      </c>
      <c r="H65">
        <v>4789</v>
      </c>
      <c r="I65">
        <v>4860</v>
      </c>
      <c r="J65">
        <v>4470.25</v>
      </c>
      <c r="K65">
        <v>4596.3999020000001</v>
      </c>
      <c r="L65">
        <v>4596.3999020000001</v>
      </c>
      <c r="M65">
        <v>1677557</v>
      </c>
      <c r="S65" s="1">
        <v>44489</v>
      </c>
      <c r="T65">
        <f t="shared" si="0"/>
        <v>3169.6000979999999</v>
      </c>
      <c r="U65">
        <f t="shared" si="1"/>
        <v>4596.3999020000001</v>
      </c>
    </row>
    <row r="66" spans="1:21" x14ac:dyDescent="0.25">
      <c r="A66" s="1">
        <v>44490</v>
      </c>
      <c r="B66">
        <v>3194</v>
      </c>
      <c r="C66">
        <v>3195.4499510000001</v>
      </c>
      <c r="D66">
        <v>2920.4499510000001</v>
      </c>
      <c r="E66">
        <v>3002</v>
      </c>
      <c r="F66">
        <v>2981.2788089999999</v>
      </c>
      <c r="G66">
        <v>5103543</v>
      </c>
      <c r="H66">
        <v>4650</v>
      </c>
      <c r="I66">
        <v>4699.5</v>
      </c>
      <c r="J66">
        <v>4500</v>
      </c>
      <c r="K66">
        <v>4521.25</v>
      </c>
      <c r="L66">
        <v>4521.25</v>
      </c>
      <c r="M66">
        <v>1028678</v>
      </c>
      <c r="S66" s="1">
        <v>44490</v>
      </c>
      <c r="T66">
        <f t="shared" si="0"/>
        <v>3002</v>
      </c>
      <c r="U66">
        <f t="shared" si="1"/>
        <v>4521.25</v>
      </c>
    </row>
    <row r="67" spans="1:21" x14ac:dyDescent="0.25">
      <c r="A67" s="1">
        <v>44491</v>
      </c>
      <c r="B67">
        <v>2975</v>
      </c>
      <c r="C67">
        <v>3002.9499510000001</v>
      </c>
      <c r="D67">
        <v>2912.1499020000001</v>
      </c>
      <c r="E67">
        <v>2982.3999020000001</v>
      </c>
      <c r="F67">
        <v>2961.8139649999998</v>
      </c>
      <c r="G67">
        <v>2855592</v>
      </c>
      <c r="H67">
        <v>4559</v>
      </c>
      <c r="I67">
        <v>4560</v>
      </c>
      <c r="J67">
        <v>4482</v>
      </c>
      <c r="K67">
        <v>4521.4501950000003</v>
      </c>
      <c r="L67">
        <v>4521.4501950000003</v>
      </c>
      <c r="M67">
        <v>739603</v>
      </c>
      <c r="S67" s="1">
        <v>44491</v>
      </c>
      <c r="T67">
        <f t="shared" ref="T67:T130" si="3">INDEX($A:$M,MATCH(S67,$A:$A,0),MATCH($T66,$A66:$M66,0))</f>
        <v>2982.3999020000001</v>
      </c>
      <c r="U67">
        <f t="shared" ref="U67:U130" si="4">INDEX($A:$M,MATCH(S67,$A:$A,0),MATCH($U$1,$A$1:$M$1,0))</f>
        <v>4521.4501950000003</v>
      </c>
    </row>
    <row r="68" spans="1:21" x14ac:dyDescent="0.25">
      <c r="A68" s="1">
        <v>44494</v>
      </c>
      <c r="B68">
        <v>2950</v>
      </c>
      <c r="C68">
        <v>2950</v>
      </c>
      <c r="D68">
        <v>2857.25</v>
      </c>
      <c r="E68">
        <v>2918.0500489999999</v>
      </c>
      <c r="F68">
        <v>2897.9084469999998</v>
      </c>
      <c r="G68">
        <v>2161537</v>
      </c>
      <c r="H68">
        <v>4534.2998049999997</v>
      </c>
      <c r="I68">
        <v>4550</v>
      </c>
      <c r="J68">
        <v>4351</v>
      </c>
      <c r="K68">
        <v>4400.6000979999999</v>
      </c>
      <c r="L68">
        <v>4400.6000979999999</v>
      </c>
      <c r="M68">
        <v>591416</v>
      </c>
      <c r="S68" s="1">
        <v>44494</v>
      </c>
      <c r="T68">
        <f t="shared" si="3"/>
        <v>2918.0500489999999</v>
      </c>
      <c r="U68">
        <f t="shared" si="4"/>
        <v>4400.6000979999999</v>
      </c>
    </row>
    <row r="69" spans="1:21" x14ac:dyDescent="0.25">
      <c r="A69" s="1">
        <v>44495</v>
      </c>
      <c r="B69">
        <v>2918.0500489999999</v>
      </c>
      <c r="C69">
        <v>3024</v>
      </c>
      <c r="D69">
        <v>2898</v>
      </c>
      <c r="E69">
        <v>2969.8000489999999</v>
      </c>
      <c r="F69">
        <v>2949.3012699999999</v>
      </c>
      <c r="G69">
        <v>1988263</v>
      </c>
      <c r="H69">
        <v>4419</v>
      </c>
      <c r="I69">
        <v>4599</v>
      </c>
      <c r="J69">
        <v>4365</v>
      </c>
      <c r="K69">
        <v>4568.5</v>
      </c>
      <c r="L69">
        <v>4568.5</v>
      </c>
      <c r="M69">
        <v>637834</v>
      </c>
      <c r="S69" s="1">
        <v>44495</v>
      </c>
      <c r="T69">
        <f t="shared" si="3"/>
        <v>2969.8000489999999</v>
      </c>
      <c r="U69">
        <f t="shared" si="4"/>
        <v>4568.5</v>
      </c>
    </row>
    <row r="70" spans="1:21" x14ac:dyDescent="0.25">
      <c r="A70" s="1">
        <v>44496</v>
      </c>
      <c r="B70">
        <v>3029.1999510000001</v>
      </c>
      <c r="C70">
        <v>3145</v>
      </c>
      <c r="D70">
        <v>3029.1999510000001</v>
      </c>
      <c r="E70">
        <v>3094.6499020000001</v>
      </c>
      <c r="F70">
        <v>3073.289307</v>
      </c>
      <c r="G70">
        <v>4609951</v>
      </c>
      <c r="H70">
        <v>4600</v>
      </c>
      <c r="I70">
        <v>4770</v>
      </c>
      <c r="J70">
        <v>4591.5498049999997</v>
      </c>
      <c r="K70">
        <v>4733</v>
      </c>
      <c r="L70">
        <v>4733</v>
      </c>
      <c r="M70">
        <v>762605</v>
      </c>
      <c r="S70" s="1">
        <v>44496</v>
      </c>
      <c r="T70">
        <f t="shared" si="3"/>
        <v>3094.6499020000001</v>
      </c>
      <c r="U70">
        <f t="shared" si="4"/>
        <v>4733</v>
      </c>
    </row>
    <row r="71" spans="1:21" x14ac:dyDescent="0.25">
      <c r="A71" s="1">
        <v>44497</v>
      </c>
      <c r="B71">
        <v>3103</v>
      </c>
      <c r="C71">
        <v>3147.6000979999999</v>
      </c>
      <c r="D71">
        <v>3062</v>
      </c>
      <c r="E71">
        <v>3116.3000489999999</v>
      </c>
      <c r="F71">
        <v>3098.4445799999999</v>
      </c>
      <c r="G71">
        <v>1791065</v>
      </c>
      <c r="H71">
        <v>4748</v>
      </c>
      <c r="I71">
        <v>4776.8500979999999</v>
      </c>
      <c r="J71">
        <v>4620</v>
      </c>
      <c r="K71">
        <v>4675.6499020000001</v>
      </c>
      <c r="L71">
        <v>4675.6499020000001</v>
      </c>
      <c r="M71">
        <v>375073</v>
      </c>
      <c r="S71" s="1">
        <v>44497</v>
      </c>
      <c r="T71">
        <f t="shared" si="3"/>
        <v>3116.3000489999999</v>
      </c>
      <c r="U71">
        <f t="shared" si="4"/>
        <v>4675.6499020000001</v>
      </c>
    </row>
    <row r="72" spans="1:21" x14ac:dyDescent="0.25">
      <c r="A72" s="1">
        <v>44498</v>
      </c>
      <c r="B72">
        <v>3125</v>
      </c>
      <c r="C72">
        <v>3144.6999510000001</v>
      </c>
      <c r="D72">
        <v>3083.3000489999999</v>
      </c>
      <c r="E72">
        <v>3100.1000979999999</v>
      </c>
      <c r="F72">
        <v>3082.3374020000001</v>
      </c>
      <c r="G72">
        <v>1118903</v>
      </c>
      <c r="H72">
        <v>4669</v>
      </c>
      <c r="I72">
        <v>4725</v>
      </c>
      <c r="J72">
        <v>4561.1499020000001</v>
      </c>
      <c r="K72">
        <v>4635.4501950000003</v>
      </c>
      <c r="L72">
        <v>4635.4501950000003</v>
      </c>
      <c r="M72">
        <v>437818</v>
      </c>
      <c r="S72" s="1">
        <v>44498</v>
      </c>
      <c r="T72">
        <f t="shared" si="3"/>
        <v>3100.1000979999999</v>
      </c>
      <c r="U72">
        <f t="shared" si="4"/>
        <v>4635.4501950000003</v>
      </c>
    </row>
    <row r="73" spans="1:21" x14ac:dyDescent="0.25">
      <c r="A73" s="1">
        <v>44501</v>
      </c>
      <c r="B73">
        <v>3128</v>
      </c>
      <c r="C73">
        <v>3142.25</v>
      </c>
      <c r="D73">
        <v>3091.6499020000001</v>
      </c>
      <c r="E73">
        <v>3121.8000489999999</v>
      </c>
      <c r="F73">
        <v>3103.9128420000002</v>
      </c>
      <c r="G73">
        <v>750393</v>
      </c>
      <c r="H73">
        <v>4670</v>
      </c>
      <c r="I73">
        <v>4708</v>
      </c>
      <c r="J73">
        <v>4550</v>
      </c>
      <c r="K73">
        <v>4564.75</v>
      </c>
      <c r="L73">
        <v>4564.75</v>
      </c>
      <c r="M73">
        <v>392446</v>
      </c>
      <c r="S73" s="1">
        <v>44501</v>
      </c>
      <c r="T73">
        <f t="shared" si="3"/>
        <v>3121.8000489999999</v>
      </c>
      <c r="U73">
        <f t="shared" si="4"/>
        <v>4564.75</v>
      </c>
    </row>
    <row r="74" spans="1:21" x14ac:dyDescent="0.25">
      <c r="A74" s="1">
        <v>44502</v>
      </c>
      <c r="B74">
        <v>3120</v>
      </c>
      <c r="C74">
        <v>3139.8000489999999</v>
      </c>
      <c r="D74">
        <v>3080</v>
      </c>
      <c r="E74">
        <v>3103.3500979999999</v>
      </c>
      <c r="F74">
        <v>3085.5686040000001</v>
      </c>
      <c r="G74">
        <v>881916</v>
      </c>
      <c r="H74">
        <v>4596.7001950000003</v>
      </c>
      <c r="I74">
        <v>4666.7998049999997</v>
      </c>
      <c r="J74">
        <v>4580</v>
      </c>
      <c r="K74">
        <v>4597.0498049999997</v>
      </c>
      <c r="L74">
        <v>4597.0498049999997</v>
      </c>
      <c r="M74">
        <v>304774</v>
      </c>
      <c r="S74" s="1">
        <v>44502</v>
      </c>
      <c r="T74">
        <f t="shared" si="3"/>
        <v>3103.3500979999999</v>
      </c>
      <c r="U74">
        <f t="shared" si="4"/>
        <v>4597.0498049999997</v>
      </c>
    </row>
    <row r="75" spans="1:21" x14ac:dyDescent="0.25">
      <c r="A75" s="1">
        <v>44503</v>
      </c>
      <c r="B75">
        <v>3102.1000979999999</v>
      </c>
      <c r="C75">
        <v>3182.8999020000001</v>
      </c>
      <c r="D75">
        <v>3095</v>
      </c>
      <c r="E75">
        <v>3170.6499020000001</v>
      </c>
      <c r="F75">
        <v>3152.4829100000002</v>
      </c>
      <c r="G75">
        <v>879227</v>
      </c>
      <c r="H75">
        <v>4644</v>
      </c>
      <c r="I75">
        <v>4790</v>
      </c>
      <c r="J75">
        <v>4600</v>
      </c>
      <c r="K75">
        <v>4741.2998049999997</v>
      </c>
      <c r="L75">
        <v>4741.2998049999997</v>
      </c>
      <c r="M75">
        <v>462222</v>
      </c>
      <c r="S75" s="1">
        <v>44503</v>
      </c>
      <c r="T75">
        <f t="shared" si="3"/>
        <v>3170.6499020000001</v>
      </c>
      <c r="U75">
        <f t="shared" si="4"/>
        <v>4741.2998049999997</v>
      </c>
    </row>
    <row r="76" spans="1:21" x14ac:dyDescent="0.25">
      <c r="A76" s="1">
        <v>44504</v>
      </c>
      <c r="B76">
        <v>3179</v>
      </c>
      <c r="C76">
        <v>3190</v>
      </c>
      <c r="D76">
        <v>3145</v>
      </c>
      <c r="E76">
        <v>3159.25</v>
      </c>
      <c r="F76">
        <v>3141.1484380000002</v>
      </c>
      <c r="G76">
        <v>263595</v>
      </c>
      <c r="H76">
        <v>4780</v>
      </c>
      <c r="I76">
        <v>4824.7998049999997</v>
      </c>
      <c r="J76">
        <v>4760.0498049999997</v>
      </c>
      <c r="K76">
        <v>4783.7001950000003</v>
      </c>
      <c r="L76">
        <v>4783.7001950000003</v>
      </c>
      <c r="M76">
        <v>136777</v>
      </c>
      <c r="S76" s="1">
        <v>44504</v>
      </c>
      <c r="T76">
        <f t="shared" si="3"/>
        <v>3159.25</v>
      </c>
      <c r="U76">
        <f t="shared" si="4"/>
        <v>4783.7001950000003</v>
      </c>
    </row>
    <row r="77" spans="1:21" x14ac:dyDescent="0.25">
      <c r="A77" s="1">
        <v>44508</v>
      </c>
      <c r="B77">
        <v>3165</v>
      </c>
      <c r="C77">
        <v>3181</v>
      </c>
      <c r="D77">
        <v>3095.1499020000001</v>
      </c>
      <c r="E77">
        <v>3138</v>
      </c>
      <c r="F77">
        <v>3120.0200199999999</v>
      </c>
      <c r="G77">
        <v>787824</v>
      </c>
      <c r="H77">
        <v>4783</v>
      </c>
      <c r="I77">
        <v>4867.2998049999997</v>
      </c>
      <c r="J77">
        <v>4720</v>
      </c>
      <c r="K77">
        <v>4748.5</v>
      </c>
      <c r="L77">
        <v>4748.5</v>
      </c>
      <c r="M77">
        <v>340161</v>
      </c>
      <c r="S77" s="1">
        <v>44508</v>
      </c>
      <c r="T77">
        <f t="shared" si="3"/>
        <v>3138</v>
      </c>
      <c r="U77">
        <f t="shared" si="4"/>
        <v>4748.5</v>
      </c>
    </row>
    <row r="78" spans="1:21" x14ac:dyDescent="0.25">
      <c r="A78" s="1">
        <v>44509</v>
      </c>
      <c r="B78">
        <v>3140</v>
      </c>
      <c r="C78">
        <v>3155</v>
      </c>
      <c r="D78">
        <v>3120</v>
      </c>
      <c r="E78">
        <v>3145.1499020000001</v>
      </c>
      <c r="F78">
        <v>3127.1289059999999</v>
      </c>
      <c r="G78">
        <v>668840</v>
      </c>
      <c r="H78">
        <v>4748</v>
      </c>
      <c r="I78">
        <v>4774.2998049999997</v>
      </c>
      <c r="J78">
        <v>4723.7001950000003</v>
      </c>
      <c r="K78">
        <v>4757.1499020000001</v>
      </c>
      <c r="L78">
        <v>4757.1499020000001</v>
      </c>
      <c r="M78">
        <v>180363</v>
      </c>
      <c r="S78" s="1">
        <v>44509</v>
      </c>
      <c r="T78">
        <f t="shared" si="3"/>
        <v>3145.1499020000001</v>
      </c>
      <c r="U78">
        <f t="shared" si="4"/>
        <v>4757.1499020000001</v>
      </c>
    </row>
    <row r="79" spans="1:21" x14ac:dyDescent="0.25">
      <c r="A79" s="1">
        <v>44510</v>
      </c>
      <c r="B79">
        <v>3132</v>
      </c>
      <c r="C79">
        <v>3136.6499020000001</v>
      </c>
      <c r="D79">
        <v>3080.5</v>
      </c>
      <c r="E79">
        <v>3108.3000489999999</v>
      </c>
      <c r="F79">
        <v>3090.4902339999999</v>
      </c>
      <c r="G79">
        <v>872975</v>
      </c>
      <c r="H79">
        <v>4745</v>
      </c>
      <c r="I79">
        <v>5000</v>
      </c>
      <c r="J79">
        <v>4726</v>
      </c>
      <c r="K79">
        <v>4960.2998049999997</v>
      </c>
      <c r="L79">
        <v>4960.2998049999997</v>
      </c>
      <c r="M79">
        <v>1128493</v>
      </c>
      <c r="S79" s="1">
        <v>44510</v>
      </c>
      <c r="T79">
        <f t="shared" si="3"/>
        <v>3108.3000489999999</v>
      </c>
      <c r="U79">
        <f t="shared" si="4"/>
        <v>4960.2998049999997</v>
      </c>
    </row>
    <row r="80" spans="1:21" x14ac:dyDescent="0.25">
      <c r="A80" s="1">
        <v>44511</v>
      </c>
      <c r="B80">
        <v>3090</v>
      </c>
      <c r="C80">
        <v>3106.6499020000001</v>
      </c>
      <c r="D80">
        <v>3052</v>
      </c>
      <c r="E80">
        <v>3063.5</v>
      </c>
      <c r="F80">
        <v>3045.9470209999999</v>
      </c>
      <c r="G80">
        <v>958143</v>
      </c>
      <c r="H80">
        <v>4960.2998049999997</v>
      </c>
      <c r="I80">
        <v>5040</v>
      </c>
      <c r="J80">
        <v>4901.1499020000001</v>
      </c>
      <c r="K80">
        <v>4997.75</v>
      </c>
      <c r="L80">
        <v>4997.75</v>
      </c>
      <c r="M80">
        <v>735028</v>
      </c>
      <c r="S80" s="1">
        <v>44511</v>
      </c>
      <c r="T80">
        <f t="shared" si="3"/>
        <v>3063.5</v>
      </c>
      <c r="U80">
        <f t="shared" si="4"/>
        <v>4997.75</v>
      </c>
    </row>
    <row r="81" spans="1:21" x14ac:dyDescent="0.25">
      <c r="A81" s="1">
        <v>44512</v>
      </c>
      <c r="B81">
        <v>3089</v>
      </c>
      <c r="C81">
        <v>3128</v>
      </c>
      <c r="D81">
        <v>3075.8000489999999</v>
      </c>
      <c r="E81">
        <v>3122.8999020000001</v>
      </c>
      <c r="F81">
        <v>3105.0065920000002</v>
      </c>
      <c r="G81">
        <v>682344</v>
      </c>
      <c r="H81">
        <v>5044.9501950000003</v>
      </c>
      <c r="I81">
        <v>5097.6499020000001</v>
      </c>
      <c r="J81">
        <v>5026.9501950000003</v>
      </c>
      <c r="K81">
        <v>5078.5498049999997</v>
      </c>
      <c r="L81">
        <v>5078.5498049999997</v>
      </c>
      <c r="M81">
        <v>487061</v>
      </c>
      <c r="S81" s="1">
        <v>44512</v>
      </c>
      <c r="T81">
        <f t="shared" si="3"/>
        <v>3122.8999020000001</v>
      </c>
      <c r="U81">
        <f t="shared" si="4"/>
        <v>5078.5498049999997</v>
      </c>
    </row>
    <row r="82" spans="1:21" x14ac:dyDescent="0.25">
      <c r="A82" s="1">
        <v>44515</v>
      </c>
      <c r="B82">
        <v>3126</v>
      </c>
      <c r="C82">
        <v>3180</v>
      </c>
      <c r="D82">
        <v>3126</v>
      </c>
      <c r="E82">
        <v>3168.6999510000001</v>
      </c>
      <c r="F82">
        <v>3150.5441890000002</v>
      </c>
      <c r="G82">
        <v>696377</v>
      </c>
      <c r="H82">
        <v>5075</v>
      </c>
      <c r="I82">
        <v>5075</v>
      </c>
      <c r="J82">
        <v>4980</v>
      </c>
      <c r="K82">
        <v>5023.2998049999997</v>
      </c>
      <c r="L82">
        <v>5023.2998049999997</v>
      </c>
      <c r="M82">
        <v>324397</v>
      </c>
      <c r="S82" s="1">
        <v>44515</v>
      </c>
      <c r="T82">
        <f t="shared" si="3"/>
        <v>3168.6999510000001</v>
      </c>
      <c r="U82">
        <f t="shared" si="4"/>
        <v>5023.2998049999997</v>
      </c>
    </row>
    <row r="83" spans="1:21" x14ac:dyDescent="0.25">
      <c r="A83" s="1">
        <v>44516</v>
      </c>
      <c r="B83">
        <v>3165</v>
      </c>
      <c r="C83">
        <v>3209</v>
      </c>
      <c r="D83">
        <v>3120.1000979999999</v>
      </c>
      <c r="E83">
        <v>3151.6999510000001</v>
      </c>
      <c r="F83">
        <v>3133.6416020000001</v>
      </c>
      <c r="G83">
        <v>1400107</v>
      </c>
      <c r="H83">
        <v>5025</v>
      </c>
      <c r="I83">
        <v>5100</v>
      </c>
      <c r="J83">
        <v>4982</v>
      </c>
      <c r="K83">
        <v>5081.5</v>
      </c>
      <c r="L83">
        <v>5081.5</v>
      </c>
      <c r="M83">
        <v>538836</v>
      </c>
      <c r="S83" s="1">
        <v>44516</v>
      </c>
      <c r="T83">
        <f t="shared" si="3"/>
        <v>3151.6999510000001</v>
      </c>
      <c r="U83">
        <f t="shared" si="4"/>
        <v>5081.5</v>
      </c>
    </row>
    <row r="84" spans="1:21" x14ac:dyDescent="0.25">
      <c r="A84" s="1">
        <v>44517</v>
      </c>
      <c r="B84">
        <v>3170</v>
      </c>
      <c r="C84">
        <v>3239.8999020000001</v>
      </c>
      <c r="D84">
        <v>3165.0500489999999</v>
      </c>
      <c r="E84">
        <v>3230.25</v>
      </c>
      <c r="F84">
        <v>3211.7414549999999</v>
      </c>
      <c r="G84">
        <v>1616452</v>
      </c>
      <c r="H84">
        <v>5080</v>
      </c>
      <c r="I84">
        <v>5180</v>
      </c>
      <c r="J84">
        <v>5079.75</v>
      </c>
      <c r="K84">
        <v>5126.3999020000001</v>
      </c>
      <c r="L84">
        <v>5126.3999020000001</v>
      </c>
      <c r="M84">
        <v>447914</v>
      </c>
      <c r="S84" s="1">
        <v>44517</v>
      </c>
      <c r="T84">
        <f t="shared" si="3"/>
        <v>3230.25</v>
      </c>
      <c r="U84">
        <f t="shared" si="4"/>
        <v>5126.3999020000001</v>
      </c>
    </row>
    <row r="85" spans="1:21" x14ac:dyDescent="0.25">
      <c r="A85" s="1">
        <v>44518</v>
      </c>
      <c r="B85">
        <v>3249.8500979999999</v>
      </c>
      <c r="C85">
        <v>3260</v>
      </c>
      <c r="D85">
        <v>3214</v>
      </c>
      <c r="E85">
        <v>3226.8500979999999</v>
      </c>
      <c r="F85">
        <v>3208.3610840000001</v>
      </c>
      <c r="G85">
        <v>1609821</v>
      </c>
      <c r="H85">
        <v>5130</v>
      </c>
      <c r="I85">
        <v>5180</v>
      </c>
      <c r="J85">
        <v>5037</v>
      </c>
      <c r="K85">
        <v>5080.8999020000001</v>
      </c>
      <c r="L85">
        <v>5080.8999020000001</v>
      </c>
      <c r="M85">
        <v>428372</v>
      </c>
      <c r="S85" s="1">
        <v>44518</v>
      </c>
      <c r="T85">
        <f t="shared" si="3"/>
        <v>3226.8500979999999</v>
      </c>
      <c r="U85">
        <f t="shared" si="4"/>
        <v>5080.8999020000001</v>
      </c>
    </row>
    <row r="86" spans="1:21" x14ac:dyDescent="0.25">
      <c r="A86" s="1">
        <v>44522</v>
      </c>
      <c r="B86">
        <v>3241</v>
      </c>
      <c r="C86">
        <v>3308.3500979999999</v>
      </c>
      <c r="D86">
        <v>3215.0500489999999</v>
      </c>
      <c r="E86">
        <v>3261.25</v>
      </c>
      <c r="F86">
        <v>3242.5639649999998</v>
      </c>
      <c r="G86">
        <v>2146970</v>
      </c>
      <c r="H86">
        <v>5100</v>
      </c>
      <c r="I86">
        <v>5100</v>
      </c>
      <c r="J86">
        <v>4782</v>
      </c>
      <c r="K86">
        <v>4828.2998049999997</v>
      </c>
      <c r="L86">
        <v>4828.2998049999997</v>
      </c>
      <c r="M86">
        <v>650655</v>
      </c>
      <c r="S86" s="1">
        <v>44522</v>
      </c>
      <c r="T86">
        <f t="shared" si="3"/>
        <v>3261.25</v>
      </c>
      <c r="U86">
        <f t="shared" si="4"/>
        <v>4828.2998049999997</v>
      </c>
    </row>
    <row r="87" spans="1:21" x14ac:dyDescent="0.25">
      <c r="A87" s="1">
        <v>44523</v>
      </c>
      <c r="B87">
        <v>3261.25</v>
      </c>
      <c r="C87">
        <v>3288.3000489999999</v>
      </c>
      <c r="D87">
        <v>3171.5500489999999</v>
      </c>
      <c r="E87">
        <v>3185.5500489999999</v>
      </c>
      <c r="F87">
        <v>3167.297607</v>
      </c>
      <c r="G87">
        <v>1482618</v>
      </c>
      <c r="H87">
        <v>4829</v>
      </c>
      <c r="I87">
        <v>4920</v>
      </c>
      <c r="J87">
        <v>4758.1499020000001</v>
      </c>
      <c r="K87">
        <v>4843.2998049999997</v>
      </c>
      <c r="L87">
        <v>4843.2998049999997</v>
      </c>
      <c r="M87">
        <v>580934</v>
      </c>
      <c r="S87" s="1">
        <v>44523</v>
      </c>
      <c r="T87">
        <f t="shared" si="3"/>
        <v>3185.5500489999999</v>
      </c>
      <c r="U87">
        <f t="shared" si="4"/>
        <v>4843.2998049999997</v>
      </c>
    </row>
    <row r="88" spans="1:21" x14ac:dyDescent="0.25">
      <c r="A88" s="1">
        <v>44524</v>
      </c>
      <c r="B88">
        <v>3186.0500489999999</v>
      </c>
      <c r="C88">
        <v>3208.8999020000001</v>
      </c>
      <c r="D88">
        <v>3150</v>
      </c>
      <c r="E88">
        <v>3157</v>
      </c>
      <c r="F88">
        <v>3138.9111330000001</v>
      </c>
      <c r="G88">
        <v>1056213</v>
      </c>
      <c r="H88">
        <v>4876</v>
      </c>
      <c r="I88">
        <v>4958.9501950000003</v>
      </c>
      <c r="J88">
        <v>4850.0498049999997</v>
      </c>
      <c r="K88">
        <v>4882.6000979999999</v>
      </c>
      <c r="L88">
        <v>4882.6000979999999</v>
      </c>
      <c r="M88">
        <v>483901</v>
      </c>
      <c r="S88" s="1">
        <v>44524</v>
      </c>
      <c r="T88">
        <f t="shared" si="3"/>
        <v>3157</v>
      </c>
      <c r="U88">
        <f t="shared" si="4"/>
        <v>4882.6000979999999</v>
      </c>
    </row>
    <row r="89" spans="1:21" x14ac:dyDescent="0.25">
      <c r="A89" s="1">
        <v>44525</v>
      </c>
      <c r="B89">
        <v>3156.5</v>
      </c>
      <c r="C89">
        <v>3173.3500979999999</v>
      </c>
      <c r="D89">
        <v>3113</v>
      </c>
      <c r="E89">
        <v>3144.25</v>
      </c>
      <c r="F89">
        <v>3126.234375</v>
      </c>
      <c r="G89">
        <v>728825</v>
      </c>
      <c r="H89">
        <v>4930</v>
      </c>
      <c r="I89">
        <v>4930</v>
      </c>
      <c r="J89">
        <v>4854.6499020000001</v>
      </c>
      <c r="K89">
        <v>4894.5</v>
      </c>
      <c r="L89">
        <v>4894.5</v>
      </c>
      <c r="M89">
        <v>364378</v>
      </c>
      <c r="S89" s="1">
        <v>44525</v>
      </c>
      <c r="T89">
        <f t="shared" si="3"/>
        <v>3144.25</v>
      </c>
      <c r="U89">
        <f t="shared" si="4"/>
        <v>4894.5</v>
      </c>
    </row>
    <row r="90" spans="1:21" x14ac:dyDescent="0.25">
      <c r="A90" s="1">
        <v>44526</v>
      </c>
      <c r="B90">
        <v>3101</v>
      </c>
      <c r="C90">
        <v>3167.3500979999999</v>
      </c>
      <c r="D90">
        <v>3091</v>
      </c>
      <c r="E90">
        <v>3143.1000979999999</v>
      </c>
      <c r="F90">
        <v>3125.0910640000002</v>
      </c>
      <c r="G90">
        <v>1029110</v>
      </c>
      <c r="H90">
        <v>4860</v>
      </c>
      <c r="I90">
        <v>4860</v>
      </c>
      <c r="J90">
        <v>4700.1000979999999</v>
      </c>
      <c r="K90">
        <v>4718.75</v>
      </c>
      <c r="L90">
        <v>4718.75</v>
      </c>
      <c r="M90">
        <v>518551</v>
      </c>
      <c r="S90" s="1">
        <v>44526</v>
      </c>
      <c r="T90">
        <f t="shared" si="3"/>
        <v>3143.1000979999999</v>
      </c>
      <c r="U90">
        <f t="shared" si="4"/>
        <v>4718.75</v>
      </c>
    </row>
    <row r="91" spans="1:21" x14ac:dyDescent="0.25">
      <c r="A91" s="1">
        <v>44529</v>
      </c>
      <c r="B91">
        <v>3131</v>
      </c>
      <c r="C91">
        <v>3178.8999020000001</v>
      </c>
      <c r="D91">
        <v>3071.8999020000001</v>
      </c>
      <c r="E91">
        <v>3144.3000489999999</v>
      </c>
      <c r="F91">
        <v>3126.2839359999998</v>
      </c>
      <c r="G91">
        <v>876651</v>
      </c>
      <c r="H91">
        <v>4687</v>
      </c>
      <c r="I91">
        <v>4721</v>
      </c>
      <c r="J91">
        <v>4455</v>
      </c>
      <c r="K91">
        <v>4673.3500979999999</v>
      </c>
      <c r="L91">
        <v>4673.3500979999999</v>
      </c>
      <c r="M91">
        <v>609710</v>
      </c>
      <c r="S91" s="1">
        <v>44529</v>
      </c>
      <c r="T91">
        <f t="shared" si="3"/>
        <v>3144.3000489999999</v>
      </c>
      <c r="U91">
        <f t="shared" si="4"/>
        <v>4673.3500979999999</v>
      </c>
    </row>
    <row r="92" spans="1:21" x14ac:dyDescent="0.25">
      <c r="A92" s="1">
        <v>44530</v>
      </c>
      <c r="B92">
        <v>3116.1499020000001</v>
      </c>
      <c r="C92">
        <v>3189</v>
      </c>
      <c r="D92">
        <v>3116.1499020000001</v>
      </c>
      <c r="E92">
        <v>3143.6499020000001</v>
      </c>
      <c r="F92">
        <v>3125.6376949999999</v>
      </c>
      <c r="G92">
        <v>2340489</v>
      </c>
      <c r="H92">
        <v>4673.3999020000001</v>
      </c>
      <c r="I92">
        <v>4800</v>
      </c>
      <c r="J92">
        <v>4661</v>
      </c>
      <c r="K92">
        <v>4710.8999020000001</v>
      </c>
      <c r="L92">
        <v>4710.8999020000001</v>
      </c>
      <c r="M92">
        <v>790479</v>
      </c>
      <c r="S92" s="1">
        <v>44530</v>
      </c>
      <c r="T92">
        <f t="shared" si="3"/>
        <v>3143.6499020000001</v>
      </c>
      <c r="U92">
        <f t="shared" si="4"/>
        <v>4710.8999020000001</v>
      </c>
    </row>
    <row r="93" spans="1:21" x14ac:dyDescent="0.25">
      <c r="A93" s="1">
        <v>44531</v>
      </c>
      <c r="B93">
        <v>3155.8999020000001</v>
      </c>
      <c r="C93">
        <v>3199.75</v>
      </c>
      <c r="D93">
        <v>3124.1000979999999</v>
      </c>
      <c r="E93">
        <v>3138.1499020000001</v>
      </c>
      <c r="F93">
        <v>3120.1691890000002</v>
      </c>
      <c r="G93">
        <v>1741820</v>
      </c>
      <c r="H93">
        <v>4750</v>
      </c>
      <c r="I93">
        <v>4848</v>
      </c>
      <c r="J93">
        <v>4666</v>
      </c>
      <c r="K93">
        <v>4693.7001950000003</v>
      </c>
      <c r="L93">
        <v>4693.7001950000003</v>
      </c>
      <c r="M93">
        <v>374830</v>
      </c>
      <c r="S93" s="1">
        <v>44531</v>
      </c>
      <c r="T93">
        <f t="shared" si="3"/>
        <v>3138.1499020000001</v>
      </c>
      <c r="U93">
        <f t="shared" si="4"/>
        <v>4693.7001950000003</v>
      </c>
    </row>
    <row r="94" spans="1:21" x14ac:dyDescent="0.25">
      <c r="A94" s="1">
        <v>44532</v>
      </c>
      <c r="B94">
        <v>3160</v>
      </c>
      <c r="C94">
        <v>3194</v>
      </c>
      <c r="D94">
        <v>3152.25</v>
      </c>
      <c r="E94">
        <v>3180.6000979999999</v>
      </c>
      <c r="F94">
        <v>3162.376221</v>
      </c>
      <c r="G94">
        <v>939320</v>
      </c>
      <c r="H94">
        <v>4750</v>
      </c>
      <c r="I94">
        <v>4794.5498049999997</v>
      </c>
      <c r="J94">
        <v>4718.4501950000003</v>
      </c>
      <c r="K94">
        <v>4782.9501950000003</v>
      </c>
      <c r="L94">
        <v>4782.9501950000003</v>
      </c>
      <c r="M94">
        <v>351343</v>
      </c>
      <c r="S94" s="1">
        <v>44532</v>
      </c>
      <c r="T94">
        <f t="shared" si="3"/>
        <v>3180.6000979999999</v>
      </c>
      <c r="U94">
        <f t="shared" si="4"/>
        <v>4782.9501950000003</v>
      </c>
    </row>
    <row r="95" spans="1:21" x14ac:dyDescent="0.25">
      <c r="A95" s="1">
        <v>44533</v>
      </c>
      <c r="B95">
        <v>3185</v>
      </c>
      <c r="C95">
        <v>3187.4499510000001</v>
      </c>
      <c r="D95">
        <v>3106</v>
      </c>
      <c r="E95">
        <v>3110.4499510000001</v>
      </c>
      <c r="F95">
        <v>3092.6279300000001</v>
      </c>
      <c r="G95">
        <v>1216263</v>
      </c>
      <c r="H95">
        <v>4799</v>
      </c>
      <c r="I95">
        <v>4850</v>
      </c>
      <c r="J95">
        <v>4775</v>
      </c>
      <c r="K95">
        <v>4799.0498049999997</v>
      </c>
      <c r="L95">
        <v>4799.0498049999997</v>
      </c>
      <c r="M95">
        <v>287731</v>
      </c>
      <c r="S95" s="1">
        <v>44533</v>
      </c>
      <c r="T95">
        <f t="shared" si="3"/>
        <v>3110.4499510000001</v>
      </c>
      <c r="U95">
        <f t="shared" si="4"/>
        <v>4799.0498049999997</v>
      </c>
    </row>
    <row r="96" spans="1:21" x14ac:dyDescent="0.25">
      <c r="A96" s="1">
        <v>44536</v>
      </c>
      <c r="B96">
        <v>3115</v>
      </c>
      <c r="C96">
        <v>3115</v>
      </c>
      <c r="D96">
        <v>3028.25</v>
      </c>
      <c r="E96">
        <v>3038.3000489999999</v>
      </c>
      <c r="F96">
        <v>3020.891357</v>
      </c>
      <c r="G96">
        <v>1107363</v>
      </c>
      <c r="H96">
        <v>4820</v>
      </c>
      <c r="I96">
        <v>4821.9501950000003</v>
      </c>
      <c r="J96">
        <v>4580</v>
      </c>
      <c r="K96">
        <v>4593.4501950000003</v>
      </c>
      <c r="L96">
        <v>4593.4501950000003</v>
      </c>
      <c r="M96">
        <v>466595</v>
      </c>
      <c r="S96" s="1">
        <v>44536</v>
      </c>
      <c r="T96">
        <f t="shared" si="3"/>
        <v>3038.3000489999999</v>
      </c>
      <c r="U96">
        <f t="shared" si="4"/>
        <v>4593.4501950000003</v>
      </c>
    </row>
    <row r="97" spans="1:21" x14ac:dyDescent="0.25">
      <c r="A97" s="1">
        <v>44537</v>
      </c>
      <c r="B97">
        <v>3040</v>
      </c>
      <c r="C97">
        <v>3069</v>
      </c>
      <c r="D97">
        <v>3016.4499510000001</v>
      </c>
      <c r="E97">
        <v>3030.3500979999999</v>
      </c>
      <c r="F97">
        <v>3012.9870609999998</v>
      </c>
      <c r="G97">
        <v>2056459</v>
      </c>
      <c r="H97">
        <v>4674.7001950000003</v>
      </c>
      <c r="I97">
        <v>4719</v>
      </c>
      <c r="J97">
        <v>4611</v>
      </c>
      <c r="K97">
        <v>4660.6499020000001</v>
      </c>
      <c r="L97">
        <v>4660.6499020000001</v>
      </c>
      <c r="M97">
        <v>435517</v>
      </c>
      <c r="S97" s="1">
        <v>44537</v>
      </c>
      <c r="T97">
        <f t="shared" si="3"/>
        <v>3030.3500979999999</v>
      </c>
      <c r="U97">
        <f t="shared" si="4"/>
        <v>4660.6499020000001</v>
      </c>
    </row>
    <row r="98" spans="1:21" x14ac:dyDescent="0.25">
      <c r="A98" s="1">
        <v>44538</v>
      </c>
      <c r="B98">
        <v>3031.8999020000001</v>
      </c>
      <c r="C98">
        <v>3123</v>
      </c>
      <c r="D98">
        <v>3031</v>
      </c>
      <c r="E98">
        <v>3108.5</v>
      </c>
      <c r="F98">
        <v>3090.6892090000001</v>
      </c>
      <c r="G98">
        <v>1171484</v>
      </c>
      <c r="H98">
        <v>4708.2001950000003</v>
      </c>
      <c r="I98">
        <v>4842</v>
      </c>
      <c r="J98">
        <v>4708.2001950000003</v>
      </c>
      <c r="K98">
        <v>4814.6000979999999</v>
      </c>
      <c r="L98">
        <v>4814.6000979999999</v>
      </c>
      <c r="M98">
        <v>763280</v>
      </c>
      <c r="S98" s="1">
        <v>44538</v>
      </c>
      <c r="T98">
        <f t="shared" si="3"/>
        <v>3108.5</v>
      </c>
      <c r="U98">
        <f t="shared" si="4"/>
        <v>4814.6000979999999</v>
      </c>
    </row>
    <row r="99" spans="1:21" x14ac:dyDescent="0.25">
      <c r="A99" s="1">
        <v>44539</v>
      </c>
      <c r="B99">
        <v>3152.3999020000001</v>
      </c>
      <c r="C99">
        <v>3183.0500489999999</v>
      </c>
      <c r="D99">
        <v>3111</v>
      </c>
      <c r="E99">
        <v>3178.6999510000001</v>
      </c>
      <c r="F99">
        <v>3160.4868160000001</v>
      </c>
      <c r="G99">
        <v>1287243</v>
      </c>
      <c r="H99">
        <v>4822</v>
      </c>
      <c r="I99">
        <v>4878.3999020000001</v>
      </c>
      <c r="J99">
        <v>4777</v>
      </c>
      <c r="K99">
        <v>4821.2001950000003</v>
      </c>
      <c r="L99">
        <v>4821.2001950000003</v>
      </c>
      <c r="M99">
        <v>316687</v>
      </c>
      <c r="S99" s="1">
        <v>44539</v>
      </c>
      <c r="T99">
        <f t="shared" si="3"/>
        <v>3178.6999510000001</v>
      </c>
      <c r="U99">
        <f t="shared" si="4"/>
        <v>4821.2001950000003</v>
      </c>
    </row>
    <row r="100" spans="1:21" x14ac:dyDescent="0.25">
      <c r="A100" s="1">
        <v>44540</v>
      </c>
      <c r="B100">
        <v>3184</v>
      </c>
      <c r="C100">
        <v>3292</v>
      </c>
      <c r="D100">
        <v>3178.6999510000001</v>
      </c>
      <c r="E100">
        <v>3283.1499020000001</v>
      </c>
      <c r="F100">
        <v>3264.3383789999998</v>
      </c>
      <c r="G100">
        <v>2554394</v>
      </c>
      <c r="H100">
        <v>4798</v>
      </c>
      <c r="I100">
        <v>4809.7001950000003</v>
      </c>
      <c r="J100">
        <v>4775.5</v>
      </c>
      <c r="K100">
        <v>4796.6000979999999</v>
      </c>
      <c r="L100">
        <v>4796.6000979999999</v>
      </c>
      <c r="M100">
        <v>173574</v>
      </c>
      <c r="S100" s="1">
        <v>44540</v>
      </c>
      <c r="T100">
        <f t="shared" si="3"/>
        <v>3283.1499020000001</v>
      </c>
      <c r="U100">
        <f t="shared" si="4"/>
        <v>4796.6000979999999</v>
      </c>
    </row>
    <row r="101" spans="1:21" x14ac:dyDescent="0.25">
      <c r="A101" s="1">
        <v>44543</v>
      </c>
      <c r="B101">
        <v>3285.1000979999999</v>
      </c>
      <c r="C101">
        <v>3341</v>
      </c>
      <c r="D101">
        <v>3270.9499510000001</v>
      </c>
      <c r="E101">
        <v>3279.8500979999999</v>
      </c>
      <c r="F101">
        <v>3261.0573730000001</v>
      </c>
      <c r="G101">
        <v>1265832</v>
      </c>
      <c r="H101">
        <v>4830</v>
      </c>
      <c r="I101">
        <v>4870</v>
      </c>
      <c r="J101">
        <v>4750</v>
      </c>
      <c r="K101">
        <v>4765.7998049999997</v>
      </c>
      <c r="L101">
        <v>4765.7998049999997</v>
      </c>
      <c r="M101">
        <v>283323</v>
      </c>
      <c r="S101" s="1">
        <v>44543</v>
      </c>
      <c r="T101">
        <f t="shared" si="3"/>
        <v>3279.8500979999999</v>
      </c>
      <c r="U101">
        <f t="shared" si="4"/>
        <v>4765.7998049999997</v>
      </c>
    </row>
    <row r="102" spans="1:21" x14ac:dyDescent="0.25">
      <c r="A102" s="1">
        <v>44544</v>
      </c>
      <c r="B102">
        <v>3274</v>
      </c>
      <c r="C102">
        <v>3305</v>
      </c>
      <c r="D102">
        <v>3249</v>
      </c>
      <c r="E102">
        <v>3297.5</v>
      </c>
      <c r="F102">
        <v>3278.6062010000001</v>
      </c>
      <c r="G102">
        <v>863179</v>
      </c>
      <c r="H102">
        <v>4764.75</v>
      </c>
      <c r="I102">
        <v>4840</v>
      </c>
      <c r="J102">
        <v>4714.1000979999999</v>
      </c>
      <c r="K102">
        <v>4814.3999020000001</v>
      </c>
      <c r="L102">
        <v>4814.3999020000001</v>
      </c>
      <c r="M102">
        <v>352396</v>
      </c>
      <c r="S102" s="1">
        <v>44544</v>
      </c>
      <c r="T102">
        <f t="shared" si="3"/>
        <v>3297.5</v>
      </c>
      <c r="U102">
        <f t="shared" si="4"/>
        <v>4814.3999020000001</v>
      </c>
    </row>
    <row r="103" spans="1:21" x14ac:dyDescent="0.25">
      <c r="A103" s="1">
        <v>44545</v>
      </c>
      <c r="B103">
        <v>3278.1499020000001</v>
      </c>
      <c r="C103">
        <v>3313.9499510000001</v>
      </c>
      <c r="D103">
        <v>3266.5</v>
      </c>
      <c r="E103">
        <v>3301.9499510000001</v>
      </c>
      <c r="F103">
        <v>3283.0307619999999</v>
      </c>
      <c r="G103">
        <v>811946</v>
      </c>
      <c r="H103">
        <v>4799.8999020000001</v>
      </c>
      <c r="I103">
        <v>4814.25</v>
      </c>
      <c r="J103">
        <v>4740</v>
      </c>
      <c r="K103">
        <v>4749.4501950000003</v>
      </c>
      <c r="L103">
        <v>4749.4501950000003</v>
      </c>
      <c r="M103">
        <v>410084</v>
      </c>
      <c r="S103" s="1">
        <v>44545</v>
      </c>
      <c r="T103">
        <f t="shared" si="3"/>
        <v>3301.9499510000001</v>
      </c>
      <c r="U103">
        <f t="shared" si="4"/>
        <v>4749.4501950000003</v>
      </c>
    </row>
    <row r="104" spans="1:21" x14ac:dyDescent="0.25">
      <c r="A104" s="1">
        <v>44546</v>
      </c>
      <c r="B104">
        <v>3325</v>
      </c>
      <c r="C104">
        <v>3325</v>
      </c>
      <c r="D104">
        <v>3270.6000979999999</v>
      </c>
      <c r="E104">
        <v>3298.6000979999999</v>
      </c>
      <c r="F104">
        <v>3279.6999510000001</v>
      </c>
      <c r="G104">
        <v>502930</v>
      </c>
      <c r="H104">
        <v>4801</v>
      </c>
      <c r="I104">
        <v>4815.1499020000001</v>
      </c>
      <c r="J104">
        <v>4726.1499020000001</v>
      </c>
      <c r="K104">
        <v>4742.1000979999999</v>
      </c>
      <c r="L104">
        <v>4742.1000979999999</v>
      </c>
      <c r="M104">
        <v>243570</v>
      </c>
      <c r="S104" s="1">
        <v>44546</v>
      </c>
      <c r="T104">
        <f t="shared" si="3"/>
        <v>3298.6000979999999</v>
      </c>
      <c r="U104">
        <f t="shared" si="4"/>
        <v>4742.1000979999999</v>
      </c>
    </row>
    <row r="105" spans="1:21" x14ac:dyDescent="0.25">
      <c r="A105" s="1">
        <v>44547</v>
      </c>
      <c r="B105">
        <v>3275</v>
      </c>
      <c r="C105">
        <v>3293.3000489999999</v>
      </c>
      <c r="D105">
        <v>3227.6999510000001</v>
      </c>
      <c r="E105">
        <v>3243.6999510000001</v>
      </c>
      <c r="F105">
        <v>3225.1145019999999</v>
      </c>
      <c r="G105">
        <v>1019403</v>
      </c>
      <c r="H105">
        <v>4771</v>
      </c>
      <c r="I105">
        <v>4791.25</v>
      </c>
      <c r="J105">
        <v>4672.1499020000001</v>
      </c>
      <c r="K105">
        <v>4697.7998049999997</v>
      </c>
      <c r="L105">
        <v>4697.7998049999997</v>
      </c>
      <c r="M105">
        <v>454824</v>
      </c>
      <c r="S105" s="1">
        <v>44547</v>
      </c>
      <c r="T105">
        <f t="shared" si="3"/>
        <v>3243.6999510000001</v>
      </c>
      <c r="U105">
        <f t="shared" si="4"/>
        <v>4697.7998049999997</v>
      </c>
    </row>
    <row r="106" spans="1:21" x14ac:dyDescent="0.25">
      <c r="A106" s="1">
        <v>44550</v>
      </c>
      <c r="B106">
        <v>3227</v>
      </c>
      <c r="C106">
        <v>3275</v>
      </c>
      <c r="D106">
        <v>3181</v>
      </c>
      <c r="E106">
        <v>3239.4499510000001</v>
      </c>
      <c r="F106">
        <v>3220.888672</v>
      </c>
      <c r="G106">
        <v>948872</v>
      </c>
      <c r="H106">
        <v>4669</v>
      </c>
      <c r="I106">
        <v>4690</v>
      </c>
      <c r="J106">
        <v>4552.25</v>
      </c>
      <c r="K106">
        <v>4618.9501950000003</v>
      </c>
      <c r="L106">
        <v>4618.9501950000003</v>
      </c>
      <c r="M106">
        <v>310441</v>
      </c>
      <c r="S106" s="1">
        <v>44550</v>
      </c>
      <c r="T106">
        <f t="shared" si="3"/>
        <v>3239.4499510000001</v>
      </c>
      <c r="U106">
        <f t="shared" si="4"/>
        <v>4618.9501950000003</v>
      </c>
    </row>
    <row r="107" spans="1:21" x14ac:dyDescent="0.25">
      <c r="A107" s="1">
        <v>44551</v>
      </c>
      <c r="B107">
        <v>3247</v>
      </c>
      <c r="C107">
        <v>3296</v>
      </c>
      <c r="D107">
        <v>3240</v>
      </c>
      <c r="E107">
        <v>3271.3500979999999</v>
      </c>
      <c r="F107">
        <v>3252.6062010000001</v>
      </c>
      <c r="G107">
        <v>712026</v>
      </c>
      <c r="H107">
        <v>4612.5</v>
      </c>
      <c r="I107">
        <v>4677</v>
      </c>
      <c r="J107">
        <v>4571.0498049999997</v>
      </c>
      <c r="K107">
        <v>4587.3999020000001</v>
      </c>
      <c r="L107">
        <v>4587.3999020000001</v>
      </c>
      <c r="M107">
        <v>312536</v>
      </c>
      <c r="S107" s="1">
        <v>44551</v>
      </c>
      <c r="T107">
        <f t="shared" si="3"/>
        <v>3271.3500979999999</v>
      </c>
      <c r="U107">
        <f t="shared" si="4"/>
        <v>4587.3999020000001</v>
      </c>
    </row>
    <row r="108" spans="1:21" x14ac:dyDescent="0.25">
      <c r="A108" s="1">
        <v>44552</v>
      </c>
      <c r="B108">
        <v>3275.6999510000001</v>
      </c>
      <c r="C108">
        <v>3285.6499020000001</v>
      </c>
      <c r="D108">
        <v>3241</v>
      </c>
      <c r="E108">
        <v>3280.1000979999999</v>
      </c>
      <c r="F108">
        <v>3261.3059079999998</v>
      </c>
      <c r="G108">
        <v>619865</v>
      </c>
      <c r="H108">
        <v>4627.9501950000003</v>
      </c>
      <c r="I108">
        <v>4695.5</v>
      </c>
      <c r="J108">
        <v>4587.3999020000001</v>
      </c>
      <c r="K108">
        <v>4655.8500979999999</v>
      </c>
      <c r="L108">
        <v>4655.8500979999999</v>
      </c>
      <c r="M108">
        <v>338380</v>
      </c>
      <c r="S108" s="1">
        <v>44552</v>
      </c>
      <c r="T108">
        <f t="shared" si="3"/>
        <v>3280.1000979999999</v>
      </c>
      <c r="U108">
        <f t="shared" si="4"/>
        <v>4655.8500979999999</v>
      </c>
    </row>
    <row r="109" spans="1:21" x14ac:dyDescent="0.25">
      <c r="A109" s="1">
        <v>44553</v>
      </c>
      <c r="B109">
        <v>3290</v>
      </c>
      <c r="C109">
        <v>3307.8999020000001</v>
      </c>
      <c r="D109">
        <v>3250</v>
      </c>
      <c r="E109">
        <v>3267.8999020000001</v>
      </c>
      <c r="F109">
        <v>3249.1757809999999</v>
      </c>
      <c r="G109">
        <v>1051596</v>
      </c>
      <c r="H109">
        <v>4711.25</v>
      </c>
      <c r="I109">
        <v>4711.25</v>
      </c>
      <c r="J109">
        <v>4631.3999020000001</v>
      </c>
      <c r="K109">
        <v>4647.8999020000001</v>
      </c>
      <c r="L109">
        <v>4647.8999020000001</v>
      </c>
      <c r="M109">
        <v>204211</v>
      </c>
      <c r="S109" s="1">
        <v>44553</v>
      </c>
      <c r="T109">
        <f t="shared" si="3"/>
        <v>3267.8999020000001</v>
      </c>
      <c r="U109">
        <f t="shared" si="4"/>
        <v>4647.8999020000001</v>
      </c>
    </row>
    <row r="110" spans="1:21" x14ac:dyDescent="0.25">
      <c r="A110" s="1">
        <v>44554</v>
      </c>
      <c r="B110">
        <v>3280</v>
      </c>
      <c r="C110">
        <v>3300</v>
      </c>
      <c r="D110">
        <v>3261</v>
      </c>
      <c r="E110">
        <v>3284.8000489999999</v>
      </c>
      <c r="F110">
        <v>3265.9790039999998</v>
      </c>
      <c r="G110">
        <v>651404</v>
      </c>
      <c r="H110">
        <v>4674</v>
      </c>
      <c r="I110">
        <v>4674</v>
      </c>
      <c r="J110">
        <v>4615</v>
      </c>
      <c r="K110">
        <v>4628.8999020000001</v>
      </c>
      <c r="L110">
        <v>4628.8999020000001</v>
      </c>
      <c r="M110">
        <v>122078</v>
      </c>
      <c r="S110" s="1">
        <v>44554</v>
      </c>
      <c r="T110">
        <f t="shared" si="3"/>
        <v>3284.8000489999999</v>
      </c>
      <c r="U110">
        <f t="shared" si="4"/>
        <v>4628.8999020000001</v>
      </c>
    </row>
    <row r="111" spans="1:21" x14ac:dyDescent="0.25">
      <c r="A111" s="1">
        <v>44557</v>
      </c>
      <c r="B111">
        <v>3280.1000979999999</v>
      </c>
      <c r="C111">
        <v>3284.75</v>
      </c>
      <c r="D111">
        <v>3226.1999510000001</v>
      </c>
      <c r="E111">
        <v>3272.3999020000001</v>
      </c>
      <c r="F111">
        <v>3253.6499020000001</v>
      </c>
      <c r="G111">
        <v>640701</v>
      </c>
      <c r="H111">
        <v>4599</v>
      </c>
      <c r="I111">
        <v>4680</v>
      </c>
      <c r="J111">
        <v>4555.25</v>
      </c>
      <c r="K111">
        <v>4668.6499020000001</v>
      </c>
      <c r="L111">
        <v>4668.6499020000001</v>
      </c>
      <c r="M111">
        <v>294366</v>
      </c>
      <c r="S111" s="1">
        <v>44557</v>
      </c>
      <c r="T111">
        <f t="shared" si="3"/>
        <v>3272.3999020000001</v>
      </c>
      <c r="U111">
        <f t="shared" si="4"/>
        <v>4668.6499020000001</v>
      </c>
    </row>
    <row r="112" spans="1:21" x14ac:dyDescent="0.25">
      <c r="A112" s="1">
        <v>44558</v>
      </c>
      <c r="B112">
        <v>3275.9499510000001</v>
      </c>
      <c r="C112">
        <v>3375</v>
      </c>
      <c r="D112">
        <v>3273</v>
      </c>
      <c r="E112">
        <v>3368.1999510000001</v>
      </c>
      <c r="F112">
        <v>3348.9011230000001</v>
      </c>
      <c r="G112">
        <v>1211648</v>
      </c>
      <c r="H112">
        <v>4680</v>
      </c>
      <c r="I112">
        <v>4760.9501950000003</v>
      </c>
      <c r="J112">
        <v>4645</v>
      </c>
      <c r="K112">
        <v>4721.9501950000003</v>
      </c>
      <c r="L112">
        <v>4721.9501950000003</v>
      </c>
      <c r="M112">
        <v>320963</v>
      </c>
      <c r="S112" s="1">
        <v>44558</v>
      </c>
      <c r="T112">
        <f t="shared" si="3"/>
        <v>3368.1999510000001</v>
      </c>
      <c r="U112">
        <f t="shared" si="4"/>
        <v>4721.9501950000003</v>
      </c>
    </row>
    <row r="113" spans="1:21" x14ac:dyDescent="0.25">
      <c r="A113" s="1">
        <v>44559</v>
      </c>
      <c r="B113">
        <v>3372.1999510000001</v>
      </c>
      <c r="C113">
        <v>3386</v>
      </c>
      <c r="D113">
        <v>3346.1999510000001</v>
      </c>
      <c r="E113">
        <v>3367.4499510000001</v>
      </c>
      <c r="F113">
        <v>3348.1552729999999</v>
      </c>
      <c r="G113">
        <v>598421</v>
      </c>
      <c r="H113">
        <v>4739</v>
      </c>
      <c r="I113">
        <v>4748.7001950000003</v>
      </c>
      <c r="J113">
        <v>4675</v>
      </c>
      <c r="K113">
        <v>4683.9501950000003</v>
      </c>
      <c r="L113">
        <v>4683.9501950000003</v>
      </c>
      <c r="M113">
        <v>176720</v>
      </c>
      <c r="S113" s="1">
        <v>44559</v>
      </c>
      <c r="T113">
        <f t="shared" si="3"/>
        <v>3367.4499510000001</v>
      </c>
      <c r="U113">
        <f t="shared" si="4"/>
        <v>4683.9501950000003</v>
      </c>
    </row>
    <row r="114" spans="1:21" x14ac:dyDescent="0.25">
      <c r="A114" s="1">
        <v>44560</v>
      </c>
      <c r="B114">
        <v>3363.25</v>
      </c>
      <c r="C114">
        <v>3390</v>
      </c>
      <c r="D114">
        <v>3350.3000489999999</v>
      </c>
      <c r="E114">
        <v>3365.6999510000001</v>
      </c>
      <c r="F114">
        <v>3346.4152829999998</v>
      </c>
      <c r="G114">
        <v>691223</v>
      </c>
      <c r="H114">
        <v>4677.5</v>
      </c>
      <c r="I114">
        <v>4699</v>
      </c>
      <c r="J114">
        <v>4625</v>
      </c>
      <c r="K114">
        <v>4639.3500979999999</v>
      </c>
      <c r="L114">
        <v>4639.3500979999999</v>
      </c>
      <c r="M114">
        <v>195753</v>
      </c>
      <c r="S114" s="1">
        <v>44560</v>
      </c>
      <c r="T114">
        <f t="shared" si="3"/>
        <v>3365.6999510000001</v>
      </c>
      <c r="U114">
        <f t="shared" si="4"/>
        <v>4639.3500979999999</v>
      </c>
    </row>
    <row r="115" spans="1:21" x14ac:dyDescent="0.25">
      <c r="A115" s="1">
        <v>44561</v>
      </c>
      <c r="B115">
        <v>3390</v>
      </c>
      <c r="C115">
        <v>3405</v>
      </c>
      <c r="D115">
        <v>3361.3999020000001</v>
      </c>
      <c r="E115">
        <v>3382.9499510000001</v>
      </c>
      <c r="F115">
        <v>3363.5666500000002</v>
      </c>
      <c r="G115">
        <v>570671</v>
      </c>
      <c r="H115">
        <v>4641</v>
      </c>
      <c r="I115">
        <v>4692.75</v>
      </c>
      <c r="J115">
        <v>4636</v>
      </c>
      <c r="K115">
        <v>4671.4501950000003</v>
      </c>
      <c r="L115">
        <v>4671.4501950000003</v>
      </c>
      <c r="M115">
        <v>172788</v>
      </c>
      <c r="S115" s="1">
        <v>44561</v>
      </c>
      <c r="T115">
        <f t="shared" si="3"/>
        <v>3382.9499510000001</v>
      </c>
      <c r="U115">
        <f t="shared" si="4"/>
        <v>4671.4501950000003</v>
      </c>
    </row>
    <row r="116" spans="1:21" x14ac:dyDescent="0.25">
      <c r="A116" s="1">
        <v>44564</v>
      </c>
      <c r="B116">
        <v>3383</v>
      </c>
      <c r="C116">
        <v>3440.8999020000001</v>
      </c>
      <c r="D116">
        <v>3383</v>
      </c>
      <c r="E116">
        <v>3422.3999020000001</v>
      </c>
      <c r="F116">
        <v>3402.7905270000001</v>
      </c>
      <c r="G116">
        <v>696276</v>
      </c>
      <c r="H116">
        <v>4770</v>
      </c>
      <c r="I116">
        <v>4799</v>
      </c>
      <c r="J116">
        <v>4701.2001950000003</v>
      </c>
      <c r="K116">
        <v>4711.5</v>
      </c>
      <c r="L116">
        <v>4711.5</v>
      </c>
      <c r="M116">
        <v>534384</v>
      </c>
      <c r="S116" s="1">
        <v>44564</v>
      </c>
      <c r="T116">
        <f t="shared" si="3"/>
        <v>3422.3999020000001</v>
      </c>
      <c r="U116">
        <f t="shared" si="4"/>
        <v>4711.5</v>
      </c>
    </row>
    <row r="117" spans="1:21" x14ac:dyDescent="0.25">
      <c r="A117" s="1">
        <v>44565</v>
      </c>
      <c r="B117">
        <v>3434</v>
      </c>
      <c r="C117">
        <v>3472.4499510000001</v>
      </c>
      <c r="D117">
        <v>3415.0500489999999</v>
      </c>
      <c r="E117">
        <v>3459.3000489999999</v>
      </c>
      <c r="F117">
        <v>3439.4792480000001</v>
      </c>
      <c r="G117">
        <v>790886</v>
      </c>
      <c r="H117">
        <v>4758.8999020000001</v>
      </c>
      <c r="I117">
        <v>4758.8999020000001</v>
      </c>
      <c r="J117">
        <v>4685</v>
      </c>
      <c r="K117">
        <v>4726.9501950000003</v>
      </c>
      <c r="L117">
        <v>4726.9501950000003</v>
      </c>
      <c r="M117">
        <v>242287</v>
      </c>
      <c r="S117" s="1">
        <v>44565</v>
      </c>
      <c r="T117">
        <f t="shared" si="3"/>
        <v>3459.3000489999999</v>
      </c>
      <c r="U117">
        <f t="shared" si="4"/>
        <v>4726.9501950000003</v>
      </c>
    </row>
    <row r="118" spans="1:21" x14ac:dyDescent="0.25">
      <c r="A118" s="1">
        <v>44566</v>
      </c>
      <c r="B118">
        <v>3470</v>
      </c>
      <c r="C118">
        <v>3540</v>
      </c>
      <c r="D118">
        <v>3452.0500489999999</v>
      </c>
      <c r="E118">
        <v>3526.8000489999999</v>
      </c>
      <c r="F118">
        <v>3506.592529</v>
      </c>
      <c r="G118">
        <v>1024506</v>
      </c>
      <c r="H118">
        <v>4725</v>
      </c>
      <c r="I118">
        <v>4725</v>
      </c>
      <c r="J118">
        <v>4646</v>
      </c>
      <c r="K118">
        <v>4687.3999020000001</v>
      </c>
      <c r="L118">
        <v>4687.3999020000001</v>
      </c>
      <c r="M118">
        <v>287948</v>
      </c>
      <c r="S118" s="1">
        <v>44566</v>
      </c>
      <c r="T118">
        <f t="shared" si="3"/>
        <v>3526.8000489999999</v>
      </c>
      <c r="U118">
        <f t="shared" si="4"/>
        <v>4687.3999020000001</v>
      </c>
    </row>
    <row r="119" spans="1:21" x14ac:dyDescent="0.25">
      <c r="A119" s="1">
        <v>44567</v>
      </c>
      <c r="B119">
        <v>3491.1499020000001</v>
      </c>
      <c r="C119">
        <v>3537.5500489999999</v>
      </c>
      <c r="D119">
        <v>3452.1499020000001</v>
      </c>
      <c r="E119">
        <v>3514.6499020000001</v>
      </c>
      <c r="F119">
        <v>3494.5119629999999</v>
      </c>
      <c r="G119">
        <v>1312743</v>
      </c>
      <c r="H119">
        <v>4669.1000979999999</v>
      </c>
      <c r="I119">
        <v>4716</v>
      </c>
      <c r="J119">
        <v>4642.6499020000001</v>
      </c>
      <c r="K119">
        <v>4705.6499020000001</v>
      </c>
      <c r="L119">
        <v>4705.6499020000001</v>
      </c>
      <c r="M119">
        <v>361505</v>
      </c>
      <c r="S119" s="1">
        <v>44567</v>
      </c>
      <c r="T119">
        <f t="shared" si="3"/>
        <v>3514.6499020000001</v>
      </c>
      <c r="U119">
        <f t="shared" si="4"/>
        <v>4705.6499020000001</v>
      </c>
    </row>
    <row r="120" spans="1:21" x14ac:dyDescent="0.25">
      <c r="A120" s="1">
        <v>44568</v>
      </c>
      <c r="B120">
        <v>3514.6499020000001</v>
      </c>
      <c r="C120">
        <v>3582</v>
      </c>
      <c r="D120">
        <v>3496.5500489999999</v>
      </c>
      <c r="E120">
        <v>3576.3000489999999</v>
      </c>
      <c r="F120">
        <v>3555.8088379999999</v>
      </c>
      <c r="G120">
        <v>964364</v>
      </c>
      <c r="H120">
        <v>4715</v>
      </c>
      <c r="I120">
        <v>4748</v>
      </c>
      <c r="J120">
        <v>4696.1499020000001</v>
      </c>
      <c r="K120">
        <v>4731.3500979999999</v>
      </c>
      <c r="L120">
        <v>4731.3500979999999</v>
      </c>
      <c r="M120">
        <v>301517</v>
      </c>
      <c r="S120" s="1">
        <v>44568</v>
      </c>
      <c r="T120">
        <f t="shared" si="3"/>
        <v>3576.3000489999999</v>
      </c>
      <c r="U120">
        <f t="shared" si="4"/>
        <v>4731.3500979999999</v>
      </c>
    </row>
    <row r="121" spans="1:21" x14ac:dyDescent="0.25">
      <c r="A121" s="1">
        <v>44571</v>
      </c>
      <c r="B121">
        <v>3580</v>
      </c>
      <c r="C121">
        <v>3590</v>
      </c>
      <c r="D121">
        <v>3527</v>
      </c>
      <c r="E121">
        <v>3553.5</v>
      </c>
      <c r="F121">
        <v>3533.139404</v>
      </c>
      <c r="G121">
        <v>657511</v>
      </c>
      <c r="H121">
        <v>4784.8999020000001</v>
      </c>
      <c r="I121">
        <v>4784.8999020000001</v>
      </c>
      <c r="J121">
        <v>4620</v>
      </c>
      <c r="K121">
        <v>4633.5498049999997</v>
      </c>
      <c r="L121">
        <v>4633.5498049999997</v>
      </c>
      <c r="M121">
        <v>1037618</v>
      </c>
      <c r="S121" s="1">
        <v>44571</v>
      </c>
      <c r="T121">
        <f t="shared" si="3"/>
        <v>3553.5</v>
      </c>
      <c r="U121">
        <f t="shared" si="4"/>
        <v>4633.5498049999997</v>
      </c>
    </row>
    <row r="122" spans="1:21" x14ac:dyDescent="0.25">
      <c r="A122" s="1">
        <v>44572</v>
      </c>
      <c r="B122">
        <v>3550.6000979999999</v>
      </c>
      <c r="C122">
        <v>3564</v>
      </c>
      <c r="D122">
        <v>3495.0500489999999</v>
      </c>
      <c r="E122">
        <v>3538.75</v>
      </c>
      <c r="F122">
        <v>3518.4738769999999</v>
      </c>
      <c r="G122">
        <v>734344</v>
      </c>
      <c r="H122">
        <v>4649</v>
      </c>
      <c r="I122">
        <v>4654.8999020000001</v>
      </c>
      <c r="J122">
        <v>4499</v>
      </c>
      <c r="K122">
        <v>4504.8999020000001</v>
      </c>
      <c r="L122">
        <v>4504.8999020000001</v>
      </c>
      <c r="M122">
        <v>791417</v>
      </c>
      <c r="S122" s="1">
        <v>44572</v>
      </c>
      <c r="T122">
        <f t="shared" si="3"/>
        <v>3538.75</v>
      </c>
      <c r="U122">
        <f t="shared" si="4"/>
        <v>4504.8999020000001</v>
      </c>
    </row>
    <row r="123" spans="1:21" x14ac:dyDescent="0.25">
      <c r="A123" s="1">
        <v>44573</v>
      </c>
      <c r="B123">
        <v>3556.8999020000001</v>
      </c>
      <c r="C123">
        <v>3582.4499510000001</v>
      </c>
      <c r="D123">
        <v>3534</v>
      </c>
      <c r="E123">
        <v>3543.8000489999999</v>
      </c>
      <c r="F123">
        <v>3523.4951169999999</v>
      </c>
      <c r="G123">
        <v>594543</v>
      </c>
      <c r="H123">
        <v>4500</v>
      </c>
      <c r="I123">
        <v>4500</v>
      </c>
      <c r="J123">
        <v>4165.2998049999997</v>
      </c>
      <c r="K123">
        <v>4276.1000979999999</v>
      </c>
      <c r="L123">
        <v>4276.1000979999999</v>
      </c>
      <c r="M123">
        <v>2521043</v>
      </c>
      <c r="S123" s="1">
        <v>44573</v>
      </c>
      <c r="T123">
        <f t="shared" si="3"/>
        <v>3543.8000489999999</v>
      </c>
      <c r="U123">
        <f t="shared" si="4"/>
        <v>4276.1000979999999</v>
      </c>
    </row>
    <row r="124" spans="1:21" x14ac:dyDescent="0.25">
      <c r="A124" s="1">
        <v>44574</v>
      </c>
      <c r="B124">
        <v>3560</v>
      </c>
      <c r="C124">
        <v>3560</v>
      </c>
      <c r="D124">
        <v>3450</v>
      </c>
      <c r="E124">
        <v>3456.25</v>
      </c>
      <c r="F124">
        <v>3436.4465329999998</v>
      </c>
      <c r="G124">
        <v>1153984</v>
      </c>
      <c r="H124">
        <v>4276</v>
      </c>
      <c r="I124">
        <v>4354.4501950000003</v>
      </c>
      <c r="J124">
        <v>4221.6000979999999</v>
      </c>
      <c r="K124">
        <v>4254.6000979999999</v>
      </c>
      <c r="L124">
        <v>4254.6000979999999</v>
      </c>
      <c r="M124">
        <v>1090010</v>
      </c>
      <c r="S124" s="1">
        <v>44574</v>
      </c>
      <c r="T124">
        <f t="shared" si="3"/>
        <v>3456.25</v>
      </c>
      <c r="U124">
        <f t="shared" si="4"/>
        <v>4254.6000979999999</v>
      </c>
    </row>
    <row r="125" spans="1:21" x14ac:dyDescent="0.25">
      <c r="A125" s="1">
        <v>44575</v>
      </c>
      <c r="B125">
        <v>3462</v>
      </c>
      <c r="C125">
        <v>3462</v>
      </c>
      <c r="D125">
        <v>3346</v>
      </c>
      <c r="E125">
        <v>3364.3999020000001</v>
      </c>
      <c r="F125">
        <v>3345.1228030000002</v>
      </c>
      <c r="G125">
        <v>1558978</v>
      </c>
      <c r="H125">
        <v>4266</v>
      </c>
      <c r="I125">
        <v>4344.4501950000003</v>
      </c>
      <c r="J125">
        <v>4256.1499020000001</v>
      </c>
      <c r="K125">
        <v>4322.7001950000003</v>
      </c>
      <c r="L125">
        <v>4322.7001950000003</v>
      </c>
      <c r="M125">
        <v>896929</v>
      </c>
      <c r="S125" s="1">
        <v>44575</v>
      </c>
      <c r="T125">
        <f t="shared" si="3"/>
        <v>3364.3999020000001</v>
      </c>
      <c r="U125">
        <f t="shared" si="4"/>
        <v>4322.7001950000003</v>
      </c>
    </row>
    <row r="126" spans="1:21" x14ac:dyDescent="0.25">
      <c r="A126" s="1">
        <v>44578</v>
      </c>
      <c r="B126">
        <v>3364.3999020000001</v>
      </c>
      <c r="C126">
        <v>3399</v>
      </c>
      <c r="D126">
        <v>3321</v>
      </c>
      <c r="E126">
        <v>3378.6499020000001</v>
      </c>
      <c r="F126">
        <v>3359.2910160000001</v>
      </c>
      <c r="G126">
        <v>1103159</v>
      </c>
      <c r="H126">
        <v>4365</v>
      </c>
      <c r="I126">
        <v>4414</v>
      </c>
      <c r="J126">
        <v>4290.4501950000003</v>
      </c>
      <c r="K126">
        <v>4400.5</v>
      </c>
      <c r="L126">
        <v>4400.5</v>
      </c>
      <c r="M126">
        <v>870335</v>
      </c>
      <c r="S126" s="1">
        <v>44578</v>
      </c>
      <c r="T126">
        <f t="shared" si="3"/>
        <v>3378.6499020000001</v>
      </c>
      <c r="U126">
        <f t="shared" si="4"/>
        <v>4400.5</v>
      </c>
    </row>
    <row r="127" spans="1:21" x14ac:dyDescent="0.25">
      <c r="A127" s="1">
        <v>44579</v>
      </c>
      <c r="B127">
        <v>3379.0500489999999</v>
      </c>
      <c r="C127">
        <v>3396.4499510000001</v>
      </c>
      <c r="D127">
        <v>3351</v>
      </c>
      <c r="E127">
        <v>3373.6999510000001</v>
      </c>
      <c r="F127">
        <v>3354.3696289999998</v>
      </c>
      <c r="G127">
        <v>558543</v>
      </c>
      <c r="H127">
        <v>4425</v>
      </c>
      <c r="I127">
        <v>4500</v>
      </c>
      <c r="J127">
        <v>4381</v>
      </c>
      <c r="K127">
        <v>4441.1499020000001</v>
      </c>
      <c r="L127">
        <v>4441.1499020000001</v>
      </c>
      <c r="M127">
        <v>940894</v>
      </c>
      <c r="S127" s="1">
        <v>44579</v>
      </c>
      <c r="T127">
        <f t="shared" si="3"/>
        <v>3373.6999510000001</v>
      </c>
      <c r="U127">
        <f t="shared" si="4"/>
        <v>4441.1499020000001</v>
      </c>
    </row>
    <row r="128" spans="1:21" x14ac:dyDescent="0.25">
      <c r="A128" s="1">
        <v>44580</v>
      </c>
      <c r="B128">
        <v>3370</v>
      </c>
      <c r="C128">
        <v>3370</v>
      </c>
      <c r="D128">
        <v>3267.75</v>
      </c>
      <c r="E128">
        <v>3280.3999020000001</v>
      </c>
      <c r="F128">
        <v>3261.6040039999998</v>
      </c>
      <c r="G128">
        <v>1495218</v>
      </c>
      <c r="H128">
        <v>4459</v>
      </c>
      <c r="I128">
        <v>4505</v>
      </c>
      <c r="J128">
        <v>4365</v>
      </c>
      <c r="K128">
        <v>4483.3999020000001</v>
      </c>
      <c r="L128">
        <v>4483.3999020000001</v>
      </c>
      <c r="M128">
        <v>579886</v>
      </c>
      <c r="S128" s="1">
        <v>44580</v>
      </c>
      <c r="T128">
        <f t="shared" si="3"/>
        <v>3280.3999020000001</v>
      </c>
      <c r="U128">
        <f t="shared" si="4"/>
        <v>4483.3999020000001</v>
      </c>
    </row>
    <row r="129" spans="1:21" x14ac:dyDescent="0.25">
      <c r="A129" s="1">
        <v>44581</v>
      </c>
      <c r="B129">
        <v>3282</v>
      </c>
      <c r="C129">
        <v>3364.8999020000001</v>
      </c>
      <c r="D129">
        <v>3222</v>
      </c>
      <c r="E129">
        <v>3306.3999020000001</v>
      </c>
      <c r="F129">
        <v>3287.455078</v>
      </c>
      <c r="G129">
        <v>3075678</v>
      </c>
      <c r="H129">
        <v>4517</v>
      </c>
      <c r="I129">
        <v>4517</v>
      </c>
      <c r="J129">
        <v>4462.3500979999999</v>
      </c>
      <c r="K129">
        <v>4483.5498049999997</v>
      </c>
      <c r="L129">
        <v>4483.5498049999997</v>
      </c>
      <c r="M129">
        <v>350124</v>
      </c>
      <c r="S129" s="1">
        <v>44581</v>
      </c>
      <c r="T129">
        <f t="shared" si="3"/>
        <v>3306.3999020000001</v>
      </c>
      <c r="U129">
        <f t="shared" si="4"/>
        <v>4483.5498049999997</v>
      </c>
    </row>
    <row r="130" spans="1:21" x14ac:dyDescent="0.25">
      <c r="A130" s="1">
        <v>44582</v>
      </c>
      <c r="B130">
        <v>3300.0500489999999</v>
      </c>
      <c r="C130">
        <v>3324.9499510000001</v>
      </c>
      <c r="D130">
        <v>3241.75</v>
      </c>
      <c r="E130">
        <v>3274.8500979999999</v>
      </c>
      <c r="F130">
        <v>3256.086182</v>
      </c>
      <c r="G130">
        <v>1441694</v>
      </c>
      <c r="H130">
        <v>4410</v>
      </c>
      <c r="I130">
        <v>4435.4501950000003</v>
      </c>
      <c r="J130">
        <v>4281</v>
      </c>
      <c r="K130">
        <v>4299.7998049999997</v>
      </c>
      <c r="L130">
        <v>4299.7998049999997</v>
      </c>
      <c r="M130">
        <v>606584</v>
      </c>
      <c r="S130" s="1">
        <v>44582</v>
      </c>
      <c r="T130">
        <f t="shared" si="3"/>
        <v>3274.8500979999999</v>
      </c>
      <c r="U130">
        <f t="shared" si="4"/>
        <v>4299.7998049999997</v>
      </c>
    </row>
    <row r="131" spans="1:21" x14ac:dyDescent="0.25">
      <c r="A131" s="1">
        <v>44585</v>
      </c>
      <c r="B131">
        <v>3268</v>
      </c>
      <c r="C131">
        <v>3270</v>
      </c>
      <c r="D131">
        <v>3135</v>
      </c>
      <c r="E131">
        <v>3155.1499020000001</v>
      </c>
      <c r="F131">
        <v>3137.0717770000001</v>
      </c>
      <c r="G131">
        <v>1575665</v>
      </c>
      <c r="H131">
        <v>4300</v>
      </c>
      <c r="I131">
        <v>4316.8999020000001</v>
      </c>
      <c r="J131">
        <v>3978</v>
      </c>
      <c r="K131">
        <v>4035.3000489999999</v>
      </c>
      <c r="L131">
        <v>4035.3000489999999</v>
      </c>
      <c r="M131">
        <v>1126974</v>
      </c>
      <c r="S131" s="1">
        <v>44585</v>
      </c>
      <c r="T131">
        <f t="shared" ref="T131:T194" si="5">INDEX($A:$M,MATCH(S131,$A:$A,0),MATCH($T130,$A130:$M130,0))</f>
        <v>3155.1499020000001</v>
      </c>
      <c r="U131">
        <f t="shared" ref="U131:U194" si="6">INDEX($A:$M,MATCH(S131,$A:$A,0),MATCH($U$1,$A$1:$M$1,0))</f>
        <v>4035.3000489999999</v>
      </c>
    </row>
    <row r="132" spans="1:21" x14ac:dyDescent="0.25">
      <c r="A132" s="1">
        <v>44586</v>
      </c>
      <c r="B132">
        <v>3100</v>
      </c>
      <c r="C132">
        <v>3156.9499510000001</v>
      </c>
      <c r="D132">
        <v>3010.75</v>
      </c>
      <c r="E132">
        <v>3147.1000979999999</v>
      </c>
      <c r="F132">
        <v>3129.068115</v>
      </c>
      <c r="G132">
        <v>2699779</v>
      </c>
      <c r="H132">
        <v>4025</v>
      </c>
      <c r="I132">
        <v>4120</v>
      </c>
      <c r="J132">
        <v>3881.25</v>
      </c>
      <c r="K132">
        <v>4095.4499510000001</v>
      </c>
      <c r="L132">
        <v>4095.4499510000001</v>
      </c>
      <c r="M132">
        <v>810518</v>
      </c>
      <c r="S132" s="1">
        <v>44586</v>
      </c>
      <c r="T132">
        <f t="shared" si="5"/>
        <v>3147.1000979999999</v>
      </c>
      <c r="U132">
        <f t="shared" si="6"/>
        <v>4095.4499510000001</v>
      </c>
    </row>
    <row r="133" spans="1:21" x14ac:dyDescent="0.25">
      <c r="A133" s="1">
        <v>44588</v>
      </c>
      <c r="B133">
        <v>3140.1000979999999</v>
      </c>
      <c r="C133">
        <v>3143</v>
      </c>
      <c r="D133">
        <v>3071.25</v>
      </c>
      <c r="E133">
        <v>3116.9499510000001</v>
      </c>
      <c r="F133">
        <v>3099.0905760000001</v>
      </c>
      <c r="G133">
        <v>1834684</v>
      </c>
      <c r="H133">
        <v>4040</v>
      </c>
      <c r="I133">
        <v>4144.1000979999999</v>
      </c>
      <c r="J133">
        <v>3994.9499510000001</v>
      </c>
      <c r="K133">
        <v>4063.3000489999999</v>
      </c>
      <c r="L133">
        <v>4063.3000489999999</v>
      </c>
      <c r="M133">
        <v>675652</v>
      </c>
      <c r="S133" s="1">
        <v>44588</v>
      </c>
      <c r="T133">
        <f t="shared" si="5"/>
        <v>3116.9499510000001</v>
      </c>
      <c r="U133">
        <f t="shared" si="6"/>
        <v>4063.3000489999999</v>
      </c>
    </row>
    <row r="134" spans="1:21" x14ac:dyDescent="0.25">
      <c r="A134" s="1">
        <v>44589</v>
      </c>
      <c r="B134">
        <v>3130</v>
      </c>
      <c r="C134">
        <v>3170</v>
      </c>
      <c r="D134">
        <v>3103</v>
      </c>
      <c r="E134">
        <v>3110.8500979999999</v>
      </c>
      <c r="F134">
        <v>3093.025635</v>
      </c>
      <c r="G134">
        <v>892060</v>
      </c>
      <c r="H134">
        <v>4130</v>
      </c>
      <c r="I134">
        <v>4150.8999020000001</v>
      </c>
      <c r="J134">
        <v>4046</v>
      </c>
      <c r="K134">
        <v>4076</v>
      </c>
      <c r="L134">
        <v>4076</v>
      </c>
      <c r="M134">
        <v>582484</v>
      </c>
      <c r="S134" s="1">
        <v>44589</v>
      </c>
      <c r="T134">
        <f t="shared" si="5"/>
        <v>3110.8500979999999</v>
      </c>
      <c r="U134">
        <f t="shared" si="6"/>
        <v>4076</v>
      </c>
    </row>
    <row r="135" spans="1:21" x14ac:dyDescent="0.25">
      <c r="A135" s="1">
        <v>44592</v>
      </c>
      <c r="B135">
        <v>3140</v>
      </c>
      <c r="C135">
        <v>3193.4499510000001</v>
      </c>
      <c r="D135">
        <v>3136.3999020000001</v>
      </c>
      <c r="E135">
        <v>3152.25</v>
      </c>
      <c r="F135">
        <v>3134.1884770000001</v>
      </c>
      <c r="G135">
        <v>944530</v>
      </c>
      <c r="H135">
        <v>4140</v>
      </c>
      <c r="I135">
        <v>4171</v>
      </c>
      <c r="J135">
        <v>4092</v>
      </c>
      <c r="K135">
        <v>4114.3500979999999</v>
      </c>
      <c r="L135">
        <v>4114.3500979999999</v>
      </c>
      <c r="M135">
        <v>478099</v>
      </c>
      <c r="S135" s="1">
        <v>44592</v>
      </c>
      <c r="T135">
        <f t="shared" si="5"/>
        <v>3152.25</v>
      </c>
      <c r="U135">
        <f t="shared" si="6"/>
        <v>4114.3500979999999</v>
      </c>
    </row>
    <row r="136" spans="1:21" x14ac:dyDescent="0.25">
      <c r="A136" s="1">
        <v>44593</v>
      </c>
      <c r="B136">
        <v>3194</v>
      </c>
      <c r="C136">
        <v>3212.3500979999999</v>
      </c>
      <c r="D136">
        <v>3141.6000979999999</v>
      </c>
      <c r="E136">
        <v>3196.25</v>
      </c>
      <c r="F136">
        <v>3177.936279</v>
      </c>
      <c r="G136">
        <v>1008915</v>
      </c>
      <c r="H136">
        <v>4133.2001950000003</v>
      </c>
      <c r="I136">
        <v>4278</v>
      </c>
      <c r="J136">
        <v>4092</v>
      </c>
      <c r="K136">
        <v>4225.6000979999999</v>
      </c>
      <c r="L136">
        <v>4225.6000979999999</v>
      </c>
      <c r="M136">
        <v>321735</v>
      </c>
      <c r="S136" s="1">
        <v>44593</v>
      </c>
      <c r="T136">
        <f t="shared" si="5"/>
        <v>3196.25</v>
      </c>
      <c r="U136">
        <f t="shared" si="6"/>
        <v>4225.6000979999999</v>
      </c>
    </row>
    <row r="137" spans="1:21" x14ac:dyDescent="0.25">
      <c r="A137" s="1">
        <v>44594</v>
      </c>
      <c r="B137">
        <v>3204.8000489999999</v>
      </c>
      <c r="C137">
        <v>3244.1499020000001</v>
      </c>
      <c r="D137">
        <v>3192.1499020000001</v>
      </c>
      <c r="E137">
        <v>3197.6999510000001</v>
      </c>
      <c r="F137">
        <v>3179.3779300000001</v>
      </c>
      <c r="G137">
        <v>667265</v>
      </c>
      <c r="H137">
        <v>4274.2998049999997</v>
      </c>
      <c r="I137">
        <v>4275</v>
      </c>
      <c r="J137">
        <v>4211</v>
      </c>
      <c r="K137">
        <v>4236.6499020000001</v>
      </c>
      <c r="L137">
        <v>4236.6499020000001</v>
      </c>
      <c r="M137">
        <v>249200</v>
      </c>
      <c r="S137" s="1">
        <v>44594</v>
      </c>
      <c r="T137">
        <f t="shared" si="5"/>
        <v>3197.6999510000001</v>
      </c>
      <c r="U137">
        <f t="shared" si="6"/>
        <v>4236.6499020000001</v>
      </c>
    </row>
    <row r="138" spans="1:21" x14ac:dyDescent="0.25">
      <c r="A138" s="1">
        <v>44595</v>
      </c>
      <c r="B138">
        <v>3212.8500979999999</v>
      </c>
      <c r="C138">
        <v>3241.6000979999999</v>
      </c>
      <c r="D138">
        <v>3190.1999510000001</v>
      </c>
      <c r="E138">
        <v>3203</v>
      </c>
      <c r="F138">
        <v>3184.6477049999999</v>
      </c>
      <c r="G138">
        <v>899753</v>
      </c>
      <c r="H138">
        <v>4231.0498049999997</v>
      </c>
      <c r="I138">
        <v>4235</v>
      </c>
      <c r="J138">
        <v>4122.3500979999999</v>
      </c>
      <c r="K138">
        <v>4140</v>
      </c>
      <c r="L138">
        <v>4140</v>
      </c>
      <c r="M138">
        <v>337719</v>
      </c>
      <c r="S138" s="1">
        <v>44595</v>
      </c>
      <c r="T138">
        <f t="shared" si="5"/>
        <v>3203</v>
      </c>
      <c r="U138">
        <f t="shared" si="6"/>
        <v>4140</v>
      </c>
    </row>
    <row r="139" spans="1:21" x14ac:dyDescent="0.25">
      <c r="A139" s="1">
        <v>44596</v>
      </c>
      <c r="B139">
        <v>3188</v>
      </c>
      <c r="C139">
        <v>3248.8000489999999</v>
      </c>
      <c r="D139">
        <v>3176.0500489999999</v>
      </c>
      <c r="E139">
        <v>3236.6499020000001</v>
      </c>
      <c r="F139">
        <v>3218.1047359999998</v>
      </c>
      <c r="G139">
        <v>705765</v>
      </c>
      <c r="H139">
        <v>4140</v>
      </c>
      <c r="I139">
        <v>4140.2001950000003</v>
      </c>
      <c r="J139">
        <v>4075</v>
      </c>
      <c r="K139">
        <v>4081.8999020000001</v>
      </c>
      <c r="L139">
        <v>4081.8999020000001</v>
      </c>
      <c r="M139">
        <v>299981</v>
      </c>
      <c r="S139" s="1">
        <v>44596</v>
      </c>
      <c r="T139">
        <f t="shared" si="5"/>
        <v>3236.6499020000001</v>
      </c>
      <c r="U139">
        <f t="shared" si="6"/>
        <v>4081.8999020000001</v>
      </c>
    </row>
    <row r="140" spans="1:21" x14ac:dyDescent="0.25">
      <c r="A140" s="1">
        <v>44599</v>
      </c>
      <c r="B140">
        <v>3234</v>
      </c>
      <c r="C140">
        <v>3251.1999510000001</v>
      </c>
      <c r="D140">
        <v>3143.1000979999999</v>
      </c>
      <c r="E140">
        <v>3174.6999510000001</v>
      </c>
      <c r="F140">
        <v>3156.5097660000001</v>
      </c>
      <c r="G140">
        <v>860393</v>
      </c>
      <c r="H140">
        <v>4090</v>
      </c>
      <c r="I140">
        <v>4146.7998049999997</v>
      </c>
      <c r="J140">
        <v>4045.1999510000001</v>
      </c>
      <c r="K140">
        <v>4073.5500489999999</v>
      </c>
      <c r="L140">
        <v>4073.5500489999999</v>
      </c>
      <c r="M140">
        <v>288091</v>
      </c>
      <c r="S140" s="1">
        <v>44599</v>
      </c>
      <c r="T140">
        <f t="shared" si="5"/>
        <v>3174.6999510000001</v>
      </c>
      <c r="U140">
        <f t="shared" si="6"/>
        <v>4073.5500489999999</v>
      </c>
    </row>
    <row r="141" spans="1:21" x14ac:dyDescent="0.25">
      <c r="A141" s="1">
        <v>44600</v>
      </c>
      <c r="B141">
        <v>3179</v>
      </c>
      <c r="C141">
        <v>3223.5</v>
      </c>
      <c r="D141">
        <v>3166.1999510000001</v>
      </c>
      <c r="E141">
        <v>3216.3500979999999</v>
      </c>
      <c r="F141">
        <v>3197.921143</v>
      </c>
      <c r="G141">
        <v>799206</v>
      </c>
      <c r="H141">
        <v>4098.8999020000001</v>
      </c>
      <c r="I141">
        <v>4128.9501950000003</v>
      </c>
      <c r="J141">
        <v>3995</v>
      </c>
      <c r="K141">
        <v>4015</v>
      </c>
      <c r="L141">
        <v>4015</v>
      </c>
      <c r="M141">
        <v>456874</v>
      </c>
      <c r="S141" s="1">
        <v>44600</v>
      </c>
      <c r="T141">
        <f t="shared" si="5"/>
        <v>3216.3500979999999</v>
      </c>
      <c r="U141">
        <f t="shared" si="6"/>
        <v>4015</v>
      </c>
    </row>
    <row r="142" spans="1:21" x14ac:dyDescent="0.25">
      <c r="A142" s="1">
        <v>44601</v>
      </c>
      <c r="B142">
        <v>3230</v>
      </c>
      <c r="C142">
        <v>3259</v>
      </c>
      <c r="D142">
        <v>3222.75</v>
      </c>
      <c r="E142">
        <v>3228.3500979999999</v>
      </c>
      <c r="F142">
        <v>3209.852539</v>
      </c>
      <c r="G142">
        <v>472725</v>
      </c>
      <c r="H142">
        <v>4078.6999510000001</v>
      </c>
      <c r="I142">
        <v>4078.6999510000001</v>
      </c>
      <c r="J142">
        <v>3983</v>
      </c>
      <c r="K142">
        <v>4002.1000979999999</v>
      </c>
      <c r="L142">
        <v>4002.1000979999999</v>
      </c>
      <c r="M142">
        <v>380364</v>
      </c>
      <c r="S142" s="1">
        <v>44601</v>
      </c>
      <c r="T142">
        <f t="shared" si="5"/>
        <v>3228.3500979999999</v>
      </c>
      <c r="U142">
        <f t="shared" si="6"/>
        <v>4002.1000979999999</v>
      </c>
    </row>
    <row r="143" spans="1:21" x14ac:dyDescent="0.25">
      <c r="A143" s="1">
        <v>44602</v>
      </c>
      <c r="B143">
        <v>3220</v>
      </c>
      <c r="C143">
        <v>3248</v>
      </c>
      <c r="D143">
        <v>3176</v>
      </c>
      <c r="E143">
        <v>3238.75</v>
      </c>
      <c r="F143">
        <v>3220.1928710000002</v>
      </c>
      <c r="G143">
        <v>728666</v>
      </c>
      <c r="H143">
        <v>4034.1000979999999</v>
      </c>
      <c r="I143">
        <v>4182</v>
      </c>
      <c r="J143">
        <v>4001</v>
      </c>
      <c r="K143">
        <v>4162.7001950000003</v>
      </c>
      <c r="L143">
        <v>4162.7001950000003</v>
      </c>
      <c r="M143">
        <v>699250</v>
      </c>
      <c r="S143" s="1">
        <v>44602</v>
      </c>
      <c r="T143">
        <f t="shared" si="5"/>
        <v>3238.75</v>
      </c>
      <c r="U143">
        <f t="shared" si="6"/>
        <v>4162.7001950000003</v>
      </c>
    </row>
    <row r="144" spans="1:21" x14ac:dyDescent="0.25">
      <c r="A144" s="1">
        <v>44603</v>
      </c>
      <c r="B144">
        <v>3229.9499510000001</v>
      </c>
      <c r="C144">
        <v>3229.9499510000001</v>
      </c>
      <c r="D144">
        <v>3182.5</v>
      </c>
      <c r="E144">
        <v>3216.3000489999999</v>
      </c>
      <c r="F144">
        <v>3197.8715820000002</v>
      </c>
      <c r="G144">
        <v>587840</v>
      </c>
      <c r="H144">
        <v>4138</v>
      </c>
      <c r="I144">
        <v>4157</v>
      </c>
      <c r="J144">
        <v>4080.1000979999999</v>
      </c>
      <c r="K144">
        <v>4142.25</v>
      </c>
      <c r="L144">
        <v>4142.25</v>
      </c>
      <c r="M144">
        <v>336884</v>
      </c>
      <c r="S144" s="1">
        <v>44603</v>
      </c>
      <c r="T144">
        <f t="shared" si="5"/>
        <v>3216.3000489999999</v>
      </c>
      <c r="U144">
        <f t="shared" si="6"/>
        <v>4142.25</v>
      </c>
    </row>
    <row r="145" spans="1:21" x14ac:dyDescent="0.25">
      <c r="A145" s="1">
        <v>44606</v>
      </c>
      <c r="B145">
        <v>3140</v>
      </c>
      <c r="C145">
        <v>3182.6999510000001</v>
      </c>
      <c r="D145">
        <v>3120</v>
      </c>
      <c r="E145">
        <v>3143.4499510000001</v>
      </c>
      <c r="F145">
        <v>3125.438721</v>
      </c>
      <c r="G145">
        <v>681236</v>
      </c>
      <c r="H145">
        <v>4015</v>
      </c>
      <c r="I145">
        <v>4125</v>
      </c>
      <c r="J145">
        <v>3958.0500489999999</v>
      </c>
      <c r="K145">
        <v>3979.75</v>
      </c>
      <c r="L145">
        <v>3979.75</v>
      </c>
      <c r="M145">
        <v>466101</v>
      </c>
      <c r="S145" s="1">
        <v>44606</v>
      </c>
      <c r="T145">
        <f t="shared" si="5"/>
        <v>3143.4499510000001</v>
      </c>
      <c r="U145">
        <f t="shared" si="6"/>
        <v>3979.75</v>
      </c>
    </row>
    <row r="146" spans="1:21" x14ac:dyDescent="0.25">
      <c r="A146" s="1">
        <v>44607</v>
      </c>
      <c r="B146">
        <v>3140</v>
      </c>
      <c r="C146">
        <v>3270</v>
      </c>
      <c r="D146">
        <v>3132.8500979999999</v>
      </c>
      <c r="E146">
        <v>3264.6000979999999</v>
      </c>
      <c r="F146">
        <v>3245.8947750000002</v>
      </c>
      <c r="G146">
        <v>676844</v>
      </c>
      <c r="H146">
        <v>4015</v>
      </c>
      <c r="I146">
        <v>4128.8999020000001</v>
      </c>
      <c r="J146">
        <v>3980</v>
      </c>
      <c r="K146">
        <v>4081.75</v>
      </c>
      <c r="L146">
        <v>4081.75</v>
      </c>
      <c r="M146">
        <v>377212</v>
      </c>
      <c r="S146" s="1">
        <v>44607</v>
      </c>
      <c r="T146">
        <f t="shared" si="5"/>
        <v>3264.6000979999999</v>
      </c>
      <c r="U146">
        <f t="shared" si="6"/>
        <v>4081.75</v>
      </c>
    </row>
    <row r="147" spans="1:21" x14ac:dyDescent="0.25">
      <c r="A147" s="1">
        <v>44608</v>
      </c>
      <c r="B147">
        <v>3280</v>
      </c>
      <c r="C147">
        <v>3285.1000979999999</v>
      </c>
      <c r="D147">
        <v>3223</v>
      </c>
      <c r="E147">
        <v>3252.8500979999999</v>
      </c>
      <c r="F147">
        <v>3234.2121579999998</v>
      </c>
      <c r="G147">
        <v>624320</v>
      </c>
      <c r="H147">
        <v>4139.8999020000001</v>
      </c>
      <c r="I147">
        <v>4155</v>
      </c>
      <c r="J147">
        <v>4035</v>
      </c>
      <c r="K147">
        <v>4051.1499020000001</v>
      </c>
      <c r="L147">
        <v>4051.1499020000001</v>
      </c>
      <c r="M147">
        <v>313236</v>
      </c>
      <c r="S147" s="1">
        <v>44608</v>
      </c>
      <c r="T147">
        <f t="shared" si="5"/>
        <v>3252.8500979999999</v>
      </c>
      <c r="U147">
        <f t="shared" si="6"/>
        <v>4051.1499020000001</v>
      </c>
    </row>
    <row r="148" spans="1:21" x14ac:dyDescent="0.25">
      <c r="A148" s="1">
        <v>44609</v>
      </c>
      <c r="B148">
        <v>3273</v>
      </c>
      <c r="C148">
        <v>3294.9499510000001</v>
      </c>
      <c r="D148">
        <v>3236.3999020000001</v>
      </c>
      <c r="E148">
        <v>3265.8500979999999</v>
      </c>
      <c r="F148">
        <v>3247.1376949999999</v>
      </c>
      <c r="G148">
        <v>636735</v>
      </c>
      <c r="H148">
        <v>4095.6000979999999</v>
      </c>
      <c r="I148">
        <v>4152</v>
      </c>
      <c r="J148">
        <v>4080</v>
      </c>
      <c r="K148">
        <v>4115.3999020000001</v>
      </c>
      <c r="L148">
        <v>4115.3999020000001</v>
      </c>
      <c r="M148">
        <v>357259</v>
      </c>
      <c r="S148" s="1">
        <v>44609</v>
      </c>
      <c r="T148">
        <f t="shared" si="5"/>
        <v>3265.8500979999999</v>
      </c>
      <c r="U148">
        <f t="shared" si="6"/>
        <v>4115.3999020000001</v>
      </c>
    </row>
    <row r="149" spans="1:21" x14ac:dyDescent="0.25">
      <c r="A149" s="1">
        <v>44610</v>
      </c>
      <c r="B149">
        <v>3236.1499020000001</v>
      </c>
      <c r="C149">
        <v>3272</v>
      </c>
      <c r="D149">
        <v>3230.0500489999999</v>
      </c>
      <c r="E149">
        <v>3258.4499510000001</v>
      </c>
      <c r="F149">
        <v>3239.7797850000002</v>
      </c>
      <c r="G149">
        <v>423801</v>
      </c>
      <c r="H149">
        <v>4098</v>
      </c>
      <c r="I149">
        <v>4121</v>
      </c>
      <c r="J149">
        <v>4056.0500489999999</v>
      </c>
      <c r="K149">
        <v>4073.1000979999999</v>
      </c>
      <c r="L149">
        <v>4073.1000979999999</v>
      </c>
      <c r="M149">
        <v>169496</v>
      </c>
      <c r="S149" s="1">
        <v>44610</v>
      </c>
      <c r="T149">
        <f t="shared" si="5"/>
        <v>3258.4499510000001</v>
      </c>
      <c r="U149">
        <f t="shared" si="6"/>
        <v>4073.1000979999999</v>
      </c>
    </row>
    <row r="150" spans="1:21" x14ac:dyDescent="0.25">
      <c r="A150" s="1">
        <v>44613</v>
      </c>
      <c r="B150">
        <v>3235</v>
      </c>
      <c r="C150">
        <v>3278.4499510000001</v>
      </c>
      <c r="D150">
        <v>3204.1499020000001</v>
      </c>
      <c r="E150">
        <v>3251.6499020000001</v>
      </c>
      <c r="F150">
        <v>3233.0187989999999</v>
      </c>
      <c r="G150">
        <v>547472</v>
      </c>
      <c r="H150">
        <v>4048</v>
      </c>
      <c r="I150">
        <v>4170</v>
      </c>
      <c r="J150">
        <v>3990</v>
      </c>
      <c r="K150">
        <v>4096.6000979999999</v>
      </c>
      <c r="L150">
        <v>4096.6000979999999</v>
      </c>
      <c r="M150">
        <v>480541</v>
      </c>
      <c r="S150" s="1">
        <v>44613</v>
      </c>
      <c r="T150">
        <f t="shared" si="5"/>
        <v>3251.6499020000001</v>
      </c>
      <c r="U150">
        <f t="shared" si="6"/>
        <v>4096.6000979999999</v>
      </c>
    </row>
    <row r="151" spans="1:21" x14ac:dyDescent="0.25">
      <c r="A151" s="1">
        <v>44614</v>
      </c>
      <c r="B151">
        <v>3120</v>
      </c>
      <c r="C151">
        <v>3236.8000489999999</v>
      </c>
      <c r="D151">
        <v>3120</v>
      </c>
      <c r="E151">
        <v>3227.1499020000001</v>
      </c>
      <c r="F151">
        <v>3208.6591800000001</v>
      </c>
      <c r="G151">
        <v>1147209</v>
      </c>
      <c r="H151">
        <v>4001</v>
      </c>
      <c r="I151">
        <v>4179</v>
      </c>
      <c r="J151">
        <v>3990</v>
      </c>
      <c r="K151">
        <v>4157.1000979999999</v>
      </c>
      <c r="L151">
        <v>4157.1000979999999</v>
      </c>
      <c r="M151">
        <v>484781</v>
      </c>
      <c r="S151" s="1">
        <v>44614</v>
      </c>
      <c r="T151">
        <f t="shared" si="5"/>
        <v>3227.1499020000001</v>
      </c>
      <c r="U151">
        <f t="shared" si="6"/>
        <v>4157.1000979999999</v>
      </c>
    </row>
    <row r="152" spans="1:21" x14ac:dyDescent="0.25">
      <c r="A152" s="1">
        <v>44615</v>
      </c>
      <c r="B152">
        <v>3236.8999020000001</v>
      </c>
      <c r="C152">
        <v>3296.8999020000001</v>
      </c>
      <c r="D152">
        <v>3230</v>
      </c>
      <c r="E152">
        <v>3237.1999510000001</v>
      </c>
      <c r="F152">
        <v>3218.6516109999998</v>
      </c>
      <c r="G152">
        <v>935896</v>
      </c>
      <c r="H152">
        <v>4165</v>
      </c>
      <c r="I152">
        <v>4217.7001950000003</v>
      </c>
      <c r="J152">
        <v>4135</v>
      </c>
      <c r="K152">
        <v>4193.4501950000003</v>
      </c>
      <c r="L152">
        <v>4193.4501950000003</v>
      </c>
      <c r="M152">
        <v>360454</v>
      </c>
      <c r="S152" s="1">
        <v>44615</v>
      </c>
      <c r="T152">
        <f t="shared" si="5"/>
        <v>3237.1999510000001</v>
      </c>
      <c r="U152">
        <f t="shared" si="6"/>
        <v>4193.4501950000003</v>
      </c>
    </row>
    <row r="153" spans="1:21" x14ac:dyDescent="0.25">
      <c r="A153" s="1">
        <v>44616</v>
      </c>
      <c r="B153">
        <v>3130</v>
      </c>
      <c r="C153">
        <v>3197.8000489999999</v>
      </c>
      <c r="D153">
        <v>3051.5</v>
      </c>
      <c r="E153">
        <v>3069.0500489999999</v>
      </c>
      <c r="F153">
        <v>3051.4650879999999</v>
      </c>
      <c r="G153">
        <v>1823450</v>
      </c>
      <c r="H153">
        <v>3993.8500979999999</v>
      </c>
      <c r="I153">
        <v>4131.9501950000003</v>
      </c>
      <c r="J153">
        <v>3947.8500979999999</v>
      </c>
      <c r="K153">
        <v>4014.6499020000001</v>
      </c>
      <c r="L153">
        <v>4014.6499020000001</v>
      </c>
      <c r="M153">
        <v>552288</v>
      </c>
      <c r="S153" s="1">
        <v>44616</v>
      </c>
      <c r="T153">
        <f t="shared" si="5"/>
        <v>3069.0500489999999</v>
      </c>
      <c r="U153">
        <f t="shared" si="6"/>
        <v>4014.6499020000001</v>
      </c>
    </row>
    <row r="154" spans="1:21" x14ac:dyDescent="0.25">
      <c r="A154" s="1">
        <v>44617</v>
      </c>
      <c r="B154">
        <v>3105</v>
      </c>
      <c r="C154">
        <v>3141.4499510000001</v>
      </c>
      <c r="D154">
        <v>3083.0500489999999</v>
      </c>
      <c r="E154">
        <v>3119.1999510000001</v>
      </c>
      <c r="F154">
        <v>3101.3278810000002</v>
      </c>
      <c r="G154">
        <v>1239456</v>
      </c>
      <c r="H154">
        <v>4080</v>
      </c>
      <c r="I154">
        <v>4210</v>
      </c>
      <c r="J154">
        <v>4037.6499020000001</v>
      </c>
      <c r="K154">
        <v>4190.75</v>
      </c>
      <c r="L154">
        <v>4190.75</v>
      </c>
      <c r="M154">
        <v>425226</v>
      </c>
      <c r="S154" s="1">
        <v>44617</v>
      </c>
      <c r="T154">
        <f t="shared" si="5"/>
        <v>3119.1999510000001</v>
      </c>
      <c r="U154">
        <f t="shared" si="6"/>
        <v>4190.75</v>
      </c>
    </row>
    <row r="155" spans="1:21" x14ac:dyDescent="0.25">
      <c r="A155" s="1">
        <v>44620</v>
      </c>
      <c r="B155">
        <v>3090</v>
      </c>
      <c r="C155">
        <v>3190.5</v>
      </c>
      <c r="D155">
        <v>3015</v>
      </c>
      <c r="E155">
        <v>3174.6499020000001</v>
      </c>
      <c r="F155">
        <v>3156.459961</v>
      </c>
      <c r="G155">
        <v>1678348</v>
      </c>
      <c r="H155">
        <v>4155</v>
      </c>
      <c r="I155">
        <v>4355</v>
      </c>
      <c r="J155">
        <v>4062.1000979999999</v>
      </c>
      <c r="K155">
        <v>4340.3500979999999</v>
      </c>
      <c r="L155">
        <v>4340.3500979999999</v>
      </c>
      <c r="M155">
        <v>647569</v>
      </c>
      <c r="S155" s="1">
        <v>44620</v>
      </c>
      <c r="T155">
        <f t="shared" si="5"/>
        <v>3174.6499020000001</v>
      </c>
      <c r="U155">
        <f t="shared" si="6"/>
        <v>4340.3500979999999</v>
      </c>
    </row>
    <row r="156" spans="1:21" x14ac:dyDescent="0.25">
      <c r="A156" s="1">
        <v>44622</v>
      </c>
      <c r="B156">
        <v>3107</v>
      </c>
      <c r="C156">
        <v>3111.1999510000001</v>
      </c>
      <c r="D156">
        <v>2991.1000979999999</v>
      </c>
      <c r="E156">
        <v>3028.9499510000001</v>
      </c>
      <c r="F156">
        <v>3011.594971</v>
      </c>
      <c r="G156">
        <v>3014206</v>
      </c>
      <c r="H156">
        <v>4299.9501950000003</v>
      </c>
      <c r="I156">
        <v>4446.9501950000003</v>
      </c>
      <c r="J156">
        <v>4270</v>
      </c>
      <c r="K156">
        <v>4295.1499020000001</v>
      </c>
      <c r="L156">
        <v>4295.1499020000001</v>
      </c>
      <c r="M156">
        <v>479507</v>
      </c>
      <c r="S156" s="1">
        <v>44622</v>
      </c>
      <c r="T156">
        <f t="shared" si="5"/>
        <v>3028.9499510000001</v>
      </c>
      <c r="U156">
        <f t="shared" si="6"/>
        <v>4295.1499020000001</v>
      </c>
    </row>
    <row r="157" spans="1:21" x14ac:dyDescent="0.25">
      <c r="A157" s="1">
        <v>44623</v>
      </c>
      <c r="B157">
        <v>3029</v>
      </c>
      <c r="C157">
        <v>3051</v>
      </c>
      <c r="D157">
        <v>2862</v>
      </c>
      <c r="E157">
        <v>2871.8999020000001</v>
      </c>
      <c r="F157">
        <v>2855.4445799999999</v>
      </c>
      <c r="G157">
        <v>4406840</v>
      </c>
      <c r="H157">
        <v>4370</v>
      </c>
      <c r="I157">
        <v>4395</v>
      </c>
      <c r="J157">
        <v>4253.8999020000001</v>
      </c>
      <c r="K157">
        <v>4276.5</v>
      </c>
      <c r="L157">
        <v>4276.5</v>
      </c>
      <c r="M157">
        <v>303425</v>
      </c>
      <c r="S157" s="1">
        <v>44623</v>
      </c>
      <c r="T157">
        <f t="shared" si="5"/>
        <v>2871.8999020000001</v>
      </c>
      <c r="U157">
        <f t="shared" si="6"/>
        <v>4276.5</v>
      </c>
    </row>
    <row r="158" spans="1:21" x14ac:dyDescent="0.25">
      <c r="A158" s="1">
        <v>44624</v>
      </c>
      <c r="B158">
        <v>2863.8000489999999</v>
      </c>
      <c r="C158">
        <v>2863.8000489999999</v>
      </c>
      <c r="D158">
        <v>2662.0500489999999</v>
      </c>
      <c r="E158">
        <v>2738.1499020000001</v>
      </c>
      <c r="F158">
        <v>2722.4609380000002</v>
      </c>
      <c r="G158">
        <v>6979253</v>
      </c>
      <c r="H158">
        <v>4260.2001950000003</v>
      </c>
      <c r="I158">
        <v>4260.2001950000003</v>
      </c>
      <c r="J158">
        <v>4075.0500489999999</v>
      </c>
      <c r="K158">
        <v>4110.2001950000003</v>
      </c>
      <c r="L158">
        <v>4110.2001950000003</v>
      </c>
      <c r="M158">
        <v>437691</v>
      </c>
      <c r="S158" s="1">
        <v>44624</v>
      </c>
      <c r="T158">
        <f t="shared" si="5"/>
        <v>2738.1499020000001</v>
      </c>
      <c r="U158">
        <f t="shared" si="6"/>
        <v>4110.2001950000003</v>
      </c>
    </row>
    <row r="159" spans="1:21" x14ac:dyDescent="0.25">
      <c r="A159" s="1">
        <v>44627</v>
      </c>
      <c r="B159">
        <v>2649.8999020000001</v>
      </c>
      <c r="C159">
        <v>2727.9499510000001</v>
      </c>
      <c r="D159">
        <v>2599.3500979999999</v>
      </c>
      <c r="E159">
        <v>2708.4499510000001</v>
      </c>
      <c r="F159">
        <v>2692.9311520000001</v>
      </c>
      <c r="G159">
        <v>3233760</v>
      </c>
      <c r="H159">
        <v>4001</v>
      </c>
      <c r="I159">
        <v>4175</v>
      </c>
      <c r="J159">
        <v>3970.8000489999999</v>
      </c>
      <c r="K159">
        <v>3991.6499020000001</v>
      </c>
      <c r="L159">
        <v>3991.6499020000001</v>
      </c>
      <c r="M159">
        <v>694633</v>
      </c>
      <c r="S159" s="1">
        <v>44627</v>
      </c>
      <c r="T159">
        <f t="shared" si="5"/>
        <v>2708.4499510000001</v>
      </c>
      <c r="U159">
        <f t="shared" si="6"/>
        <v>3991.6499020000001</v>
      </c>
    </row>
    <row r="160" spans="1:21" x14ac:dyDescent="0.25">
      <c r="A160" s="1">
        <v>44628</v>
      </c>
      <c r="B160">
        <v>2690</v>
      </c>
      <c r="C160">
        <v>2736.9499510000001</v>
      </c>
      <c r="D160">
        <v>2638</v>
      </c>
      <c r="E160">
        <v>2723.3999020000001</v>
      </c>
      <c r="F160">
        <v>2707.795654</v>
      </c>
      <c r="G160">
        <v>2611102</v>
      </c>
      <c r="H160">
        <v>4016</v>
      </c>
      <c r="I160">
        <v>4160</v>
      </c>
      <c r="J160">
        <v>3992.3999020000001</v>
      </c>
      <c r="K160">
        <v>4124</v>
      </c>
      <c r="L160">
        <v>4124</v>
      </c>
      <c r="M160">
        <v>713004</v>
      </c>
      <c r="S160" s="1">
        <v>44628</v>
      </c>
      <c r="T160">
        <f t="shared" si="5"/>
        <v>2723.3999020000001</v>
      </c>
      <c r="U160">
        <f t="shared" si="6"/>
        <v>4124</v>
      </c>
    </row>
    <row r="161" spans="1:21" x14ac:dyDescent="0.25">
      <c r="A161" s="1">
        <v>44629</v>
      </c>
      <c r="B161">
        <v>2750</v>
      </c>
      <c r="C161">
        <v>2890</v>
      </c>
      <c r="D161">
        <v>2665.0500489999999</v>
      </c>
      <c r="E161">
        <v>2874.9499510000001</v>
      </c>
      <c r="F161">
        <v>2858.4772950000001</v>
      </c>
      <c r="G161">
        <v>4076068</v>
      </c>
      <c r="H161">
        <v>4155</v>
      </c>
      <c r="I161">
        <v>4172.8999020000001</v>
      </c>
      <c r="J161">
        <v>4071.1000979999999</v>
      </c>
      <c r="K161">
        <v>4096.7001950000003</v>
      </c>
      <c r="L161">
        <v>4096.7001950000003</v>
      </c>
      <c r="M161">
        <v>395071</v>
      </c>
      <c r="S161" s="1">
        <v>44629</v>
      </c>
      <c r="T161">
        <f t="shared" si="5"/>
        <v>2874.9499510000001</v>
      </c>
      <c r="U161">
        <f t="shared" si="6"/>
        <v>4096.7001950000003</v>
      </c>
    </row>
    <row r="162" spans="1:21" x14ac:dyDescent="0.25">
      <c r="A162" s="1">
        <v>44630</v>
      </c>
      <c r="B162">
        <v>3000</v>
      </c>
      <c r="C162">
        <v>3040</v>
      </c>
      <c r="D162">
        <v>2891.1999510000001</v>
      </c>
      <c r="E162">
        <v>2912.8000489999999</v>
      </c>
      <c r="F162">
        <v>2896.110596</v>
      </c>
      <c r="G162">
        <v>3971987</v>
      </c>
      <c r="H162">
        <v>4210</v>
      </c>
      <c r="I162">
        <v>4239.8999020000001</v>
      </c>
      <c r="J162">
        <v>4142.2998049999997</v>
      </c>
      <c r="K162">
        <v>4168.6000979999999</v>
      </c>
      <c r="L162">
        <v>4168.6000979999999</v>
      </c>
      <c r="M162">
        <v>439778</v>
      </c>
      <c r="S162" s="1">
        <v>44630</v>
      </c>
      <c r="T162">
        <f t="shared" si="5"/>
        <v>2912.8000489999999</v>
      </c>
      <c r="U162">
        <f t="shared" si="6"/>
        <v>4168.6000979999999</v>
      </c>
    </row>
    <row r="163" spans="1:21" x14ac:dyDescent="0.25">
      <c r="A163" s="1">
        <v>44631</v>
      </c>
      <c r="B163">
        <v>2917</v>
      </c>
      <c r="C163">
        <v>2939.9499510000001</v>
      </c>
      <c r="D163">
        <v>2882.3500979999999</v>
      </c>
      <c r="E163">
        <v>2932</v>
      </c>
      <c r="F163">
        <v>2915.2004390000002</v>
      </c>
      <c r="G163">
        <v>1265493</v>
      </c>
      <c r="H163">
        <v>4167</v>
      </c>
      <c r="I163">
        <v>4210</v>
      </c>
      <c r="J163">
        <v>4109.25</v>
      </c>
      <c r="K163">
        <v>4198.9501950000003</v>
      </c>
      <c r="L163">
        <v>4198.9501950000003</v>
      </c>
      <c r="M163">
        <v>387534</v>
      </c>
      <c r="S163" s="1">
        <v>44631</v>
      </c>
      <c r="T163">
        <f t="shared" si="5"/>
        <v>2932</v>
      </c>
      <c r="U163">
        <f t="shared" si="6"/>
        <v>4198.9501950000003</v>
      </c>
    </row>
    <row r="164" spans="1:21" x14ac:dyDescent="0.25">
      <c r="A164" s="1">
        <v>44634</v>
      </c>
      <c r="B164">
        <v>2950</v>
      </c>
      <c r="C164">
        <v>2972.3500979999999</v>
      </c>
      <c r="D164">
        <v>2917.3000489999999</v>
      </c>
      <c r="E164">
        <v>2962.8000489999999</v>
      </c>
      <c r="F164">
        <v>2945.8239749999998</v>
      </c>
      <c r="G164">
        <v>1214217</v>
      </c>
      <c r="H164">
        <v>4190</v>
      </c>
      <c r="I164">
        <v>4218</v>
      </c>
      <c r="J164">
        <v>4150</v>
      </c>
      <c r="K164">
        <v>4168.25</v>
      </c>
      <c r="L164">
        <v>4168.25</v>
      </c>
      <c r="M164">
        <v>305326</v>
      </c>
      <c r="S164" s="1">
        <v>44634</v>
      </c>
      <c r="T164">
        <f t="shared" si="5"/>
        <v>2962.8000489999999</v>
      </c>
      <c r="U164">
        <f t="shared" si="6"/>
        <v>4168.25</v>
      </c>
    </row>
    <row r="165" spans="1:21" x14ac:dyDescent="0.25">
      <c r="A165" s="1">
        <v>44635</v>
      </c>
      <c r="B165">
        <v>2998</v>
      </c>
      <c r="C165">
        <v>3032</v>
      </c>
      <c r="D165">
        <v>2966</v>
      </c>
      <c r="E165">
        <v>2987.1499020000001</v>
      </c>
      <c r="F165">
        <v>2970.0344239999999</v>
      </c>
      <c r="G165">
        <v>1857685</v>
      </c>
      <c r="H165">
        <v>4191</v>
      </c>
      <c r="I165">
        <v>4251</v>
      </c>
      <c r="J165">
        <v>4171.75</v>
      </c>
      <c r="K165">
        <v>4231.0498049999997</v>
      </c>
      <c r="L165">
        <v>4231.0498049999997</v>
      </c>
      <c r="M165">
        <v>560819</v>
      </c>
      <c r="S165" s="1">
        <v>44635</v>
      </c>
      <c r="T165">
        <f t="shared" si="5"/>
        <v>2987.1499020000001</v>
      </c>
      <c r="U165">
        <f t="shared" si="6"/>
        <v>4231.0498049999997</v>
      </c>
    </row>
    <row r="166" spans="1:21" x14ac:dyDescent="0.25">
      <c r="A166" s="1">
        <v>44636</v>
      </c>
      <c r="B166">
        <v>3043</v>
      </c>
      <c r="C166">
        <v>3050</v>
      </c>
      <c r="D166">
        <v>3010.75</v>
      </c>
      <c r="E166">
        <v>3042</v>
      </c>
      <c r="F166">
        <v>3024.570068</v>
      </c>
      <c r="G166">
        <v>1287234</v>
      </c>
      <c r="H166">
        <v>4229.75</v>
      </c>
      <c r="I166">
        <v>4243.6000979999999</v>
      </c>
      <c r="J166">
        <v>4153</v>
      </c>
      <c r="K166">
        <v>4169.5498049999997</v>
      </c>
      <c r="L166">
        <v>4169.5498049999997</v>
      </c>
      <c r="M166">
        <v>470355</v>
      </c>
      <c r="S166" s="1">
        <v>44636</v>
      </c>
      <c r="T166">
        <f t="shared" si="5"/>
        <v>3042</v>
      </c>
      <c r="U166">
        <f t="shared" si="6"/>
        <v>4169.5498049999997</v>
      </c>
    </row>
    <row r="167" spans="1:21" x14ac:dyDescent="0.25">
      <c r="A167" s="1">
        <v>44637</v>
      </c>
      <c r="B167">
        <v>3113.5</v>
      </c>
      <c r="C167">
        <v>3163.3000489999999</v>
      </c>
      <c r="D167">
        <v>3076.5</v>
      </c>
      <c r="E167">
        <v>3136.6000979999999</v>
      </c>
      <c r="F167">
        <v>3118.6281739999999</v>
      </c>
      <c r="G167">
        <v>2867519</v>
      </c>
      <c r="H167">
        <v>4218</v>
      </c>
      <c r="I167">
        <v>4239</v>
      </c>
      <c r="J167">
        <v>4166.1000979999999</v>
      </c>
      <c r="K167">
        <v>4192.75</v>
      </c>
      <c r="L167">
        <v>4192.75</v>
      </c>
      <c r="M167">
        <v>608024</v>
      </c>
      <c r="S167" s="1">
        <v>44637</v>
      </c>
      <c r="T167">
        <f t="shared" si="5"/>
        <v>3136.6000979999999</v>
      </c>
      <c r="U167">
        <f t="shared" si="6"/>
        <v>4192.75</v>
      </c>
    </row>
    <row r="168" spans="1:21" x14ac:dyDescent="0.25">
      <c r="A168" s="1">
        <v>44641</v>
      </c>
      <c r="B168">
        <v>3117.3000489999999</v>
      </c>
      <c r="C168">
        <v>3117.3000489999999</v>
      </c>
      <c r="D168">
        <v>3030.1000979999999</v>
      </c>
      <c r="E168">
        <v>3045.75</v>
      </c>
      <c r="F168">
        <v>3028.2985840000001</v>
      </c>
      <c r="G168">
        <v>1259015</v>
      </c>
      <c r="H168">
        <v>4217</v>
      </c>
      <c r="I168">
        <v>4217</v>
      </c>
      <c r="J168">
        <v>4080.6000979999999</v>
      </c>
      <c r="K168">
        <v>4095.1999510000001</v>
      </c>
      <c r="L168">
        <v>4095.1999510000001</v>
      </c>
      <c r="M168">
        <v>370641</v>
      </c>
      <c r="S168" s="1">
        <v>44641</v>
      </c>
      <c r="T168">
        <f t="shared" si="5"/>
        <v>3045.75</v>
      </c>
      <c r="U168">
        <f t="shared" si="6"/>
        <v>4095.1999510000001</v>
      </c>
    </row>
    <row r="169" spans="1:21" x14ac:dyDescent="0.25">
      <c r="A169" s="1">
        <v>44642</v>
      </c>
      <c r="B169">
        <v>3024</v>
      </c>
      <c r="C169">
        <v>3062.6999510000001</v>
      </c>
      <c r="D169">
        <v>2975</v>
      </c>
      <c r="E169">
        <v>3051.1499020000001</v>
      </c>
      <c r="F169">
        <v>3033.6677249999998</v>
      </c>
      <c r="G169">
        <v>1515772</v>
      </c>
      <c r="H169">
        <v>4129</v>
      </c>
      <c r="I169">
        <v>4129</v>
      </c>
      <c r="J169">
        <v>4031</v>
      </c>
      <c r="K169">
        <v>4054</v>
      </c>
      <c r="L169">
        <v>4054</v>
      </c>
      <c r="M169">
        <v>396898</v>
      </c>
      <c r="S169" s="1">
        <v>44642</v>
      </c>
      <c r="T169">
        <f t="shared" si="5"/>
        <v>3051.1499020000001</v>
      </c>
      <c r="U169">
        <f t="shared" si="6"/>
        <v>4054</v>
      </c>
    </row>
    <row r="170" spans="1:21" x14ac:dyDescent="0.25">
      <c r="A170" s="1">
        <v>44643</v>
      </c>
      <c r="B170">
        <v>3060</v>
      </c>
      <c r="C170">
        <v>3079.8999020000001</v>
      </c>
      <c r="D170">
        <v>3005</v>
      </c>
      <c r="E170">
        <v>3016.8000489999999</v>
      </c>
      <c r="F170">
        <v>2999.5146479999999</v>
      </c>
      <c r="G170">
        <v>948403</v>
      </c>
      <c r="H170">
        <v>4085.6999510000001</v>
      </c>
      <c r="I170">
        <v>4119</v>
      </c>
      <c r="J170">
        <v>4064.6000979999999</v>
      </c>
      <c r="K170">
        <v>4091.3500979999999</v>
      </c>
      <c r="L170">
        <v>4091.3500979999999</v>
      </c>
      <c r="M170">
        <v>285639</v>
      </c>
      <c r="S170" s="1">
        <v>44643</v>
      </c>
      <c r="T170">
        <f t="shared" si="5"/>
        <v>3016.8000489999999</v>
      </c>
      <c r="U170">
        <f t="shared" si="6"/>
        <v>4091.3500979999999</v>
      </c>
    </row>
    <row r="171" spans="1:21" x14ac:dyDescent="0.25">
      <c r="A171" s="1">
        <v>44644</v>
      </c>
      <c r="B171">
        <v>2969.5</v>
      </c>
      <c r="C171">
        <v>3038.9499510000001</v>
      </c>
      <c r="D171">
        <v>2950.5500489999999</v>
      </c>
      <c r="E171">
        <v>3025.3500979999999</v>
      </c>
      <c r="F171">
        <v>3008.015625</v>
      </c>
      <c r="G171">
        <v>1243917</v>
      </c>
      <c r="H171">
        <v>4086.25</v>
      </c>
      <c r="I171">
        <v>4086.25</v>
      </c>
      <c r="J171">
        <v>4031.5500489999999</v>
      </c>
      <c r="K171">
        <v>4042.8500979999999</v>
      </c>
      <c r="L171">
        <v>4042.8500979999999</v>
      </c>
      <c r="M171">
        <v>374573</v>
      </c>
      <c r="S171" s="1">
        <v>44644</v>
      </c>
      <c r="T171">
        <f t="shared" si="5"/>
        <v>3025.3500979999999</v>
      </c>
      <c r="U171">
        <f t="shared" si="6"/>
        <v>4042.8500979999999</v>
      </c>
    </row>
    <row r="172" spans="1:21" x14ac:dyDescent="0.25">
      <c r="A172" s="1">
        <v>44645</v>
      </c>
      <c r="B172">
        <v>3025.3500979999999</v>
      </c>
      <c r="C172">
        <v>3064.5500489999999</v>
      </c>
      <c r="D172">
        <v>2991</v>
      </c>
      <c r="E172">
        <v>3046.9499510000001</v>
      </c>
      <c r="F172">
        <v>3029.4916990000002</v>
      </c>
      <c r="G172">
        <v>1083275</v>
      </c>
      <c r="H172">
        <v>4069</v>
      </c>
      <c r="I172">
        <v>4069</v>
      </c>
      <c r="J172">
        <v>3995</v>
      </c>
      <c r="K172">
        <v>4001.3000489999999</v>
      </c>
      <c r="L172">
        <v>4001.3000489999999</v>
      </c>
      <c r="M172">
        <v>440558</v>
      </c>
      <c r="S172" s="1">
        <v>44645</v>
      </c>
      <c r="T172">
        <f t="shared" si="5"/>
        <v>3046.9499510000001</v>
      </c>
      <c r="U172">
        <f t="shared" si="6"/>
        <v>4001.3000489999999</v>
      </c>
    </row>
    <row r="173" spans="1:21" x14ac:dyDescent="0.25">
      <c r="A173" s="1">
        <v>44648</v>
      </c>
      <c r="B173">
        <v>3046.9499510000001</v>
      </c>
      <c r="C173">
        <v>3058.6000979999999</v>
      </c>
      <c r="D173">
        <v>2995.6499020000001</v>
      </c>
      <c r="E173">
        <v>3027.4499510000001</v>
      </c>
      <c r="F173">
        <v>3010.1035160000001</v>
      </c>
      <c r="G173">
        <v>680332</v>
      </c>
      <c r="H173">
        <v>4005.1499020000001</v>
      </c>
      <c r="I173">
        <v>4021</v>
      </c>
      <c r="J173">
        <v>3975.0500489999999</v>
      </c>
      <c r="K173">
        <v>4010.0500489999999</v>
      </c>
      <c r="L173">
        <v>4010.0500489999999</v>
      </c>
      <c r="M173">
        <v>428027</v>
      </c>
      <c r="S173" s="1">
        <v>44648</v>
      </c>
      <c r="T173">
        <f t="shared" si="5"/>
        <v>3027.4499510000001</v>
      </c>
      <c r="U173">
        <f t="shared" si="6"/>
        <v>4010.0500489999999</v>
      </c>
    </row>
    <row r="174" spans="1:21" x14ac:dyDescent="0.25">
      <c r="A174" s="1">
        <v>44649</v>
      </c>
      <c r="B174">
        <v>3069</v>
      </c>
      <c r="C174">
        <v>3087.6999510000001</v>
      </c>
      <c r="D174">
        <v>3012.6999510000001</v>
      </c>
      <c r="E174">
        <v>3042.6000979999999</v>
      </c>
      <c r="F174">
        <v>3025.1667480000001</v>
      </c>
      <c r="G174">
        <v>1120936</v>
      </c>
      <c r="H174">
        <v>4010.0500489999999</v>
      </c>
      <c r="I174">
        <v>4037.8000489999999</v>
      </c>
      <c r="J174">
        <v>3985</v>
      </c>
      <c r="K174">
        <v>4006.1000979999999</v>
      </c>
      <c r="L174">
        <v>4006.1000979999999</v>
      </c>
      <c r="M174">
        <v>397614</v>
      </c>
      <c r="S174" s="1">
        <v>44649</v>
      </c>
      <c r="T174">
        <f t="shared" si="5"/>
        <v>3042.6000979999999</v>
      </c>
      <c r="U174">
        <f t="shared" si="6"/>
        <v>4006.1000979999999</v>
      </c>
    </row>
    <row r="175" spans="1:21" x14ac:dyDescent="0.25">
      <c r="A175" s="1">
        <v>44650</v>
      </c>
      <c r="B175">
        <v>3078</v>
      </c>
      <c r="C175">
        <v>3094.3500979999999</v>
      </c>
      <c r="D175">
        <v>3055.8999020000001</v>
      </c>
      <c r="E175">
        <v>3081.5500489999999</v>
      </c>
      <c r="F175">
        <v>3063.8935550000001</v>
      </c>
      <c r="G175">
        <v>849545</v>
      </c>
      <c r="H175">
        <v>4025</v>
      </c>
      <c r="I175">
        <v>4084</v>
      </c>
      <c r="J175">
        <v>3945</v>
      </c>
      <c r="K175">
        <v>3973.3999020000001</v>
      </c>
      <c r="L175">
        <v>3973.3999020000001</v>
      </c>
      <c r="M175">
        <v>580732</v>
      </c>
      <c r="S175" s="1">
        <v>44650</v>
      </c>
      <c r="T175">
        <f t="shared" si="5"/>
        <v>3081.5500489999999</v>
      </c>
      <c r="U175">
        <f t="shared" si="6"/>
        <v>3973.3999020000001</v>
      </c>
    </row>
    <row r="176" spans="1:21" x14ac:dyDescent="0.25">
      <c r="A176" s="1">
        <v>44651</v>
      </c>
      <c r="B176">
        <v>3115</v>
      </c>
      <c r="C176">
        <v>3129.25</v>
      </c>
      <c r="D176">
        <v>3066.1000979999999</v>
      </c>
      <c r="E176">
        <v>3079.9499510000001</v>
      </c>
      <c r="F176">
        <v>3062.3027339999999</v>
      </c>
      <c r="G176">
        <v>1464862</v>
      </c>
      <c r="H176">
        <v>4028</v>
      </c>
      <c r="I176">
        <v>4040</v>
      </c>
      <c r="J176">
        <v>3983.0500489999999</v>
      </c>
      <c r="K176">
        <v>4003.3500979999999</v>
      </c>
      <c r="L176">
        <v>4003.3500979999999</v>
      </c>
      <c r="M176">
        <v>492437</v>
      </c>
      <c r="S176" s="1">
        <v>44651</v>
      </c>
      <c r="T176">
        <f t="shared" si="5"/>
        <v>3079.9499510000001</v>
      </c>
      <c r="U176">
        <f t="shared" si="6"/>
        <v>4003.3500979999999</v>
      </c>
    </row>
    <row r="177" spans="1:21" x14ac:dyDescent="0.25">
      <c r="A177" s="1">
        <v>44652</v>
      </c>
      <c r="B177">
        <v>3110</v>
      </c>
      <c r="C177">
        <v>3121</v>
      </c>
      <c r="D177">
        <v>3087.6499020000001</v>
      </c>
      <c r="E177">
        <v>3114.1499020000001</v>
      </c>
      <c r="F177">
        <v>3096.3066410000001</v>
      </c>
      <c r="G177">
        <v>637392</v>
      </c>
      <c r="H177">
        <v>4013</v>
      </c>
      <c r="I177">
        <v>4093</v>
      </c>
      <c r="J177">
        <v>4000</v>
      </c>
      <c r="K177">
        <v>4082.1999510000001</v>
      </c>
      <c r="L177">
        <v>4082.1999510000001</v>
      </c>
      <c r="M177">
        <v>416596</v>
      </c>
      <c r="S177" s="1">
        <v>44652</v>
      </c>
      <c r="T177">
        <f t="shared" si="5"/>
        <v>3114.1499020000001</v>
      </c>
      <c r="U177">
        <f t="shared" si="6"/>
        <v>4082.1999510000001</v>
      </c>
    </row>
    <row r="178" spans="1:21" x14ac:dyDescent="0.25">
      <c r="A178" s="1">
        <v>44655</v>
      </c>
      <c r="B178">
        <v>3124.9499510000001</v>
      </c>
      <c r="C178">
        <v>3143</v>
      </c>
      <c r="D178">
        <v>3093.5</v>
      </c>
      <c r="E178">
        <v>3118</v>
      </c>
      <c r="F178">
        <v>3100.1347660000001</v>
      </c>
      <c r="G178">
        <v>873264</v>
      </c>
      <c r="H178">
        <v>4120</v>
      </c>
      <c r="I178">
        <v>4150</v>
      </c>
      <c r="J178">
        <v>4076.1499020000001</v>
      </c>
      <c r="K178">
        <v>4106.6499020000001</v>
      </c>
      <c r="L178">
        <v>4106.6499020000001</v>
      </c>
      <c r="M178">
        <v>438581</v>
      </c>
      <c r="S178" s="1">
        <v>44655</v>
      </c>
      <c r="T178">
        <f t="shared" si="5"/>
        <v>3118</v>
      </c>
      <c r="U178">
        <f t="shared" si="6"/>
        <v>4106.6499020000001</v>
      </c>
    </row>
    <row r="179" spans="1:21" x14ac:dyDescent="0.25">
      <c r="A179" s="1">
        <v>44656</v>
      </c>
      <c r="B179">
        <v>3110</v>
      </c>
      <c r="C179">
        <v>3157</v>
      </c>
      <c r="D179">
        <v>3080</v>
      </c>
      <c r="E179">
        <v>3140.8000489999999</v>
      </c>
      <c r="F179">
        <v>3122.8041990000002</v>
      </c>
      <c r="G179">
        <v>805874</v>
      </c>
      <c r="H179">
        <v>4138.75</v>
      </c>
      <c r="I179">
        <v>4148</v>
      </c>
      <c r="J179">
        <v>4100</v>
      </c>
      <c r="K179">
        <v>4109.7001950000003</v>
      </c>
      <c r="L179">
        <v>4109.7001950000003</v>
      </c>
      <c r="M179">
        <v>277248</v>
      </c>
      <c r="S179" s="1">
        <v>44656</v>
      </c>
      <c r="T179">
        <f t="shared" si="5"/>
        <v>3140.8000489999999</v>
      </c>
      <c r="U179">
        <f t="shared" si="6"/>
        <v>4109.7001950000003</v>
      </c>
    </row>
    <row r="180" spans="1:21" x14ac:dyDescent="0.25">
      <c r="A180" s="1">
        <v>44657</v>
      </c>
      <c r="B180">
        <v>3137</v>
      </c>
      <c r="C180">
        <v>3165</v>
      </c>
      <c r="D180">
        <v>3113</v>
      </c>
      <c r="E180">
        <v>3154</v>
      </c>
      <c r="F180">
        <v>3135.9284670000002</v>
      </c>
      <c r="G180">
        <v>736379</v>
      </c>
      <c r="H180">
        <v>4090</v>
      </c>
      <c r="I180">
        <v>4139.7998049999997</v>
      </c>
      <c r="J180">
        <v>4085.6000979999999</v>
      </c>
      <c r="K180">
        <v>4101.8999020000001</v>
      </c>
      <c r="L180">
        <v>4101.8999020000001</v>
      </c>
      <c r="M180">
        <v>218183</v>
      </c>
      <c r="S180" s="1">
        <v>44657</v>
      </c>
      <c r="T180">
        <f t="shared" si="5"/>
        <v>3154</v>
      </c>
      <c r="U180">
        <f t="shared" si="6"/>
        <v>4101.8999020000001</v>
      </c>
    </row>
    <row r="181" spans="1:21" x14ac:dyDescent="0.25">
      <c r="A181" s="1">
        <v>44658</v>
      </c>
      <c r="B181">
        <v>3154</v>
      </c>
      <c r="C181">
        <v>3208.9499510000001</v>
      </c>
      <c r="D181">
        <v>3145.5</v>
      </c>
      <c r="E181">
        <v>3155</v>
      </c>
      <c r="F181">
        <v>3136.922607</v>
      </c>
      <c r="G181">
        <v>1025244</v>
      </c>
      <c r="H181">
        <v>4099.8999020000001</v>
      </c>
      <c r="I181">
        <v>4244</v>
      </c>
      <c r="J181">
        <v>4092</v>
      </c>
      <c r="K181">
        <v>4159.7001950000003</v>
      </c>
      <c r="L181">
        <v>4159.7001950000003</v>
      </c>
      <c r="M181">
        <v>979784</v>
      </c>
      <c r="S181" s="1">
        <v>44658</v>
      </c>
      <c r="T181">
        <f t="shared" si="5"/>
        <v>3155</v>
      </c>
      <c r="U181">
        <f t="shared" si="6"/>
        <v>4159.7001950000003</v>
      </c>
    </row>
    <row r="182" spans="1:21" x14ac:dyDescent="0.25">
      <c r="A182" s="1">
        <v>44659</v>
      </c>
      <c r="B182">
        <v>3168</v>
      </c>
      <c r="C182">
        <v>3220</v>
      </c>
      <c r="D182">
        <v>3151.1999510000001</v>
      </c>
      <c r="E182">
        <v>3206.25</v>
      </c>
      <c r="F182">
        <v>3187.8791500000002</v>
      </c>
      <c r="G182">
        <v>678898</v>
      </c>
      <c r="H182">
        <v>4165</v>
      </c>
      <c r="I182">
        <v>4208</v>
      </c>
      <c r="J182">
        <v>4118</v>
      </c>
      <c r="K182">
        <v>4146.25</v>
      </c>
      <c r="L182">
        <v>4146.25</v>
      </c>
      <c r="M182">
        <v>358035</v>
      </c>
      <c r="S182" s="1">
        <v>44659</v>
      </c>
      <c r="T182">
        <f t="shared" si="5"/>
        <v>3206.25</v>
      </c>
      <c r="U182">
        <f t="shared" si="6"/>
        <v>4146.25</v>
      </c>
    </row>
    <row r="183" spans="1:21" x14ac:dyDescent="0.25">
      <c r="A183" s="1">
        <v>44662</v>
      </c>
      <c r="B183">
        <v>3184</v>
      </c>
      <c r="C183">
        <v>3222</v>
      </c>
      <c r="D183">
        <v>3150</v>
      </c>
      <c r="E183">
        <v>3157.4499510000001</v>
      </c>
      <c r="F183">
        <v>3139.358643</v>
      </c>
      <c r="G183">
        <v>672652</v>
      </c>
      <c r="H183">
        <v>4136.7998049999997</v>
      </c>
      <c r="I183">
        <v>4200</v>
      </c>
      <c r="J183">
        <v>4130.0498049999997</v>
      </c>
      <c r="K183">
        <v>4171.6000979999999</v>
      </c>
      <c r="L183">
        <v>4171.6000979999999</v>
      </c>
      <c r="M183">
        <v>202944</v>
      </c>
      <c r="S183" s="1">
        <v>44662</v>
      </c>
      <c r="T183">
        <f t="shared" si="5"/>
        <v>3157.4499510000001</v>
      </c>
      <c r="U183">
        <f t="shared" si="6"/>
        <v>4171.6000979999999</v>
      </c>
    </row>
    <row r="184" spans="1:21" x14ac:dyDescent="0.25">
      <c r="A184" s="1">
        <v>44663</v>
      </c>
      <c r="B184">
        <v>3154.6999510000001</v>
      </c>
      <c r="C184">
        <v>3162.1000979999999</v>
      </c>
      <c r="D184">
        <v>3114.1499020000001</v>
      </c>
      <c r="E184">
        <v>3128.6499020000001</v>
      </c>
      <c r="F184">
        <v>3110.7236330000001</v>
      </c>
      <c r="G184">
        <v>794265</v>
      </c>
      <c r="H184">
        <v>4174.9501950000003</v>
      </c>
      <c r="I184">
        <v>4174.9501950000003</v>
      </c>
      <c r="J184">
        <v>4075</v>
      </c>
      <c r="K184">
        <v>4088.6999510000001</v>
      </c>
      <c r="L184">
        <v>4088.6999510000001</v>
      </c>
      <c r="M184">
        <v>228548</v>
      </c>
      <c r="S184" s="1">
        <v>44663</v>
      </c>
      <c r="T184">
        <f t="shared" si="5"/>
        <v>3128.6499020000001</v>
      </c>
      <c r="U184">
        <f t="shared" si="6"/>
        <v>4088.6999510000001</v>
      </c>
    </row>
    <row r="185" spans="1:21" x14ac:dyDescent="0.25">
      <c r="A185" s="1">
        <v>44664</v>
      </c>
      <c r="B185">
        <v>3117.1999510000001</v>
      </c>
      <c r="C185">
        <v>3121.8999020000001</v>
      </c>
      <c r="D185">
        <v>3066.1000979999999</v>
      </c>
      <c r="E185">
        <v>3080.6499020000001</v>
      </c>
      <c r="F185">
        <v>3062.9985350000002</v>
      </c>
      <c r="G185">
        <v>1121350</v>
      </c>
      <c r="H185">
        <v>4101</v>
      </c>
      <c r="I185">
        <v>4117.9501950000003</v>
      </c>
      <c r="J185">
        <v>4081.6999510000001</v>
      </c>
      <c r="K185">
        <v>4090.8999020000001</v>
      </c>
      <c r="L185">
        <v>4090.8999020000001</v>
      </c>
      <c r="M185">
        <v>157516</v>
      </c>
      <c r="S185" s="1">
        <v>44664</v>
      </c>
      <c r="T185">
        <f t="shared" si="5"/>
        <v>3080.6499020000001</v>
      </c>
      <c r="U185">
        <f t="shared" si="6"/>
        <v>4090.8999020000001</v>
      </c>
    </row>
    <row r="186" spans="1:21" x14ac:dyDescent="0.25">
      <c r="A186" s="1">
        <v>44669</v>
      </c>
      <c r="B186">
        <v>3056</v>
      </c>
      <c r="C186">
        <v>3058</v>
      </c>
      <c r="D186">
        <v>3013</v>
      </c>
      <c r="E186">
        <v>3021.5500489999999</v>
      </c>
      <c r="F186">
        <v>3004.2373050000001</v>
      </c>
      <c r="G186">
        <v>1032504</v>
      </c>
      <c r="H186">
        <v>4065</v>
      </c>
      <c r="I186">
        <v>4079</v>
      </c>
      <c r="J186">
        <v>4009</v>
      </c>
      <c r="K186">
        <v>4056</v>
      </c>
      <c r="L186">
        <v>4056</v>
      </c>
      <c r="M186">
        <v>193904</v>
      </c>
      <c r="S186" s="1">
        <v>44669</v>
      </c>
      <c r="T186">
        <f t="shared" si="5"/>
        <v>3021.5500489999999</v>
      </c>
      <c r="U186">
        <f t="shared" si="6"/>
        <v>4056</v>
      </c>
    </row>
    <row r="187" spans="1:21" x14ac:dyDescent="0.25">
      <c r="A187" s="1">
        <v>44670</v>
      </c>
      <c r="B187">
        <v>3030</v>
      </c>
      <c r="C187">
        <v>3059.1999510000001</v>
      </c>
      <c r="D187">
        <v>2970</v>
      </c>
      <c r="E187">
        <v>2991.1999510000001</v>
      </c>
      <c r="F187">
        <v>2974.061279</v>
      </c>
      <c r="G187">
        <v>749782</v>
      </c>
      <c r="H187">
        <v>4089.8999020000001</v>
      </c>
      <c r="I187">
        <v>4131.8999020000001</v>
      </c>
      <c r="J187">
        <v>3975</v>
      </c>
      <c r="K187">
        <v>4008.8999020000001</v>
      </c>
      <c r="L187">
        <v>4008.8999020000001</v>
      </c>
      <c r="M187">
        <v>222195</v>
      </c>
      <c r="S187" s="1">
        <v>44670</v>
      </c>
      <c r="T187">
        <f t="shared" si="5"/>
        <v>2991.1999510000001</v>
      </c>
      <c r="U187">
        <f t="shared" si="6"/>
        <v>4008.8999020000001</v>
      </c>
    </row>
    <row r="188" spans="1:21" x14ac:dyDescent="0.25">
      <c r="A188" s="1">
        <v>44671</v>
      </c>
      <c r="B188">
        <v>2991.3000489999999</v>
      </c>
      <c r="C188">
        <v>3089.5</v>
      </c>
      <c r="D188">
        <v>2980</v>
      </c>
      <c r="E188">
        <v>3083</v>
      </c>
      <c r="F188">
        <v>3065.3352049999999</v>
      </c>
      <c r="G188">
        <v>838182</v>
      </c>
      <c r="H188">
        <v>4026</v>
      </c>
      <c r="I188">
        <v>4065</v>
      </c>
      <c r="J188">
        <v>4000</v>
      </c>
      <c r="K188">
        <v>4054.8000489999999</v>
      </c>
      <c r="L188">
        <v>4054.8000489999999</v>
      </c>
      <c r="M188">
        <v>222817</v>
      </c>
      <c r="S188" s="1">
        <v>44671</v>
      </c>
      <c r="T188">
        <f t="shared" si="5"/>
        <v>3083</v>
      </c>
      <c r="U188">
        <f t="shared" si="6"/>
        <v>4054.8000489999999</v>
      </c>
    </row>
    <row r="189" spans="1:21" x14ac:dyDescent="0.25">
      <c r="A189" s="1">
        <v>44672</v>
      </c>
      <c r="B189">
        <v>3089.8000489999999</v>
      </c>
      <c r="C189">
        <v>3174.3999020000001</v>
      </c>
      <c r="D189">
        <v>3086.0500489999999</v>
      </c>
      <c r="E189">
        <v>3158.25</v>
      </c>
      <c r="F189">
        <v>3140.1540530000002</v>
      </c>
      <c r="G189">
        <v>1069035</v>
      </c>
      <c r="H189">
        <v>4075</v>
      </c>
      <c r="I189">
        <v>4080</v>
      </c>
      <c r="J189">
        <v>4015</v>
      </c>
      <c r="K189">
        <v>4030.25</v>
      </c>
      <c r="L189">
        <v>4030.25</v>
      </c>
      <c r="M189">
        <v>209196</v>
      </c>
      <c r="S189" s="1">
        <v>44672</v>
      </c>
      <c r="T189">
        <f t="shared" si="5"/>
        <v>3158.25</v>
      </c>
      <c r="U189">
        <f t="shared" si="6"/>
        <v>4030.25</v>
      </c>
    </row>
    <row r="190" spans="1:21" x14ac:dyDescent="0.25">
      <c r="A190" s="1">
        <v>44673</v>
      </c>
      <c r="B190">
        <v>3121.5</v>
      </c>
      <c r="C190">
        <v>3173.3000489999999</v>
      </c>
      <c r="D190">
        <v>3113.25</v>
      </c>
      <c r="E190">
        <v>3164.3999020000001</v>
      </c>
      <c r="F190">
        <v>3146.2687989999999</v>
      </c>
      <c r="G190">
        <v>681191</v>
      </c>
      <c r="H190">
        <v>4028.6499020000001</v>
      </c>
      <c r="I190">
        <v>4060.0500489999999</v>
      </c>
      <c r="J190">
        <v>3995.75</v>
      </c>
      <c r="K190">
        <v>4028.8500979999999</v>
      </c>
      <c r="L190">
        <v>4028.8500979999999</v>
      </c>
      <c r="M190">
        <v>210640</v>
      </c>
      <c r="S190" s="1">
        <v>44673</v>
      </c>
      <c r="T190">
        <f t="shared" si="5"/>
        <v>3164.3999020000001</v>
      </c>
      <c r="U190">
        <f t="shared" si="6"/>
        <v>4028.8500979999999</v>
      </c>
    </row>
    <row r="191" spans="1:21" x14ac:dyDescent="0.25">
      <c r="A191" s="1">
        <v>44676</v>
      </c>
      <c r="B191">
        <v>3134</v>
      </c>
      <c r="C191">
        <v>3155.1000979999999</v>
      </c>
      <c r="D191">
        <v>3095.1000979999999</v>
      </c>
      <c r="E191">
        <v>3130.6000979999999</v>
      </c>
      <c r="F191">
        <v>3112.6625979999999</v>
      </c>
      <c r="G191">
        <v>1096774</v>
      </c>
      <c r="H191">
        <v>4000</v>
      </c>
      <c r="I191">
        <v>4022.3500979999999</v>
      </c>
      <c r="J191">
        <v>3975.0500489999999</v>
      </c>
      <c r="K191">
        <v>3989.1999510000001</v>
      </c>
      <c r="L191">
        <v>3989.1999510000001</v>
      </c>
      <c r="M191">
        <v>204726</v>
      </c>
      <c r="S191" s="1">
        <v>44676</v>
      </c>
      <c r="T191">
        <f t="shared" si="5"/>
        <v>3130.6000979999999</v>
      </c>
      <c r="U191">
        <f t="shared" si="6"/>
        <v>3989.1999510000001</v>
      </c>
    </row>
    <row r="192" spans="1:21" x14ac:dyDescent="0.25">
      <c r="A192" s="1">
        <v>44677</v>
      </c>
      <c r="B192">
        <v>3130</v>
      </c>
      <c r="C192">
        <v>3148.6999510000001</v>
      </c>
      <c r="D192">
        <v>3105.8000489999999</v>
      </c>
      <c r="E192">
        <v>3125.6499020000001</v>
      </c>
      <c r="F192">
        <v>3107.7407229999999</v>
      </c>
      <c r="G192">
        <v>1703441</v>
      </c>
      <c r="H192">
        <v>4009.8000489999999</v>
      </c>
      <c r="I192">
        <v>4050</v>
      </c>
      <c r="J192">
        <v>3994.3999020000001</v>
      </c>
      <c r="K192">
        <v>4044.25</v>
      </c>
      <c r="L192">
        <v>4044.25</v>
      </c>
      <c r="M192">
        <v>198101</v>
      </c>
      <c r="S192" s="1">
        <v>44677</v>
      </c>
      <c r="T192">
        <f t="shared" si="5"/>
        <v>3125.6499020000001</v>
      </c>
      <c r="U192">
        <f t="shared" si="6"/>
        <v>4044.25</v>
      </c>
    </row>
    <row r="193" spans="1:21" x14ac:dyDescent="0.25">
      <c r="A193" s="1">
        <v>44678</v>
      </c>
      <c r="B193">
        <v>3096</v>
      </c>
      <c r="C193">
        <v>3164</v>
      </c>
      <c r="D193">
        <v>3085.9499510000001</v>
      </c>
      <c r="E193">
        <v>3148.3500979999999</v>
      </c>
      <c r="F193">
        <v>3130.3107909999999</v>
      </c>
      <c r="G193">
        <v>963536</v>
      </c>
      <c r="H193">
        <v>4006.1000979999999</v>
      </c>
      <c r="I193">
        <v>4024.3500979999999</v>
      </c>
      <c r="J193">
        <v>3960</v>
      </c>
      <c r="K193">
        <v>3977.6999510000001</v>
      </c>
      <c r="L193">
        <v>3977.6999510000001</v>
      </c>
      <c r="M193">
        <v>169916</v>
      </c>
      <c r="S193" s="1">
        <v>44678</v>
      </c>
      <c r="T193">
        <f t="shared" si="5"/>
        <v>3148.3500979999999</v>
      </c>
      <c r="U193">
        <f t="shared" si="6"/>
        <v>3977.6999510000001</v>
      </c>
    </row>
    <row r="194" spans="1:21" x14ac:dyDescent="0.25">
      <c r="A194" s="1">
        <v>44679</v>
      </c>
      <c r="B194">
        <v>3190</v>
      </c>
      <c r="C194">
        <v>3268</v>
      </c>
      <c r="D194">
        <v>3170</v>
      </c>
      <c r="E194">
        <v>3247.6999510000001</v>
      </c>
      <c r="F194">
        <v>3229.0915530000002</v>
      </c>
      <c r="G194">
        <v>2001838</v>
      </c>
      <c r="H194">
        <v>4023.8999020000001</v>
      </c>
      <c r="I194">
        <v>4054</v>
      </c>
      <c r="J194">
        <v>3995.5500489999999</v>
      </c>
      <c r="K194">
        <v>4024.5500489999999</v>
      </c>
      <c r="L194">
        <v>4024.5500489999999</v>
      </c>
      <c r="M194">
        <v>247751</v>
      </c>
      <c r="S194" s="1">
        <v>44679</v>
      </c>
      <c r="T194">
        <f t="shared" si="5"/>
        <v>3247.6999510000001</v>
      </c>
      <c r="U194">
        <f t="shared" si="6"/>
        <v>4024.5500489999999</v>
      </c>
    </row>
    <row r="195" spans="1:21" x14ac:dyDescent="0.25">
      <c r="A195" s="1">
        <v>44680</v>
      </c>
      <c r="B195">
        <v>3249</v>
      </c>
      <c r="C195">
        <v>3278</v>
      </c>
      <c r="D195">
        <v>3221.3000489999999</v>
      </c>
      <c r="E195">
        <v>3237.1999510000001</v>
      </c>
      <c r="F195">
        <v>3218.6516109999998</v>
      </c>
      <c r="G195">
        <v>1088970</v>
      </c>
      <c r="H195">
        <v>4048.8999020000001</v>
      </c>
      <c r="I195">
        <v>4085</v>
      </c>
      <c r="J195">
        <v>3906</v>
      </c>
      <c r="K195">
        <v>3944.25</v>
      </c>
      <c r="L195">
        <v>3944.25</v>
      </c>
      <c r="M195">
        <v>238651</v>
      </c>
      <c r="S195" s="1">
        <v>44680</v>
      </c>
      <c r="T195">
        <f t="shared" ref="T195:T251" si="7">INDEX($A:$M,MATCH(S195,$A:$A,0),MATCH($T194,$A194:$M194,0))</f>
        <v>3237.1999510000001</v>
      </c>
      <c r="U195">
        <f t="shared" ref="U195:U251" si="8">INDEX($A:$M,MATCH(S195,$A:$A,0),MATCH($U$1,$A$1:$M$1,0))</f>
        <v>3944.25</v>
      </c>
    </row>
    <row r="196" spans="1:21" x14ac:dyDescent="0.25">
      <c r="A196" s="1">
        <v>44683</v>
      </c>
      <c r="B196">
        <v>3195</v>
      </c>
      <c r="C196">
        <v>3211.5</v>
      </c>
      <c r="D196">
        <v>3154.0500489999999</v>
      </c>
      <c r="E196">
        <v>3200</v>
      </c>
      <c r="F196">
        <v>3181.6647950000001</v>
      </c>
      <c r="G196">
        <v>595522</v>
      </c>
      <c r="H196">
        <v>3939.6000979999999</v>
      </c>
      <c r="I196">
        <v>3997.8000489999999</v>
      </c>
      <c r="J196">
        <v>3889</v>
      </c>
      <c r="K196">
        <v>3983.3500979999999</v>
      </c>
      <c r="L196">
        <v>3983.3500979999999</v>
      </c>
      <c r="M196">
        <v>265831</v>
      </c>
      <c r="S196" s="1">
        <v>44683</v>
      </c>
      <c r="T196">
        <f t="shared" si="7"/>
        <v>3200</v>
      </c>
      <c r="U196">
        <f t="shared" si="8"/>
        <v>3983.3500979999999</v>
      </c>
    </row>
    <row r="197" spans="1:21" x14ac:dyDescent="0.25">
      <c r="A197" s="1">
        <v>44685</v>
      </c>
      <c r="B197">
        <v>3178</v>
      </c>
      <c r="C197">
        <v>3194.6999510000001</v>
      </c>
      <c r="D197">
        <v>3081.4499510000001</v>
      </c>
      <c r="E197">
        <v>3100.8500979999999</v>
      </c>
      <c r="F197">
        <v>3083.0830080000001</v>
      </c>
      <c r="G197">
        <v>1120002</v>
      </c>
      <c r="H197">
        <v>4000</v>
      </c>
      <c r="I197">
        <v>4023.9499510000001</v>
      </c>
      <c r="J197">
        <v>3850.1999510000001</v>
      </c>
      <c r="K197">
        <v>3867.1499020000001</v>
      </c>
      <c r="L197">
        <v>3867.1499020000001</v>
      </c>
      <c r="M197">
        <v>270400</v>
      </c>
      <c r="S197" s="1">
        <v>44685</v>
      </c>
      <c r="T197">
        <f t="shared" si="7"/>
        <v>3100.8500979999999</v>
      </c>
      <c r="U197">
        <f t="shared" si="8"/>
        <v>3867.1499020000001</v>
      </c>
    </row>
    <row r="198" spans="1:21" x14ac:dyDescent="0.25">
      <c r="A198" s="1">
        <v>44686</v>
      </c>
      <c r="B198">
        <v>3104.75</v>
      </c>
      <c r="C198">
        <v>3126.9499510000001</v>
      </c>
      <c r="D198">
        <v>3070</v>
      </c>
      <c r="E198">
        <v>3076.5500489999999</v>
      </c>
      <c r="F198">
        <v>3058.9221189999998</v>
      </c>
      <c r="G198">
        <v>724601</v>
      </c>
      <c r="H198">
        <v>3920</v>
      </c>
      <c r="I198">
        <v>3980</v>
      </c>
      <c r="J198">
        <v>3775</v>
      </c>
      <c r="K198">
        <v>3943.8000489999999</v>
      </c>
      <c r="L198">
        <v>3943.8000489999999</v>
      </c>
      <c r="M198">
        <v>457770</v>
      </c>
      <c r="S198" s="1">
        <v>44686</v>
      </c>
      <c r="T198">
        <f t="shared" si="7"/>
        <v>3076.5500489999999</v>
      </c>
      <c r="U198">
        <f t="shared" si="8"/>
        <v>3943.8000489999999</v>
      </c>
    </row>
    <row r="199" spans="1:21" x14ac:dyDescent="0.25">
      <c r="A199" s="1">
        <v>44687</v>
      </c>
      <c r="B199">
        <v>3020</v>
      </c>
      <c r="C199">
        <v>3052.3999020000001</v>
      </c>
      <c r="D199">
        <v>3003.8999020000001</v>
      </c>
      <c r="E199">
        <v>3016.25</v>
      </c>
      <c r="F199">
        <v>2998.9677729999999</v>
      </c>
      <c r="G199">
        <v>923941</v>
      </c>
      <c r="H199">
        <v>3866</v>
      </c>
      <c r="I199">
        <v>3889.6499020000001</v>
      </c>
      <c r="J199">
        <v>3602.1499020000001</v>
      </c>
      <c r="K199">
        <v>3666.1999510000001</v>
      </c>
      <c r="L199">
        <v>3666.1999510000001</v>
      </c>
      <c r="M199">
        <v>858787</v>
      </c>
      <c r="S199" s="1">
        <v>44687</v>
      </c>
      <c r="T199">
        <f t="shared" si="7"/>
        <v>3016.25</v>
      </c>
      <c r="U199">
        <f t="shared" si="8"/>
        <v>3666.1999510000001</v>
      </c>
    </row>
    <row r="200" spans="1:21" x14ac:dyDescent="0.25">
      <c r="A200" s="1">
        <v>44690</v>
      </c>
      <c r="B200">
        <v>3000.8500979999999</v>
      </c>
      <c r="C200">
        <v>3038.8000489999999</v>
      </c>
      <c r="D200">
        <v>2975</v>
      </c>
      <c r="E200">
        <v>3005.25</v>
      </c>
      <c r="F200">
        <v>2988.0307619999999</v>
      </c>
      <c r="G200">
        <v>998324</v>
      </c>
      <c r="H200">
        <v>3655</v>
      </c>
      <c r="I200">
        <v>3655</v>
      </c>
      <c r="J200">
        <v>3486</v>
      </c>
      <c r="K200">
        <v>3520.3000489999999</v>
      </c>
      <c r="L200">
        <v>3520.3000489999999</v>
      </c>
      <c r="M200">
        <v>732787</v>
      </c>
      <c r="S200" s="1">
        <v>44690</v>
      </c>
      <c r="T200">
        <f t="shared" si="7"/>
        <v>3005.25</v>
      </c>
      <c r="U200">
        <f t="shared" si="8"/>
        <v>3520.3000489999999</v>
      </c>
    </row>
    <row r="201" spans="1:21" x14ac:dyDescent="0.25">
      <c r="A201" s="1">
        <v>44691</v>
      </c>
      <c r="B201">
        <v>3051</v>
      </c>
      <c r="C201">
        <v>3138.75</v>
      </c>
      <c r="D201">
        <v>3036</v>
      </c>
      <c r="E201">
        <v>3086.3500979999999</v>
      </c>
      <c r="F201">
        <v>3068.6660160000001</v>
      </c>
      <c r="G201">
        <v>2460016</v>
      </c>
      <c r="H201">
        <v>3501</v>
      </c>
      <c r="I201">
        <v>3545.25</v>
      </c>
      <c r="J201">
        <v>3402.1499020000001</v>
      </c>
      <c r="K201">
        <v>3414.9499510000001</v>
      </c>
      <c r="L201">
        <v>3414.9499510000001</v>
      </c>
      <c r="M201">
        <v>696666</v>
      </c>
      <c r="S201" s="1">
        <v>44691</v>
      </c>
      <c r="T201">
        <f t="shared" si="7"/>
        <v>3086.3500979999999</v>
      </c>
      <c r="U201">
        <f t="shared" si="8"/>
        <v>3414.9499510000001</v>
      </c>
    </row>
    <row r="202" spans="1:21" x14ac:dyDescent="0.25">
      <c r="A202" s="1">
        <v>44692</v>
      </c>
      <c r="B202">
        <v>3090.3999020000001</v>
      </c>
      <c r="C202">
        <v>3109.5500489999999</v>
      </c>
      <c r="D202">
        <v>2979</v>
      </c>
      <c r="E202">
        <v>3053.6499020000001</v>
      </c>
      <c r="F202">
        <v>3036.1533199999999</v>
      </c>
      <c r="G202">
        <v>1883969</v>
      </c>
      <c r="H202">
        <v>3448</v>
      </c>
      <c r="I202">
        <v>3448</v>
      </c>
      <c r="J202">
        <v>3311.6999510000001</v>
      </c>
      <c r="K202">
        <v>3339.6999510000001</v>
      </c>
      <c r="L202">
        <v>3339.6999510000001</v>
      </c>
      <c r="M202">
        <v>689554</v>
      </c>
      <c r="S202" s="1">
        <v>44692</v>
      </c>
      <c r="T202">
        <f t="shared" si="7"/>
        <v>3053.6499020000001</v>
      </c>
      <c r="U202">
        <f t="shared" si="8"/>
        <v>3339.6999510000001</v>
      </c>
    </row>
    <row r="203" spans="1:21" x14ac:dyDescent="0.25">
      <c r="A203" s="1">
        <v>44693</v>
      </c>
      <c r="B203">
        <v>3042</v>
      </c>
      <c r="C203">
        <v>3078</v>
      </c>
      <c r="D203">
        <v>2988</v>
      </c>
      <c r="E203">
        <v>3039.9499510000001</v>
      </c>
      <c r="F203">
        <v>3022.5317380000001</v>
      </c>
      <c r="G203">
        <v>1254245</v>
      </c>
      <c r="H203">
        <v>3310</v>
      </c>
      <c r="I203">
        <v>3334.9499510000001</v>
      </c>
      <c r="J203">
        <v>3241.25</v>
      </c>
      <c r="K203">
        <v>3270.4499510000001</v>
      </c>
      <c r="L203">
        <v>3270.4499510000001</v>
      </c>
      <c r="M203">
        <v>725552</v>
      </c>
      <c r="S203" s="1">
        <v>44693</v>
      </c>
      <c r="T203">
        <f t="shared" si="7"/>
        <v>3039.9499510000001</v>
      </c>
      <c r="U203">
        <f t="shared" si="8"/>
        <v>3270.4499510000001</v>
      </c>
    </row>
    <row r="204" spans="1:21" x14ac:dyDescent="0.25">
      <c r="A204" s="1">
        <v>44694</v>
      </c>
      <c r="B204">
        <v>3074.3999020000001</v>
      </c>
      <c r="C204">
        <v>3116.25</v>
      </c>
      <c r="D204">
        <v>3035.3000489999999</v>
      </c>
      <c r="E204">
        <v>3064</v>
      </c>
      <c r="F204">
        <v>3046.4440920000002</v>
      </c>
      <c r="G204">
        <v>1121729</v>
      </c>
      <c r="H204">
        <v>3351</v>
      </c>
      <c r="I204">
        <v>3357.75</v>
      </c>
      <c r="J204">
        <v>3205</v>
      </c>
      <c r="K204">
        <v>3230.6000979999999</v>
      </c>
      <c r="L204">
        <v>3230.6000979999999</v>
      </c>
      <c r="M204">
        <v>546754</v>
      </c>
      <c r="S204" s="1">
        <v>44694</v>
      </c>
      <c r="T204">
        <f t="shared" si="7"/>
        <v>3064</v>
      </c>
      <c r="U204">
        <f t="shared" si="8"/>
        <v>3230.6000979999999</v>
      </c>
    </row>
    <row r="205" spans="1:21" x14ac:dyDescent="0.25">
      <c r="A205" s="1">
        <v>44697</v>
      </c>
      <c r="B205">
        <v>3089.8999020000001</v>
      </c>
      <c r="C205">
        <v>3089.8999020000001</v>
      </c>
      <c r="D205">
        <v>2985.1999510000001</v>
      </c>
      <c r="E205">
        <v>2999.8999020000001</v>
      </c>
      <c r="F205">
        <v>2982.711182</v>
      </c>
      <c r="G205">
        <v>733044</v>
      </c>
      <c r="H205">
        <v>3260</v>
      </c>
      <c r="I205">
        <v>3620</v>
      </c>
      <c r="J205">
        <v>3186</v>
      </c>
      <c r="K205">
        <v>3561.1000979999999</v>
      </c>
      <c r="L205">
        <v>3561.1000979999999</v>
      </c>
      <c r="M205">
        <v>1871384</v>
      </c>
      <c r="S205" s="1">
        <v>44697</v>
      </c>
      <c r="T205">
        <f t="shared" si="7"/>
        <v>2999.8999020000001</v>
      </c>
      <c r="U205">
        <f t="shared" si="8"/>
        <v>3561.1000979999999</v>
      </c>
    </row>
    <row r="206" spans="1:21" x14ac:dyDescent="0.25">
      <c r="A206" s="1">
        <v>44698</v>
      </c>
      <c r="B206">
        <v>2998.8999020000001</v>
      </c>
      <c r="C206">
        <v>3056.6000979999999</v>
      </c>
      <c r="D206">
        <v>2951</v>
      </c>
      <c r="E206">
        <v>3050</v>
      </c>
      <c r="F206">
        <v>3032.524414</v>
      </c>
      <c r="G206">
        <v>1179081</v>
      </c>
      <c r="H206">
        <v>3620</v>
      </c>
      <c r="I206">
        <v>3724</v>
      </c>
      <c r="J206">
        <v>3473.4499510000001</v>
      </c>
      <c r="K206">
        <v>3657</v>
      </c>
      <c r="L206">
        <v>3657</v>
      </c>
      <c r="M206">
        <v>926148</v>
      </c>
      <c r="S206" s="1">
        <v>44698</v>
      </c>
      <c r="T206">
        <f t="shared" si="7"/>
        <v>3050</v>
      </c>
      <c r="U206">
        <f t="shared" si="8"/>
        <v>3657</v>
      </c>
    </row>
    <row r="207" spans="1:21" x14ac:dyDescent="0.25">
      <c r="A207" s="1">
        <v>44699</v>
      </c>
      <c r="B207">
        <v>3030</v>
      </c>
      <c r="C207">
        <v>3128.8000489999999</v>
      </c>
      <c r="D207">
        <v>3026</v>
      </c>
      <c r="E207">
        <v>3100.1000979999999</v>
      </c>
      <c r="F207">
        <v>3082.3374020000001</v>
      </c>
      <c r="G207">
        <v>1379763</v>
      </c>
      <c r="H207">
        <v>3700</v>
      </c>
      <c r="I207">
        <v>3781</v>
      </c>
      <c r="J207">
        <v>3650</v>
      </c>
      <c r="K207">
        <v>3664.0500489999999</v>
      </c>
      <c r="L207">
        <v>3664.0500489999999</v>
      </c>
      <c r="M207">
        <v>712472</v>
      </c>
      <c r="S207" s="1">
        <v>44699</v>
      </c>
      <c r="T207">
        <f t="shared" si="7"/>
        <v>3100.1000979999999</v>
      </c>
      <c r="U207">
        <f t="shared" si="8"/>
        <v>3664.0500489999999</v>
      </c>
    </row>
    <row r="208" spans="1:21" x14ac:dyDescent="0.25">
      <c r="A208" s="1">
        <v>44700</v>
      </c>
      <c r="B208">
        <v>3000.5</v>
      </c>
      <c r="C208">
        <v>3071.6999510000001</v>
      </c>
      <c r="D208">
        <v>3000.4499510000001</v>
      </c>
      <c r="E208">
        <v>3046.8999020000001</v>
      </c>
      <c r="F208">
        <v>3029.4418949999999</v>
      </c>
      <c r="G208">
        <v>772390</v>
      </c>
      <c r="H208">
        <v>3513</v>
      </c>
      <c r="I208">
        <v>3649</v>
      </c>
      <c r="J208">
        <v>3491.5</v>
      </c>
      <c r="K208">
        <v>3614.8500979999999</v>
      </c>
      <c r="L208">
        <v>3614.8500979999999</v>
      </c>
      <c r="M208">
        <v>439658</v>
      </c>
      <c r="S208" s="1">
        <v>44700</v>
      </c>
      <c r="T208">
        <f t="shared" si="7"/>
        <v>3046.8999020000001</v>
      </c>
      <c r="U208">
        <f t="shared" si="8"/>
        <v>3614.8500979999999</v>
      </c>
    </row>
    <row r="209" spans="1:21" x14ac:dyDescent="0.25">
      <c r="A209" s="1">
        <v>44701</v>
      </c>
      <c r="B209">
        <v>3080</v>
      </c>
      <c r="C209">
        <v>3125</v>
      </c>
      <c r="D209">
        <v>3070</v>
      </c>
      <c r="E209">
        <v>3109.9499510000001</v>
      </c>
      <c r="F209">
        <v>3092.1308589999999</v>
      </c>
      <c r="G209">
        <v>778957</v>
      </c>
      <c r="H209">
        <v>3708.8999020000001</v>
      </c>
      <c r="I209">
        <v>3717.1999510000001</v>
      </c>
      <c r="J209">
        <v>3610</v>
      </c>
      <c r="K209">
        <v>3630.3999020000001</v>
      </c>
      <c r="L209">
        <v>3630.3999020000001</v>
      </c>
      <c r="M209">
        <v>334172</v>
      </c>
      <c r="S209" s="1">
        <v>44701</v>
      </c>
      <c r="T209">
        <f t="shared" si="7"/>
        <v>3109.9499510000001</v>
      </c>
      <c r="U209">
        <f t="shared" si="8"/>
        <v>3630.3999020000001</v>
      </c>
    </row>
    <row r="210" spans="1:21" x14ac:dyDescent="0.25">
      <c r="A210" s="1">
        <v>44704</v>
      </c>
      <c r="B210">
        <v>3143.9499510000001</v>
      </c>
      <c r="C210">
        <v>3188</v>
      </c>
      <c r="D210">
        <v>3130.0500489999999</v>
      </c>
      <c r="E210">
        <v>3174.1999510000001</v>
      </c>
      <c r="F210">
        <v>3156.0126949999999</v>
      </c>
      <c r="G210">
        <v>813294</v>
      </c>
      <c r="H210">
        <v>3650</v>
      </c>
      <c r="I210">
        <v>3694.5</v>
      </c>
      <c r="J210">
        <v>3552.0500489999999</v>
      </c>
      <c r="K210">
        <v>3574.1000979999999</v>
      </c>
      <c r="L210">
        <v>3574.1000979999999</v>
      </c>
      <c r="M210">
        <v>258246</v>
      </c>
      <c r="S210" s="1">
        <v>44704</v>
      </c>
      <c r="T210">
        <f t="shared" si="7"/>
        <v>3174.1999510000001</v>
      </c>
      <c r="U210">
        <f t="shared" si="8"/>
        <v>3574.1000979999999</v>
      </c>
    </row>
    <row r="211" spans="1:21" x14ac:dyDescent="0.25">
      <c r="A211" s="1">
        <v>44705</v>
      </c>
      <c r="B211">
        <v>3174.75</v>
      </c>
      <c r="C211">
        <v>3183.6499020000001</v>
      </c>
      <c r="D211">
        <v>3070</v>
      </c>
      <c r="E211">
        <v>3086.8500979999999</v>
      </c>
      <c r="F211">
        <v>3069.1633299999999</v>
      </c>
      <c r="G211">
        <v>691307</v>
      </c>
      <c r="H211">
        <v>3579.9499510000001</v>
      </c>
      <c r="I211">
        <v>3685</v>
      </c>
      <c r="J211">
        <v>3571.1999510000001</v>
      </c>
      <c r="K211">
        <v>3656.75</v>
      </c>
      <c r="L211">
        <v>3656.75</v>
      </c>
      <c r="M211">
        <v>391193</v>
      </c>
      <c r="S211" s="1">
        <v>44705</v>
      </c>
      <c r="T211">
        <f t="shared" si="7"/>
        <v>3086.8500979999999</v>
      </c>
      <c r="U211">
        <f t="shared" si="8"/>
        <v>3656.75</v>
      </c>
    </row>
    <row r="212" spans="1:21" x14ac:dyDescent="0.25">
      <c r="A212" s="1">
        <v>44706</v>
      </c>
      <c r="B212">
        <v>3039</v>
      </c>
      <c r="C212">
        <v>3039</v>
      </c>
      <c r="D212">
        <v>2826.3000489999999</v>
      </c>
      <c r="E212">
        <v>2838.0500489999999</v>
      </c>
      <c r="F212">
        <v>2821.788818</v>
      </c>
      <c r="G212">
        <v>3381427</v>
      </c>
      <c r="H212">
        <v>3670</v>
      </c>
      <c r="I212">
        <v>3694</v>
      </c>
      <c r="J212">
        <v>3555.6499020000001</v>
      </c>
      <c r="K212">
        <v>3586.4499510000001</v>
      </c>
      <c r="L212">
        <v>3586.4499510000001</v>
      </c>
      <c r="M212">
        <v>224375</v>
      </c>
      <c r="S212" s="1">
        <v>44706</v>
      </c>
      <c r="T212">
        <f t="shared" si="7"/>
        <v>2838.0500489999999</v>
      </c>
      <c r="U212">
        <f t="shared" si="8"/>
        <v>3586.4499510000001</v>
      </c>
    </row>
    <row r="213" spans="1:21" x14ac:dyDescent="0.25">
      <c r="A213" s="1">
        <v>44707</v>
      </c>
      <c r="B213">
        <v>2850</v>
      </c>
      <c r="C213">
        <v>2860</v>
      </c>
      <c r="D213">
        <v>2718.5500489999999</v>
      </c>
      <c r="E213">
        <v>2840.1499020000001</v>
      </c>
      <c r="F213">
        <v>2823.8767090000001</v>
      </c>
      <c r="G213">
        <v>3212196</v>
      </c>
      <c r="H213">
        <v>3586.4499510000001</v>
      </c>
      <c r="I213">
        <v>3635.6999510000001</v>
      </c>
      <c r="J213">
        <v>3465.3000489999999</v>
      </c>
      <c r="K213">
        <v>3577.4499510000001</v>
      </c>
      <c r="L213">
        <v>3577.4499510000001</v>
      </c>
      <c r="M213">
        <v>279250</v>
      </c>
      <c r="S213" s="1">
        <v>44707</v>
      </c>
      <c r="T213">
        <f t="shared" si="7"/>
        <v>2840.1499020000001</v>
      </c>
      <c r="U213">
        <f t="shared" si="8"/>
        <v>3577.4499510000001</v>
      </c>
    </row>
    <row r="214" spans="1:21" x14ac:dyDescent="0.25">
      <c r="A214" s="1">
        <v>44708</v>
      </c>
      <c r="B214">
        <v>2868</v>
      </c>
      <c r="C214">
        <v>2869</v>
      </c>
      <c r="D214">
        <v>2781</v>
      </c>
      <c r="E214">
        <v>2834.8500979999999</v>
      </c>
      <c r="F214">
        <v>2818.6071780000002</v>
      </c>
      <c r="G214">
        <v>1879534</v>
      </c>
      <c r="H214">
        <v>3605</v>
      </c>
      <c r="I214">
        <v>3649</v>
      </c>
      <c r="J214">
        <v>3586</v>
      </c>
      <c r="K214">
        <v>3613.8500979999999</v>
      </c>
      <c r="L214">
        <v>3613.8500979999999</v>
      </c>
      <c r="M214">
        <v>199688</v>
      </c>
      <c r="S214" s="1">
        <v>44708</v>
      </c>
      <c r="T214">
        <f t="shared" si="7"/>
        <v>2834.8500979999999</v>
      </c>
      <c r="U214">
        <f t="shared" si="8"/>
        <v>3613.8500979999999</v>
      </c>
    </row>
    <row r="215" spans="1:21" x14ac:dyDescent="0.25">
      <c r="A215" s="1">
        <v>44711</v>
      </c>
      <c r="B215">
        <v>2880</v>
      </c>
      <c r="C215">
        <v>2884</v>
      </c>
      <c r="D215">
        <v>2817</v>
      </c>
      <c r="E215">
        <v>2844</v>
      </c>
      <c r="F215">
        <v>2827.7045899999998</v>
      </c>
      <c r="G215">
        <v>2525482</v>
      </c>
      <c r="H215">
        <v>3660</v>
      </c>
      <c r="I215">
        <v>3824.8999020000001</v>
      </c>
      <c r="J215">
        <v>3645</v>
      </c>
      <c r="K215">
        <v>3796.3999020000001</v>
      </c>
      <c r="L215">
        <v>3796.3999020000001</v>
      </c>
      <c r="M215">
        <v>429986</v>
      </c>
      <c r="S215" s="1">
        <v>44711</v>
      </c>
      <c r="T215">
        <f t="shared" si="7"/>
        <v>2844</v>
      </c>
      <c r="U215">
        <f t="shared" si="8"/>
        <v>3796.3999020000001</v>
      </c>
    </row>
    <row r="216" spans="1:21" x14ac:dyDescent="0.25">
      <c r="A216" s="1">
        <v>44712</v>
      </c>
      <c r="B216">
        <v>2844</v>
      </c>
      <c r="C216">
        <v>2878</v>
      </c>
      <c r="D216">
        <v>2811</v>
      </c>
      <c r="E216">
        <v>2859.6499020000001</v>
      </c>
      <c r="F216">
        <v>2843.264893</v>
      </c>
      <c r="G216">
        <v>2408221</v>
      </c>
      <c r="H216">
        <v>3807.75</v>
      </c>
      <c r="I216">
        <v>4049</v>
      </c>
      <c r="J216">
        <v>3767.8999020000001</v>
      </c>
      <c r="K216">
        <v>3972.8000489999999</v>
      </c>
      <c r="L216">
        <v>3972.8000489999999</v>
      </c>
      <c r="M216">
        <v>1335568</v>
      </c>
      <c r="S216" s="1">
        <v>44712</v>
      </c>
      <c r="T216">
        <f t="shared" si="7"/>
        <v>2859.6499020000001</v>
      </c>
      <c r="U216">
        <f t="shared" si="8"/>
        <v>3972.8000489999999</v>
      </c>
    </row>
    <row r="217" spans="1:21" x14ac:dyDescent="0.25">
      <c r="A217" s="1">
        <v>44713</v>
      </c>
      <c r="B217">
        <v>2859.6499020000001</v>
      </c>
      <c r="C217">
        <v>2939.8999020000001</v>
      </c>
      <c r="D217">
        <v>2832.0500489999999</v>
      </c>
      <c r="E217">
        <v>2852.5</v>
      </c>
      <c r="F217">
        <v>2836.1560060000002</v>
      </c>
      <c r="G217">
        <v>1770795</v>
      </c>
      <c r="H217">
        <v>3960</v>
      </c>
      <c r="I217">
        <v>4039</v>
      </c>
      <c r="J217">
        <v>3812.5500489999999</v>
      </c>
      <c r="K217">
        <v>3874.0500489999999</v>
      </c>
      <c r="L217">
        <v>3874.0500489999999</v>
      </c>
      <c r="M217">
        <v>620365</v>
      </c>
      <c r="S217" s="1">
        <v>44713</v>
      </c>
      <c r="T217">
        <f t="shared" si="7"/>
        <v>2852.5</v>
      </c>
      <c r="U217">
        <f t="shared" si="8"/>
        <v>3874.0500489999999</v>
      </c>
    </row>
    <row r="218" spans="1:21" x14ac:dyDescent="0.25">
      <c r="A218" s="1">
        <v>44714</v>
      </c>
      <c r="B218">
        <v>2870.1999510000001</v>
      </c>
      <c r="C218">
        <v>2919</v>
      </c>
      <c r="D218">
        <v>2848</v>
      </c>
      <c r="E218">
        <v>2908.5500489999999</v>
      </c>
      <c r="F218">
        <v>2891.8847660000001</v>
      </c>
      <c r="G218">
        <v>1164197</v>
      </c>
      <c r="H218">
        <v>3885</v>
      </c>
      <c r="I218">
        <v>3927.5500489999999</v>
      </c>
      <c r="J218">
        <v>3831.1000979999999</v>
      </c>
      <c r="K218">
        <v>3856.8999020000001</v>
      </c>
      <c r="L218">
        <v>3856.8999020000001</v>
      </c>
      <c r="M218">
        <v>302036</v>
      </c>
      <c r="S218" s="1">
        <v>44714</v>
      </c>
      <c r="T218">
        <f t="shared" si="7"/>
        <v>2908.5500489999999</v>
      </c>
      <c r="U218">
        <f t="shared" si="8"/>
        <v>3856.8999020000001</v>
      </c>
    </row>
    <row r="219" spans="1:21" x14ac:dyDescent="0.25">
      <c r="A219" s="1">
        <v>44715</v>
      </c>
      <c r="B219">
        <v>2905</v>
      </c>
      <c r="C219">
        <v>2919.4499510000001</v>
      </c>
      <c r="D219">
        <v>2856</v>
      </c>
      <c r="E219">
        <v>2886.8999020000001</v>
      </c>
      <c r="F219">
        <v>2870.358643</v>
      </c>
      <c r="G219">
        <v>1228489</v>
      </c>
      <c r="H219">
        <v>3888</v>
      </c>
      <c r="I219">
        <v>3888.3999020000001</v>
      </c>
      <c r="J219">
        <v>3768</v>
      </c>
      <c r="K219">
        <v>3820.1000979999999</v>
      </c>
      <c r="L219">
        <v>3820.1000979999999</v>
      </c>
      <c r="M219">
        <v>349881</v>
      </c>
      <c r="S219" s="1">
        <v>44715</v>
      </c>
      <c r="T219">
        <f t="shared" si="7"/>
        <v>2886.8999020000001</v>
      </c>
      <c r="U219">
        <f t="shared" si="8"/>
        <v>3820.1000979999999</v>
      </c>
    </row>
    <row r="220" spans="1:21" x14ac:dyDescent="0.25">
      <c r="A220" s="1">
        <v>44718</v>
      </c>
      <c r="B220">
        <v>2871.1000979999999</v>
      </c>
      <c r="C220">
        <v>2872</v>
      </c>
      <c r="D220">
        <v>2807.6999510000001</v>
      </c>
      <c r="E220">
        <v>2817.4499510000001</v>
      </c>
      <c r="F220">
        <v>2801.3066410000001</v>
      </c>
      <c r="G220">
        <v>1193698</v>
      </c>
      <c r="H220">
        <v>3800</v>
      </c>
      <c r="I220">
        <v>3800</v>
      </c>
      <c r="J220">
        <v>3675</v>
      </c>
      <c r="K220">
        <v>3734.75</v>
      </c>
      <c r="L220">
        <v>3734.75</v>
      </c>
      <c r="M220">
        <v>295307</v>
      </c>
      <c r="S220" s="1">
        <v>44718</v>
      </c>
      <c r="T220">
        <f t="shared" si="7"/>
        <v>2817.4499510000001</v>
      </c>
      <c r="U220">
        <f t="shared" si="8"/>
        <v>3734.75</v>
      </c>
    </row>
    <row r="221" spans="1:21" x14ac:dyDescent="0.25">
      <c r="A221" s="1">
        <v>44719</v>
      </c>
      <c r="B221">
        <v>2800</v>
      </c>
      <c r="C221">
        <v>2804</v>
      </c>
      <c r="D221">
        <v>2731</v>
      </c>
      <c r="E221">
        <v>2744.6999510000001</v>
      </c>
      <c r="F221">
        <v>2728.9736330000001</v>
      </c>
      <c r="G221">
        <v>1403598</v>
      </c>
      <c r="H221">
        <v>3704</v>
      </c>
      <c r="I221">
        <v>3778.8000489999999</v>
      </c>
      <c r="J221">
        <v>3652.0500489999999</v>
      </c>
      <c r="K221">
        <v>3726.6999510000001</v>
      </c>
      <c r="L221">
        <v>3726.6999510000001</v>
      </c>
      <c r="M221">
        <v>301552</v>
      </c>
      <c r="S221" s="1">
        <v>44719</v>
      </c>
      <c r="T221">
        <f t="shared" si="7"/>
        <v>2744.6999510000001</v>
      </c>
      <c r="U221">
        <f t="shared" si="8"/>
        <v>3726.6999510000001</v>
      </c>
    </row>
    <row r="222" spans="1:21" x14ac:dyDescent="0.25">
      <c r="A222" s="1">
        <v>44720</v>
      </c>
      <c r="B222">
        <v>2771.8999020000001</v>
      </c>
      <c r="C222">
        <v>2775</v>
      </c>
      <c r="D222">
        <v>2700</v>
      </c>
      <c r="E222">
        <v>2705.1999510000001</v>
      </c>
      <c r="F222">
        <v>2689.6999510000001</v>
      </c>
      <c r="G222">
        <v>1743575</v>
      </c>
      <c r="H222">
        <v>3765</v>
      </c>
      <c r="I222">
        <v>3771</v>
      </c>
      <c r="J222">
        <v>3700</v>
      </c>
      <c r="K222">
        <v>3739.3999020000001</v>
      </c>
      <c r="L222">
        <v>3739.3999020000001</v>
      </c>
      <c r="M222">
        <v>250665</v>
      </c>
      <c r="S222" s="1">
        <v>44720</v>
      </c>
      <c r="T222">
        <f t="shared" si="7"/>
        <v>2705.1999510000001</v>
      </c>
      <c r="U222">
        <f t="shared" si="8"/>
        <v>3739.3999020000001</v>
      </c>
    </row>
    <row r="223" spans="1:21" x14ac:dyDescent="0.25">
      <c r="A223" s="1">
        <v>44721</v>
      </c>
      <c r="B223">
        <v>2680</v>
      </c>
      <c r="C223">
        <v>2697.6000979999999</v>
      </c>
      <c r="D223">
        <v>2633.75</v>
      </c>
      <c r="E223">
        <v>2686.8000489999999</v>
      </c>
      <c r="F223">
        <v>2686.8000489999999</v>
      </c>
      <c r="G223">
        <v>1857501</v>
      </c>
      <c r="H223">
        <v>3729.8999020000001</v>
      </c>
      <c r="I223">
        <v>3850</v>
      </c>
      <c r="J223">
        <v>3686.3999020000001</v>
      </c>
      <c r="K223">
        <v>3830.3500979999999</v>
      </c>
      <c r="L223">
        <v>3830.3500979999999</v>
      </c>
      <c r="M223">
        <v>445083</v>
      </c>
      <c r="S223" s="1">
        <v>44721</v>
      </c>
      <c r="T223">
        <f t="shared" si="7"/>
        <v>2686.8000489999999</v>
      </c>
      <c r="U223">
        <f t="shared" si="8"/>
        <v>3830.3500979999999</v>
      </c>
    </row>
    <row r="224" spans="1:21" x14ac:dyDescent="0.25">
      <c r="A224" s="1">
        <v>44722</v>
      </c>
      <c r="B224">
        <v>2665</v>
      </c>
      <c r="C224">
        <v>2736</v>
      </c>
      <c r="D224">
        <v>2652</v>
      </c>
      <c r="E224">
        <v>2708.75</v>
      </c>
      <c r="F224">
        <v>2708.75</v>
      </c>
      <c r="G224">
        <v>1592920</v>
      </c>
      <c r="H224">
        <v>3790</v>
      </c>
      <c r="I224">
        <v>3838</v>
      </c>
      <c r="J224">
        <v>3735.1000979999999</v>
      </c>
      <c r="K224">
        <v>3755.6499020000001</v>
      </c>
      <c r="L224">
        <v>3755.6499020000001</v>
      </c>
      <c r="M224">
        <v>235985</v>
      </c>
      <c r="S224" s="1">
        <v>44722</v>
      </c>
      <c r="T224">
        <f t="shared" si="7"/>
        <v>2708.75</v>
      </c>
      <c r="U224">
        <f t="shared" si="8"/>
        <v>3755.6499020000001</v>
      </c>
    </row>
    <row r="225" spans="1:21" x14ac:dyDescent="0.25">
      <c r="A225" s="1">
        <v>44725</v>
      </c>
      <c r="B225">
        <v>2669.9499510000001</v>
      </c>
      <c r="C225">
        <v>2683</v>
      </c>
      <c r="D225">
        <v>2642.5</v>
      </c>
      <c r="E225">
        <v>2660.75</v>
      </c>
      <c r="F225">
        <v>2660.75</v>
      </c>
      <c r="G225">
        <v>1674206</v>
      </c>
      <c r="H225">
        <v>3700</v>
      </c>
      <c r="I225">
        <v>3743.6000979999999</v>
      </c>
      <c r="J225">
        <v>3644.3999020000001</v>
      </c>
      <c r="K225">
        <v>3661.6000979999999</v>
      </c>
      <c r="L225">
        <v>3661.6000979999999</v>
      </c>
      <c r="M225">
        <v>252912</v>
      </c>
      <c r="S225" s="1">
        <v>44725</v>
      </c>
      <c r="T225">
        <f t="shared" si="7"/>
        <v>2660.75</v>
      </c>
      <c r="U225">
        <f t="shared" si="8"/>
        <v>3661.6000979999999</v>
      </c>
    </row>
    <row r="226" spans="1:21" x14ac:dyDescent="0.25">
      <c r="A226" s="1">
        <v>44726</v>
      </c>
      <c r="B226">
        <v>2617</v>
      </c>
      <c r="C226">
        <v>2666.3500979999999</v>
      </c>
      <c r="D226">
        <v>2585</v>
      </c>
      <c r="E226">
        <v>2635.3999020000001</v>
      </c>
      <c r="F226">
        <v>2635.3999020000001</v>
      </c>
      <c r="G226">
        <v>2296040</v>
      </c>
      <c r="H226">
        <v>3628</v>
      </c>
      <c r="I226">
        <v>3712.6999510000001</v>
      </c>
      <c r="J226">
        <v>3552.25</v>
      </c>
      <c r="K226">
        <v>3648.3000489999999</v>
      </c>
      <c r="L226">
        <v>3648.3000489999999</v>
      </c>
      <c r="M226">
        <v>424143</v>
      </c>
      <c r="S226" s="1">
        <v>44726</v>
      </c>
      <c r="T226">
        <f t="shared" si="7"/>
        <v>2635.3999020000001</v>
      </c>
      <c r="U226">
        <f t="shared" si="8"/>
        <v>3648.3000489999999</v>
      </c>
    </row>
    <row r="227" spans="1:21" x14ac:dyDescent="0.25">
      <c r="A227" s="1">
        <v>44727</v>
      </c>
      <c r="B227">
        <v>2650</v>
      </c>
      <c r="C227">
        <v>2683.6000979999999</v>
      </c>
      <c r="D227">
        <v>2627.1000979999999</v>
      </c>
      <c r="E227">
        <v>2661.1499020000001</v>
      </c>
      <c r="F227">
        <v>2661.1499020000001</v>
      </c>
      <c r="G227">
        <v>928842</v>
      </c>
      <c r="H227">
        <v>3669.8999020000001</v>
      </c>
      <c r="I227">
        <v>3743.9499510000001</v>
      </c>
      <c r="J227">
        <v>3645.3500979999999</v>
      </c>
      <c r="K227">
        <v>3662.8999020000001</v>
      </c>
      <c r="L227">
        <v>3662.8999020000001</v>
      </c>
      <c r="M227">
        <v>274604</v>
      </c>
      <c r="S227" s="1">
        <v>44727</v>
      </c>
      <c r="T227">
        <f t="shared" si="7"/>
        <v>2661.1499020000001</v>
      </c>
      <c r="U227">
        <f t="shared" si="8"/>
        <v>3662.8999020000001</v>
      </c>
    </row>
    <row r="228" spans="1:21" x14ac:dyDescent="0.25">
      <c r="A228" s="1">
        <v>44728</v>
      </c>
      <c r="B228">
        <v>2694.9499510000001</v>
      </c>
      <c r="C228">
        <v>2725.4499510000001</v>
      </c>
      <c r="D228">
        <v>2640</v>
      </c>
      <c r="E228">
        <v>2657.4499510000001</v>
      </c>
      <c r="F228">
        <v>2657.4499510000001</v>
      </c>
      <c r="G228">
        <v>1280628</v>
      </c>
      <c r="H228">
        <v>3736</v>
      </c>
      <c r="I228">
        <v>3737.8999020000001</v>
      </c>
      <c r="J228">
        <v>3562</v>
      </c>
      <c r="K228">
        <v>3682.6000979999999</v>
      </c>
      <c r="L228">
        <v>3682.6000979999999</v>
      </c>
      <c r="M228">
        <v>408563</v>
      </c>
      <c r="S228" s="1">
        <v>44728</v>
      </c>
      <c r="T228">
        <f t="shared" si="7"/>
        <v>2657.4499510000001</v>
      </c>
      <c r="U228">
        <f t="shared" si="8"/>
        <v>3682.6000979999999</v>
      </c>
    </row>
    <row r="229" spans="1:21" x14ac:dyDescent="0.25">
      <c r="A229" s="1">
        <v>44729</v>
      </c>
      <c r="B229">
        <v>2650.1000979999999</v>
      </c>
      <c r="C229">
        <v>2657</v>
      </c>
      <c r="D229">
        <v>2560</v>
      </c>
      <c r="E229">
        <v>2580.1999510000001</v>
      </c>
      <c r="F229">
        <v>2580.1999510000001</v>
      </c>
      <c r="G229">
        <v>2043251</v>
      </c>
      <c r="H229">
        <v>3670</v>
      </c>
      <c r="I229">
        <v>3673.8500979999999</v>
      </c>
      <c r="J229">
        <v>3413.6999510000001</v>
      </c>
      <c r="K229">
        <v>3460.5500489999999</v>
      </c>
      <c r="L229">
        <v>3460.5500489999999</v>
      </c>
      <c r="M229">
        <v>1104855</v>
      </c>
      <c r="S229" s="1">
        <v>44729</v>
      </c>
      <c r="T229">
        <f t="shared" si="7"/>
        <v>2580.1999510000001</v>
      </c>
      <c r="U229">
        <f t="shared" si="8"/>
        <v>3460.5500489999999</v>
      </c>
    </row>
    <row r="230" spans="1:21" x14ac:dyDescent="0.25">
      <c r="A230" s="1">
        <v>44732</v>
      </c>
      <c r="B230">
        <v>2600</v>
      </c>
      <c r="C230">
        <v>2673.3500979999999</v>
      </c>
      <c r="D230">
        <v>2588.3500979999999</v>
      </c>
      <c r="E230">
        <v>2660.6999510000001</v>
      </c>
      <c r="F230">
        <v>2660.6999510000001</v>
      </c>
      <c r="G230">
        <v>1595360</v>
      </c>
      <c r="H230">
        <v>3493.4499510000001</v>
      </c>
      <c r="I230">
        <v>3536.6999510000001</v>
      </c>
      <c r="J230">
        <v>3460.5500489999999</v>
      </c>
      <c r="K230">
        <v>3479.1000979999999</v>
      </c>
      <c r="L230">
        <v>3479.1000979999999</v>
      </c>
      <c r="M230">
        <v>222230</v>
      </c>
      <c r="S230" s="1">
        <v>44732</v>
      </c>
      <c r="T230">
        <f t="shared" si="7"/>
        <v>2660.6999510000001</v>
      </c>
      <c r="U230">
        <f t="shared" si="8"/>
        <v>3479.1000979999999</v>
      </c>
    </row>
    <row r="231" spans="1:21" x14ac:dyDescent="0.25">
      <c r="A231" s="1">
        <v>44733</v>
      </c>
      <c r="B231">
        <v>2674.9499510000001</v>
      </c>
      <c r="C231">
        <v>2710</v>
      </c>
      <c r="D231">
        <v>2640</v>
      </c>
      <c r="E231">
        <v>2678.3500979999999</v>
      </c>
      <c r="F231">
        <v>2678.3500979999999</v>
      </c>
      <c r="G231">
        <v>1042074</v>
      </c>
      <c r="H231">
        <v>3520</v>
      </c>
      <c r="I231">
        <v>3545</v>
      </c>
      <c r="J231">
        <v>3450</v>
      </c>
      <c r="K231">
        <v>3519.5500489999999</v>
      </c>
      <c r="L231">
        <v>3519.5500489999999</v>
      </c>
      <c r="M231">
        <v>340688</v>
      </c>
      <c r="S231" s="1">
        <v>44733</v>
      </c>
      <c r="T231">
        <f t="shared" si="7"/>
        <v>2678.3500979999999</v>
      </c>
      <c r="U231">
        <f t="shared" si="8"/>
        <v>3519.5500489999999</v>
      </c>
    </row>
    <row r="232" spans="1:21" x14ac:dyDescent="0.25">
      <c r="A232" s="1">
        <v>44734</v>
      </c>
      <c r="B232">
        <v>2688</v>
      </c>
      <c r="C232">
        <v>2707.9499510000001</v>
      </c>
      <c r="D232">
        <v>2626.3500979999999</v>
      </c>
      <c r="E232">
        <v>2666.3500979999999</v>
      </c>
      <c r="F232">
        <v>2666.3500979999999</v>
      </c>
      <c r="G232">
        <v>1871760</v>
      </c>
      <c r="H232">
        <v>3524.4499510000001</v>
      </c>
      <c r="I232">
        <v>3524.4499510000001</v>
      </c>
      <c r="J232">
        <v>3466.0500489999999</v>
      </c>
      <c r="K232">
        <v>3486.3500979999999</v>
      </c>
      <c r="L232">
        <v>3486.3500979999999</v>
      </c>
      <c r="M232">
        <v>197297</v>
      </c>
      <c r="S232" s="1">
        <v>44734</v>
      </c>
      <c r="T232">
        <f t="shared" si="7"/>
        <v>2666.3500979999999</v>
      </c>
      <c r="U232">
        <f t="shared" si="8"/>
        <v>3486.3500979999999</v>
      </c>
    </row>
    <row r="233" spans="1:21" x14ac:dyDescent="0.25">
      <c r="A233" s="1">
        <v>44735</v>
      </c>
      <c r="B233">
        <v>2674.9499510000001</v>
      </c>
      <c r="C233">
        <v>2767.9499510000001</v>
      </c>
      <c r="D233">
        <v>2674.9499510000001</v>
      </c>
      <c r="E233">
        <v>2758.1999510000001</v>
      </c>
      <c r="F233">
        <v>2758.1999510000001</v>
      </c>
      <c r="G233">
        <v>1612872</v>
      </c>
      <c r="H233">
        <v>3487.75</v>
      </c>
      <c r="I233">
        <v>3502.6499020000001</v>
      </c>
      <c r="J233">
        <v>3401</v>
      </c>
      <c r="K233">
        <v>3440.4499510000001</v>
      </c>
      <c r="L233">
        <v>3440.4499510000001</v>
      </c>
      <c r="M233">
        <v>355857</v>
      </c>
      <c r="S233" s="1">
        <v>44735</v>
      </c>
      <c r="T233">
        <f t="shared" si="7"/>
        <v>2758.1999510000001</v>
      </c>
      <c r="U233">
        <f t="shared" si="8"/>
        <v>3440.4499510000001</v>
      </c>
    </row>
    <row r="234" spans="1:21" x14ac:dyDescent="0.25">
      <c r="A234" s="1">
        <v>44736</v>
      </c>
      <c r="B234">
        <v>2775</v>
      </c>
      <c r="C234">
        <v>2784.8000489999999</v>
      </c>
      <c r="D234">
        <v>2726</v>
      </c>
      <c r="E234">
        <v>2760.8999020000001</v>
      </c>
      <c r="F234">
        <v>2760.8999020000001</v>
      </c>
      <c r="G234">
        <v>2215583</v>
      </c>
      <c r="H234">
        <v>3489.9499510000001</v>
      </c>
      <c r="I234">
        <v>3489.9499510000001</v>
      </c>
      <c r="J234">
        <v>3390.1000979999999</v>
      </c>
      <c r="K234">
        <v>3412</v>
      </c>
      <c r="L234">
        <v>3412</v>
      </c>
      <c r="M234">
        <v>454591</v>
      </c>
      <c r="S234" s="1">
        <v>44736</v>
      </c>
      <c r="T234">
        <f t="shared" si="7"/>
        <v>2760.8999020000001</v>
      </c>
      <c r="U234">
        <f t="shared" si="8"/>
        <v>3412</v>
      </c>
    </row>
    <row r="235" spans="1:21" x14ac:dyDescent="0.25">
      <c r="A235" s="1">
        <v>44739</v>
      </c>
      <c r="B235">
        <v>2779.8999020000001</v>
      </c>
      <c r="C235">
        <v>2827.6499020000001</v>
      </c>
      <c r="D235">
        <v>2765</v>
      </c>
      <c r="E235">
        <v>2820.9499510000001</v>
      </c>
      <c r="F235">
        <v>2820.9499510000001</v>
      </c>
      <c r="G235">
        <v>1295734</v>
      </c>
      <c r="H235">
        <v>3460</v>
      </c>
      <c r="I235">
        <v>3460</v>
      </c>
      <c r="J235">
        <v>3400</v>
      </c>
      <c r="K235">
        <v>3408.6000979999999</v>
      </c>
      <c r="L235">
        <v>3408.6000979999999</v>
      </c>
      <c r="M235">
        <v>276838</v>
      </c>
      <c r="S235" s="1">
        <v>44739</v>
      </c>
      <c r="T235">
        <f t="shared" si="7"/>
        <v>2820.9499510000001</v>
      </c>
      <c r="U235">
        <f t="shared" si="8"/>
        <v>3408.6000979999999</v>
      </c>
    </row>
    <row r="236" spans="1:21" x14ac:dyDescent="0.25">
      <c r="A236" s="1">
        <v>44740</v>
      </c>
      <c r="B236">
        <v>2780</v>
      </c>
      <c r="C236">
        <v>2784.8000489999999</v>
      </c>
      <c r="D236">
        <v>2704.3000489999999</v>
      </c>
      <c r="E236">
        <v>2726.5</v>
      </c>
      <c r="F236">
        <v>2726.5</v>
      </c>
      <c r="G236">
        <v>1838358</v>
      </c>
      <c r="H236">
        <v>3407.5500489999999</v>
      </c>
      <c r="I236">
        <v>3497</v>
      </c>
      <c r="J236">
        <v>3374</v>
      </c>
      <c r="K236">
        <v>3479.9499510000001</v>
      </c>
      <c r="L236">
        <v>3479.9499510000001</v>
      </c>
      <c r="M236">
        <v>440886</v>
      </c>
      <c r="S236" s="1">
        <v>44740</v>
      </c>
      <c r="T236">
        <f t="shared" si="7"/>
        <v>2726.5</v>
      </c>
      <c r="U236">
        <f t="shared" si="8"/>
        <v>3479.9499510000001</v>
      </c>
    </row>
    <row r="237" spans="1:21" x14ac:dyDescent="0.25">
      <c r="A237" s="1">
        <v>44741</v>
      </c>
      <c r="B237">
        <v>2706.5</v>
      </c>
      <c r="C237">
        <v>2719</v>
      </c>
      <c r="D237">
        <v>2678</v>
      </c>
      <c r="E237">
        <v>2697.8000489999999</v>
      </c>
      <c r="F237">
        <v>2697.8000489999999</v>
      </c>
      <c r="G237">
        <v>1066354</v>
      </c>
      <c r="H237">
        <v>3450.4499510000001</v>
      </c>
      <c r="I237">
        <v>3527</v>
      </c>
      <c r="J237">
        <v>3425</v>
      </c>
      <c r="K237">
        <v>3445.25</v>
      </c>
      <c r="L237">
        <v>3445.25</v>
      </c>
      <c r="M237">
        <v>405633</v>
      </c>
      <c r="S237" s="1">
        <v>44741</v>
      </c>
      <c r="T237">
        <f t="shared" si="7"/>
        <v>2697.8000489999999</v>
      </c>
      <c r="U237">
        <f t="shared" si="8"/>
        <v>3445.25</v>
      </c>
    </row>
    <row r="238" spans="1:21" x14ac:dyDescent="0.25">
      <c r="A238" s="1">
        <v>44742</v>
      </c>
      <c r="B238">
        <v>2714.8500979999999</v>
      </c>
      <c r="C238">
        <v>2726.9499510000001</v>
      </c>
      <c r="D238">
        <v>2680</v>
      </c>
      <c r="E238">
        <v>2695.1999510000001</v>
      </c>
      <c r="F238">
        <v>2695.1999510000001</v>
      </c>
      <c r="G238">
        <v>1291447</v>
      </c>
      <c r="H238">
        <v>3445.1999510000001</v>
      </c>
      <c r="I238">
        <v>3469</v>
      </c>
      <c r="J238">
        <v>3370</v>
      </c>
      <c r="K238">
        <v>3406.1000979999999</v>
      </c>
      <c r="L238">
        <v>3406.1000979999999</v>
      </c>
      <c r="M238">
        <v>384404</v>
      </c>
      <c r="S238" s="1">
        <v>44742</v>
      </c>
      <c r="T238">
        <f t="shared" si="7"/>
        <v>2695.1999510000001</v>
      </c>
      <c r="U238">
        <f t="shared" si="8"/>
        <v>3406.1000979999999</v>
      </c>
    </row>
    <row r="239" spans="1:21" x14ac:dyDescent="0.25">
      <c r="A239" s="1">
        <v>44743</v>
      </c>
      <c r="B239">
        <v>2704.8999020000001</v>
      </c>
      <c r="C239">
        <v>2780</v>
      </c>
      <c r="D239">
        <v>2685</v>
      </c>
      <c r="E239">
        <v>2773.1499020000001</v>
      </c>
      <c r="F239">
        <v>2773.1499020000001</v>
      </c>
      <c r="G239">
        <v>1477191</v>
      </c>
      <c r="H239">
        <v>3394.4499510000001</v>
      </c>
      <c r="I239">
        <v>3406.6499020000001</v>
      </c>
      <c r="J239">
        <v>3331.1000979999999</v>
      </c>
      <c r="K239">
        <v>3388.75</v>
      </c>
      <c r="L239">
        <v>3388.75</v>
      </c>
      <c r="M239">
        <v>311228</v>
      </c>
      <c r="S239" s="1">
        <v>44743</v>
      </c>
      <c r="T239">
        <f t="shared" si="7"/>
        <v>2773.1499020000001</v>
      </c>
      <c r="U239">
        <f t="shared" si="8"/>
        <v>3388.75</v>
      </c>
    </row>
    <row r="240" spans="1:21" x14ac:dyDescent="0.25">
      <c r="A240" s="1">
        <v>44746</v>
      </c>
      <c r="B240">
        <v>2775.1499020000001</v>
      </c>
      <c r="C240">
        <v>2798</v>
      </c>
      <c r="D240">
        <v>2744.8000489999999</v>
      </c>
      <c r="E240">
        <v>2790.3000489999999</v>
      </c>
      <c r="F240">
        <v>2790.3000489999999</v>
      </c>
      <c r="G240">
        <v>653147</v>
      </c>
      <c r="H240">
        <v>3530</v>
      </c>
      <c r="I240">
        <v>3555</v>
      </c>
      <c r="J240">
        <v>3460</v>
      </c>
      <c r="K240">
        <v>3495.5</v>
      </c>
      <c r="L240">
        <v>3495.5</v>
      </c>
      <c r="M240">
        <v>766616</v>
      </c>
      <c r="S240" s="1">
        <v>44746</v>
      </c>
      <c r="T240">
        <f t="shared" si="7"/>
        <v>2790.3000489999999</v>
      </c>
      <c r="U240">
        <f t="shared" si="8"/>
        <v>3495.5</v>
      </c>
    </row>
    <row r="241" spans="1:21" x14ac:dyDescent="0.25">
      <c r="A241" s="1">
        <v>44747</v>
      </c>
      <c r="B241">
        <v>2785</v>
      </c>
      <c r="C241">
        <v>2812.3000489999999</v>
      </c>
      <c r="D241">
        <v>2760</v>
      </c>
      <c r="E241">
        <v>2766.6000979999999</v>
      </c>
      <c r="F241">
        <v>2766.6000979999999</v>
      </c>
      <c r="G241">
        <v>1073043</v>
      </c>
      <c r="H241">
        <v>3506</v>
      </c>
      <c r="I241">
        <v>3657.6499020000001</v>
      </c>
      <c r="J241">
        <v>3506</v>
      </c>
      <c r="K241">
        <v>3639.0500489999999</v>
      </c>
      <c r="L241">
        <v>3639.0500489999999</v>
      </c>
      <c r="M241">
        <v>859254</v>
      </c>
      <c r="S241" s="1">
        <v>44747</v>
      </c>
      <c r="T241">
        <f t="shared" si="7"/>
        <v>2766.6000979999999</v>
      </c>
      <c r="U241">
        <f t="shared" si="8"/>
        <v>3639.0500489999999</v>
      </c>
    </row>
    <row r="242" spans="1:21" x14ac:dyDescent="0.25">
      <c r="A242" s="1">
        <v>44748</v>
      </c>
      <c r="B242">
        <v>2830.5500489999999</v>
      </c>
      <c r="C242">
        <v>2869</v>
      </c>
      <c r="D242">
        <v>2805.1499020000001</v>
      </c>
      <c r="E242">
        <v>2861.3999020000001</v>
      </c>
      <c r="F242">
        <v>2861.3999020000001</v>
      </c>
      <c r="G242">
        <v>2085735</v>
      </c>
      <c r="H242">
        <v>3650</v>
      </c>
      <c r="I242">
        <v>3830</v>
      </c>
      <c r="J242">
        <v>3650</v>
      </c>
      <c r="K242">
        <v>3792</v>
      </c>
      <c r="L242">
        <v>3792</v>
      </c>
      <c r="M242">
        <v>751853</v>
      </c>
      <c r="S242" s="1">
        <v>44748</v>
      </c>
      <c r="T242">
        <f t="shared" si="7"/>
        <v>2861.3999020000001</v>
      </c>
      <c r="U242">
        <f t="shared" si="8"/>
        <v>3792</v>
      </c>
    </row>
    <row r="243" spans="1:21" x14ac:dyDescent="0.25">
      <c r="A243" s="1">
        <v>44749</v>
      </c>
      <c r="B243">
        <v>2901.3999020000001</v>
      </c>
      <c r="C243">
        <v>2932</v>
      </c>
      <c r="D243">
        <v>2876.8000489999999</v>
      </c>
      <c r="E243">
        <v>2891.3999020000001</v>
      </c>
      <c r="F243">
        <v>2891.3999020000001</v>
      </c>
      <c r="G243">
        <v>1469087</v>
      </c>
      <c r="H243">
        <v>3870</v>
      </c>
      <c r="I243">
        <v>3935.6000979999999</v>
      </c>
      <c r="J243">
        <v>3830</v>
      </c>
      <c r="K243">
        <v>3850.9499510000001</v>
      </c>
      <c r="L243">
        <v>3850.9499510000001</v>
      </c>
      <c r="M243">
        <v>463192</v>
      </c>
      <c r="S243" s="1">
        <v>44749</v>
      </c>
      <c r="T243">
        <f t="shared" si="7"/>
        <v>2891.3999020000001</v>
      </c>
      <c r="U243">
        <f t="shared" si="8"/>
        <v>3850.9499510000001</v>
      </c>
    </row>
    <row r="244" spans="1:21" x14ac:dyDescent="0.25">
      <c r="A244" s="1">
        <v>44750</v>
      </c>
      <c r="B244">
        <v>2880</v>
      </c>
      <c r="C244">
        <v>2888</v>
      </c>
      <c r="D244">
        <v>2840.5</v>
      </c>
      <c r="E244">
        <v>2879.8000489999999</v>
      </c>
      <c r="F244">
        <v>2879.8000489999999</v>
      </c>
      <c r="G244">
        <v>1274148</v>
      </c>
      <c r="H244">
        <v>3868.3999020000001</v>
      </c>
      <c r="I244">
        <v>3974</v>
      </c>
      <c r="J244">
        <v>3851.1000979999999</v>
      </c>
      <c r="K244">
        <v>3941.6999510000001</v>
      </c>
      <c r="L244">
        <v>3941.6999510000001</v>
      </c>
      <c r="M244">
        <v>568785</v>
      </c>
      <c r="S244" s="1">
        <v>44750</v>
      </c>
      <c r="T244">
        <f t="shared" si="7"/>
        <v>2879.8000489999999</v>
      </c>
      <c r="U244">
        <f t="shared" si="8"/>
        <v>3941.6999510000001</v>
      </c>
    </row>
    <row r="245" spans="1:21" x14ac:dyDescent="0.25">
      <c r="A245" s="1">
        <v>44753</v>
      </c>
      <c r="B245">
        <v>2874</v>
      </c>
      <c r="C245">
        <v>2940.5500489999999</v>
      </c>
      <c r="D245">
        <v>2851.3500979999999</v>
      </c>
      <c r="E245">
        <v>2933.0500489999999</v>
      </c>
      <c r="F245">
        <v>2933.0500489999999</v>
      </c>
      <c r="G245">
        <v>1081885</v>
      </c>
      <c r="H245">
        <v>4000</v>
      </c>
      <c r="I245">
        <v>4087.8500979999999</v>
      </c>
      <c r="J245">
        <v>3892</v>
      </c>
      <c r="K245">
        <v>3986.8500979999999</v>
      </c>
      <c r="L245">
        <v>3986.8500979999999</v>
      </c>
      <c r="M245">
        <v>2331905</v>
      </c>
      <c r="S245" s="1">
        <v>44753</v>
      </c>
      <c r="T245">
        <f t="shared" si="7"/>
        <v>2933.0500489999999</v>
      </c>
      <c r="U245">
        <f t="shared" si="8"/>
        <v>3986.8500979999999</v>
      </c>
    </row>
    <row r="246" spans="1:21" x14ac:dyDescent="0.25">
      <c r="A246" s="1">
        <v>44754</v>
      </c>
      <c r="B246">
        <v>2920</v>
      </c>
      <c r="C246">
        <v>2923.25</v>
      </c>
      <c r="D246">
        <v>2885.3999020000001</v>
      </c>
      <c r="E246">
        <v>2893.1999510000001</v>
      </c>
      <c r="F246">
        <v>2893.1999510000001</v>
      </c>
      <c r="G246">
        <v>1115524</v>
      </c>
      <c r="H246">
        <v>3986.5</v>
      </c>
      <c r="I246">
        <v>3986.8500979999999</v>
      </c>
      <c r="J246">
        <v>3855</v>
      </c>
      <c r="K246">
        <v>3878.3999020000001</v>
      </c>
      <c r="L246">
        <v>3878.3999020000001</v>
      </c>
      <c r="M246">
        <v>569128</v>
      </c>
      <c r="S246" s="1">
        <v>44754</v>
      </c>
      <c r="T246">
        <f t="shared" si="7"/>
        <v>2893.1999510000001</v>
      </c>
      <c r="U246">
        <f t="shared" si="8"/>
        <v>3878.3999020000001</v>
      </c>
    </row>
    <row r="247" spans="1:21" x14ac:dyDescent="0.25">
      <c r="A247" s="1">
        <v>44755</v>
      </c>
      <c r="B247">
        <v>2949</v>
      </c>
      <c r="C247">
        <v>2968.9499510000001</v>
      </c>
      <c r="D247">
        <v>2926.0500489999999</v>
      </c>
      <c r="E247">
        <v>2941.1999510000001</v>
      </c>
      <c r="F247">
        <v>2941.1999510000001</v>
      </c>
      <c r="G247">
        <v>2153712</v>
      </c>
      <c r="H247">
        <v>3900</v>
      </c>
      <c r="I247">
        <v>3944</v>
      </c>
      <c r="J247">
        <v>3870</v>
      </c>
      <c r="K247">
        <v>3883.3500979999999</v>
      </c>
      <c r="L247">
        <v>3883.3500979999999</v>
      </c>
      <c r="M247">
        <v>423704</v>
      </c>
      <c r="S247" s="1">
        <v>44755</v>
      </c>
      <c r="T247">
        <f t="shared" si="7"/>
        <v>2941.1999510000001</v>
      </c>
      <c r="U247">
        <f t="shared" si="8"/>
        <v>3883.3500979999999</v>
      </c>
    </row>
    <row r="248" spans="1:21" x14ac:dyDescent="0.25">
      <c r="A248" s="1">
        <v>44756</v>
      </c>
      <c r="B248">
        <v>2952.1000979999999</v>
      </c>
      <c r="C248">
        <v>2954.8500979999999</v>
      </c>
      <c r="D248">
        <v>2912.3999020000001</v>
      </c>
      <c r="E248">
        <v>2939.1499020000001</v>
      </c>
      <c r="F248">
        <v>2939.1499020000001</v>
      </c>
      <c r="G248">
        <v>882479</v>
      </c>
      <c r="H248">
        <v>3913.8999020000001</v>
      </c>
      <c r="I248">
        <v>3944</v>
      </c>
      <c r="J248">
        <v>3884</v>
      </c>
      <c r="K248">
        <v>3924.8500979999999</v>
      </c>
      <c r="L248">
        <v>3924.8500979999999</v>
      </c>
      <c r="M248">
        <v>372526</v>
      </c>
      <c r="S248" s="1">
        <v>44756</v>
      </c>
      <c r="T248">
        <f t="shared" si="7"/>
        <v>2939.1499020000001</v>
      </c>
      <c r="U248">
        <f t="shared" si="8"/>
        <v>3924.8500979999999</v>
      </c>
    </row>
    <row r="249" spans="1:21" x14ac:dyDescent="0.25">
      <c r="A249" s="1">
        <v>44757</v>
      </c>
      <c r="B249">
        <v>2949.9499510000001</v>
      </c>
      <c r="C249">
        <v>2985</v>
      </c>
      <c r="D249">
        <v>2940.4499510000001</v>
      </c>
      <c r="E249">
        <v>2978.1499020000001</v>
      </c>
      <c r="F249">
        <v>2978.1499020000001</v>
      </c>
      <c r="G249">
        <v>1668006</v>
      </c>
      <c r="H249">
        <v>3925</v>
      </c>
      <c r="I249">
        <v>3939.8999020000001</v>
      </c>
      <c r="J249">
        <v>3888</v>
      </c>
      <c r="K249">
        <v>3926.8000489999999</v>
      </c>
      <c r="L249">
        <v>3926.8000489999999</v>
      </c>
      <c r="M249">
        <v>194371</v>
      </c>
      <c r="S249" s="1">
        <v>44757</v>
      </c>
      <c r="T249">
        <f t="shared" si="7"/>
        <v>2978.1499020000001</v>
      </c>
      <c r="U249">
        <f t="shared" si="8"/>
        <v>3926.8000489999999</v>
      </c>
    </row>
    <row r="250" spans="1:21" x14ac:dyDescent="0.25">
      <c r="A250" s="1">
        <v>44760</v>
      </c>
      <c r="B250">
        <v>2994.75</v>
      </c>
      <c r="C250">
        <v>3025</v>
      </c>
      <c r="D250">
        <v>2988.3999020000001</v>
      </c>
      <c r="E250">
        <v>3017.8500979999999</v>
      </c>
      <c r="F250">
        <v>3017.8500979999999</v>
      </c>
      <c r="G250">
        <v>823390</v>
      </c>
      <c r="H250">
        <v>3951</v>
      </c>
      <c r="I250">
        <v>3968</v>
      </c>
      <c r="J250">
        <v>3920</v>
      </c>
      <c r="K250">
        <v>3945.75</v>
      </c>
      <c r="L250">
        <v>3945.75</v>
      </c>
      <c r="M250">
        <v>287481</v>
      </c>
      <c r="S250" s="1">
        <v>44760</v>
      </c>
      <c r="T250">
        <f t="shared" si="7"/>
        <v>3017.8500979999999</v>
      </c>
      <c r="U250">
        <f t="shared" si="8"/>
        <v>3945.75</v>
      </c>
    </row>
    <row r="251" spans="1:21" x14ac:dyDescent="0.25">
      <c r="A251" s="1">
        <v>44761</v>
      </c>
      <c r="B251">
        <v>2983.4499510000001</v>
      </c>
      <c r="C251">
        <v>3021.8999020000001</v>
      </c>
      <c r="D251">
        <v>2978.1499020000001</v>
      </c>
      <c r="E251">
        <v>3019</v>
      </c>
      <c r="F251">
        <v>3019</v>
      </c>
      <c r="G251">
        <v>498214</v>
      </c>
      <c r="H251">
        <v>3911</v>
      </c>
      <c r="I251">
        <v>3942</v>
      </c>
      <c r="J251">
        <v>3911</v>
      </c>
      <c r="K251">
        <v>3930</v>
      </c>
      <c r="L251">
        <v>3930</v>
      </c>
      <c r="M251">
        <v>103738</v>
      </c>
      <c r="S251" s="1">
        <v>44761</v>
      </c>
      <c r="T251">
        <f t="shared" si="7"/>
        <v>3019</v>
      </c>
      <c r="U251">
        <f t="shared" si="8"/>
        <v>3930</v>
      </c>
    </row>
  </sheetData>
  <autoFilter ref="I1:I251"/>
  <dataValidations count="2">
    <dataValidation type="list" allowBlank="1" showInputMessage="1" showErrorMessage="1" sqref="Q5">
      <formula1>$B$1:$M$1</formula1>
    </dataValidation>
    <dataValidation type="list" allowBlank="1" showInputMessage="1" showErrorMessage="1" sqref="Q6">
      <formula1>$A$1:$M$1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 &amp; DMART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dell</cp:lastModifiedBy>
  <dcterms:created xsi:type="dcterms:W3CDTF">2022-07-19T12:48:32Z</dcterms:created>
  <dcterms:modified xsi:type="dcterms:W3CDTF">2022-07-19T12:49:16Z</dcterms:modified>
</cp:coreProperties>
</file>