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mc:AlternateContent xmlns:mc="http://schemas.openxmlformats.org/markup-compatibility/2006">
    <mc:Choice Requires="x15">
      <x15ac:absPath xmlns:x15ac="http://schemas.microsoft.com/office/spreadsheetml/2010/11/ac" url="C:\Users\shaur\OneDrive\Desktop\"/>
    </mc:Choice>
  </mc:AlternateContent>
  <xr:revisionPtr revIDLastSave="0" documentId="13_ncr:1_{CC553682-FB3F-49AD-BFD1-E400C5CF97CC}" xr6:coauthVersionLast="47" xr6:coauthVersionMax="47" xr10:uidLastSave="{00000000-0000-0000-0000-000000000000}"/>
  <bookViews>
    <workbookView xWindow="-108" yWindow="-108" windowWidth="23256" windowHeight="12456" firstSheet="1" activeTab="4" xr2:uid="{6F716FE0-A4DF-418B-900B-3408E44BFC15}"/>
  </bookViews>
  <sheets>
    <sheet name="Skill_Analysis" sheetId="15" r:id="rId1"/>
    <sheet name="Skill_Job_Analysis" sheetId="16" r:id="rId2"/>
    <sheet name="salary vs skills" sheetId="17" r:id="rId3"/>
    <sheet name="Salary Analysis" sheetId="18" r:id="rId4"/>
    <sheet name="skill salary analysis" sheetId="19" r:id="rId5"/>
  </sheets>
  <definedNames>
    <definedName name="Slicer_job_country">#N/A</definedName>
    <definedName name="Slicer_job_title_short">#N/A</definedName>
  </definedNames>
  <calcPr calcId="191029"/>
  <pivotCaches>
    <pivotCache cacheId="293" r:id="rId6"/>
    <pivotCache cacheId="296" r:id="rId7"/>
    <pivotCache cacheId="299" r:id="rId8"/>
    <pivotCache cacheId="302" r:id="rId9"/>
    <pivotCache cacheId="305" r:id="rId10"/>
  </pivotCaches>
  <extLst>
    <ext xmlns:x14="http://schemas.microsoft.com/office/spreadsheetml/2009/9/main" uri="{876F7934-8845-4945-9796-88D515C7AA90}">
      <x14:pivotCaches>
        <pivotCache cacheId="140"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<sst xmlns="http://schemas.openxmlformats.org/spreadsheetml/2006/main" count="60" uniqueCount="29">
  <si>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</si>
  <si>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</si>
  <si>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</si>
  <si>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</si>
  <si>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</si>
  <si>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</si>
  <si>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</si>
  <si>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</si>
  <si>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</si>
  <si>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</si>
  <si>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</si>
  <si>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</si>
  <si>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</si>
  <si>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</si>
  <si>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</si>
  <si>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</si>
  <si>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</si>
  <si>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</si>
  <si>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</si>
  <si>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Skill Count</t>
  </si>
  <si>
    <t>Skills per Job</t>
  </si>
  <si>
    <t>Median Salary</t>
  </si>
  <si>
    <t>Median Salary US</t>
  </si>
  <si>
    <t>Median Salary Non-US</t>
  </si>
  <si>
    <t>Oracle</t>
  </si>
  <si>
    <t>Power BI</t>
  </si>
  <si>
    <t>Powerpoint</t>
  </si>
  <si>
    <t>Word</t>
  </si>
  <si>
    <t>Median Salary - 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</si>
</sst>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_);_(* \(#,##0\);_(* &quot;-&quot;??_);_(@_)"/>
    <numFmt numFmtId="167" formatCode="#,##0.0"/>
    <numFmt numFmtId="168" formatCode="&quot;₹&quot;\ #,##0;#,##0\ \-&quot;₹&quot;;&quot;₹&quot;\ #,##0"/>
    <numFmt numFmtId="169"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3" fontId="0" fillId="0" borderId="0" xfId="0" applyNumberFormat="1"/>
    <xf numFmtId="167" fontId="0" fillId="0" borderId="0" xfId="0" applyNumberFormat="1"/>
    <xf numFmtId="168" fontId="0" fillId="0" borderId="0" xfId="0" applyNumberFormat="1"/>
    <xf numFmtId="169" fontId="0" fillId="0" borderId="0" xfId="0" applyNumberFormat="1"/>
  </cellXfs>
  <cellStyles count="1">
    <cellStyle name="Normal" xfId="0" builtinId="0"/>
  </cellStyles>
  <dxfs count="2">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[Project2_Excel.xlsx]Skill_Job_Analysis!PivotTable2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_(* #,##0_);_(* \(#,##0\);_(* "-"??_);_(@_)</c:formatCode>
                <c:ptCount val="10"/>
                <c:pt idx="0">
                  <c:v>566</c:v>
                </c:pt>
                <c:pt idx="1">
                  <c:v>805</c:v>
                </c:pt>
                <c:pt idx="2">
                  <c:v>869</c:v>
                </c:pt>
                <c:pt idx="3">
                  <c:v>1337</c:v>
                </c:pt>
                <c:pt idx="4">
                  <c:v>1401</c:v>
                </c:pt>
                <c:pt idx="5">
                  <c:v>1568</c:v>
                </c:pt>
                <c:pt idx="6">
                  <c:v>2306</c:v>
                </c:pt>
                <c:pt idx="7">
                  <c:v>2393</c:v>
                </c:pt>
                <c:pt idx="8">
                  <c:v>3457</c:v>
                </c:pt>
                <c:pt idx="9">
                  <c:v>4378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equals to more money?</a:t>
            </a:r>
            <a:endParaRPr lang="en-US"/>
          </a:p>
        </c:rich>
      </c:tx>
      <c:layout>
        <c:manualLayout>
          <c:xMode val="edge"/>
          <c:yMode val="edge"/>
          <c:x val="0.2097915573053368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0.05"/>
                  <c:y val="7.4074074074073987E-2"/>
                </c:manualLayout>
              </c:layout>
              <c:tx>
                <c:rich>
                  <a:bodyPr/>
                  <a:lstStyle/>
                  <a:p>
                    <a:fld id="{DEB61912-26CD-40E0-9029-0BC0A689042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BFF-474E-A579-1F4CB1C3109D}"/>
                </c:ext>
              </c:extLst>
            </c:dLbl>
            <c:dLbl>
              <c:idx val="1"/>
              <c:tx>
                <c:rich>
                  <a:bodyPr/>
                  <a:lstStyle/>
                  <a:p>
                    <a:fld id="{EAE92A5A-51CA-4ACE-807A-7F36C0C6ACD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DBFF-474E-A579-1F4CB1C3109D}"/>
                </c:ext>
              </c:extLst>
            </c:dLbl>
            <c:dLbl>
              <c:idx val="2"/>
              <c:tx>
                <c:rich>
                  <a:bodyPr/>
                  <a:lstStyle/>
                  <a:p>
                    <a:fld id="{361D8BD1-C408-4271-8757-784C30F04C6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DBFF-474E-A579-1F4CB1C3109D}"/>
                </c:ext>
              </c:extLst>
            </c:dLbl>
            <c:dLbl>
              <c:idx val="3"/>
              <c:layout>
                <c:manualLayout>
                  <c:x val="-8.3333333333333332E-3"/>
                  <c:y val="-5.5555555555555552E-2"/>
                </c:manualLayout>
              </c:layout>
              <c:tx>
                <c:rich>
                  <a:bodyPr/>
                  <a:lstStyle/>
                  <a:p>
                    <a:fld id="{AC470D02-2676-491E-9683-CF4A0909132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DBFF-474E-A579-1F4CB1C3109D}"/>
                </c:ext>
              </c:extLst>
            </c:dLbl>
            <c:dLbl>
              <c:idx val="4"/>
              <c:layout>
                <c:manualLayout>
                  <c:x val="-5.0925337632079971E-17"/>
                  <c:y val="4.6296296296296294E-2"/>
                </c:manualLayout>
              </c:layout>
              <c:tx>
                <c:rich>
                  <a:bodyPr/>
                  <a:lstStyle/>
                  <a:p>
                    <a:fld id="{69310B5C-A45C-4326-BA4D-9786E9A782C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BFF-474E-A579-1F4CB1C3109D}"/>
                </c:ext>
              </c:extLst>
            </c:dLbl>
            <c:dLbl>
              <c:idx val="5"/>
              <c:tx>
                <c:rich>
                  <a:bodyPr/>
                  <a:lstStyle/>
                  <a:p>
                    <a:fld id="{4EDC3CD7-DD1F-470A-B5B4-F30D02EED7A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DBFF-474E-A579-1F4CB1C3109D}"/>
                </c:ext>
              </c:extLst>
            </c:dLbl>
            <c:dLbl>
              <c:idx val="6"/>
              <c:layout>
                <c:manualLayout>
                  <c:x val="-4.4444444444444495E-2"/>
                  <c:y val="-8.7962962962962965E-2"/>
                </c:manualLayout>
              </c:layout>
              <c:tx>
                <c:rich>
                  <a:bodyPr/>
                  <a:lstStyle/>
                  <a:p>
                    <a:fld id="{7A3BB613-ED98-43FC-9D2B-3112D1BD23A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BFF-474E-A579-1F4CB1C3109D}"/>
                </c:ext>
              </c:extLst>
            </c:dLbl>
            <c:dLbl>
              <c:idx val="7"/>
              <c:tx>
                <c:rich>
                  <a:bodyPr/>
                  <a:lstStyle/>
                  <a:p>
                    <a:fld id="{848817A6-CB8A-4C5D-B6FE-1547F5FE4F7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DBFF-474E-A579-1F4CB1C3109D}"/>
                </c:ext>
              </c:extLst>
            </c:dLbl>
            <c:dLbl>
              <c:idx val="8"/>
              <c:layout>
                <c:manualLayout>
                  <c:x val="-0.1166666666666667"/>
                  <c:y val="-5.5555555555555552E-2"/>
                </c:manualLayout>
              </c:layout>
              <c:tx>
                <c:rich>
                  <a:bodyPr/>
                  <a:lstStyle/>
                  <a:p>
                    <a:fld id="{8E37BE5A-C6B2-4163-AE26-087E9C4901C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BFF-474E-A579-1F4CB1C3109D}"/>
                </c:ext>
              </c:extLst>
            </c:dLbl>
            <c:dLbl>
              <c:idx val="9"/>
              <c:tx>
                <c:rich>
                  <a:bodyPr/>
                  <a:lstStyle/>
                  <a:p>
                    <a:fld id="{8A05EC42-3BE8-4F95-BC4C-1F46FCF2AB1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DBFF-474E-A579-1F4CB1C3109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 vs 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DBFF-474E-A579-1F4CB1C3109D}"/>
            </c:ext>
          </c:extLst>
        </c:ser>
        <c:dLbls>
          <c:showLegendKey val="0"/>
          <c:showVal val="0"/>
          <c:showCatName val="0"/>
          <c:showSerName val="0"/>
          <c:showPercent val="0"/>
          <c:showBubbleSize val="0"/>
        </c:dLbls>
        <c:axId val="2004688544"/>
        <c:axId val="1993286016"/>
      </c:scatterChart>
      <c:valAx>
        <c:axId val="200468854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286016"/>
        <c:crosses val="autoZero"/>
        <c:crossBetween val="midCat"/>
      </c:valAx>
      <c:valAx>
        <c:axId val="1993286016"/>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a:t>
                </a:r>
                <a:r>
                  <a:rPr lang="en-IN" baseline="0"/>
                  <a:t> Skills Requested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6885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[Project2_Excel.xlsx]skill salary 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What's the pay for the top ten skills</a:t>
            </a:r>
          </a:p>
        </c:rich>
      </c:tx>
      <c:layout>
        <c:manualLayout>
          <c:xMode val="edge"/>
          <c:yMode val="edge"/>
          <c:x val="0.26348012889366274"/>
          <c:y val="2.95857988165680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51626535404879"/>
          <c:y val="0.11861705156677899"/>
          <c:w val="0.46941371911844354"/>
          <c:h val="0.72347368037328663"/>
        </c:manualLayout>
      </c:layout>
      <c:barChart>
        <c:barDir val="col"/>
        <c:grouping val="clustered"/>
        <c:varyColors val="0"/>
        <c:ser>
          <c:idx val="0"/>
          <c:order val="0"/>
          <c:tx>
            <c:strRef>
              <c:f>'skill salary analysis'!$B$1</c:f>
              <c:strCache>
                <c:ptCount val="1"/>
                <c:pt idx="0">
                  <c:v>Median Salary - Skills</c:v>
                </c:pt>
              </c:strCache>
            </c:strRef>
          </c:tx>
          <c:spPr>
            <a:solidFill>
              <a:schemeClr val="accent1">
                <a:shade val="76000"/>
              </a:schemeClr>
            </a:solidFill>
            <a:ln>
              <a:noFill/>
            </a:ln>
            <a:effectLst/>
          </c:spPr>
          <c:invertIfNegative val="0"/>
          <c:cat>
            <c:strRef>
              <c:f>'skill salary analysis'!$A$2:$A$12</c:f>
              <c:strCache>
                <c:ptCount val="10"/>
                <c:pt idx="0">
                  <c:v>Excel</c:v>
                </c:pt>
                <c:pt idx="1">
                  <c:v>Oracle</c:v>
                </c:pt>
                <c:pt idx="2">
                  <c:v>Power BI</c:v>
                </c:pt>
                <c:pt idx="3">
                  <c:v>Powerpoint</c:v>
                </c:pt>
                <c:pt idx="4">
                  <c:v>Python</c:v>
                </c:pt>
                <c:pt idx="5">
                  <c:v>R</c:v>
                </c:pt>
                <c:pt idx="6">
                  <c:v>SAS</c:v>
                </c:pt>
                <c:pt idx="7">
                  <c:v>SQL</c:v>
                </c:pt>
                <c:pt idx="8">
                  <c:v>Tableau</c:v>
                </c:pt>
                <c:pt idx="9">
                  <c:v>Word</c:v>
                </c:pt>
              </c:strCache>
            </c:strRef>
          </c:cat>
          <c:val>
            <c:numRef>
              <c:f>'skill salary analysis'!$B$2:$B$12</c:f>
              <c:numCache>
                <c:formatCode>\$#,##0;\(\$#,##0\);\$#,##0</c:formatCode>
                <c:ptCount val="10"/>
                <c:pt idx="0">
                  <c:v>84500</c:v>
                </c:pt>
                <c:pt idx="1">
                  <c:v>96923.75</c:v>
                </c:pt>
                <c:pt idx="2">
                  <c:v>90000</c:v>
                </c:pt>
                <c:pt idx="3">
                  <c:v>85000</c:v>
                </c:pt>
                <c:pt idx="4">
                  <c:v>97086.5</c:v>
                </c:pt>
                <c:pt idx="5">
                  <c:v>90000</c:v>
                </c:pt>
                <c:pt idx="6">
                  <c:v>90000</c:v>
                </c:pt>
                <c:pt idx="7">
                  <c:v>90000</c:v>
                </c:pt>
                <c:pt idx="8">
                  <c:v>92500</c:v>
                </c:pt>
                <c:pt idx="9">
                  <c:v>81682</c:v>
                </c:pt>
              </c:numCache>
            </c:numRef>
          </c:val>
          <c:extLst>
            <c:ext xmlns:c16="http://schemas.microsoft.com/office/drawing/2014/chart" uri="{C3380CC4-5D6E-409C-BE32-E72D297353CC}">
              <c16:uniqueId val="{00000000-B704-40D0-AC17-84C134335D72}"/>
            </c:ext>
          </c:extLst>
        </c:ser>
        <c:dLbls>
          <c:showLegendKey val="0"/>
          <c:showVal val="0"/>
          <c:showCatName val="0"/>
          <c:showSerName val="0"/>
          <c:showPercent val="0"/>
          <c:showBubbleSize val="0"/>
        </c:dLbls>
        <c:gapWidth val="219"/>
        <c:overlap val="-27"/>
        <c:axId val="692472176"/>
        <c:axId val="692473616"/>
      </c:barChart>
      <c:lineChart>
        <c:grouping val="standard"/>
        <c:varyColors val="0"/>
        <c:ser>
          <c:idx val="1"/>
          <c:order val="1"/>
          <c:tx>
            <c:strRef>
              <c:f>'skill salary analysis'!$C$1</c:f>
              <c:strCache>
                <c:ptCount val="1"/>
                <c:pt idx="0">
                  <c:v>Skill Count</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 salary analysis'!$A$2:$A$12</c:f>
              <c:strCache>
                <c:ptCount val="10"/>
                <c:pt idx="0">
                  <c:v>Excel</c:v>
                </c:pt>
                <c:pt idx="1">
                  <c:v>Oracle</c:v>
                </c:pt>
                <c:pt idx="2">
                  <c:v>Power BI</c:v>
                </c:pt>
                <c:pt idx="3">
                  <c:v>Powerpoint</c:v>
                </c:pt>
                <c:pt idx="4">
                  <c:v>Python</c:v>
                </c:pt>
                <c:pt idx="5">
                  <c:v>R</c:v>
                </c:pt>
                <c:pt idx="6">
                  <c:v>SAS</c:v>
                </c:pt>
                <c:pt idx="7">
                  <c:v>SQL</c:v>
                </c:pt>
                <c:pt idx="8">
                  <c:v>Tableau</c:v>
                </c:pt>
                <c:pt idx="9">
                  <c:v>Word</c:v>
                </c:pt>
              </c:strCache>
            </c:strRef>
          </c:cat>
          <c:val>
            <c:numRef>
              <c:f>'skill salary analysis'!$C$2:$C$12</c:f>
              <c:numCache>
                <c:formatCode>#,##0</c:formatCode>
                <c:ptCount val="10"/>
                <c:pt idx="0">
                  <c:v>3457</c:v>
                </c:pt>
                <c:pt idx="1">
                  <c:v>566</c:v>
                </c:pt>
                <c:pt idx="2">
                  <c:v>1401</c:v>
                </c:pt>
                <c:pt idx="3">
                  <c:v>805</c:v>
                </c:pt>
                <c:pt idx="4">
                  <c:v>2306</c:v>
                </c:pt>
                <c:pt idx="5">
                  <c:v>1337</c:v>
                </c:pt>
                <c:pt idx="6">
                  <c:v>1568</c:v>
                </c:pt>
                <c:pt idx="7">
                  <c:v>4378</c:v>
                </c:pt>
                <c:pt idx="8">
                  <c:v>2393</c:v>
                </c:pt>
                <c:pt idx="9">
                  <c:v>869</c:v>
                </c:pt>
              </c:numCache>
            </c:numRef>
          </c:val>
          <c:smooth val="0"/>
          <c:extLst>
            <c:ext xmlns:c16="http://schemas.microsoft.com/office/drawing/2014/chart" uri="{C3380CC4-5D6E-409C-BE32-E72D297353CC}">
              <c16:uniqueId val="{00000001-B704-40D0-AC17-84C134335D72}"/>
            </c:ext>
          </c:extLst>
        </c:ser>
        <c:dLbls>
          <c:showLegendKey val="0"/>
          <c:showVal val="0"/>
          <c:showCatName val="0"/>
          <c:showSerName val="0"/>
          <c:showPercent val="0"/>
          <c:showBubbleSize val="0"/>
        </c:dLbls>
        <c:marker val="1"/>
        <c:smooth val="0"/>
        <c:axId val="692481776"/>
        <c:axId val="692475056"/>
      </c:lineChart>
      <c:catAx>
        <c:axId val="69247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473616"/>
        <c:crosses val="autoZero"/>
        <c:auto val="1"/>
        <c:lblAlgn val="ctr"/>
        <c:lblOffset val="100"/>
        <c:noMultiLvlLbl val="0"/>
      </c:catAx>
      <c:valAx>
        <c:axId val="692473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472176"/>
        <c:crosses val="autoZero"/>
        <c:crossBetween val="between"/>
      </c:valAx>
      <c:valAx>
        <c:axId val="6924750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Job</a:t>
                </a:r>
                <a:r>
                  <a:rPr lang="en-IN" baseline="0"/>
                  <a:t> Count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481776"/>
        <c:crosses val="max"/>
        <c:crossBetween val="between"/>
      </c:valAx>
      <c:catAx>
        <c:axId val="692481776"/>
        <c:scaling>
          <c:orientation val="minMax"/>
        </c:scaling>
        <c:delete val="1"/>
        <c:axPos val="b"/>
        <c:numFmt formatCode="General" sourceLinked="1"/>
        <c:majorTickMark val="out"/>
        <c:minorTickMark val="none"/>
        <c:tickLblPos val="nextTo"/>
        <c:crossAx val="692475056"/>
        <c:auto val="1"/>
        <c:lblAlgn val="ctr"/>
        <c:lblOffset val="100"/>
        <c:noMultiLvlLbl val="0"/>
      </c:catAx>
      <c:spPr>
        <a:noFill/>
        <a:ln>
          <a:noFill/>
        </a:ln>
        <a:effectLst/>
      </c:spPr>
    </c:plotArea>
    <c:legend>
      <c:legendPos val="r"/>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228600</xdr:colOff>
      <xdr:row>1</xdr:row>
      <xdr:rowOff>167640</xdr:rowOff>
    </xdr:from>
    <xdr:to>
      <xdr:col>14</xdr:col>
      <xdr:colOff>533400</xdr:colOff>
      <xdr:row>16</xdr:row>
      <xdr:rowOff>167640</xdr:rowOff>
    </xdr:to>
    <xdr:graphicFrame macro="">
      <xdr:nvGraphicFramePr>
        <xdr:cNvPr id="4" name="Chart 3">
          <a:extLst>
            <a:ext uri="{FF2B5EF4-FFF2-40B4-BE49-F238E27FC236}">
              <a16:creationId xmlns:a16="http://schemas.microsoft.com/office/drawing/2014/main" id="{2F516110-C002-5F7F-5766-5FE6A573D9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518160</xdr:colOff>
      <xdr:row>5</xdr:row>
      <xdr:rowOff>0</xdr:rowOff>
    </xdr:from>
    <xdr:to>
      <xdr:col>7</xdr:col>
      <xdr:colOff>518160</xdr:colOff>
      <xdr:row>19</xdr:row>
      <xdr:rowOff>20955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A4065BA9-CCE5-F425-0E1A-4372A3B020E1}"/>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4640580" y="9144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457200</xdr:colOff>
      <xdr:row>1</xdr:row>
      <xdr:rowOff>38100</xdr:rowOff>
    </xdr:from>
    <xdr:to>
      <xdr:col>18</xdr:col>
      <xdr:colOff>182880</xdr:colOff>
      <xdr:row>15</xdr:row>
      <xdr:rowOff>57785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983C32BD-31EB-4F13-B8CF-8216652E449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0607040" y="22098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182880</xdr:colOff>
      <xdr:row>1</xdr:row>
      <xdr:rowOff>45720</xdr:rowOff>
    </xdr:from>
    <xdr:to>
      <xdr:col>20</xdr:col>
      <xdr:colOff>518160</xdr:colOff>
      <xdr:row>15</xdr:row>
      <xdr:rowOff>65405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127F70B0-BEC2-4AF2-B93F-E2936107D816}"/>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2161520" y="22860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106680</xdr:colOff>
      <xdr:row>0</xdr:row>
      <xdr:rowOff>38100</xdr:rowOff>
    </xdr:from>
    <xdr:to>
      <xdr:col>14</xdr:col>
      <xdr:colOff>495300</xdr:colOff>
      <xdr:row>21</xdr:row>
      <xdr:rowOff>60960</xdr:rowOff>
    </xdr:to>
    <xdr:graphicFrame macro="">
      <xdr:nvGraphicFramePr>
        <xdr:cNvPr id="4" name="Chart 3">
          <a:extLst>
            <a:ext uri="{FF2B5EF4-FFF2-40B4-BE49-F238E27FC236}">
              <a16:creationId xmlns:a16="http://schemas.microsoft.com/office/drawing/2014/main" id="{3FC9BEA5-C675-6440-1F75-10496EAE70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urya Thakur" refreshedDate="45705.42790659722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urya Thakur" refreshedDate="45705.427907175923" backgroundQuery="1" createdVersion="8" refreshedVersion="8" minRefreshableVersion="3" recordCount="0" supportSubquery="1" supportAdvancedDrill="1" xr:uid="{D6974DF7-D881-42AC-B8EB-F3BED1550E95}">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Measures].[Skill Count]" caption="Skill Count" numFmtId="0" hierarchy="23"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urya Thakur" refreshedDate="45705.427907754631" backgroundQuery="1" createdVersion="8" refreshedVersion="8" minRefreshableVersion="3" recordCount="0" supportSubquery="1" supportAdvancedDrill="1" xr:uid="{D16BFF82-A477-4251-A406-78C46373949F}">
  <cacheSource type="external" connectionId="3"/>
  <cacheFields count="5">
    <cacheField name="[data_jobs_salary].[job_title_short].[job_title_short]" caption="job_title_short" numFmtId="0" hierarchy="1" level="1">
      <sharedItems count="1">
        <s v="Data Scientist"/>
      </sharedItems>
    </cacheField>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Non-US]" caption="Median Salary Non-US" numFmtId="0" hierarchy="28" level="32767"/>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urya Thakur" refreshedDate="45705.427908217593" backgroundQuery="1" createdVersion="8" refreshedVersion="8" minRefreshableVersion="3" recordCount="0" supportSubquery="1" supportAdvancedDrill="1" xr:uid="{AC885368-216B-475A-9AE8-00EAF5ECE9D8}">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urya Thakur" refreshedDate="45705.427908564816"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urya Thakur" refreshedDate="45705.377940393519" backgroundQuery="1" createdVersion="3" refreshedVersion="8" minRefreshableVersion="3" recordCount="0" supportSubquery="1" supportAdvancedDrill="1" xr:uid="{C87C315A-BE61-4247-ABD7-1D14392059A3}">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0544462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05"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location ref="A1:B12"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v="3"/>
    </i>
    <i>
      <x v="2"/>
    </i>
    <i>
      <x v="7"/>
    </i>
    <i>
      <x v="8"/>
    </i>
    <i>
      <x v="6"/>
    </i>
    <i>
      <x/>
    </i>
    <i>
      <x v="9"/>
    </i>
    <i>
      <x v="5"/>
    </i>
    <i>
      <x v="1"/>
    </i>
    <i t="grand">
      <x/>
    </i>
  </rowItems>
  <colItems count="1">
    <i/>
  </colItems>
  <dataFields count="1">
    <dataField name="Count of job_skills" fld="1" subtotal="count" baseField="0" baseItem="0" numFmtId="164"/>
  </dataFields>
  <formats count="1">
    <format dxfId="1">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93"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name="Count of job_skills" fld="1" subtotal="count" baseField="0" baseItem="0" numFmtId="164"/>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3">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3FAD82-54FE-40DB-8899-91F7E9C21B63}" name="PivotTable1" cacheId="302" applyNumberFormats="0" applyBorderFormats="0" applyFontFormats="0" applyPatternFormats="0" applyAlignmentFormats="0" applyWidthHeightFormats="1" dataCaption="Values" tag="fafdad50-3c42-42aa-bee8-eed5854a3b0f"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E1B42F-AF67-4E39-8163-B28FCA113843}" name="PivotTable2" cacheId="299" applyNumberFormats="0" applyBorderFormats="0" applyFontFormats="0" applyPatternFormats="0" applyAlignmentFormats="0" applyWidthHeightFormats="1" dataCaption="Values" tag="073f77ad-0649-4ff6-a90b-3f17ad674288" updatedVersion="8" minRefreshableVersion="3" useAutoFormatting="1" subtotalHiddenItems="1" itemPrintTitles="1" createdVersion="8" indent="0" outline="1" outlineData="1" multipleFieldFilters="0">
  <location ref="A1:D3"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2">
    <i>
      <x/>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E02A9C-51D2-4255-A547-6A47AF1BA076}" name="PivotTable3" cacheId="296" applyNumberFormats="0" applyBorderFormats="0" applyFontFormats="0" applyPatternFormats="0" applyAlignmentFormats="0" applyWidthHeightFormats="1" dataCaption="Values" tag="679d6c13-495f-4fb1-a052-137b23d777d6" updatedVersion="8" minRefreshableVersion="3" useAutoFormatting="1" subtotalHiddenItems="1" itemPrintTitles="1" createdVersion="8" indent="0" outline="1" outlineData="1" multipleFieldFilters="0" chartFormat="12">
  <location ref="A1:C12" firstHeaderRow="0" firstDataRow="1" firstDataCol="1"/>
  <pivotFields count="5">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3">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3"/>
  </pivotTables>
  <data>
    <olap pivotCacheId="150544462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9" name="PivotTable3"/>
    <pivotTable tabId="18" name="PivotTable2"/>
    <pivotTable tabId="17" name="PivotTable1"/>
    <pivotTable tabId="15" name="PivotTable1"/>
  </pivotTables>
  <data>
    <olap pivotCacheId="150544462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Ghana]" c="Ghana"/>
              <i n="[data_jobs_salary].[job_country].&amp;[Jordan]" c="Jordan"/>
              <i n="[data_jobs_salary].[job_country].&amp;[Russia]" c="Russia"/>
              <i n="[data_jobs_salary].[job_country].&amp;[Slovakia]" c="Slovakia"/>
              <i n="[data_jobs_salary].[job_country].&amp;[Tunisia]" c="Tunisia"/>
              <i n="[data_jobs_salary].[job_country].&amp;[Zambia]" c="Zambia"/>
              <i n="[data_jobs_salary].[job_country].&amp;[Bahamas]" c="Bahamas"/>
              <i n="[data_jobs_salary].[job_country].&amp;[Bangladesh]" c="Bangladesh"/>
              <i n="[data_jobs_salary].[job_country].&amp;[Bolivia]" c="Bolivia"/>
              <i n="[data_jobs_salary].[job_country].&amp;[Bosnia and Herzegovina]" c="Bosnia and Herzegovina"/>
              <i n="[data_jobs_salary].[job_country].&amp;[Brunei]" c="Brunei"/>
              <i n="[data_jobs_salary].[job_country].&amp;[Côte d'Ivoire]" c="Côte d'Ivoire"/>
              <i n="[data_jobs_salary].[job_country].&amp;[Dominican Republic]" c="Dominican Republic"/>
              <i n="[data_jobs_salary].[job_country].&amp;[Ecuador]" c="Ecuador"/>
              <i n="[data_jobs_salary].[job_country].&amp;[Honduras]" c="Honduras"/>
              <i n="[data_jobs_salary].[job_country].&amp;[Jamaica]" c="Jamaica"/>
              <i n="[data_jobs_salary].[job_country].&amp;[Lebanon]" c="Lebanon"/>
              <i n="[data_jobs_salary].[job_country].&amp;[Paraguay]" c="Paraguay"/>
              <i n="[data_jobs_salary].[job_country].&amp;[Slovenia]" c="Slovenia"/>
              <i n="[data_jobs_salary].[job_country].&amp;[Venezuela]" c="Venezuela"/>
              <i n="[data_jobs_salary].[job_country].&amp;[Benin]" c="Benin" nd="1"/>
              <i n="[data_jobs_salary].[job_country].&amp;[Cameroon]" c="Cameroon" nd="1"/>
              <i n="[data_jobs_salary].[job_country].&amp;[Gambia]" c="Gambia" nd="1"/>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7D5CD3EB-147A-4442-8A85-859FCD63B9BA}" cache="Slicer_job_country" caption="Country"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609C59FC-615D-4001-9F95-D9C35D2F0CDF}" cache="Slicer_job_title_short" caption="Job Title" level="1" rowHeight="234950"/>
  <slicer name="job_country 2" xr10:uid="{318DCD79-B867-4848-AFE3-782E4EC7481F}" cache="Slicer_job_country" caption="Country" startItem="79"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heetViews>
  <sheetFormatPr defaultRowHeight="14.4" x14ac:dyDescent="0.3"/>
  <cols>
    <col min="1" max="1" width="22.77734375" bestFit="1" customWidth="1"/>
    <col min="2" max="2" width="16.109375" bestFit="1" customWidth="1"/>
  </cols>
  <sheetData>
    <row r="1" spans="1:2" x14ac:dyDescent="0.3">
      <c r="A1" s="1" t="s">
        <v>10</v>
      </c>
      <c r="B1" t="s">
        <v>12</v>
      </c>
    </row>
    <row r="2" spans="1:2" x14ac:dyDescent="0.3">
      <c r="A2" s="2" t="s">
        <v>4</v>
      </c>
      <c r="B2" s="3">
        <v>33475</v>
      </c>
    </row>
    <row r="3" spans="1:2" x14ac:dyDescent="0.3">
      <c r="A3" s="2" t="s">
        <v>1</v>
      </c>
      <c r="B3" s="3">
        <v>32759</v>
      </c>
    </row>
    <row r="4" spans="1:2" x14ac:dyDescent="0.3">
      <c r="A4" s="2" t="s">
        <v>6</v>
      </c>
      <c r="B4" s="3">
        <v>30021</v>
      </c>
    </row>
    <row r="5" spans="1:2" x14ac:dyDescent="0.3">
      <c r="A5" s="2" t="s">
        <v>5</v>
      </c>
      <c r="B5" s="3">
        <v>11519</v>
      </c>
    </row>
    <row r="6" spans="1:2" x14ac:dyDescent="0.3">
      <c r="A6" s="2" t="s">
        <v>0</v>
      </c>
      <c r="B6" s="3">
        <v>7970</v>
      </c>
    </row>
    <row r="7" spans="1:2" x14ac:dyDescent="0.3">
      <c r="A7" s="2" t="s">
        <v>2</v>
      </c>
      <c r="B7" s="3">
        <v>5542</v>
      </c>
    </row>
    <row r="8" spans="1:2" x14ac:dyDescent="0.3">
      <c r="A8" s="2" t="s">
        <v>8</v>
      </c>
      <c r="B8" s="3">
        <v>2626</v>
      </c>
    </row>
    <row r="9" spans="1:2" x14ac:dyDescent="0.3">
      <c r="A9" s="2" t="s">
        <v>7</v>
      </c>
      <c r="B9" s="3">
        <v>1150</v>
      </c>
    </row>
    <row r="10" spans="1:2" x14ac:dyDescent="0.3">
      <c r="A10" s="2" t="s">
        <v>3</v>
      </c>
      <c r="B10" s="3">
        <v>724</v>
      </c>
    </row>
    <row r="11" spans="1:2" x14ac:dyDescent="0.3">
      <c r="A11" s="2" t="s">
        <v>9</v>
      </c>
      <c r="B11" s="3">
        <v>158</v>
      </c>
    </row>
    <row r="12" spans="1:2" x14ac:dyDescent="0.3">
      <c r="A12" s="2" t="s">
        <v>11</v>
      </c>
      <c r="B12" s="3">
        <v>125944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A3" sqref="A3"/>
    </sheetView>
  </sheetViews>
  <sheetFormatPr defaultRowHeight="14.4" x14ac:dyDescent="0.3"/>
  <cols>
    <col min="1" max="1" width="12.44140625" bestFit="1" customWidth="1"/>
    <col min="2" max="2" width="16.109375" bestFit="1" customWidth="1"/>
  </cols>
  <sheetData>
    <row r="3" spans="1:2" x14ac:dyDescent="0.3">
      <c r="A3" s="1" t="s">
        <v>10</v>
      </c>
      <c r="B3" t="s">
        <v>12</v>
      </c>
    </row>
    <row r="4" spans="1:2" x14ac:dyDescent="0.3">
      <c r="A4" s="2" t="s">
        <v>24</v>
      </c>
      <c r="B4" s="3">
        <v>566</v>
      </c>
    </row>
    <row r="5" spans="1:2" x14ac:dyDescent="0.3">
      <c r="A5" s="2" t="s">
        <v>26</v>
      </c>
      <c r="B5" s="3">
        <v>805</v>
      </c>
    </row>
    <row r="6" spans="1:2" x14ac:dyDescent="0.3">
      <c r="A6" s="2" t="s">
        <v>27</v>
      </c>
      <c r="B6" s="3">
        <v>869</v>
      </c>
    </row>
    <row r="7" spans="1:2" x14ac:dyDescent="0.3">
      <c r="A7" s="2" t="s">
        <v>16</v>
      </c>
      <c r="B7" s="3">
        <v>1337</v>
      </c>
    </row>
    <row r="8" spans="1:2" x14ac:dyDescent="0.3">
      <c r="A8" s="2" t="s">
        <v>25</v>
      </c>
      <c r="B8" s="3">
        <v>1401</v>
      </c>
    </row>
    <row r="9" spans="1:2" x14ac:dyDescent="0.3">
      <c r="A9" s="2" t="s">
        <v>18</v>
      </c>
      <c r="B9" s="3">
        <v>1568</v>
      </c>
    </row>
    <row r="10" spans="1:2" x14ac:dyDescent="0.3">
      <c r="A10" s="2" t="s">
        <v>14</v>
      </c>
      <c r="B10" s="3">
        <v>2306</v>
      </c>
    </row>
    <row r="11" spans="1:2" x14ac:dyDescent="0.3">
      <c r="A11" s="2" t="s">
        <v>15</v>
      </c>
      <c r="B11" s="3">
        <v>2393</v>
      </c>
    </row>
    <row r="12" spans="1:2" x14ac:dyDescent="0.3">
      <c r="A12" s="2" t="s">
        <v>17</v>
      </c>
      <c r="B12" s="3">
        <v>3457</v>
      </c>
    </row>
    <row r="13" spans="1:2" x14ac:dyDescent="0.3">
      <c r="A13" s="2" t="s">
        <v>13</v>
      </c>
      <c r="B13" s="3">
        <v>4378</v>
      </c>
    </row>
    <row r="14" spans="1:2" x14ac:dyDescent="0.3">
      <c r="A14" s="2" t="s">
        <v>11</v>
      </c>
      <c r="B14" s="3">
        <v>19080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E86E2-7829-4CD2-813C-F66F50C99440}">
  <dimension ref="A1:G12"/>
  <sheetViews>
    <sheetView workbookViewId="0">
      <selection activeCell="F1" sqref="F1:G11"/>
    </sheetView>
  </sheetViews>
  <sheetFormatPr defaultRowHeight="14.4" x14ac:dyDescent="0.3"/>
  <cols>
    <col min="1" max="1" width="22.77734375" bestFit="1" customWidth="1"/>
    <col min="2" max="2" width="12.6640625" bestFit="1" customWidth="1"/>
    <col min="3" max="4" width="11.88671875" bestFit="1" customWidth="1"/>
    <col min="5" max="5" width="22.77734375" bestFit="1" customWidth="1"/>
    <col min="6" max="6" width="12.109375" bestFit="1" customWidth="1"/>
    <col min="7" max="7" width="12" bestFit="1" customWidth="1"/>
  </cols>
  <sheetData>
    <row r="1" spans="1:7" x14ac:dyDescent="0.3">
      <c r="A1" s="1" t="s">
        <v>10</v>
      </c>
      <c r="B1" t="s">
        <v>21</v>
      </c>
      <c r="C1" t="s">
        <v>20</v>
      </c>
      <c r="E1" t="str" cm="1">
        <f t="array" ref="E1:G11">A1:C11</f>
        <v>Row Labels</v>
      </c>
      <c r="F1" t="str">
        <v>Median Salary</v>
      </c>
      <c r="G1" t="str">
        <v>Skills per Job</v>
      </c>
    </row>
    <row r="2" spans="1:7" x14ac:dyDescent="0.3">
      <c r="A2" s="2" t="s">
        <v>0</v>
      </c>
      <c r="B2" s="6">
        <v>155000</v>
      </c>
      <c r="C2" s="5">
        <v>5.2262295081967212</v>
      </c>
      <c r="E2" t="str">
        <v>Senior Data Scientist</v>
      </c>
      <c r="F2">
        <v>155000</v>
      </c>
      <c r="G2">
        <v>5.2262295081967212</v>
      </c>
    </row>
    <row r="3" spans="1:7" x14ac:dyDescent="0.3">
      <c r="A3" s="2" t="s">
        <v>5</v>
      </c>
      <c r="B3" s="6">
        <v>150000</v>
      </c>
      <c r="C3" s="5">
        <v>8.2632711621233863</v>
      </c>
      <c r="E3" t="str">
        <v>Senior Data Engineer</v>
      </c>
      <c r="F3">
        <v>150000</v>
      </c>
      <c r="G3">
        <v>8.2632711621233863</v>
      </c>
    </row>
    <row r="4" spans="1:7" x14ac:dyDescent="0.3">
      <c r="A4" s="2" t="s">
        <v>3</v>
      </c>
      <c r="B4" s="6">
        <v>150000</v>
      </c>
      <c r="C4" s="5">
        <v>4.7012987012987013</v>
      </c>
      <c r="E4" t="str">
        <v>Machine Learning Engineer</v>
      </c>
      <c r="F4">
        <v>150000</v>
      </c>
      <c r="G4">
        <v>4.7012987012987013</v>
      </c>
    </row>
    <row r="5" spans="1:7" x14ac:dyDescent="0.3">
      <c r="A5" s="2" t="s">
        <v>4</v>
      </c>
      <c r="B5" s="6">
        <v>130000</v>
      </c>
      <c r="C5" s="5">
        <v>5.0074794315632012</v>
      </c>
      <c r="E5" t="str">
        <v>Data Scientist</v>
      </c>
      <c r="F5">
        <v>130000</v>
      </c>
      <c r="G5">
        <v>5.0074794315632012</v>
      </c>
    </row>
    <row r="6" spans="1:7" x14ac:dyDescent="0.3">
      <c r="A6" s="2" t="s">
        <v>7</v>
      </c>
      <c r="B6" s="6">
        <v>125000</v>
      </c>
      <c r="C6" s="5">
        <v>5.1339285714285712</v>
      </c>
      <c r="E6" t="str">
        <v>Software Engineer</v>
      </c>
      <c r="F6">
        <v>125000</v>
      </c>
      <c r="G6">
        <v>5.1339285714285712</v>
      </c>
    </row>
    <row r="7" spans="1:7" x14ac:dyDescent="0.3">
      <c r="A7" s="2" t="s">
        <v>1</v>
      </c>
      <c r="B7" s="6">
        <v>125000</v>
      </c>
      <c r="C7" s="5">
        <v>6.9082665541965413</v>
      </c>
      <c r="E7" t="str">
        <v>Data Engineer</v>
      </c>
      <c r="F7">
        <v>125000</v>
      </c>
      <c r="G7">
        <v>6.9082665541965413</v>
      </c>
    </row>
    <row r="8" spans="1:7" x14ac:dyDescent="0.3">
      <c r="A8" s="2" t="s">
        <v>9</v>
      </c>
      <c r="B8" s="6">
        <v>115000</v>
      </c>
      <c r="C8" s="5">
        <v>4.7878787878787881</v>
      </c>
      <c r="E8" t="str">
        <v>Cloud Engineer</v>
      </c>
      <c r="F8">
        <v>115000</v>
      </c>
      <c r="G8">
        <v>4.7878787878787881</v>
      </c>
    </row>
    <row r="9" spans="1:7" x14ac:dyDescent="0.3">
      <c r="A9" s="2" t="s">
        <v>2</v>
      </c>
      <c r="B9" s="6">
        <v>110000</v>
      </c>
      <c r="C9" s="5">
        <v>4.4124203821656049</v>
      </c>
      <c r="E9" t="str">
        <v>Senior Data Analyst</v>
      </c>
      <c r="F9">
        <v>110000</v>
      </c>
      <c r="G9">
        <v>4.4124203821656049</v>
      </c>
    </row>
    <row r="10" spans="1:7" x14ac:dyDescent="0.3">
      <c r="A10" s="2" t="s">
        <v>6</v>
      </c>
      <c r="B10" s="6">
        <v>90000</v>
      </c>
      <c r="C10" s="5">
        <v>3.6000719510732702</v>
      </c>
      <c r="E10" t="str">
        <v>Data Analyst</v>
      </c>
      <c r="F10">
        <v>90000</v>
      </c>
      <c r="G10">
        <v>3.6000719510732702</v>
      </c>
    </row>
    <row r="11" spans="1:7" x14ac:dyDescent="0.3">
      <c r="A11" s="2" t="s">
        <v>8</v>
      </c>
      <c r="B11" s="6">
        <v>90000</v>
      </c>
      <c r="C11" s="5">
        <v>3.3282636248415716</v>
      </c>
      <c r="E11" t="str">
        <v>Business Analyst</v>
      </c>
      <c r="F11">
        <v>90000</v>
      </c>
      <c r="G11">
        <v>3.3282636248415716</v>
      </c>
    </row>
    <row r="12" spans="1:7" x14ac:dyDescent="0.3">
      <c r="A12" s="2" t="s">
        <v>11</v>
      </c>
      <c r="B12" s="6">
        <v>118940</v>
      </c>
      <c r="C12" s="5">
        <v>5.0095063839942719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40DD1-FD46-4EB4-8928-F64E3614CD3E}">
  <dimension ref="A1:D3"/>
  <sheetViews>
    <sheetView workbookViewId="0">
      <selection activeCell="A6" sqref="A6"/>
    </sheetView>
  </sheetViews>
  <sheetFormatPr defaultRowHeight="14.4" x14ac:dyDescent="0.3"/>
  <cols>
    <col min="1" max="1" width="12.44140625" bestFit="1" customWidth="1"/>
    <col min="2" max="2" width="12.6640625" bestFit="1" customWidth="1"/>
    <col min="3" max="3" width="15.44140625" bestFit="1" customWidth="1"/>
    <col min="4" max="4" width="19.5546875" bestFit="1" customWidth="1"/>
  </cols>
  <sheetData>
    <row r="1" spans="1:4" x14ac:dyDescent="0.3">
      <c r="A1" s="1" t="s">
        <v>10</v>
      </c>
      <c r="B1" t="s">
        <v>21</v>
      </c>
      <c r="C1" t="s">
        <v>22</v>
      </c>
      <c r="D1" t="s">
        <v>23</v>
      </c>
    </row>
    <row r="2" spans="1:4" x14ac:dyDescent="0.3">
      <c r="A2" s="2" t="s">
        <v>4</v>
      </c>
      <c r="B2" s="6">
        <v>130000</v>
      </c>
      <c r="C2" s="7">
        <v>130000</v>
      </c>
      <c r="D2" s="7">
        <v>119550</v>
      </c>
    </row>
    <row r="3" spans="1:4" x14ac:dyDescent="0.3">
      <c r="A3" s="2" t="s">
        <v>11</v>
      </c>
      <c r="B3" s="6">
        <v>130000</v>
      </c>
      <c r="C3" s="7">
        <v>130000</v>
      </c>
      <c r="D3" s="7">
        <v>119550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82304-C706-41A4-9090-152D91E3502D}">
  <dimension ref="A1:C12"/>
  <sheetViews>
    <sheetView tabSelected="1" workbookViewId="0">
      <selection activeCell="B4" sqref="B4"/>
    </sheetView>
  </sheetViews>
  <sheetFormatPr defaultRowHeight="14.4" x14ac:dyDescent="0.3"/>
  <cols>
    <col min="1" max="1" width="12.44140625" bestFit="1" customWidth="1"/>
    <col min="2" max="2" width="18.88671875" bestFit="1" customWidth="1"/>
    <col min="3" max="3" width="10" bestFit="1" customWidth="1"/>
  </cols>
  <sheetData>
    <row r="1" spans="1:3" x14ac:dyDescent="0.3">
      <c r="A1" s="1" t="s">
        <v>10</v>
      </c>
      <c r="B1" t="s">
        <v>28</v>
      </c>
      <c r="C1" t="s">
        <v>19</v>
      </c>
    </row>
    <row r="2" spans="1:3" x14ac:dyDescent="0.3">
      <c r="A2" s="2" t="s">
        <v>17</v>
      </c>
      <c r="B2" s="7">
        <v>84500</v>
      </c>
      <c r="C2" s="4">
        <v>3457</v>
      </c>
    </row>
    <row r="3" spans="1:3" x14ac:dyDescent="0.3">
      <c r="A3" s="2" t="s">
        <v>24</v>
      </c>
      <c r="B3" s="7">
        <v>96923.75</v>
      </c>
      <c r="C3" s="4">
        <v>566</v>
      </c>
    </row>
    <row r="4" spans="1:3" x14ac:dyDescent="0.3">
      <c r="A4" s="2" t="s">
        <v>25</v>
      </c>
      <c r="B4" s="7">
        <v>90000</v>
      </c>
      <c r="C4" s="4">
        <v>1401</v>
      </c>
    </row>
    <row r="5" spans="1:3" x14ac:dyDescent="0.3">
      <c r="A5" s="2" t="s">
        <v>26</v>
      </c>
      <c r="B5" s="7">
        <v>85000</v>
      </c>
      <c r="C5" s="4">
        <v>805</v>
      </c>
    </row>
    <row r="6" spans="1:3" x14ac:dyDescent="0.3">
      <c r="A6" s="2" t="s">
        <v>14</v>
      </c>
      <c r="B6" s="7">
        <v>97086.5</v>
      </c>
      <c r="C6" s="4">
        <v>2306</v>
      </c>
    </row>
    <row r="7" spans="1:3" x14ac:dyDescent="0.3">
      <c r="A7" s="2" t="s">
        <v>16</v>
      </c>
      <c r="B7" s="7">
        <v>90000</v>
      </c>
      <c r="C7" s="4">
        <v>1337</v>
      </c>
    </row>
    <row r="8" spans="1:3" x14ac:dyDescent="0.3">
      <c r="A8" s="2" t="s">
        <v>18</v>
      </c>
      <c r="B8" s="7">
        <v>90000</v>
      </c>
      <c r="C8" s="4">
        <v>1568</v>
      </c>
    </row>
    <row r="9" spans="1:3" x14ac:dyDescent="0.3">
      <c r="A9" s="2" t="s">
        <v>13</v>
      </c>
      <c r="B9" s="7">
        <v>90000</v>
      </c>
      <c r="C9" s="4">
        <v>4378</v>
      </c>
    </row>
    <row r="10" spans="1:3" x14ac:dyDescent="0.3">
      <c r="A10" s="2" t="s">
        <v>15</v>
      </c>
      <c r="B10" s="7">
        <v>92500</v>
      </c>
      <c r="C10" s="4">
        <v>2393</v>
      </c>
    </row>
    <row r="11" spans="1:3" x14ac:dyDescent="0.3">
      <c r="A11" s="2" t="s">
        <v>27</v>
      </c>
      <c r="B11" s="7">
        <v>81682</v>
      </c>
      <c r="C11" s="4">
        <v>869</v>
      </c>
    </row>
    <row r="12" spans="1:3" x14ac:dyDescent="0.3">
      <c r="A12" s="2" t="s">
        <v>11</v>
      </c>
      <c r="B12" s="7">
        <v>90000</v>
      </c>
      <c r="C12" s="4">
        <v>19080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B59DA792-0D60-4311-9BFB-9BE005B2BE54}">
  <ds:schemaRefs/>
</ds:datastoreItem>
</file>

<file path=customXml/itemProps2.xml><?xml version="1.0" encoding="utf-8"?>
<ds:datastoreItem xmlns:ds="http://schemas.openxmlformats.org/officeDocument/2006/customXml" ds:itemID="{F405983F-5E1D-4642-81F6-B7E4F873D87E}">
  <ds:schemaRefs/>
</ds:datastoreItem>
</file>

<file path=customXml/itemProps3.xml><?xml version="1.0" encoding="utf-8"?>
<ds:datastoreItem xmlns:ds="http://schemas.openxmlformats.org/officeDocument/2006/customXml" ds:itemID="{0FD3075D-5498-45E1-B271-06736B23E682}">
  <ds:schemaRefs/>
</ds:datastoreItem>
</file>

<file path=customXml/itemProps4.xml><?xml version="1.0" encoding="utf-8"?>
<ds:datastoreItem xmlns:ds="http://schemas.openxmlformats.org/officeDocument/2006/customXml" ds:itemID="{AD038328-33AE-44FB-BDEB-9CB5188B52B8}">
  <ds:schemaRefs/>
</ds:datastoreItem>
</file>

<file path=customXml/itemProps5.xml><?xml version="1.0" encoding="utf-8"?>
<ds:datastoreItem xmlns:ds="http://schemas.openxmlformats.org/officeDocument/2006/customXml" ds:itemID="{D24F1E95-E2EC-4E53-9E37-D7FF866A5525}">
  <ds:schemaRefs/>
</ds:datastoreItem>
</file>

<file path=customXml/itemProps6.xml><?xml version="1.0" encoding="utf-8"?>
<ds:datastoreItem xmlns:ds="http://schemas.openxmlformats.org/officeDocument/2006/customXml" ds:itemID="{ADA2C7E1-6806-454B-AADC-A8DF130EA498}">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251882AE-68BB-44B4-8C75-BF5C13B276E7}">
  <ds:schemaRefs/>
</ds:datastoreItem>
</file>

<file path=customXml/itemProps9.xml><?xml version="1.0" encoding="utf-8"?>
<ds:datastoreItem xmlns:ds="http://schemas.openxmlformats.org/officeDocument/2006/customXml" ds:itemID="{54EBDA10-54FE-41B5-A6E8-A93F2532175D}">
  <ds:schemaRefs/>
</ds:datastoreItem>
</file>

<file path=customXml/itemProps10.xml><?xml version="1.0" encoding="utf-8"?>
<ds:datastoreItem xmlns:ds="http://schemas.openxmlformats.org/officeDocument/2006/customXml" ds:itemID="{B4224699-315B-4574-9A8A-FD8D7423F83B}">
  <ds:schemaRefs/>
</ds:datastoreItem>
</file>

<file path=customXml/itemProps11.xml><?xml version="1.0" encoding="utf-8"?>
<ds:datastoreItem xmlns:ds="http://schemas.openxmlformats.org/officeDocument/2006/customXml" ds:itemID="{3C328CA2-81E4-448E-B50E-8FC3161CE84A}">
  <ds:schemaRefs>
    <ds:schemaRef ds:uri="http://schemas.microsoft.com/DataMashup"/>
  </ds:schemaRefs>
</ds:datastoreItem>
</file>

<file path=customXml/itemProps12.xml><?xml version="1.0" encoding="utf-8"?>
<ds:datastoreItem xmlns:ds="http://schemas.openxmlformats.org/officeDocument/2006/customXml" ds:itemID="{07DC4AF4-4D02-466A-B181-EE1007F8597F}">
  <ds:schemaRefs/>
</ds:datastoreItem>
</file>

<file path=customXml/itemProps13.xml><?xml version="1.0" encoding="utf-8"?>
<ds:datastoreItem xmlns:ds="http://schemas.openxmlformats.org/officeDocument/2006/customXml" ds:itemID="{86648A30-96AC-4E9B-A64E-76186F12B20C}">
  <ds:schemaRefs/>
</ds:datastoreItem>
</file>

<file path=customXml/itemProps14.xml><?xml version="1.0" encoding="utf-8"?>
<ds:datastoreItem xmlns:ds="http://schemas.openxmlformats.org/officeDocument/2006/customXml" ds:itemID="{60CB8B77-42ED-4952-9EF4-01B95F0B3A8E}">
  <ds:schemaRefs/>
</ds:datastoreItem>
</file>

<file path=customXml/itemProps15.xml><?xml version="1.0" encoding="utf-8"?>
<ds:datastoreItem xmlns:ds="http://schemas.openxmlformats.org/officeDocument/2006/customXml" ds:itemID="{EA0A001F-17D5-4D2E-AB90-855FCFD6EB79}">
  <ds:schemaRefs/>
</ds:datastoreItem>
</file>

<file path=customXml/itemProps16.xml><?xml version="1.0" encoding="utf-8"?>
<ds:datastoreItem xmlns:ds="http://schemas.openxmlformats.org/officeDocument/2006/customXml" ds:itemID="{42477166-2E11-4F8B-B0F1-19253AD44664}">
  <ds:schemaRefs/>
</ds:datastoreItem>
</file>

<file path=customXml/itemProps17.xml><?xml version="1.0" encoding="utf-8"?>
<ds:datastoreItem xmlns:ds="http://schemas.openxmlformats.org/officeDocument/2006/customXml" ds:itemID="{D219F2AD-0DEF-475E-A738-10A856EDCC98}">
  <ds:schemaRefs/>
</ds:datastoreItem>
</file>

<file path=customXml/itemProps18.xml><?xml version="1.0" encoding="utf-8"?>
<ds:datastoreItem xmlns:ds="http://schemas.openxmlformats.org/officeDocument/2006/customXml" ds:itemID="{4613015D-9602-4D54-941C-E610FCD36B86}">
  <ds:schemaRefs/>
</ds:datastoreItem>
</file>

<file path=customXml/itemProps19.xml><?xml version="1.0" encoding="utf-8"?>
<ds:datastoreItem xmlns:ds="http://schemas.openxmlformats.org/officeDocument/2006/customXml" ds:itemID="{5C45159C-8380-42B7-9640-44D9152A1201}">
  <ds:schemaRefs/>
</ds:datastoreItem>
</file>

<file path=customXml/itemProps20.xml><?xml version="1.0" encoding="utf-8"?>
<ds:datastoreItem xmlns:ds="http://schemas.openxmlformats.org/officeDocument/2006/customXml" ds:itemID="{F9D15910-F249-4DA3-8106-20CE2AEDD198}">
  <ds:schemaRefs/>
</ds:datastoreItem>
</file>

<file path=customXml/itemProps21.xml><?xml version="1.0" encoding="utf-8"?>
<ds:datastoreItem xmlns:ds="http://schemas.openxmlformats.org/officeDocument/2006/customXml" ds:itemID="{91625657-1207-4F78-AA52-36E1CE2F54B7}">
  <ds:schemaRefs/>
</ds:datastoreItem>
</file>

<file path=customXml/itemProps22.xml><?xml version="1.0" encoding="utf-8"?>
<ds:datastoreItem xmlns:ds="http://schemas.openxmlformats.org/officeDocument/2006/customXml" ds:itemID="{DB3A43CE-69BE-4573-8269-4FDF5847C397}">
  <ds:schemaRefs/>
</ds:datastoreItem>
</file>

<file path=customXml/itemProps23.xml><?xml version="1.0" encoding="utf-8"?>
<ds:datastoreItem xmlns:ds="http://schemas.openxmlformats.org/officeDocument/2006/customXml" ds:itemID="{2781BFD8-1C4E-48CF-B151-352F60B9D696}">
  <ds:schemaRefs/>
</ds:datastoreItem>
</file>

<file path=customXml/itemProps24.xml><?xml version="1.0" encoding="utf-8"?>
<ds:datastoreItem xmlns:ds="http://schemas.openxmlformats.org/officeDocument/2006/customXml" ds:itemID="{12CA8DAA-6A2A-41DF-87FD-68E6C291496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Shaurya Thakur</cp:lastModifiedBy>
  <dcterms:created xsi:type="dcterms:W3CDTF">2024-08-10T22:21:34Z</dcterms:created>
  <dcterms:modified xsi:type="dcterms:W3CDTF">2025-02-17T05:20:04Z</dcterms:modified>
</cp:coreProperties>
</file>