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EXCEL" sheetId="1" r:id="rId4"/>
    <sheet state="visible" name="TEXT CLEANING" sheetId="2" r:id="rId5"/>
    <sheet state="visible" name="Practices during class" sheetId="3" r:id="rId6"/>
  </sheets>
  <definedNames/>
  <calcPr/>
</workbook>
</file>

<file path=xl/sharedStrings.xml><?xml version="1.0" encoding="utf-8"?>
<sst xmlns="http://schemas.openxmlformats.org/spreadsheetml/2006/main" count="115" uniqueCount="56">
  <si>
    <t>Interface Walkthrough</t>
  </si>
  <si>
    <t>Numeric Replication</t>
  </si>
  <si>
    <t>Text Replication</t>
  </si>
  <si>
    <t>A</t>
  </si>
  <si>
    <t>B</t>
  </si>
  <si>
    <t>Shaurya</t>
  </si>
  <si>
    <t>Jaiswal</t>
  </si>
  <si>
    <t>Row</t>
  </si>
  <si>
    <t>Col</t>
  </si>
  <si>
    <t>B8</t>
  </si>
  <si>
    <t>Cell Naming</t>
  </si>
  <si>
    <t>Types of Data inExcel</t>
  </si>
  <si>
    <t>text</t>
  </si>
  <si>
    <t>Formulas</t>
  </si>
  <si>
    <t>Math and Trigonometry Functions</t>
  </si>
  <si>
    <t>SUM</t>
  </si>
  <si>
    <t>AVERAGE</t>
  </si>
  <si>
    <t>MAX</t>
  </si>
  <si>
    <t>MIN</t>
  </si>
  <si>
    <t>ROUND</t>
  </si>
  <si>
    <t>ROUNDUP</t>
  </si>
  <si>
    <t>ROUNDDOWN</t>
  </si>
  <si>
    <t>RAND</t>
  </si>
  <si>
    <t>TEXT</t>
  </si>
  <si>
    <t>FUNCTION</t>
  </si>
  <si>
    <t>EXAMPLE</t>
  </si>
  <si>
    <t>CONCATENATE</t>
  </si>
  <si>
    <t xml:space="preserve"> Jaiswal</t>
  </si>
  <si>
    <t>LEFT</t>
  </si>
  <si>
    <t>Shaurya Jaiswal</t>
  </si>
  <si>
    <t>RIGHT</t>
  </si>
  <si>
    <t>LEN</t>
  </si>
  <si>
    <t>MID</t>
  </si>
  <si>
    <t>LOWER</t>
  </si>
  <si>
    <t>UPPER</t>
  </si>
  <si>
    <t>PROPER</t>
  </si>
  <si>
    <t>Shaurya jaiswal</t>
  </si>
  <si>
    <t>TRIM</t>
  </si>
  <si>
    <t xml:space="preserve">    Shaurya Jaiswal</t>
  </si>
  <si>
    <t>FIND</t>
  </si>
  <si>
    <t>SEARCH</t>
  </si>
  <si>
    <t>REPLACE</t>
  </si>
  <si>
    <t>TEXTSPLIT</t>
  </si>
  <si>
    <t>TEXTJOIN</t>
  </si>
  <si>
    <t>ashish</t>
  </si>
  <si>
    <t>jangra</t>
  </si>
  <si>
    <t>prabhakar</t>
  </si>
  <si>
    <t>jha</t>
  </si>
  <si>
    <t>mehak</t>
  </si>
  <si>
    <t>mansi</t>
  </si>
  <si>
    <t>this da sskhfjh hhffg. A</t>
  </si>
  <si>
    <t xml:space="preserve">SUM </t>
  </si>
  <si>
    <t xml:space="preserve">      jha</t>
  </si>
  <si>
    <t/>
  </si>
  <si>
    <t xml:space="preserve">   jangra</t>
  </si>
  <si>
    <t>pal 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</si>
</sst>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14" xfId="0" applyFont="1" applyNumberFormat="1"/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8.71"/>
    <col customWidth="1" min="4" max="4" width="10.43"/>
    <col customWidth="1" min="5" max="11" width="8.71"/>
  </cols>
  <sheetData>
    <row r="1" ht="14.25" customHeight="1">
      <c r="A1" s="1"/>
      <c r="B1" s="1"/>
      <c r="C1" s="1" t="s">
        <v>0</v>
      </c>
      <c r="D1" s="1"/>
      <c r="E1" s="1"/>
      <c r="F1" s="1"/>
      <c r="G1" s="1"/>
      <c r="H1" s="1"/>
    </row>
    <row r="2" ht="14.25" customHeight="1">
      <c r="A2" t="s">
        <v>1</v>
      </c>
      <c r="C2">
        <v>1.0</v>
      </c>
      <c r="D2">
        <v>2.0</v>
      </c>
      <c r="E2">
        <v>3.0</v>
      </c>
      <c r="F2">
        <v>4.0</v>
      </c>
      <c r="G2">
        <v>5.0</v>
      </c>
      <c r="H2">
        <v>6.0</v>
      </c>
    </row>
    <row r="3" ht="14.25" customHeight="1">
      <c r="A3" t="s">
        <v>1</v>
      </c>
      <c r="C3">
        <v>1.0</v>
      </c>
      <c r="D3">
        <v>5.0</v>
      </c>
      <c r="E3">
        <v>9.0</v>
      </c>
      <c r="F3">
        <v>13.0</v>
      </c>
      <c r="G3">
        <v>17.0</v>
      </c>
      <c r="H3">
        <v>21.0</v>
      </c>
    </row>
    <row r="4" ht="14.25" customHeight="1">
      <c r="A4" t="s">
        <v>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ht="14.25" customHeight="1">
      <c r="A5" t="s">
        <v>2</v>
      </c>
      <c r="C5" t="s">
        <v>5</v>
      </c>
      <c r="D5" t="s">
        <v>6</v>
      </c>
      <c r="E5" t="s">
        <v>5</v>
      </c>
      <c r="F5" t="s">
        <v>6</v>
      </c>
      <c r="G5" t="s">
        <v>5</v>
      </c>
      <c r="H5" t="s">
        <v>6</v>
      </c>
    </row>
    <row r="6" ht="14.25" customHeight="1">
      <c r="A6" t="s">
        <v>7</v>
      </c>
      <c r="B6">
        <v>6.0</v>
      </c>
    </row>
    <row r="7" ht="14.25" customHeight="1">
      <c r="A7" t="s">
        <v>8</v>
      </c>
      <c r="B7" t="s">
        <v>9</v>
      </c>
    </row>
    <row r="8" ht="14.25" customHeight="1">
      <c r="A8" t="s">
        <v>10</v>
      </c>
      <c r="B8" t="s">
        <v>9</v>
      </c>
    </row>
    <row r="9" ht="14.25" customHeight="1">
      <c r="A9" t="s">
        <v>11</v>
      </c>
      <c r="B9">
        <v>1.0</v>
      </c>
      <c r="C9" t="s">
        <v>12</v>
      </c>
      <c r="D9" s="2">
        <v>37599.0</v>
      </c>
    </row>
    <row r="10" ht="14.25" customHeight="1"/>
    <row r="11" ht="14.25" customHeight="1">
      <c r="A11" s="1"/>
      <c r="B11" s="1"/>
      <c r="C11" s="1" t="s">
        <v>13</v>
      </c>
      <c r="D11" s="1"/>
      <c r="E11" s="1"/>
      <c r="F11" s="1"/>
      <c r="G11" s="1"/>
      <c r="H11" s="1"/>
    </row>
    <row r="12" ht="14.25" customHeight="1">
      <c r="A12" s="3"/>
      <c r="B12" s="3" t="s">
        <v>14</v>
      </c>
      <c r="C12" s="3"/>
      <c r="D12" s="3"/>
      <c r="E12" s="3"/>
      <c r="F12" s="3"/>
      <c r="G12" s="3"/>
      <c r="H12" s="3"/>
    </row>
    <row r="13" ht="14.25" customHeight="1">
      <c r="A13" t="s">
        <v>15</v>
      </c>
      <c r="C13">
        <v>1.0</v>
      </c>
      <c r="D13">
        <v>2.0</v>
      </c>
      <c r="E13">
        <v>3.0</v>
      </c>
      <c r="F13">
        <v>4.0</v>
      </c>
      <c r="G13">
        <v>5.0</v>
      </c>
      <c r="H13" t="str">
        <f>SUM(C13:G13)</f>
        <v>15</v>
      </c>
    </row>
    <row r="14" ht="14.25" customHeight="1">
      <c r="A14" t="s">
        <v>16</v>
      </c>
      <c r="C14">
        <v>1.0</v>
      </c>
      <c r="D14">
        <v>2.0</v>
      </c>
      <c r="E14">
        <v>3.0</v>
      </c>
      <c r="F14">
        <v>4.0</v>
      </c>
      <c r="G14">
        <v>5.0</v>
      </c>
      <c r="H14" t="str">
        <f>AVERAGE(C14:G14)</f>
        <v>3</v>
      </c>
    </row>
    <row r="15" ht="14.25" customHeight="1">
      <c r="A15" t="s">
        <v>17</v>
      </c>
      <c r="C15">
        <v>1.0</v>
      </c>
      <c r="D15">
        <v>2.0</v>
      </c>
      <c r="E15">
        <v>3.0</v>
      </c>
      <c r="F15">
        <v>4.0</v>
      </c>
      <c r="G15">
        <v>5.0</v>
      </c>
      <c r="H15" t="str">
        <f>MAX(C15:G15)</f>
        <v>5</v>
      </c>
    </row>
    <row r="16" ht="14.25" customHeight="1">
      <c r="A16" t="s">
        <v>18</v>
      </c>
      <c r="C16">
        <v>1.0</v>
      </c>
      <c r="D16">
        <v>2.0</v>
      </c>
      <c r="E16">
        <v>3.0</v>
      </c>
      <c r="F16">
        <v>4.0</v>
      </c>
      <c r="G16">
        <v>5.0</v>
      </c>
      <c r="H16" t="str">
        <f>MIN(C16:G16)</f>
        <v>1</v>
      </c>
    </row>
    <row r="17" ht="14.25" customHeight="1">
      <c r="A17" t="s">
        <v>19</v>
      </c>
      <c r="C17">
        <v>1.732</v>
      </c>
      <c r="D17" t="str">
        <f>ROUND(C17,2)</f>
        <v>1.73</v>
      </c>
      <c r="E17" t="str">
        <f>ROUND(C17,1)</f>
        <v>1.7</v>
      </c>
    </row>
    <row r="18" ht="14.25" customHeight="1">
      <c r="A18" t="s">
        <v>20</v>
      </c>
      <c r="C18">
        <v>1.732</v>
      </c>
      <c r="D18" t="str">
        <f>ROUNDUP(C18,2)</f>
        <v>1.74</v>
      </c>
      <c r="E18" t="str">
        <f>ROUNDUP(C18,1)</f>
        <v>1.8</v>
      </c>
    </row>
    <row r="19" ht="14.25" customHeight="1">
      <c r="A19" t="s">
        <v>21</v>
      </c>
      <c r="C19">
        <v>1.732</v>
      </c>
      <c r="D19" t="str">
        <f>ROUNDDOWN(C19,2)</f>
        <v>1.73</v>
      </c>
      <c r="E19" t="str">
        <f>ROUNDDOWN(C19,1)</f>
        <v>1.7</v>
      </c>
    </row>
    <row r="20" ht="14.25" customHeight="1">
      <c r="A20" t="s">
        <v>22</v>
      </c>
      <c r="C20" t="str">
        <f>RAND()</f>
        <v>0.6399293925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86"/>
    <col customWidth="1" min="6" max="6" width="17.43"/>
    <col customWidth="1" min="7" max="7" width="17.57"/>
    <col customWidth="1" min="8" max="14" width="8.71"/>
  </cols>
  <sheetData>
    <row r="1" ht="14.25" customHeight="1"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  <c r="N1" s="1"/>
    </row>
    <row r="2" ht="14.25" customHeight="1">
      <c r="C2" s="1" t="s">
        <v>24</v>
      </c>
      <c r="D2" s="1"/>
      <c r="E2" s="4"/>
      <c r="F2" s="4"/>
      <c r="G2" s="4" t="s">
        <v>25</v>
      </c>
      <c r="H2" s="4"/>
      <c r="I2" s="4"/>
      <c r="J2" s="4"/>
      <c r="K2" s="4"/>
      <c r="L2" s="4"/>
      <c r="M2" s="4"/>
      <c r="N2" s="4"/>
    </row>
    <row r="3" ht="14.25" customHeight="1">
      <c r="C3" t="s">
        <v>26</v>
      </c>
      <c r="E3" t="s">
        <v>5</v>
      </c>
      <c r="F3" t="s">
        <v>27</v>
      </c>
      <c r="G3" t="str">
        <f>CONCATENATE(E3,F3)</f>
        <v>Shaurya Jaiswal</v>
      </c>
      <c r="I3" t="str">
        <f>CONCATENATE(E3,F3)</f>
        <v>Shaurya Jaiswal</v>
      </c>
    </row>
    <row r="4" ht="14.25" customHeight="1">
      <c r="C4" t="s">
        <v>28</v>
      </c>
      <c r="E4" t="s">
        <v>29</v>
      </c>
      <c r="F4" t="str">
        <f>LEFT(E4,4)</f>
        <v>Shau</v>
      </c>
    </row>
    <row r="5" ht="14.25" customHeight="1">
      <c r="C5" t="s">
        <v>30</v>
      </c>
      <c r="E5" t="s">
        <v>29</v>
      </c>
      <c r="F5" t="str">
        <f>RIGHT(E5,5)</f>
        <v>iswal</v>
      </c>
    </row>
    <row r="6" ht="14.25" customHeight="1">
      <c r="C6" t="s">
        <v>31</v>
      </c>
      <c r="E6" t="s">
        <v>29</v>
      </c>
      <c r="F6" t="str">
        <f>LEN(E6)</f>
        <v>15</v>
      </c>
    </row>
    <row r="7" ht="14.25" customHeight="1">
      <c r="C7" t="s">
        <v>32</v>
      </c>
      <c r="E7" t="s">
        <v>29</v>
      </c>
      <c r="F7" t="str">
        <f>MID(E7,5,8)</f>
        <v>rya Jais</v>
      </c>
    </row>
    <row r="8" ht="14.25" customHeight="1">
      <c r="C8" t="s">
        <v>33</v>
      </c>
      <c r="E8" t="s">
        <v>29</v>
      </c>
      <c r="F8" t="str">
        <f>LOWER(E8)</f>
        <v>shaurya jaiswal</v>
      </c>
    </row>
    <row r="9" ht="14.25" customHeight="1">
      <c r="C9" t="s">
        <v>34</v>
      </c>
      <c r="E9" t="s">
        <v>29</v>
      </c>
      <c r="F9" t="str">
        <f>UPPER(E9)</f>
        <v>SHAURYA JAISWAL</v>
      </c>
    </row>
    <row r="10" ht="14.25" customHeight="1">
      <c r="C10" t="s">
        <v>35</v>
      </c>
      <c r="E10" t="s">
        <v>36</v>
      </c>
      <c r="F10" t="str">
        <f>PROPER(E10)</f>
        <v>Shaurya Jaiswal</v>
      </c>
    </row>
    <row r="11" ht="14.25" customHeight="1">
      <c r="C11" t="s">
        <v>37</v>
      </c>
      <c r="E11" t="s">
        <v>38</v>
      </c>
      <c r="F11" t="str">
        <f>TRIM(E11)</f>
        <v>Shaurya Jaiswal</v>
      </c>
    </row>
    <row r="12" ht="14.25" customHeight="1">
      <c r="C12" t="s">
        <v>39</v>
      </c>
      <c r="E12" t="s">
        <v>29</v>
      </c>
      <c r="F12" t="str">
        <f>FIND("a",E12,4)</f>
        <v>7</v>
      </c>
    </row>
    <row r="13" ht="14.25" customHeight="1">
      <c r="C13" t="s">
        <v>40</v>
      </c>
      <c r="E13" t="s">
        <v>29</v>
      </c>
      <c r="F13" t="str">
        <f>SEARCH(" ",E13,3)</f>
        <v>8</v>
      </c>
    </row>
    <row r="14" ht="14.25" customHeight="1">
      <c r="C14" t="s">
        <v>41</v>
      </c>
      <c r="E14" t="s">
        <v>29</v>
      </c>
      <c r="F14" t="str">
        <f>REPLACE(E14,3,2,"-")</f>
        <v>Sh-rya Jaiswal</v>
      </c>
      <c r="G14" t="str">
        <f>REPLACE(E14,3,5,"-")</f>
        <v>Sh- Jaiswal</v>
      </c>
    </row>
    <row r="15" ht="14.25" customHeight="1">
      <c r="C15" t="s">
        <v>42</v>
      </c>
      <c r="E15" t="s">
        <v>29</v>
      </c>
      <c r="F15" t="str">
        <f t="array" ref="F15">TEXTSPLIT(E15," ")</f>
        <v>#NAME?</v>
      </c>
    </row>
    <row r="16" ht="14.25" customHeight="1">
      <c r="C16" t="s">
        <v>43</v>
      </c>
      <c r="E16" t="s">
        <v>5</v>
      </c>
      <c r="F16" t="s">
        <v>6</v>
      </c>
      <c r="G16" t="str">
        <f>TEXTJOIN(" ",TRUE,E16:F16)</f>
        <v>Shaurya Jaiswal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 ht="14.25" customHeight="1"/>
    <row r="2" ht="14.25" customHeight="1"/>
    <row r="3" ht="14.25" customHeight="1">
      <c r="B3">
        <v>1.0</v>
      </c>
      <c r="C3" t="s">
        <v>5</v>
      </c>
      <c r="D3" t="s">
        <v>3</v>
      </c>
      <c r="E3" t="s">
        <v>44</v>
      </c>
      <c r="F3" t="s">
        <v>45</v>
      </c>
      <c r="G3">
        <v>19.0</v>
      </c>
      <c r="H3">
        <v>19.0</v>
      </c>
      <c r="I3">
        <v>19.0</v>
      </c>
      <c r="J3">
        <v>19.0</v>
      </c>
      <c r="K3">
        <v>19.0</v>
      </c>
      <c r="L3">
        <v>19.0</v>
      </c>
      <c r="M3" t="str">
        <f t="shared" ref="M3:M12" si="1">SUM(G3:L3)</f>
        <v>114</v>
      </c>
      <c r="O3" t="str">
        <f>CONCAT("Shaurya","Jaiswal")</f>
        <v>ShauryaJaiswal</v>
      </c>
    </row>
    <row r="4" ht="14.25" customHeight="1">
      <c r="B4">
        <v>2.0</v>
      </c>
      <c r="D4" t="s">
        <v>4</v>
      </c>
      <c r="E4" t="s">
        <v>46</v>
      </c>
      <c r="F4" t="s">
        <v>47</v>
      </c>
      <c r="G4">
        <v>38.0</v>
      </c>
      <c r="H4">
        <v>38.0</v>
      </c>
      <c r="I4">
        <v>38.0</v>
      </c>
      <c r="J4">
        <v>38.0</v>
      </c>
      <c r="K4">
        <v>38.0</v>
      </c>
      <c r="L4">
        <v>38.0</v>
      </c>
      <c r="M4" t="str">
        <f t="shared" si="1"/>
        <v>228</v>
      </c>
      <c r="O4" t="str">
        <f>CONCATENATE("Shaurya","Jaiswal")</f>
        <v>ShauryaJaiswal</v>
      </c>
    </row>
    <row r="5" ht="14.25" customHeight="1">
      <c r="B5">
        <v>3.0</v>
      </c>
      <c r="D5" t="s">
        <v>3</v>
      </c>
      <c r="E5" t="s">
        <v>48</v>
      </c>
      <c r="F5" t="s">
        <v>47</v>
      </c>
      <c r="G5">
        <v>57.0</v>
      </c>
      <c r="H5">
        <v>57.0</v>
      </c>
      <c r="I5">
        <v>57.0</v>
      </c>
      <c r="J5">
        <v>57.0</v>
      </c>
      <c r="K5">
        <v>57.0</v>
      </c>
      <c r="L5">
        <v>57.0</v>
      </c>
      <c r="M5" t="str">
        <f t="shared" si="1"/>
        <v>342</v>
      </c>
    </row>
    <row r="6" ht="14.25" customHeight="1">
      <c r="B6">
        <v>4.0</v>
      </c>
      <c r="D6" t="s">
        <v>4</v>
      </c>
      <c r="E6" t="s">
        <v>49</v>
      </c>
      <c r="F6" t="s">
        <v>47</v>
      </c>
      <c r="G6">
        <v>76.0</v>
      </c>
      <c r="H6">
        <v>76.0</v>
      </c>
      <c r="I6">
        <v>76.0</v>
      </c>
      <c r="J6">
        <v>76.0</v>
      </c>
      <c r="K6">
        <v>76.0</v>
      </c>
      <c r="L6">
        <v>76.0</v>
      </c>
      <c r="M6" t="str">
        <f t="shared" si="1"/>
        <v>456</v>
      </c>
    </row>
    <row r="7" ht="14.25" customHeight="1">
      <c r="B7">
        <v>5.0</v>
      </c>
      <c r="D7" t="s">
        <v>3</v>
      </c>
      <c r="G7">
        <v>95.0</v>
      </c>
      <c r="H7">
        <v>95.0</v>
      </c>
      <c r="I7">
        <v>95.0</v>
      </c>
      <c r="J7">
        <v>95.0</v>
      </c>
      <c r="K7">
        <v>95.0</v>
      </c>
      <c r="L7">
        <v>95.0</v>
      </c>
      <c r="M7" t="str">
        <f t="shared" si="1"/>
        <v>570</v>
      </c>
    </row>
    <row r="8" ht="14.25" customHeight="1">
      <c r="B8">
        <v>6.0</v>
      </c>
      <c r="D8" t="s">
        <v>4</v>
      </c>
      <c r="G8">
        <v>114.0</v>
      </c>
      <c r="H8">
        <v>114.0</v>
      </c>
      <c r="I8">
        <v>114.0</v>
      </c>
      <c r="J8">
        <v>114.0</v>
      </c>
      <c r="K8">
        <v>114.0</v>
      </c>
      <c r="L8">
        <v>114.0</v>
      </c>
      <c r="M8" t="str">
        <f t="shared" si="1"/>
        <v>684</v>
      </c>
    </row>
    <row r="9" ht="14.25" customHeight="1">
      <c r="B9">
        <v>7.0</v>
      </c>
      <c r="D9" t="s">
        <v>3</v>
      </c>
      <c r="G9">
        <v>133.0</v>
      </c>
      <c r="H9">
        <v>133.0</v>
      </c>
      <c r="I9">
        <v>133.0</v>
      </c>
      <c r="J9">
        <v>133.0</v>
      </c>
      <c r="K9">
        <v>133.0</v>
      </c>
      <c r="L9">
        <v>133.0</v>
      </c>
      <c r="M9" t="str">
        <f t="shared" si="1"/>
        <v>798</v>
      </c>
    </row>
    <row r="10" ht="14.25" customHeight="1">
      <c r="B10">
        <v>8.0</v>
      </c>
      <c r="D10" t="s">
        <v>4</v>
      </c>
      <c r="G10">
        <v>152.0</v>
      </c>
      <c r="H10">
        <v>152.0</v>
      </c>
      <c r="I10">
        <v>152.0</v>
      </c>
      <c r="J10">
        <v>152.0</v>
      </c>
      <c r="K10">
        <v>152.0</v>
      </c>
      <c r="L10">
        <v>152.0</v>
      </c>
      <c r="M10" t="str">
        <f t="shared" si="1"/>
        <v>912</v>
      </c>
    </row>
    <row r="11" ht="14.25" customHeight="1">
      <c r="B11">
        <v>9.0</v>
      </c>
      <c r="D11" t="s">
        <v>3</v>
      </c>
      <c r="G11">
        <v>171.0</v>
      </c>
      <c r="H11">
        <v>171.0</v>
      </c>
      <c r="I11">
        <v>171.0</v>
      </c>
      <c r="J11">
        <v>171.0</v>
      </c>
      <c r="K11">
        <v>171.0</v>
      </c>
      <c r="L11">
        <v>171.0</v>
      </c>
      <c r="M11" t="str">
        <f t="shared" si="1"/>
        <v>1026</v>
      </c>
      <c r="P11" t="s">
        <v>50</v>
      </c>
    </row>
    <row r="12" ht="14.25" customHeight="1">
      <c r="B12">
        <v>10.0</v>
      </c>
      <c r="D12" t="s">
        <v>4</v>
      </c>
      <c r="G12">
        <v>190.0</v>
      </c>
      <c r="H12">
        <v>190.0</v>
      </c>
      <c r="I12">
        <v>190.0</v>
      </c>
      <c r="J12">
        <v>190.0</v>
      </c>
      <c r="K12">
        <v>190.0</v>
      </c>
      <c r="L12">
        <v>190.0</v>
      </c>
      <c r="M12" t="str">
        <f t="shared" si="1"/>
        <v>1140</v>
      </c>
    </row>
    <row r="13" ht="14.25" customHeight="1">
      <c r="B13">
        <v>11.0</v>
      </c>
      <c r="D13" t="s">
        <v>3</v>
      </c>
      <c r="F13" t="s">
        <v>51</v>
      </c>
      <c r="G13" t="str">
        <f>SUM(G3:G12)</f>
        <v>1045</v>
      </c>
    </row>
    <row r="14" ht="14.25" customHeight="1">
      <c r="B14">
        <v>12.0</v>
      </c>
      <c r="D14" t="s">
        <v>4</v>
      </c>
      <c r="E14" t="str">
        <f>SUM(B3,B4)</f>
        <v>3</v>
      </c>
      <c r="G14" t="s">
        <v>44</v>
      </c>
      <c r="H14" t="s">
        <v>45</v>
      </c>
      <c r="I14" t="str">
        <f>CONCATENATE(G14,H14)</f>
        <v>ashishjangra</v>
      </c>
    </row>
    <row r="15" ht="14.25" customHeight="1">
      <c r="B15">
        <v>13.0</v>
      </c>
      <c r="D15" t="s">
        <v>3</v>
      </c>
      <c r="E15" t="str">
        <f>SUM(B10,10)</f>
        <v>18</v>
      </c>
      <c r="G15" t="s">
        <v>46</v>
      </c>
      <c r="H15" t="s">
        <v>47</v>
      </c>
      <c r="M15" t="str">
        <f>SUM(G3:L12)</f>
        <v>6270</v>
      </c>
    </row>
    <row r="16" ht="14.25" customHeight="1">
      <c r="B16">
        <v>14.0</v>
      </c>
      <c r="D16" t="s">
        <v>4</v>
      </c>
      <c r="G16" t="s">
        <v>48</v>
      </c>
      <c r="H16" t="s">
        <v>52</v>
      </c>
      <c r="I16" t="str">
        <f>CONCATENATE(G16,H16)</f>
        <v>mehak      jha</v>
      </c>
      <c r="K16" t="str">
        <f t="array" ref="K16:L16">TRIM(I16:J16)</f>
        <v>mehak jha</v>
      </c>
      <c r="L16" t="s">
        <v>53</v>
      </c>
    </row>
    <row r="17" ht="14.25" customHeight="1">
      <c r="B17">
        <v>15.0</v>
      </c>
      <c r="D17" t="s">
        <v>3</v>
      </c>
      <c r="G17" t="s">
        <v>49</v>
      </c>
      <c r="H17" t="s">
        <v>47</v>
      </c>
    </row>
    <row r="18" ht="14.25" customHeight="1">
      <c r="B18">
        <v>16.0</v>
      </c>
      <c r="D18" t="s">
        <v>4</v>
      </c>
      <c r="E18" t="s">
        <v>44</v>
      </c>
      <c r="F18" t="s">
        <v>54</v>
      </c>
      <c r="G18" t="str">
        <f t="shared" ref="G18:G23" si="3">CONCATENATE(E18, F18)</f>
        <v>ashish   jangra</v>
      </c>
      <c r="I18" t="str">
        <f t="shared" ref="I18:J18" si="2">TRIM(E18)</f>
        <v>ashish</v>
      </c>
      <c r="J18" t="str">
        <f t="shared" si="2"/>
        <v>jangra</v>
      </c>
      <c r="K18" t="str">
        <f>CONCATENATE(E18,TRIM(F18))</f>
        <v>ashishjangra</v>
      </c>
    </row>
    <row r="19" ht="14.25" customHeight="1">
      <c r="B19">
        <v>17.0</v>
      </c>
      <c r="D19" t="s">
        <v>3</v>
      </c>
      <c r="E19" t="s">
        <v>46</v>
      </c>
      <c r="F19" t="s">
        <v>47</v>
      </c>
      <c r="G19" t="str">
        <f t="shared" si="3"/>
        <v>prabhakarjha</v>
      </c>
      <c r="I19" t="s">
        <v>55</v>
      </c>
      <c r="J19" t="str">
        <f>TRIM(I19)</f>
        <v>pal ak</v>
      </c>
    </row>
    <row r="20" ht="14.25" customHeight="1">
      <c r="B20">
        <v>18.0</v>
      </c>
      <c r="D20" t="s">
        <v>4</v>
      </c>
      <c r="E20" t="s">
        <v>48</v>
      </c>
      <c r="F20" t="s">
        <v>47</v>
      </c>
      <c r="G20" t="str">
        <f t="shared" si="3"/>
        <v>mehakjha</v>
      </c>
    </row>
    <row r="21" ht="14.25" customHeight="1">
      <c r="B21">
        <v>19.0</v>
      </c>
      <c r="D21" t="s">
        <v>3</v>
      </c>
      <c r="E21" t="s">
        <v>49</v>
      </c>
      <c r="F21" t="s">
        <v>47</v>
      </c>
      <c r="G21" t="str">
        <f t="shared" si="3"/>
        <v>mansijha</v>
      </c>
    </row>
    <row r="22" ht="14.25" customHeight="1">
      <c r="B22">
        <v>20.0</v>
      </c>
      <c r="G22" t="str">
        <f t="shared" si="3"/>
        <v/>
      </c>
    </row>
    <row r="23" ht="14.25" customHeight="1">
      <c r="B23">
        <v>21.0</v>
      </c>
      <c r="G23" t="str">
        <f t="shared" si="3"/>
        <v/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2024-08-24T13:17:28Z</dcterms:created>
  <dc:creator>Chirag Anand</dc:creator>
  <dc:description/>
  <cp:keywords/>
  <cp:lastModifiedBy/>
  <dcterms:modified xsi:type="dcterms:W3CDTF">2024-08-24T19:00:57Z</dcterms:modified>
  <cp:revision/>
  <dc:subject/>
  <dc:title/>
</cp:coreProperties>
</file>