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Wan/Desktop/Medill/Q4/Q4 classes/Digital Frameworks/18.08.15 class7/asg7/"/>
    </mc:Choice>
  </mc:AlternateContent>
  <xr:revisionPtr revIDLastSave="0" documentId="13_ncr:1_{B6EDD946-2C73-5E41-B289-CBAD174F5BA3}" xr6:coauthVersionLast="36" xr6:coauthVersionMax="36" xr10:uidLastSave="{00000000-0000-0000-0000-000000000000}"/>
  <bookViews>
    <workbookView xWindow="-1500" yWindow="460" windowWidth="25440" windowHeight="15000" activeTab="3" xr2:uid="{00000000-000D-0000-FFFF-FFFF00000000}"/>
  </bookViews>
  <sheets>
    <sheet name="LIRS pivot" sheetId="2" r:id="rId1"/>
    <sheet name="LIRS" sheetId="1" r:id="rId2"/>
    <sheet name="Sheet4" sheetId="5" r:id="rId3"/>
    <sheet name="LIRS all" sheetId="3" r:id="rId4"/>
  </sheets>
  <calcPr calcId="0"/>
  <pivotCaches>
    <pivotCache cacheId="15" r:id="rId5"/>
    <pivotCache cacheId="21" r:id="rId6"/>
  </pivotCaches>
</workbook>
</file>

<file path=xl/sharedStrings.xml><?xml version="1.0" encoding="utf-8"?>
<sst xmlns="http://schemas.openxmlformats.org/spreadsheetml/2006/main" count="690" uniqueCount="188">
  <si>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</si>
  <si>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</si>
  <si>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</si>
  <si>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</si>
  <si>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</si>
  <si>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</si>
  <si>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</si>
  <si>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</si>
  <si>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</si>
  <si>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</si>
  <si>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</si>
  <si>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</si>
  <si>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</si>
  <si>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</si>
  <si>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</si>
  <si>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</si>
  <si>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</si>
  <si>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</si>
  <si>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</si>
  <si>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</si>
  <si>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</si>
  <si>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</si>
  <si>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</si>
  <si>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</si>
  <si>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</si>
  <si>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</si>
  <si>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</si>
  <si>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</si>
  <si>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</si>
  <si>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</si>
  <si>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</si>
  <si>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</si>
  <si>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</si>
  <si>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</si>
  <si>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</si>
  <si>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</si>
  <si>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</si>
  <si>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</si>
  <si>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</si>
  <si>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</si>
  <si>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</si>
  <si>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</si>
  <si>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</si>
  <si>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</si>
  <si>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</si>
  <si>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</si>
  <si>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</si>
  <si>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</si>
  <si>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</si>
  <si>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</si>
  <si>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</si>
  <si>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</si>
  <si>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</si>
  <si>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</si>
  <si>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</si>
  <si>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</si>
  <si>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</si>
  <si>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</si>
  <si>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</si>
  <si>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</si>
  <si>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</si>
  <si>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</si>
  <si>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</si>
  <si>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</si>
  <si>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</si>
  <si>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</si>
  <si>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</si>
  <si>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</si>
  <si>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</si>
  <si>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</si>
  <si>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</si>
  <si>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</si>
  <si>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</si>
  <si>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</si>
  <si>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</si>
  <si>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C00497271</t>
  </si>
  <si>
    <t>TOM CONROY FOR US SENATE</t>
  </si>
  <si>
    <t>YE</t>
  </si>
  <si>
    <t>11AI</t>
  </si>
  <si>
    <t>IND</t>
  </si>
  <si>
    <t>INDIVIDUAL</t>
  </si>
  <si>
    <t>HARTKE, LINDA</t>
  </si>
  <si>
    <t>833 WILLIAM STREET</t>
  </si>
  <si>
    <t>BALTIMORE</t>
  </si>
  <si>
    <t>MD</t>
  </si>
  <si>
    <t>LUTHERAN IMMIGRATION AND REFUGEE SERVI</t>
  </si>
  <si>
    <t>PRESIDENT AND CEO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</si>
  <si>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</si>
  <si>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</si>
  <si>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</si>
  <si>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</si>
  <si>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</si>
  <si>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</si>
  <si>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</si>
  <si>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</si>
  <si>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</si>
  <si>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http://docquery.fec.gov/cgi-bin/fecimg/?12020123799</t>
  </si>
  <si>
    <t>Contributions From Individuals/Persons Other Than Political Committees</t>
  </si>
  <si>
    <t>C00401224</t>
  </si>
  <si>
    <t>ACTBLUE</t>
  </si>
  <si>
    <t>M8</t>
  </si>
  <si>
    <t>SA11AI_18444891</t>
  </si>
  <si>
    <t>JONES, JESSICA</t>
  </si>
  <si>
    <t>JESSICA</t>
  </si>
  <si>
    <t>JONES</t>
  </si>
  <si>
    <t>2463 WYNNEFIELD DR</t>
  </si>
  <si>
    <t>HAVERTOWN</t>
  </si>
  <si>
    <t>PA</t>
  </si>
  <si>
    <t>LAWYER/ADVOCACY</t>
  </si>
  <si>
    <t>EARMARK</t>
  </si>
  <si>
    <t>M2</t>
  </si>
  <si>
    <t>SA11AI_10391746</t>
  </si>
  <si>
    <t>ARMSTRONG, REBECCA</t>
  </si>
  <si>
    <t>REBECCA</t>
  </si>
  <si>
    <t>ARMSTRONG</t>
  </si>
  <si>
    <t>1204 LOXLEY CIRCLE</t>
  </si>
  <si>
    <t>PEACHTREE CITY</t>
  </si>
  <si>
    <t>GA</t>
  </si>
  <si>
    <t>PROGRAM DIRECTOR</t>
  </si>
  <si>
    <t>SA11AI_34357745</t>
  </si>
  <si>
    <t>CANN, HANNAH</t>
  </si>
  <si>
    <t>HANNAH</t>
  </si>
  <si>
    <t>CANN</t>
  </si>
  <si>
    <t>3546 WOODRING AVE 2ND FL</t>
  </si>
  <si>
    <t>REFUGEE RESETTLEMENT</t>
  </si>
  <si>
    <t>SA11AI_34357856</t>
  </si>
  <si>
    <t>CONTRIBUTION TO ACT BLUE</t>
  </si>
  <si>
    <t>SA11AI_37114925</t>
  </si>
  <si>
    <t>C00492991</t>
  </si>
  <si>
    <t>BLUMENTHAL FOR CONNECTICUT</t>
  </si>
  <si>
    <t>Q3</t>
  </si>
  <si>
    <t>HARTKE, LINDA J</t>
  </si>
  <si>
    <t>LINDA</t>
  </si>
  <si>
    <t>J</t>
  </si>
  <si>
    <t>HARTKE</t>
  </si>
  <si>
    <t>833 WILLIAM ST</t>
  </si>
  <si>
    <t>LUTHERAN IMMIGRATION &amp; REFUGEE SERVICE</t>
  </si>
  <si>
    <t>CEO</t>
  </si>
  <si>
    <t>X</t>
  </si>
  <si>
    <t>M4</t>
  </si>
  <si>
    <t>SA11AI_44206667</t>
  </si>
  <si>
    <t>GRECO, EVE</t>
  </si>
  <si>
    <t>EVE</t>
  </si>
  <si>
    <t>GRECO</t>
  </si>
  <si>
    <t>8126 CLYDE BANK ROAD</t>
  </si>
  <si>
    <t>PARKVILLE</t>
  </si>
  <si>
    <t>BOARD LIAISON</t>
  </si>
  <si>
    <t>SA11AI_44206606</t>
  </si>
  <si>
    <t>M6</t>
  </si>
  <si>
    <t>SA11AI_48407782</t>
  </si>
  <si>
    <t>ROSEN, PERTH</t>
  </si>
  <si>
    <t>PERTH</t>
  </si>
  <si>
    <t>ROSEN</t>
  </si>
  <si>
    <t>322 S ANN ST</t>
  </si>
  <si>
    <t>SOCIAL SERVICES</t>
  </si>
  <si>
    <t>M5</t>
  </si>
  <si>
    <t>SA11AI_47363230</t>
  </si>
  <si>
    <t>SA11AI_47363204</t>
  </si>
  <si>
    <t>SA11AI_45069725</t>
  </si>
  <si>
    <t>M3</t>
  </si>
  <si>
    <t>SA11AI_38153397</t>
  </si>
  <si>
    <t>LARENAS, ANGIE</t>
  </si>
  <si>
    <t>ANGIE</t>
  </si>
  <si>
    <t>LARENAS</t>
  </si>
  <si>
    <t>2915 GUILFORD AVENUE</t>
  </si>
  <si>
    <t>SOCIAL WORKER- ASSISTANT DIRECTOR</t>
  </si>
  <si>
    <t>SA11AI_97595757</t>
  </si>
  <si>
    <t>HUTTON, JULIA</t>
  </si>
  <si>
    <t>JULIA</t>
  </si>
  <si>
    <t>HUTTON</t>
  </si>
  <si>
    <t>203 S CHESTER STREET</t>
  </si>
  <si>
    <t>PROGRAM MANAGER FOR FOSTER CARE</t>
  </si>
  <si>
    <t>(All)</t>
  </si>
  <si>
    <t>Count of committee_name</t>
  </si>
  <si>
    <t>Row Labels</t>
  </si>
  <si>
    <t>Grand Total</t>
  </si>
  <si>
    <t>Sum of contribution_receipt_amount</t>
  </si>
  <si>
    <t>SA11AI_31808176</t>
  </si>
  <si>
    <t>BERNARD, DANIELLE</t>
  </si>
  <si>
    <t>DANIELLE</t>
  </si>
  <si>
    <t>BERNARD</t>
  </si>
  <si>
    <t>315 OCEAN PARKWAY APT 6E</t>
  </si>
  <si>
    <t>BROOKLYN</t>
  </si>
  <si>
    <t>NY</t>
  </si>
  <si>
    <t>NEW YORK UNIVERSITY</t>
  </si>
  <si>
    <t>MARKETING AND COMMUNICATIONS</t>
  </si>
  <si>
    <t>SA11AI_31808004</t>
  </si>
  <si>
    <t>Count of contributor_name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</si>
</sst>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[LIRS.xlsx]LIRS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'LIRS pivot'!$B$5</c:f>
              <c:strCache>
                <c:ptCount val="1"/>
                <c:pt idx="0">
                  <c:v>Count of committee_name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'LIRS pivot'!$A$6:$A$12</c:f>
              <c:strCache>
                <c:ptCount val="6"/>
                <c:pt idx="0">
                  <c:v>2011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'LIRS pivot'!$B$6:$B$12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6-F14F-BD8C-B398EDFFB98E}"/>
            </c:ext>
          </c:extLst>
        </c:ser>
        <c:ser>
          <c:idx val="1"/>
          <c:order val="1"/>
          <c:tx>
            <c:strRef>
              <c:f>'LIRS pivot'!$C$5</c:f>
              <c:strCache>
                <c:ptCount val="1"/>
                <c:pt idx="0">
                  <c:v>Sum of contribution_receipt_amount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'LIRS pivot'!$A$6:$A$12</c:f>
              <c:strCache>
                <c:ptCount val="6"/>
                <c:pt idx="0">
                  <c:v>2011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'LIRS pivot'!$C$6:$C$12</c:f>
              <c:numCache>
                <c:formatCode>General</c:formatCode>
                <c:ptCount val="6"/>
                <c:pt idx="0">
                  <c:v>250</c:v>
                </c:pt>
                <c:pt idx="1">
                  <c:v>5</c:v>
                </c:pt>
                <c:pt idx="2">
                  <c:v>15</c:v>
                </c:pt>
                <c:pt idx="3">
                  <c:v>261</c:v>
                </c:pt>
                <c:pt idx="4">
                  <c:v>137.19999999999999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6-F14F-BD8C-B398EDFF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681456"/>
        <c:axId val="1875122384"/>
      </c:barChart>
      <c:catAx>
        <c:axId val="179168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22384"/>
        <c:crosses val="autoZero"/>
        <c:auto val="1"/>
        <c:lblAlgn val="ctr"/>
        <c:lblOffset val="100"/>
        <c:noMultiLvlLbl val="0"/>
      </c:catAx>
      <c:valAx>
        <c:axId val="18751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8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[LIRS.xlsx]Sheet4!PivotTable3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Count of contributor_name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Sheet4!$A$2:$A$8</c:f>
              <c:strCache>
                <c:ptCount val="6"/>
                <c:pt idx="0">
                  <c:v>2011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Sheet4!$B$2:$B$8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F-C040-9D0E-A7921D31AC6B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Sum of contribution_receipt_amount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Sheet4!$A$2:$A$8</c:f>
              <c:strCache>
                <c:ptCount val="6"/>
                <c:pt idx="0">
                  <c:v>2011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Sheet4!$C$2:$C$8</c:f>
              <c:numCache>
                <c:formatCode>General</c:formatCode>
                <c:ptCount val="6"/>
                <c:pt idx="0">
                  <c:v>250</c:v>
                </c:pt>
                <c:pt idx="1">
                  <c:v>5</c:v>
                </c:pt>
                <c:pt idx="2">
                  <c:v>15</c:v>
                </c:pt>
                <c:pt idx="3">
                  <c:v>299.5</c:v>
                </c:pt>
                <c:pt idx="4">
                  <c:v>137.19999999999999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F-C040-9D0E-A7921D31A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049680"/>
        <c:axId val="1878051408"/>
      </c:barChart>
      <c:catAx>
        <c:axId val="187804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51408"/>
        <c:crosses val="autoZero"/>
        <c:auto val="1"/>
        <c:lblAlgn val="ctr"/>
        <c:lblOffset val="100"/>
        <c:noMultiLvlLbl val="0"/>
      </c:catAx>
      <c:valAx>
        <c:axId val="18780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4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14D69-31D8-134D-B6AA-63B70D244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A9681-F4A9-1940-A11C-36871FFBD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万晓璋" refreshedDate="43334.603059490742" createdVersion="6" refreshedVersion="6" minRefreshableVersion="3" recordCount="15" xr:uid="{00000000-000A-0000-FFFF-FFFF0E000000}">
  <cacheSource type="worksheet">
    <worksheetSource ref="A1:BX16" sheet="LIRS"/>
  </cacheSource>
  <cacheFields count="76">
    <cacheField name="committee_id" numFmtId="0">
      <sharedItems/>
    </cacheField>
    <cacheField name="committee_name" numFmtId="0">
      <sharedItems count="3">
        <s v="TOM CONROY FOR US SENATE"/>
        <s v="ACTBLUE"/>
        <s v="BLUMENTHAL FOR CONNECTICUT"/>
      </sharedItems>
    </cacheField>
    <cacheField name="report_year" numFmtId="0">
      <sharedItems containsSemiMixedTypes="0" containsString="0" containsNumber="1" containsInteger="1" minValue="2011" maxValue="2017" count="6">
        <n v="2011"/>
        <n v="2014"/>
        <n v="2013"/>
        <n v="2015"/>
        <n v="2016"/>
        <n v="2017"/>
      </sharedItems>
    </cacheField>
    <cacheField name="report_type" numFmtId="0">
      <sharedItems/>
    </cacheField>
    <cacheField name="image_number" numFmtId="0">
      <sharedItems containsSemiMixedTypes="0" containsString="0" containsNumber="1" containsInteger="1" minValue="12020123799" maxValue="2.01804E+17"/>
    </cacheField>
    <cacheField name="line_number" numFmtId="0">
      <sharedItems/>
    </cacheField>
    <cacheField name="transaction_id" numFmtId="0">
      <sharedItems containsBlank="1"/>
    </cacheField>
    <cacheField name="file_number" numFmtId="0">
      <sharedItems containsSemiMixedTypes="0" containsString="0" containsNumber="1" containsInteger="1" minValue="767302" maxValue="1224416"/>
    </cacheField>
    <cacheField name="committee_name2" numFmtId="0">
      <sharedItems containsNonDate="0" containsString="0" containsBlank="1"/>
    </cacheField>
    <cacheField name="entity_type" numFmtId="0">
      <sharedItems/>
    </cacheField>
    <cacheField name="entity_type_desc" numFmtId="0">
      <sharedItems/>
    </cacheField>
    <cacheField name="unused_contbr_id" numFmtId="0">
      <sharedItems containsNonDate="0" containsString="0" containsBlank="1"/>
    </cacheField>
    <cacheField name="contributor_prefix" numFmtId="0">
      <sharedItems containsNonDate="0" containsString="0" containsBlank="1"/>
    </cacheField>
    <cacheField name="contributor_name" numFmtId="0">
      <sharedItems/>
    </cacheField>
    <cacheField name="contributor_first_name" numFmtId="0">
      <sharedItems containsBlank="1"/>
    </cacheField>
    <cacheField name="contributor_middle_name" numFmtId="0">
      <sharedItems containsBlank="1"/>
    </cacheField>
    <cacheField name="contributor_last_name" numFmtId="0">
      <sharedItems containsBlank="1"/>
    </cacheField>
    <cacheField name="contributor_suffix" numFmtId="0">
      <sharedItems containsNonDate="0" containsString="0" containsBlank="1"/>
    </cacheField>
    <cacheField name="contributor_street_1" numFmtId="0">
      <sharedItems/>
    </cacheField>
    <cacheField name="contributor_street_2" numFmtId="0">
      <sharedItems containsNonDate="0" containsString="0" containsBlank="1"/>
    </cacheField>
    <cacheField name="contributor_city" numFmtId="0">
      <sharedItems/>
    </cacheField>
    <cacheField name="contributor_state" numFmtId="0">
      <sharedItems/>
    </cacheField>
    <cacheField name="contributor_zip" numFmtId="0">
      <sharedItems containsSemiMixedTypes="0" containsString="0" containsNumber="1" containsInteger="1" minValue="0" maxValue="212303161"/>
    </cacheField>
    <cacheField name="contributor_employer" numFmtId="0">
      <sharedItems/>
    </cacheField>
    <cacheField name="contributor_occupation" numFmtId="0">
      <sharedItems/>
    </cacheField>
    <cacheField name="contributor_id" numFmtId="0">
      <sharedItems containsNonDate="0" containsString="0" containsBlank="1"/>
    </cacheField>
    <cacheField name="receipt_type" numFmtId="0">
      <sharedItems containsString="0" containsBlank="1" containsNumber="1" containsInteger="1" minValue="15" maxValue="15"/>
    </cacheField>
    <cacheField name="receipt_type_desc" numFmtId="0">
      <sharedItems containsBlank="1"/>
    </cacheField>
    <cacheField name="receipt_type_full" numFmtId="0">
      <sharedItems containsBlank="1" count="3">
        <m/>
        <s v="EARMARK"/>
        <s v="CONTRIBUTION TO ACT BLUE"/>
      </sharedItems>
    </cacheField>
    <cacheField name="memo_code" numFmtId="0">
      <sharedItems containsBlank="1"/>
    </cacheField>
    <cacheField name="memo_code_full" numFmtId="0">
      <sharedItems containsNonDate="0" containsString="0" containsBlank="1"/>
    </cacheField>
    <cacheField name="contribution_receipt_date" numFmtId="0">
      <sharedItems containsNonDate="0" containsDate="1" containsString="0" containsBlank="1" minDate="2011-10-27T00:00:00" maxDate="2016-05-11T00:00:00"/>
    </cacheField>
    <cacheField name="contribution_receipt_amount" numFmtId="0">
      <sharedItems containsString="0" containsBlank="1" containsNumber="1" minValue="1" maxValue="250" count="11">
        <n v="250"/>
        <n v="15"/>
        <n v="5"/>
        <n v="10"/>
        <n v="1"/>
        <n v="1.5"/>
        <n v="27"/>
        <n v="1.7"/>
        <n v="17"/>
        <n v="50"/>
        <m/>
      </sharedItems>
    </cacheField>
    <cacheField name="contributor_aggregate_ytd" numFmtId="0">
      <sharedItems containsString="0" containsBlank="1" containsNumber="1" minValue="1" maxValue="250"/>
    </cacheField>
    <cacheField name="candidate_id" numFmtId="0">
      <sharedItems containsNonDate="0" containsString="0" containsBlank="1"/>
    </cacheField>
    <cacheField name="candidate_name" numFmtId="0">
      <sharedItems containsNonDate="0" containsString="0" containsBlank="1"/>
    </cacheField>
    <cacheField name="candidate_first_name" numFmtId="0">
      <sharedItems containsNonDate="0" containsString="0" containsBlank="1"/>
    </cacheField>
    <cacheField name="candidate_last_name" numFmtId="0">
      <sharedItems containsNonDate="0" containsString="0" containsBlank="1"/>
    </cacheField>
    <cacheField name="candidate_middle_name" numFmtId="0">
      <sharedItems containsNonDate="0" containsString="0" containsBlank="1"/>
    </cacheField>
    <cacheField name="candidate_prefix" numFmtId="0">
      <sharedItems containsNonDate="0" containsString="0" containsBlank="1"/>
    </cacheField>
    <cacheField name="candidate_suffix" numFmtId="0">
      <sharedItems containsNonDate="0" containsString="0" containsBlank="1"/>
    </cacheField>
    <cacheField name="candidate_office" numFmtId="0">
      <sharedItems containsNonDate="0" containsString="0" containsBlank="1"/>
    </cacheField>
    <cacheField name="candidate_office_full" numFmtId="0">
      <sharedItems containsNonDate="0" containsString="0" containsBlank="1"/>
    </cacheField>
    <cacheField name="candidate_office_state" numFmtId="0">
      <sharedItems containsNonDate="0" containsString="0" containsBlank="1"/>
    </cacheField>
    <cacheField name="candidate_office_state_full" numFmtId="0">
      <sharedItems containsNonDate="0" containsString="0" containsBlank="1"/>
    </cacheField>
    <cacheField name="candidate_office_district" numFmtId="0">
      <sharedItems containsNonDate="0" containsString="0" containsBlank="1"/>
    </cacheField>
    <cacheField name="conduit_committee_id" numFmtId="0">
      <sharedItems containsNonDate="0" containsString="0" containsBlank="1"/>
    </cacheField>
    <cacheField name="conduit_committee_name" numFmtId="0">
      <sharedItems containsNonDate="0" containsString="0" containsBlank="1"/>
    </cacheField>
    <cacheField name="conduit_committee_street1" numFmtId="0">
      <sharedItems containsNonDate="0" containsString="0" containsBlank="1"/>
    </cacheField>
    <cacheField name="conduit_committee_street2" numFmtId="0">
      <sharedItems containsNonDate="0" containsString="0" containsBlank="1"/>
    </cacheField>
    <cacheField name="conduit_committee_city" numFmtId="0">
      <sharedItems containsNonDate="0" containsString="0" containsBlank="1"/>
    </cacheField>
    <cacheField name="conduit_committee_state" numFmtId="0">
      <sharedItems containsNonDate="0" containsString="0" containsBlank="1"/>
    </cacheField>
    <cacheField name="conduit_committee_zip" numFmtId="0">
      <sharedItems containsNonDate="0" containsString="0" containsBlank="1"/>
    </cacheField>
    <cacheField name="donor_committee_name" numFmtId="0">
      <sharedItems containsNonDate="0" containsString="0" containsBlank="1"/>
    </cacheField>
    <cacheField name="national_committee_nonfederal_account" numFmtId="0">
      <sharedItems containsNonDate="0" containsString="0" containsBlank="1"/>
    </cacheField>
    <cacheField name="election_type" numFmtId="0">
      <sharedItems containsBlank="1"/>
    </cacheField>
    <cacheField name="election_type_full" numFmtId="0">
      <sharedItems containsString="0" containsBlank="1" containsNumber="1" containsInteger="1" minValue="2012" maxValue="2012"/>
    </cacheField>
    <cacheField name="fec_election_type_desc" numFmtId="0">
      <sharedItems containsBlank="1"/>
    </cacheField>
    <cacheField name="fec_election_year" numFmtId="0">
      <sharedItems containsNonDate="0" containsString="0" containsBlank="1"/>
    </cacheField>
    <cacheField name="amendment_indicator" numFmtId="0">
      <sharedItems containsBlank="1"/>
    </cacheField>
    <cacheField name="amendment_indicator_desc" numFmtId="0">
      <sharedItems containsBlank="1"/>
    </cacheField>
    <cacheField name="schedule_type_full" numFmtId="0">
      <sharedItems containsBlank="1"/>
    </cacheField>
    <cacheField name="load_date" numFmtId="0">
      <sharedItems containsNonDate="0" containsDate="1" containsString="0" containsBlank="1" minDate="1899-12-30T00:53:39" maxDate="1899-12-30T00:53:39"/>
    </cacheField>
    <cacheField name="original_sub_id" numFmtId="0">
      <sharedItems containsNonDate="0" containsString="0" containsBlank="1"/>
    </cacheField>
    <cacheField name="back_reference_transaction_id" numFmtId="0">
      <sharedItems containsNonDate="0" containsString="0" containsBlank="1"/>
    </cacheField>
    <cacheField name="back_reference_schedule_name" numFmtId="0">
      <sharedItems containsNonDate="0" containsString="0" containsBlank="1"/>
    </cacheField>
    <cacheField name="filing_form" numFmtId="0">
      <sharedItems containsBlank="1"/>
    </cacheField>
    <cacheField name="link_id" numFmtId="0">
      <sharedItems containsString="0" containsBlank="1" containsNumber="1" containsInteger="1" minValue="1.02022E+18" maxValue="1.02022E+18"/>
    </cacheField>
    <cacheField name="is_individual" numFmtId="0">
      <sharedItems containsBlank="1"/>
    </cacheField>
    <cacheField name="memo_text" numFmtId="0">
      <sharedItems containsNonDate="0" containsString="0" containsBlank="1"/>
    </cacheField>
    <cacheField name="two_year_transaction_period" numFmtId="0">
      <sharedItems containsString="0" containsBlank="1" containsNumber="1" containsInteger="1" minValue="2012" maxValue="2012"/>
    </cacheField>
    <cacheField name="schedule_type" numFmtId="0">
      <sharedItems containsBlank="1"/>
    </cacheField>
    <cacheField name="increased_limit" numFmtId="0">
      <sharedItems containsNonDate="0" containsString="0" containsBlank="1"/>
    </cacheField>
    <cacheField name="sub_id" numFmtId="0">
      <sharedItems containsString="0" containsBlank="1" containsNumber="1" containsInteger="1" minValue="2.02222E+18" maxValue="2.02222E+18"/>
    </cacheField>
    <cacheField name="pdf_url" numFmtId="0">
      <sharedItems containsBlank="1"/>
    </cacheField>
    <cacheField name="line_number_lab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万晓璋" refreshedDate="43334.614993981479" createdVersion="6" refreshedVersion="6" minRefreshableVersion="3" recordCount="17" xr:uid="{67639242-1E5A-5548-8FC2-6CAE93E773DE}">
  <cacheSource type="worksheet">
    <worksheetSource ref="A1:BX18" sheet="LIRS all"/>
  </cacheSource>
  <cacheFields count="76">
    <cacheField name="committee_id" numFmtId="0">
      <sharedItems/>
    </cacheField>
    <cacheField name="committee_name" numFmtId="0">
      <sharedItems/>
    </cacheField>
    <cacheField name="report_year" numFmtId="0">
      <sharedItems containsSemiMixedTypes="0" containsString="0" containsNumber="1" containsInteger="1" minValue="2011" maxValue="2017" count="6">
        <n v="2011"/>
        <n v="2014"/>
        <n v="2013"/>
        <n v="2015"/>
        <n v="2016"/>
        <n v="2017"/>
      </sharedItems>
    </cacheField>
    <cacheField name="report_type" numFmtId="0">
      <sharedItems/>
    </cacheField>
    <cacheField name="image_number" numFmtId="0">
      <sharedItems containsSemiMixedTypes="0" containsString="0" containsNumber="1" containsInteger="1" minValue="12020123799" maxValue="2.01804E+17"/>
    </cacheField>
    <cacheField name="line_number" numFmtId="0">
      <sharedItems/>
    </cacheField>
    <cacheField name="transaction_id" numFmtId="0">
      <sharedItems containsBlank="1"/>
    </cacheField>
    <cacheField name="file_number" numFmtId="0">
      <sharedItems containsSemiMixedTypes="0" containsString="0" containsNumber="1" containsInteger="1" minValue="767302" maxValue="1224416"/>
    </cacheField>
    <cacheField name="committee_name2" numFmtId="0">
      <sharedItems containsNonDate="0" containsString="0" containsBlank="1"/>
    </cacheField>
    <cacheField name="entity_type" numFmtId="0">
      <sharedItems/>
    </cacheField>
    <cacheField name="entity_type_desc" numFmtId="0">
      <sharedItems/>
    </cacheField>
    <cacheField name="unused_contbr_id" numFmtId="0">
      <sharedItems containsNonDate="0" containsString="0" containsBlank="1"/>
    </cacheField>
    <cacheField name="contributor_prefix" numFmtId="0">
      <sharedItems containsNonDate="0" containsString="0" containsBlank="1"/>
    </cacheField>
    <cacheField name="contributor_name" numFmtId="0">
      <sharedItems count="10">
        <s v="HARTKE, LINDA"/>
        <s v="JONES, JESSICA"/>
        <s v="ARMSTRONG, REBECCA"/>
        <s v="CANN, HANNAH"/>
        <s v="HARTKE, LINDA J"/>
        <s v="GRECO, EVE"/>
        <s v="ROSEN, PERTH"/>
        <s v="LARENAS, ANGIE"/>
        <s v="HUTTON, JULIA"/>
        <s v="BERNARD, DANIELLE"/>
      </sharedItems>
    </cacheField>
    <cacheField name="contributor_first_name" numFmtId="0">
      <sharedItems containsBlank="1"/>
    </cacheField>
    <cacheField name="contributor_middle_name" numFmtId="0">
      <sharedItems containsBlank="1"/>
    </cacheField>
    <cacheField name="contributor_last_name" numFmtId="0">
      <sharedItems containsBlank="1"/>
    </cacheField>
    <cacheField name="contributor_suffix" numFmtId="0">
      <sharedItems containsNonDate="0" containsString="0" containsBlank="1"/>
    </cacheField>
    <cacheField name="contributor_street_1" numFmtId="0">
      <sharedItems/>
    </cacheField>
    <cacheField name="contributor_street_2" numFmtId="0">
      <sharedItems containsNonDate="0" containsString="0" containsBlank="1"/>
    </cacheField>
    <cacheField name="contributor_city" numFmtId="0">
      <sharedItems/>
    </cacheField>
    <cacheField name="contributor_state" numFmtId="0">
      <sharedItems/>
    </cacheField>
    <cacheField name="contributor_zip" numFmtId="0">
      <sharedItems containsSemiMixedTypes="0" containsString="0" containsNumber="1" containsInteger="1" minValue="0" maxValue="212303161"/>
    </cacheField>
    <cacheField name="contributor_employer" numFmtId="0">
      <sharedItems/>
    </cacheField>
    <cacheField name="contributor_occupation" numFmtId="0">
      <sharedItems/>
    </cacheField>
    <cacheField name="contributor_id" numFmtId="0">
      <sharedItems containsNonDate="0" containsString="0" containsBlank="1"/>
    </cacheField>
    <cacheField name="receipt_type" numFmtId="0">
      <sharedItems containsString="0" containsBlank="1" containsNumber="1" containsInteger="1" minValue="15" maxValue="15"/>
    </cacheField>
    <cacheField name="receipt_type_desc" numFmtId="0">
      <sharedItems containsBlank="1"/>
    </cacheField>
    <cacheField name="receipt_type_full" numFmtId="0">
      <sharedItems containsBlank="1" count="3">
        <m/>
        <s v="EARMARK"/>
        <s v="CONTRIBUTION TO ACT BLUE"/>
      </sharedItems>
    </cacheField>
    <cacheField name="memo_code" numFmtId="0">
      <sharedItems containsBlank="1"/>
    </cacheField>
    <cacheField name="memo_code_full" numFmtId="0">
      <sharedItems containsNonDate="0" containsString="0" containsBlank="1"/>
    </cacheField>
    <cacheField name="contribution_receipt_date" numFmtId="0">
      <sharedItems containsNonDate="0" containsDate="1" containsString="0" containsBlank="1" minDate="2011-10-27T00:00:00" maxDate="2016-05-11T00:00:00"/>
    </cacheField>
    <cacheField name="contribution_receipt_amount" numFmtId="0">
      <sharedItems containsString="0" containsBlank="1" containsNumber="1" minValue="1" maxValue="250" count="13">
        <n v="250"/>
        <n v="15"/>
        <n v="5"/>
        <n v="10"/>
        <n v="1"/>
        <n v="1.5"/>
        <n v="27"/>
        <n v="1.7"/>
        <n v="17"/>
        <n v="50"/>
        <m/>
        <n v="3.5"/>
        <n v="35"/>
      </sharedItems>
    </cacheField>
    <cacheField name="contributor_aggregate_ytd" numFmtId="0">
      <sharedItems containsString="0" containsBlank="1" containsNumber="1" minValue="1" maxValue="250"/>
    </cacheField>
    <cacheField name="candidate_id" numFmtId="0">
      <sharedItems containsNonDate="0" containsString="0" containsBlank="1"/>
    </cacheField>
    <cacheField name="candidate_name" numFmtId="0">
      <sharedItems containsNonDate="0" containsString="0" containsBlank="1"/>
    </cacheField>
    <cacheField name="candidate_first_name" numFmtId="0">
      <sharedItems containsNonDate="0" containsString="0" containsBlank="1"/>
    </cacheField>
    <cacheField name="candidate_last_name" numFmtId="0">
      <sharedItems containsNonDate="0" containsString="0" containsBlank="1"/>
    </cacheField>
    <cacheField name="candidate_middle_name" numFmtId="0">
      <sharedItems containsNonDate="0" containsString="0" containsBlank="1"/>
    </cacheField>
    <cacheField name="candidate_prefix" numFmtId="0">
      <sharedItems containsNonDate="0" containsString="0" containsBlank="1"/>
    </cacheField>
    <cacheField name="candidate_suffix" numFmtId="0">
      <sharedItems containsNonDate="0" containsString="0" containsBlank="1"/>
    </cacheField>
    <cacheField name="candidate_office" numFmtId="0">
      <sharedItems containsNonDate="0" containsString="0" containsBlank="1"/>
    </cacheField>
    <cacheField name="candidate_office_full" numFmtId="0">
      <sharedItems containsNonDate="0" containsString="0" containsBlank="1"/>
    </cacheField>
    <cacheField name="candidate_office_state" numFmtId="0">
      <sharedItems containsNonDate="0" containsString="0" containsBlank="1"/>
    </cacheField>
    <cacheField name="candidate_office_state_full" numFmtId="0">
      <sharedItems containsNonDate="0" containsString="0" containsBlank="1"/>
    </cacheField>
    <cacheField name="candidate_office_district" numFmtId="0">
      <sharedItems containsNonDate="0" containsString="0" containsBlank="1"/>
    </cacheField>
    <cacheField name="conduit_committee_id" numFmtId="0">
      <sharedItems containsNonDate="0" containsString="0" containsBlank="1"/>
    </cacheField>
    <cacheField name="conduit_committee_name" numFmtId="0">
      <sharedItems containsNonDate="0" containsString="0" containsBlank="1"/>
    </cacheField>
    <cacheField name="conduit_committee_street1" numFmtId="0">
      <sharedItems containsNonDate="0" containsString="0" containsBlank="1"/>
    </cacheField>
    <cacheField name="conduit_committee_street2" numFmtId="0">
      <sharedItems containsNonDate="0" containsString="0" containsBlank="1"/>
    </cacheField>
    <cacheField name="conduit_committee_city" numFmtId="0">
      <sharedItems containsNonDate="0" containsString="0" containsBlank="1"/>
    </cacheField>
    <cacheField name="conduit_committee_state" numFmtId="0">
      <sharedItems containsNonDate="0" containsString="0" containsBlank="1"/>
    </cacheField>
    <cacheField name="conduit_committee_zip" numFmtId="0">
      <sharedItems containsNonDate="0" containsString="0" containsBlank="1"/>
    </cacheField>
    <cacheField name="donor_committee_name" numFmtId="0">
      <sharedItems containsNonDate="0" containsString="0" containsBlank="1"/>
    </cacheField>
    <cacheField name="national_committee_nonfederal_account" numFmtId="0">
      <sharedItems containsNonDate="0" containsString="0" containsBlank="1"/>
    </cacheField>
    <cacheField name="election_type" numFmtId="0">
      <sharedItems containsBlank="1"/>
    </cacheField>
    <cacheField name="election_type_full" numFmtId="0">
      <sharedItems containsString="0" containsBlank="1" containsNumber="1" containsInteger="1" minValue="2012" maxValue="2012"/>
    </cacheField>
    <cacheField name="fec_election_type_desc" numFmtId="0">
      <sharedItems containsBlank="1"/>
    </cacheField>
    <cacheField name="fec_election_year" numFmtId="0">
      <sharedItems containsNonDate="0" containsString="0" containsBlank="1"/>
    </cacheField>
    <cacheField name="amendment_indicator" numFmtId="0">
      <sharedItems containsBlank="1"/>
    </cacheField>
    <cacheField name="amendment_indicator_desc" numFmtId="0">
      <sharedItems containsBlank="1"/>
    </cacheField>
    <cacheField name="schedule_type_full" numFmtId="0">
      <sharedItems containsBlank="1"/>
    </cacheField>
    <cacheField name="load_date" numFmtId="0">
      <sharedItems containsNonDate="0" containsDate="1" containsString="0" containsBlank="1" minDate="1899-12-30T00:53:39" maxDate="1899-12-30T00:53:39"/>
    </cacheField>
    <cacheField name="original_sub_id" numFmtId="0">
      <sharedItems containsNonDate="0" containsString="0" containsBlank="1"/>
    </cacheField>
    <cacheField name="back_reference_transaction_id" numFmtId="0">
      <sharedItems containsNonDate="0" containsString="0" containsBlank="1"/>
    </cacheField>
    <cacheField name="back_reference_schedule_name" numFmtId="0">
      <sharedItems containsNonDate="0" containsString="0" containsBlank="1"/>
    </cacheField>
    <cacheField name="filing_form" numFmtId="0">
      <sharedItems containsBlank="1"/>
    </cacheField>
    <cacheField name="link_id" numFmtId="0">
      <sharedItems containsString="0" containsBlank="1" containsNumber="1" containsInteger="1" minValue="1.02022E+18" maxValue="1.02022E+18"/>
    </cacheField>
    <cacheField name="is_individual" numFmtId="0">
      <sharedItems containsBlank="1"/>
    </cacheField>
    <cacheField name="memo_text" numFmtId="0">
      <sharedItems containsNonDate="0" containsString="0" containsBlank="1"/>
    </cacheField>
    <cacheField name="two_year_transaction_period" numFmtId="0">
      <sharedItems containsString="0" containsBlank="1" containsNumber="1" containsInteger="1" minValue="2012" maxValue="2012"/>
    </cacheField>
    <cacheField name="schedule_type" numFmtId="0">
      <sharedItems containsBlank="1"/>
    </cacheField>
    <cacheField name="increased_limit" numFmtId="0">
      <sharedItems containsNonDate="0" containsString="0" containsBlank="1"/>
    </cacheField>
    <cacheField name="sub_id" numFmtId="0">
      <sharedItems containsString="0" containsBlank="1" containsNumber="1" containsInteger="1" minValue="2.02222E+18" maxValue="2.02222E+18"/>
    </cacheField>
    <cacheField name="pdf_url" numFmtId="0">
      <sharedItems containsBlank="1"/>
    </cacheField>
    <cacheField name="line_number_lab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C00497271"/>
    <x v="0"/>
    <x v="0"/>
    <s v="YE"/>
    <n v="12020123799"/>
    <s v="11AI"/>
    <m/>
    <n v="767302"/>
    <m/>
    <s v="IND"/>
    <s v="INDIVIDUAL"/>
    <m/>
    <m/>
    <s v="HARTKE, LINDA"/>
    <m/>
    <m/>
    <m/>
    <m/>
    <s v="833 WILLIAM STREET"/>
    <m/>
    <s v="BALTIMORE"/>
    <s v="MD"/>
    <n v="21230"/>
    <s v="LUTHERAN IMMIGRATION AND REFUGEE SERVI"/>
    <s v="PRESIDENT AND CEO"/>
    <m/>
    <n v="15"/>
    <s v="CONTRIBUTION"/>
    <x v="0"/>
    <m/>
    <m/>
    <d v="2011-10-27T00:00:00"/>
    <x v="0"/>
    <n v="250"/>
    <m/>
    <m/>
    <m/>
    <m/>
    <m/>
    <m/>
    <m/>
    <m/>
    <m/>
    <m/>
    <m/>
    <m/>
    <m/>
    <m/>
    <m/>
    <m/>
    <m/>
    <m/>
    <m/>
    <m/>
    <m/>
    <s v="P"/>
    <n v="2012"/>
    <s v="PRIMARY"/>
    <m/>
    <s v="A"/>
    <s v="ADD"/>
    <s v="ITEMIZED RECEIPTS"/>
    <d v="1899-12-30T00:53:39"/>
    <m/>
    <m/>
    <m/>
    <s v="F3"/>
    <n v="1.02022E+18"/>
    <s v="t"/>
    <m/>
    <n v="2012"/>
    <s v="SA"/>
    <m/>
    <n v="2.02222E+18"/>
    <s v="http://docquery.fec.gov/cgi-bin/fecimg/?12020123799"/>
    <s v="Contributions From Individuals/Persons Other Than Political Committees"/>
  </r>
  <r>
    <s v="C00401224"/>
    <x v="1"/>
    <x v="1"/>
    <s v="M8"/>
    <n v="14970245515"/>
    <s v="11AI"/>
    <s v="SA11AI_18444891"/>
    <n v="946367"/>
    <m/>
    <s v="IND"/>
    <s v="INDIVIDUAL"/>
    <m/>
    <m/>
    <s v="JONES, JESSICA"/>
    <s v="JESSICA"/>
    <m/>
    <s v="JONES"/>
    <m/>
    <s v="2463 WYNNEFIELD DR"/>
    <m/>
    <s v="HAVERTOWN"/>
    <s v="PA"/>
    <n v="19083"/>
    <s v="LUTHERAN IMMIGRATION AND REFUGEE SERVI"/>
    <s v="LAWYER/ADVOCACY"/>
    <m/>
    <m/>
    <m/>
    <x v="1"/>
    <m/>
    <m/>
    <d v="2014-07-30T00:00:00"/>
    <x v="1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2"/>
    <s v="M2"/>
    <n v="13960964672"/>
    <s v="11AI"/>
    <s v="SA11AI_10391746"/>
    <n v="857384"/>
    <m/>
    <s v="IND"/>
    <s v="INDIVIDUAL"/>
    <m/>
    <m/>
    <s v="ARMSTRONG, REBECCA"/>
    <s v="REBECCA"/>
    <m/>
    <s v="ARMSTRONG"/>
    <m/>
    <s v="1204 LOXLEY CIRCLE"/>
    <m/>
    <s v="PEACHTREE CITY"/>
    <s v="GA"/>
    <n v="0"/>
    <s v="LUTHERAN IMMIGRATION AND REFUGEE SERVI"/>
    <s v="PROGRAM DIRECTOR"/>
    <m/>
    <m/>
    <m/>
    <x v="1"/>
    <m/>
    <m/>
    <d v="2013-01-11T00:00:00"/>
    <x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3"/>
    <s v="YE"/>
    <n v="2.01602E+17"/>
    <s v="11AI"/>
    <s v="SA11AI_34357745"/>
    <n v="1047732"/>
    <m/>
    <s v="IND"/>
    <s v="INDIVIDUAL"/>
    <m/>
    <m/>
    <s v="CANN, HANNAH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1"/>
    <m/>
    <m/>
    <d v="2015-12-16T00:00:00"/>
    <x v="3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3"/>
    <s v="YE"/>
    <n v="2.01602E+17"/>
    <s v="11AI"/>
    <s v="SA11AI_34357856"/>
    <n v="1047732"/>
    <m/>
    <s v="IND"/>
    <s v="INDIVIDUAL"/>
    <m/>
    <m/>
    <s v="CANN, HANNAH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2"/>
    <m/>
    <m/>
    <d v="2015-12-16T00:00:00"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2"/>
    <n v="2.01602E+17"/>
    <s v="11AI"/>
    <s v="SA11AI_37114925"/>
    <n v="1051660"/>
    <m/>
    <s v="IND"/>
    <s v="INDIVIDUAL"/>
    <m/>
    <m/>
    <s v="CANN, HANNAH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1"/>
    <m/>
    <m/>
    <d v="2016-01-28T00:00:00"/>
    <x v="3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92991"/>
    <x v="2"/>
    <x v="3"/>
    <s v="Q3"/>
    <n v="2.01602E+17"/>
    <s v="11AI"/>
    <m/>
    <n v="1054219"/>
    <m/>
    <s v="IND"/>
    <s v="INDIVIDUAL"/>
    <m/>
    <m/>
    <s v="HARTKE, LINDA J"/>
    <s v="LINDA"/>
    <s v="J"/>
    <s v="HARTKE"/>
    <m/>
    <s v="833 WILLIAM ST"/>
    <m/>
    <s v="BALTIMORE"/>
    <s v="MD"/>
    <n v="212303161"/>
    <s v="LUTHERAN IMMIGRATION &amp; REFUGEE SERVICE"/>
    <s v="CEO"/>
    <m/>
    <n v="15"/>
    <s v="CONTRIBUTION"/>
    <x v="0"/>
    <s v="X"/>
    <m/>
    <d v="2015-07-20T00:00:00"/>
    <x v="0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4"/>
    <n v="2.01702E+17"/>
    <s v="11AI"/>
    <s v="SA11AI_44206667"/>
    <n v="1147747"/>
    <m/>
    <s v="IND"/>
    <s v="INDIVIDUAL"/>
    <m/>
    <m/>
    <s v="GRECO, EVE"/>
    <s v="EVE"/>
    <m/>
    <s v="GRECO"/>
    <m/>
    <s v="8126 CLYDE BANK ROAD"/>
    <m/>
    <s v="PARKVILLE"/>
    <s v="MD"/>
    <n v="21234"/>
    <s v="LUTHERAN IMMIGRATION AND REFUGEE SERVI"/>
    <s v="BOARD LIAISON"/>
    <m/>
    <m/>
    <m/>
    <x v="2"/>
    <m/>
    <m/>
    <d v="2016-03-30T00:00:00"/>
    <x v="5"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4"/>
    <n v="2.01702E+17"/>
    <s v="11AI"/>
    <s v="SA11AI_44206606"/>
    <n v="1147747"/>
    <m/>
    <s v="IND"/>
    <s v="INDIVIDUAL"/>
    <m/>
    <m/>
    <s v="GRECO, EVE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3-30T00:00:00"/>
    <x v="1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6"/>
    <n v="2.01702E+17"/>
    <s v="11AI"/>
    <s v="SA11AI_48407782"/>
    <n v="1148219"/>
    <m/>
    <s v="IND"/>
    <s v="INDIVIDUAL"/>
    <m/>
    <m/>
    <s v="ROSEN, PERTH"/>
    <s v="PERTH"/>
    <m/>
    <s v="ROSEN"/>
    <m/>
    <s v="322 S ANN ST"/>
    <m/>
    <s v="BALTIMORE"/>
    <s v="MD"/>
    <n v="21230"/>
    <s v="LUTHERAN IMMIGRATION AND REFUGEE SERVI"/>
    <s v="SOCIAL SERVICES"/>
    <m/>
    <m/>
    <m/>
    <x v="1"/>
    <m/>
    <m/>
    <d v="2016-05-10T00:00:00"/>
    <x v="6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5"/>
    <n v="2.01702E+17"/>
    <s v="11AI"/>
    <s v="SA11AI_47363230"/>
    <n v="1148088"/>
    <m/>
    <s v="IND"/>
    <s v="INDIVIDUAL"/>
    <m/>
    <m/>
    <s v="GRECO, EVE"/>
    <s v="EVE"/>
    <m/>
    <s v="GRECO"/>
    <m/>
    <s v="8126 CLYDE BANK ROAD"/>
    <m/>
    <s v="PARKVILLE"/>
    <s v="MD"/>
    <n v="21234"/>
    <s v="LUTHERAN IMMIGRATION AND REFUGEE SERVI"/>
    <s v="BOARD LIAISON"/>
    <m/>
    <m/>
    <m/>
    <x v="2"/>
    <m/>
    <m/>
    <d v="2016-04-29T00:00:00"/>
    <x v="7"/>
    <n v="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5"/>
    <n v="2.01702E+17"/>
    <s v="11AI"/>
    <s v="SA11AI_47363204"/>
    <n v="1148088"/>
    <m/>
    <s v="IND"/>
    <s v="INDIVIDUAL"/>
    <m/>
    <m/>
    <s v="GRECO, EVE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4-29T00:00:00"/>
    <x v="8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5"/>
    <n v="2.01702E+17"/>
    <s v="11AI"/>
    <s v="SA11AI_45069725"/>
    <n v="1148088"/>
    <m/>
    <s v="IND"/>
    <s v="INDIVIDUAL"/>
    <m/>
    <m/>
    <s v="GRECO, EVE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4-03T00:00:00"/>
    <x v="1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4"/>
    <s v="M3"/>
    <n v="2.01603E+17"/>
    <s v="11AI"/>
    <s v="SA11AI_38153397"/>
    <n v="1056917"/>
    <m/>
    <s v="IND"/>
    <s v="INDIVIDUAL"/>
    <m/>
    <m/>
    <s v="LARENAS, ANGIE"/>
    <s v="ANGIE"/>
    <m/>
    <s v="LARENAS"/>
    <m/>
    <s v="2915 GUILFORD AVENUE"/>
    <m/>
    <s v="BALTIMORE"/>
    <s v="MD"/>
    <n v="21218"/>
    <s v="LUTHERAN IMMIGRATION &amp; REFUGEE SERVICE"/>
    <s v="SOCIAL WORKER- ASSISTANT DIRECTOR"/>
    <m/>
    <m/>
    <m/>
    <x v="1"/>
    <m/>
    <m/>
    <d v="2016-02-06T00:00:00"/>
    <x v="9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x v="1"/>
    <x v="5"/>
    <s v="YE"/>
    <n v="2.01804E+17"/>
    <s v="11AI"/>
    <s v="SA11AI_97595757"/>
    <n v="1224416"/>
    <m/>
    <s v="IND"/>
    <s v="INDIVIDUAL"/>
    <m/>
    <m/>
    <s v="HUTTON, JULIA"/>
    <s v="JULIA"/>
    <m/>
    <s v="HUTTON"/>
    <m/>
    <s v="203 S CHESTER STREET"/>
    <m/>
    <s v="BALTIMORE"/>
    <s v="MD"/>
    <n v="21231"/>
    <s v="LUTHERAN IMMIGRATION AND REFUGEE SERVI"/>
    <s v="PROGRAM MANAGER FOR FOSTER CARE"/>
    <m/>
    <m/>
    <m/>
    <x v="1"/>
    <m/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C00497271"/>
    <s v="TOM CONROY FOR US SENATE"/>
    <x v="0"/>
    <s v="YE"/>
    <n v="12020123799"/>
    <s v="11AI"/>
    <m/>
    <n v="767302"/>
    <m/>
    <s v="IND"/>
    <s v="INDIVIDUAL"/>
    <m/>
    <m/>
    <x v="0"/>
    <m/>
    <m/>
    <m/>
    <m/>
    <s v="833 WILLIAM STREET"/>
    <m/>
    <s v="BALTIMORE"/>
    <s v="MD"/>
    <n v="21230"/>
    <s v="LUTHERAN IMMIGRATION AND REFUGEE SERVI"/>
    <s v="PRESIDENT AND CEO"/>
    <m/>
    <n v="15"/>
    <s v="CONTRIBUTION"/>
    <x v="0"/>
    <m/>
    <m/>
    <d v="2011-10-27T00:00:00"/>
    <x v="0"/>
    <n v="250"/>
    <m/>
    <m/>
    <m/>
    <m/>
    <m/>
    <m/>
    <m/>
    <m/>
    <m/>
    <m/>
    <m/>
    <m/>
    <m/>
    <m/>
    <m/>
    <m/>
    <m/>
    <m/>
    <m/>
    <m/>
    <m/>
    <s v="P"/>
    <n v="2012"/>
    <s v="PRIMARY"/>
    <m/>
    <s v="A"/>
    <s v="ADD"/>
    <s v="ITEMIZED RECEIPTS"/>
    <d v="1899-12-30T00:53:39"/>
    <m/>
    <m/>
    <m/>
    <s v="F3"/>
    <n v="1.02022E+18"/>
    <s v="t"/>
    <m/>
    <n v="2012"/>
    <s v="SA"/>
    <m/>
    <n v="2.02222E+18"/>
    <s v="http://docquery.fec.gov/cgi-bin/fecimg/?12020123799"/>
    <s v="Contributions From Individuals/Persons Other Than Political Committees"/>
  </r>
  <r>
    <s v="C00401224"/>
    <s v="ACTBLUE"/>
    <x v="1"/>
    <s v="M8"/>
    <n v="14970245515"/>
    <s v="11AI"/>
    <s v="SA11AI_18444891"/>
    <n v="946367"/>
    <m/>
    <s v="IND"/>
    <s v="INDIVIDUAL"/>
    <m/>
    <m/>
    <x v="1"/>
    <s v="JESSICA"/>
    <m/>
    <s v="JONES"/>
    <m/>
    <s v="2463 WYNNEFIELD DR"/>
    <m/>
    <s v="HAVERTOWN"/>
    <s v="PA"/>
    <n v="19083"/>
    <s v="LUTHERAN IMMIGRATION AND REFUGEE SERVI"/>
    <s v="LAWYER/ADVOCACY"/>
    <m/>
    <m/>
    <m/>
    <x v="1"/>
    <m/>
    <m/>
    <d v="2014-07-30T00:00:00"/>
    <x v="1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2"/>
    <s v="M2"/>
    <n v="13960964672"/>
    <s v="11AI"/>
    <s v="SA11AI_10391746"/>
    <n v="857384"/>
    <m/>
    <s v="IND"/>
    <s v="INDIVIDUAL"/>
    <m/>
    <m/>
    <x v="2"/>
    <s v="REBECCA"/>
    <m/>
    <s v="ARMSTRONG"/>
    <m/>
    <s v="1204 LOXLEY CIRCLE"/>
    <m/>
    <s v="PEACHTREE CITY"/>
    <s v="GA"/>
    <n v="0"/>
    <s v="LUTHERAN IMMIGRATION AND REFUGEE SERVI"/>
    <s v="PROGRAM DIRECTOR"/>
    <m/>
    <m/>
    <m/>
    <x v="1"/>
    <m/>
    <m/>
    <d v="2013-01-11T00:00:00"/>
    <x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3"/>
    <s v="YE"/>
    <n v="2.01602E+17"/>
    <s v="11AI"/>
    <s v="SA11AI_34357745"/>
    <n v="1047732"/>
    <m/>
    <s v="IND"/>
    <s v="INDIVIDUAL"/>
    <m/>
    <m/>
    <x v="3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1"/>
    <m/>
    <m/>
    <d v="2015-12-16T00:00:00"/>
    <x v="3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3"/>
    <s v="YE"/>
    <n v="2.01602E+17"/>
    <s v="11AI"/>
    <s v="SA11AI_34357856"/>
    <n v="1047732"/>
    <m/>
    <s v="IND"/>
    <s v="INDIVIDUAL"/>
    <m/>
    <m/>
    <x v="3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2"/>
    <m/>
    <m/>
    <d v="2015-12-16T00:00:00"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2"/>
    <n v="2.01602E+17"/>
    <s v="11AI"/>
    <s v="SA11AI_37114925"/>
    <n v="1051660"/>
    <m/>
    <s v="IND"/>
    <s v="INDIVIDUAL"/>
    <m/>
    <m/>
    <x v="3"/>
    <s v="HANNAH"/>
    <m/>
    <s v="CANN"/>
    <m/>
    <s v="3546 WOODRING AVE 2ND FL"/>
    <m/>
    <s v="BALTIMORE"/>
    <s v="MD"/>
    <n v="21234"/>
    <s v="LUTHERAN IMMIGRATION AND REFUGEE SERVI"/>
    <s v="REFUGEE RESETTLEMENT"/>
    <m/>
    <m/>
    <m/>
    <x v="1"/>
    <m/>
    <m/>
    <d v="2016-01-28T00:00:00"/>
    <x v="3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92991"/>
    <s v="BLUMENTHAL FOR CONNECTICUT"/>
    <x v="3"/>
    <s v="Q3"/>
    <n v="2.01602E+17"/>
    <s v="11AI"/>
    <m/>
    <n v="1054219"/>
    <m/>
    <s v="IND"/>
    <s v="INDIVIDUAL"/>
    <m/>
    <m/>
    <x v="4"/>
    <s v="LINDA"/>
    <s v="J"/>
    <s v="HARTKE"/>
    <m/>
    <s v="833 WILLIAM ST"/>
    <m/>
    <s v="BALTIMORE"/>
    <s v="MD"/>
    <n v="212303161"/>
    <s v="LUTHERAN IMMIGRATION &amp; REFUGEE SERVICE"/>
    <s v="CEO"/>
    <m/>
    <n v="15"/>
    <s v="CONTRIBUTION"/>
    <x v="0"/>
    <s v="X"/>
    <m/>
    <d v="2015-07-20T00:00:00"/>
    <x v="0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4"/>
    <n v="2.01702E+17"/>
    <s v="11AI"/>
    <s v="SA11AI_44206667"/>
    <n v="1147747"/>
    <m/>
    <s v="IND"/>
    <s v="INDIVIDUAL"/>
    <m/>
    <m/>
    <x v="5"/>
    <s v="EVE"/>
    <m/>
    <s v="GRECO"/>
    <m/>
    <s v="8126 CLYDE BANK ROAD"/>
    <m/>
    <s v="PARKVILLE"/>
    <s v="MD"/>
    <n v="21234"/>
    <s v="LUTHERAN IMMIGRATION AND REFUGEE SERVI"/>
    <s v="BOARD LIAISON"/>
    <m/>
    <m/>
    <m/>
    <x v="2"/>
    <m/>
    <m/>
    <d v="2016-03-30T00:00:00"/>
    <x v="5"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4"/>
    <n v="2.01702E+17"/>
    <s v="11AI"/>
    <s v="SA11AI_44206606"/>
    <n v="1147747"/>
    <m/>
    <s v="IND"/>
    <s v="INDIVIDUAL"/>
    <m/>
    <m/>
    <x v="5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3-30T00:00:00"/>
    <x v="1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6"/>
    <n v="2.01702E+17"/>
    <s v="11AI"/>
    <s v="SA11AI_48407782"/>
    <n v="1148219"/>
    <m/>
    <s v="IND"/>
    <s v="INDIVIDUAL"/>
    <m/>
    <m/>
    <x v="6"/>
    <s v="PERTH"/>
    <m/>
    <s v="ROSEN"/>
    <m/>
    <s v="322 S ANN ST"/>
    <m/>
    <s v="BALTIMORE"/>
    <s v="MD"/>
    <n v="21230"/>
    <s v="LUTHERAN IMMIGRATION AND REFUGEE SERVI"/>
    <s v="SOCIAL SERVICES"/>
    <m/>
    <m/>
    <m/>
    <x v="1"/>
    <m/>
    <m/>
    <d v="2016-05-10T00:00:00"/>
    <x v="6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5"/>
    <n v="2.01702E+17"/>
    <s v="11AI"/>
    <s v="SA11AI_47363230"/>
    <n v="1148088"/>
    <m/>
    <s v="IND"/>
    <s v="INDIVIDUAL"/>
    <m/>
    <m/>
    <x v="5"/>
    <s v="EVE"/>
    <m/>
    <s v="GRECO"/>
    <m/>
    <s v="8126 CLYDE BANK ROAD"/>
    <m/>
    <s v="PARKVILLE"/>
    <s v="MD"/>
    <n v="21234"/>
    <s v="LUTHERAN IMMIGRATION AND REFUGEE SERVI"/>
    <s v="BOARD LIAISON"/>
    <m/>
    <m/>
    <m/>
    <x v="2"/>
    <m/>
    <m/>
    <d v="2016-04-29T00:00:00"/>
    <x v="7"/>
    <n v="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5"/>
    <n v="2.01702E+17"/>
    <s v="11AI"/>
    <s v="SA11AI_47363204"/>
    <n v="1148088"/>
    <m/>
    <s v="IND"/>
    <s v="INDIVIDUAL"/>
    <m/>
    <m/>
    <x v="5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4-29T00:00:00"/>
    <x v="8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5"/>
    <n v="2.01702E+17"/>
    <s v="11AI"/>
    <s v="SA11AI_45069725"/>
    <n v="1148088"/>
    <m/>
    <s v="IND"/>
    <s v="INDIVIDUAL"/>
    <m/>
    <m/>
    <x v="5"/>
    <s v="EVE"/>
    <m/>
    <s v="GRECO"/>
    <m/>
    <s v="8126 CLYDE BANK ROAD"/>
    <m/>
    <s v="PARKVILLE"/>
    <s v="MD"/>
    <n v="21234"/>
    <s v="LUTHERAN IMMIGRATION AND REFUGEE SERVI"/>
    <s v="BOARD LIAISON"/>
    <m/>
    <m/>
    <m/>
    <x v="1"/>
    <m/>
    <m/>
    <d v="2016-04-03T00:00:00"/>
    <x v="1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4"/>
    <s v="M3"/>
    <n v="2.01603E+17"/>
    <s v="11AI"/>
    <s v="SA11AI_38153397"/>
    <n v="1056917"/>
    <m/>
    <s v="IND"/>
    <s v="INDIVIDUAL"/>
    <m/>
    <m/>
    <x v="7"/>
    <s v="ANGIE"/>
    <m/>
    <s v="LARENAS"/>
    <m/>
    <s v="2915 GUILFORD AVENUE"/>
    <m/>
    <s v="BALTIMORE"/>
    <s v="MD"/>
    <n v="21218"/>
    <s v="LUTHERAN IMMIGRATION &amp; REFUGEE SERVICE"/>
    <s v="SOCIAL WORKER- ASSISTANT DIRECTOR"/>
    <m/>
    <m/>
    <m/>
    <x v="1"/>
    <m/>
    <m/>
    <d v="2016-02-06T00:00:00"/>
    <x v="9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5"/>
    <s v="YE"/>
    <n v="2.01804E+17"/>
    <s v="11AI"/>
    <s v="SA11AI_97595757"/>
    <n v="1224416"/>
    <m/>
    <s v="IND"/>
    <s v="INDIVIDUAL"/>
    <m/>
    <m/>
    <x v="8"/>
    <s v="JULIA"/>
    <m/>
    <s v="HUTTON"/>
    <m/>
    <s v="203 S CHESTER STREET"/>
    <m/>
    <s v="BALTIMORE"/>
    <s v="MD"/>
    <n v="21231"/>
    <s v="LUTHERAN IMMIGRATION AND REFUGEE SERVI"/>
    <s v="PROGRAM MANAGER FOR FOSTER CARE"/>
    <m/>
    <m/>
    <m/>
    <x v="1"/>
    <m/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3"/>
    <s v="YE"/>
    <n v="2.0160201900542099E+17"/>
    <s v="11AI"/>
    <s v="SA11AI_31808176"/>
    <n v="1047732"/>
    <m/>
    <s v="IND"/>
    <s v="INDIVIDUAL"/>
    <m/>
    <m/>
    <x v="9"/>
    <s v="DANIELLE"/>
    <m/>
    <s v="BERNARD"/>
    <m/>
    <s v="315 OCEAN PARKWAY APT 6E"/>
    <m/>
    <s v="BROOKLYN"/>
    <s v="NY"/>
    <n v="11218"/>
    <s v="NEW YORK UNIVERSITY"/>
    <s v="MARKETING AND COMMUNICATIONS"/>
    <m/>
    <m/>
    <m/>
    <x v="2"/>
    <m/>
    <m/>
    <d v="2015-10-13T00:00:00"/>
    <x v="11"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00401224"/>
    <s v="ACTBLUE"/>
    <x v="3"/>
    <s v="YE"/>
    <n v="2.0160201900542099E+17"/>
    <s v="11AI"/>
    <s v="SA11AI_31808004"/>
    <n v="1047732"/>
    <m/>
    <s v="IND"/>
    <s v="INDIVIDUAL"/>
    <m/>
    <m/>
    <x v="9"/>
    <s v="DANIELLE"/>
    <m/>
    <s v="BERNARD"/>
    <m/>
    <s v="315 OCEAN PARKWAY APT 6E"/>
    <m/>
    <s v="BROOKLYN"/>
    <s v="NY"/>
    <n v="11218"/>
    <s v="NEW YORK UNIVERSITY"/>
    <s v="MARKETING AND COMMUNICATIONS"/>
    <m/>
    <m/>
    <m/>
    <x v="1"/>
    <m/>
    <m/>
    <d v="2015-10-13T00:00:00"/>
    <x v="12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C12" firstHeaderRow="0" firstDataRow="1" firstDataCol="1" rowPageCount="1" colPageCount="1"/>
  <pivotFields count="76">
    <pivotField showAll="0"/>
    <pivotField dataField="1" showAll="0">
      <items count="4">
        <item x="1"/>
        <item x="2"/>
        <item x="0"/>
        <item t="default"/>
      </items>
    </pivotField>
    <pivotField axis="axisRow"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>
      <items count="12">
        <item x="4"/>
        <item x="5"/>
        <item x="7"/>
        <item x="2"/>
        <item x="3"/>
        <item x="1"/>
        <item x="8"/>
        <item x="6"/>
        <item x="9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8" hier="-1"/>
  </pageFields>
  <dataFields count="2">
    <dataField name="Count of committee_name" fld="1" subtotal="count" baseField="0" baseItem="0"/>
    <dataField name="Sum of contribution_receipt_amount" fld="3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5A175-08A1-1B4C-8A4A-D24FC1AD1600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8" firstHeaderRow="0" firstDataRow="1" firstDataCol="1"/>
  <pivotFields count="76">
    <pivotField showAll="0"/>
    <pivotField showAll="0"/>
    <pivotField axis="axisRow"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2"/>
        <item x="9"/>
        <item x="3"/>
        <item x="5"/>
        <item x="0"/>
        <item x="4"/>
        <item x="8"/>
        <item x="1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>
      <items count="14">
        <item x="4"/>
        <item x="5"/>
        <item x="7"/>
        <item x="11"/>
        <item x="2"/>
        <item x="3"/>
        <item x="1"/>
        <item x="8"/>
        <item x="6"/>
        <item x="12"/>
        <item x="9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ntributor_name" fld="13" subtotal="count" baseField="0" baseItem="0"/>
    <dataField name="Sum of contribution_receipt_amount" fld="3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zoomScale="88" workbookViewId="0"/>
  </sheetViews>
  <sheetFormatPr baseColWidth="10" defaultRowHeight="16" x14ac:dyDescent="0.2"/>
  <cols>
    <col min="1" max="1" width="15" bestFit="1" customWidth="1"/>
    <col min="2" max="2" width="23.5" bestFit="1" customWidth="1"/>
    <col min="3" max="3" width="32" bestFit="1" customWidth="1"/>
  </cols>
  <sheetData>
    <row r="3" spans="1:3" x14ac:dyDescent="0.2">
      <c r="A3" s="4" t="s">
        <v>27</v>
      </c>
      <c r="B3" t="s">
        <v>172</v>
      </c>
    </row>
    <row r="5" spans="1:3" x14ac:dyDescent="0.2">
      <c r="A5" s="4" t="s">
        <v>174</v>
      </c>
      <c r="B5" t="s">
        <v>173</v>
      </c>
      <c r="C5" t="s">
        <v>176</v>
      </c>
    </row>
    <row r="6" spans="1:3" x14ac:dyDescent="0.2">
      <c r="A6" s="6">
        <v>2011</v>
      </c>
      <c r="B6" s="5">
        <v>1</v>
      </c>
      <c r="C6" s="5">
        <v>250</v>
      </c>
    </row>
    <row r="7" spans="1:3" x14ac:dyDescent="0.2">
      <c r="A7" s="6">
        <v>2013</v>
      </c>
      <c r="B7" s="5">
        <v>1</v>
      </c>
      <c r="C7" s="5">
        <v>5</v>
      </c>
    </row>
    <row r="8" spans="1:3" x14ac:dyDescent="0.2">
      <c r="A8" s="6">
        <v>2014</v>
      </c>
      <c r="B8" s="5">
        <v>1</v>
      </c>
      <c r="C8" s="5">
        <v>15</v>
      </c>
    </row>
    <row r="9" spans="1:3" x14ac:dyDescent="0.2">
      <c r="A9" s="6">
        <v>2015</v>
      </c>
      <c r="B9" s="5">
        <v>3</v>
      </c>
      <c r="C9" s="5">
        <v>261</v>
      </c>
    </row>
    <row r="10" spans="1:3" x14ac:dyDescent="0.2">
      <c r="A10" s="6">
        <v>2016</v>
      </c>
      <c r="B10" s="5">
        <v>8</v>
      </c>
      <c r="C10" s="5">
        <v>137.19999999999999</v>
      </c>
    </row>
    <row r="11" spans="1:3" x14ac:dyDescent="0.2">
      <c r="A11" s="6">
        <v>2017</v>
      </c>
      <c r="B11" s="5">
        <v>1</v>
      </c>
      <c r="C11" s="5"/>
    </row>
    <row r="12" spans="1:3" x14ac:dyDescent="0.2">
      <c r="A12" s="6" t="s">
        <v>175</v>
      </c>
      <c r="B12" s="5">
        <v>15</v>
      </c>
      <c r="C12" s="5">
        <v>668.2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6"/>
  <sheetViews>
    <sheetView zoomScale="95" workbookViewId="0">
      <selection activeCell="G10" sqref="G10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">
      <c r="A2" t="s">
        <v>75</v>
      </c>
      <c r="B2" t="s">
        <v>76</v>
      </c>
      <c r="C2">
        <v>2011</v>
      </c>
      <c r="D2" t="s">
        <v>77</v>
      </c>
      <c r="E2">
        <v>12020123799</v>
      </c>
      <c r="F2" t="s">
        <v>78</v>
      </c>
      <c r="H2">
        <v>767302</v>
      </c>
      <c r="J2" t="s">
        <v>79</v>
      </c>
      <c r="K2" t="s">
        <v>80</v>
      </c>
      <c r="N2" t="s">
        <v>81</v>
      </c>
      <c r="S2" t="s">
        <v>82</v>
      </c>
      <c r="U2" t="s">
        <v>83</v>
      </c>
      <c r="V2" t="s">
        <v>84</v>
      </c>
      <c r="W2">
        <v>21230</v>
      </c>
      <c r="X2" t="s">
        <v>85</v>
      </c>
      <c r="Y2" t="s">
        <v>86</v>
      </c>
      <c r="AA2">
        <v>15</v>
      </c>
      <c r="AB2" t="s">
        <v>87</v>
      </c>
      <c r="AF2" s="1">
        <v>40843</v>
      </c>
      <c r="AG2">
        <v>250</v>
      </c>
      <c r="AH2">
        <v>250</v>
      </c>
      <c r="BD2" t="s">
        <v>88</v>
      </c>
      <c r="BE2">
        <v>2012</v>
      </c>
      <c r="BF2" t="s">
        <v>89</v>
      </c>
      <c r="BH2" t="s">
        <v>90</v>
      </c>
      <c r="BI2" t="s">
        <v>91</v>
      </c>
      <c r="BJ2" t="s">
        <v>92</v>
      </c>
      <c r="BK2" s="2">
        <v>3.7256944444444447E-2</v>
      </c>
      <c r="BO2" t="s">
        <v>93</v>
      </c>
      <c r="BP2" s="3">
        <v>1.02022E+18</v>
      </c>
      <c r="BQ2" t="s">
        <v>94</v>
      </c>
      <c r="BS2">
        <v>2012</v>
      </c>
      <c r="BT2" t="s">
        <v>95</v>
      </c>
      <c r="BV2" s="3">
        <v>2.02222E+18</v>
      </c>
      <c r="BW2" t="s">
        <v>96</v>
      </c>
      <c r="BX2" t="s">
        <v>97</v>
      </c>
    </row>
    <row r="3" spans="1:76" x14ac:dyDescent="0.2">
      <c r="A3" t="s">
        <v>98</v>
      </c>
      <c r="B3" t="s">
        <v>99</v>
      </c>
      <c r="C3">
        <v>2014</v>
      </c>
      <c r="D3" t="s">
        <v>100</v>
      </c>
      <c r="E3">
        <v>14970245515</v>
      </c>
      <c r="F3" t="s">
        <v>78</v>
      </c>
      <c r="G3" t="s">
        <v>101</v>
      </c>
      <c r="H3">
        <v>946367</v>
      </c>
      <c r="J3" t="s">
        <v>79</v>
      </c>
      <c r="K3" t="s">
        <v>80</v>
      </c>
      <c r="N3" t="s">
        <v>102</v>
      </c>
      <c r="O3" t="s">
        <v>103</v>
      </c>
      <c r="Q3" t="s">
        <v>104</v>
      </c>
      <c r="S3" t="s">
        <v>105</v>
      </c>
      <c r="U3" t="s">
        <v>106</v>
      </c>
      <c r="V3" t="s">
        <v>107</v>
      </c>
      <c r="W3">
        <v>19083</v>
      </c>
      <c r="X3" t="s">
        <v>85</v>
      </c>
      <c r="Y3" t="s">
        <v>108</v>
      </c>
      <c r="AC3" t="s">
        <v>109</v>
      </c>
      <c r="AF3" s="1">
        <v>41850</v>
      </c>
      <c r="AG3">
        <v>15</v>
      </c>
      <c r="AH3">
        <v>15</v>
      </c>
    </row>
    <row r="4" spans="1:76" x14ac:dyDescent="0.2">
      <c r="A4" t="s">
        <v>98</v>
      </c>
      <c r="B4" t="s">
        <v>99</v>
      </c>
      <c r="C4">
        <v>2013</v>
      </c>
      <c r="D4" t="s">
        <v>110</v>
      </c>
      <c r="E4">
        <v>13960964672</v>
      </c>
      <c r="F4" t="s">
        <v>78</v>
      </c>
      <c r="G4" t="s">
        <v>111</v>
      </c>
      <c r="H4">
        <v>857384</v>
      </c>
      <c r="J4" t="s">
        <v>79</v>
      </c>
      <c r="K4" t="s">
        <v>80</v>
      </c>
      <c r="N4" t="s">
        <v>112</v>
      </c>
      <c r="O4" t="s">
        <v>113</v>
      </c>
      <c r="Q4" t="s">
        <v>114</v>
      </c>
      <c r="S4" t="s">
        <v>115</v>
      </c>
      <c r="U4" t="s">
        <v>116</v>
      </c>
      <c r="V4" t="s">
        <v>117</v>
      </c>
      <c r="W4">
        <v>0</v>
      </c>
      <c r="X4" t="s">
        <v>85</v>
      </c>
      <c r="Y4" t="s">
        <v>118</v>
      </c>
      <c r="AC4" t="s">
        <v>109</v>
      </c>
      <c r="AF4" s="1">
        <v>41285</v>
      </c>
      <c r="AG4">
        <v>5</v>
      </c>
      <c r="AH4">
        <v>5</v>
      </c>
    </row>
    <row r="5" spans="1:76" x14ac:dyDescent="0.2">
      <c r="A5" t="s">
        <v>98</v>
      </c>
      <c r="B5" t="s">
        <v>99</v>
      </c>
      <c r="C5">
        <v>2015</v>
      </c>
      <c r="D5" t="s">
        <v>77</v>
      </c>
      <c r="E5" s="3">
        <v>2.01602E+17</v>
      </c>
      <c r="F5" t="s">
        <v>78</v>
      </c>
      <c r="G5" t="s">
        <v>119</v>
      </c>
      <c r="H5">
        <v>1047732</v>
      </c>
      <c r="J5" t="s">
        <v>79</v>
      </c>
      <c r="K5" t="s">
        <v>80</v>
      </c>
      <c r="N5" t="s">
        <v>120</v>
      </c>
      <c r="O5" t="s">
        <v>121</v>
      </c>
      <c r="Q5" t="s">
        <v>122</v>
      </c>
      <c r="S5" t="s">
        <v>123</v>
      </c>
      <c r="U5" t="s">
        <v>83</v>
      </c>
      <c r="V5" t="s">
        <v>84</v>
      </c>
      <c r="W5">
        <v>21234</v>
      </c>
      <c r="X5" t="s">
        <v>85</v>
      </c>
      <c r="Y5" t="s">
        <v>124</v>
      </c>
      <c r="AC5" t="s">
        <v>109</v>
      </c>
      <c r="AF5" s="1">
        <v>42354</v>
      </c>
      <c r="AG5">
        <v>10</v>
      </c>
      <c r="AH5">
        <v>10</v>
      </c>
    </row>
    <row r="6" spans="1:76" x14ac:dyDescent="0.2">
      <c r="A6" t="s">
        <v>98</v>
      </c>
      <c r="B6" t="s">
        <v>99</v>
      </c>
      <c r="C6">
        <v>2015</v>
      </c>
      <c r="D6" t="s">
        <v>77</v>
      </c>
      <c r="E6" s="3">
        <v>2.01602E+17</v>
      </c>
      <c r="F6" t="s">
        <v>78</v>
      </c>
      <c r="G6" t="s">
        <v>125</v>
      </c>
      <c r="H6">
        <v>1047732</v>
      </c>
      <c r="J6" t="s">
        <v>79</v>
      </c>
      <c r="K6" t="s">
        <v>80</v>
      </c>
      <c r="N6" t="s">
        <v>120</v>
      </c>
      <c r="O6" t="s">
        <v>121</v>
      </c>
      <c r="Q6" t="s">
        <v>122</v>
      </c>
      <c r="S6" t="s">
        <v>123</v>
      </c>
      <c r="U6" t="s">
        <v>83</v>
      </c>
      <c r="V6" t="s">
        <v>84</v>
      </c>
      <c r="W6">
        <v>21234</v>
      </c>
      <c r="X6" t="s">
        <v>85</v>
      </c>
      <c r="Y6" t="s">
        <v>124</v>
      </c>
      <c r="AC6" t="s">
        <v>126</v>
      </c>
      <c r="AF6" s="1">
        <v>42354</v>
      </c>
      <c r="AG6">
        <v>1</v>
      </c>
      <c r="AH6">
        <v>1</v>
      </c>
    </row>
    <row r="7" spans="1:76" x14ac:dyDescent="0.2">
      <c r="A7" t="s">
        <v>98</v>
      </c>
      <c r="B7" t="s">
        <v>99</v>
      </c>
      <c r="C7">
        <v>2016</v>
      </c>
      <c r="D7" t="s">
        <v>110</v>
      </c>
      <c r="E7" s="3">
        <v>2.01602E+17</v>
      </c>
      <c r="F7" t="s">
        <v>78</v>
      </c>
      <c r="G7" t="s">
        <v>127</v>
      </c>
      <c r="H7">
        <v>1051660</v>
      </c>
      <c r="J7" t="s">
        <v>79</v>
      </c>
      <c r="K7" t="s">
        <v>80</v>
      </c>
      <c r="N7" t="s">
        <v>120</v>
      </c>
      <c r="O7" t="s">
        <v>121</v>
      </c>
      <c r="Q7" t="s">
        <v>122</v>
      </c>
      <c r="S7" t="s">
        <v>123</v>
      </c>
      <c r="U7" t="s">
        <v>83</v>
      </c>
      <c r="V7" t="s">
        <v>84</v>
      </c>
      <c r="W7">
        <v>21234</v>
      </c>
      <c r="X7" t="s">
        <v>85</v>
      </c>
      <c r="Y7" t="s">
        <v>124</v>
      </c>
      <c r="AC7" t="s">
        <v>109</v>
      </c>
      <c r="AF7" s="1">
        <v>42397</v>
      </c>
      <c r="AG7">
        <v>10</v>
      </c>
      <c r="AH7">
        <v>10</v>
      </c>
    </row>
    <row r="8" spans="1:76" x14ac:dyDescent="0.2">
      <c r="A8" t="s">
        <v>128</v>
      </c>
      <c r="B8" t="s">
        <v>129</v>
      </c>
      <c r="C8">
        <v>2015</v>
      </c>
      <c r="D8" t="s">
        <v>130</v>
      </c>
      <c r="E8" s="3">
        <v>2.01602E+17</v>
      </c>
      <c r="F8" t="s">
        <v>78</v>
      </c>
      <c r="H8">
        <v>1054219</v>
      </c>
      <c r="J8" t="s">
        <v>79</v>
      </c>
      <c r="K8" t="s">
        <v>80</v>
      </c>
      <c r="N8" t="s">
        <v>131</v>
      </c>
      <c r="O8" t="s">
        <v>132</v>
      </c>
      <c r="P8" t="s">
        <v>133</v>
      </c>
      <c r="Q8" t="s">
        <v>134</v>
      </c>
      <c r="S8" t="s">
        <v>135</v>
      </c>
      <c r="U8" t="s">
        <v>83</v>
      </c>
      <c r="V8" t="s">
        <v>84</v>
      </c>
      <c r="W8">
        <v>212303161</v>
      </c>
      <c r="X8" t="s">
        <v>136</v>
      </c>
      <c r="Y8" t="s">
        <v>137</v>
      </c>
      <c r="AA8">
        <v>15</v>
      </c>
      <c r="AB8" t="s">
        <v>87</v>
      </c>
      <c r="AD8" t="s">
        <v>138</v>
      </c>
      <c r="AF8" s="1">
        <v>42205</v>
      </c>
      <c r="AG8">
        <v>250</v>
      </c>
      <c r="AH8">
        <v>250</v>
      </c>
    </row>
    <row r="9" spans="1:76" x14ac:dyDescent="0.2">
      <c r="A9" t="s">
        <v>98</v>
      </c>
      <c r="B9" t="s">
        <v>99</v>
      </c>
      <c r="C9">
        <v>2016</v>
      </c>
      <c r="D9" t="s">
        <v>139</v>
      </c>
      <c r="E9" s="3">
        <v>2.01702E+17</v>
      </c>
      <c r="F9" t="s">
        <v>78</v>
      </c>
      <c r="G9" t="s">
        <v>140</v>
      </c>
      <c r="H9">
        <v>1147747</v>
      </c>
      <c r="J9" t="s">
        <v>79</v>
      </c>
      <c r="K9" t="s">
        <v>80</v>
      </c>
      <c r="N9" t="s">
        <v>141</v>
      </c>
      <c r="O9" t="s">
        <v>142</v>
      </c>
      <c r="Q9" t="s">
        <v>143</v>
      </c>
      <c r="S9" t="s">
        <v>144</v>
      </c>
      <c r="U9" t="s">
        <v>145</v>
      </c>
      <c r="V9" t="s">
        <v>84</v>
      </c>
      <c r="W9">
        <v>21234</v>
      </c>
      <c r="X9" t="s">
        <v>85</v>
      </c>
      <c r="Y9" t="s">
        <v>146</v>
      </c>
      <c r="AC9" t="s">
        <v>126</v>
      </c>
      <c r="AF9" s="1">
        <v>42459</v>
      </c>
      <c r="AG9">
        <v>1.5</v>
      </c>
      <c r="AH9">
        <v>1.5</v>
      </c>
    </row>
    <row r="10" spans="1:76" x14ac:dyDescent="0.2">
      <c r="A10" t="s">
        <v>98</v>
      </c>
      <c r="B10" t="s">
        <v>99</v>
      </c>
      <c r="C10">
        <v>2016</v>
      </c>
      <c r="D10" t="s">
        <v>139</v>
      </c>
      <c r="E10" s="3">
        <v>2.01702E+17</v>
      </c>
      <c r="F10" t="s">
        <v>78</v>
      </c>
      <c r="G10" t="s">
        <v>147</v>
      </c>
      <c r="H10">
        <v>1147747</v>
      </c>
      <c r="J10" t="s">
        <v>79</v>
      </c>
      <c r="K10" t="s">
        <v>80</v>
      </c>
      <c r="N10" t="s">
        <v>141</v>
      </c>
      <c r="O10" t="s">
        <v>142</v>
      </c>
      <c r="Q10" t="s">
        <v>143</v>
      </c>
      <c r="S10" t="s">
        <v>144</v>
      </c>
      <c r="U10" t="s">
        <v>145</v>
      </c>
      <c r="V10" t="s">
        <v>84</v>
      </c>
      <c r="W10">
        <v>21234</v>
      </c>
      <c r="X10" t="s">
        <v>85</v>
      </c>
      <c r="Y10" t="s">
        <v>146</v>
      </c>
      <c r="AC10" t="s">
        <v>109</v>
      </c>
      <c r="AF10" s="1">
        <v>42459</v>
      </c>
      <c r="AG10">
        <v>15</v>
      </c>
      <c r="AH10">
        <v>15</v>
      </c>
    </row>
    <row r="11" spans="1:76" x14ac:dyDescent="0.2">
      <c r="A11" t="s">
        <v>98</v>
      </c>
      <c r="B11" t="s">
        <v>99</v>
      </c>
      <c r="C11">
        <v>2016</v>
      </c>
      <c r="D11" t="s">
        <v>148</v>
      </c>
      <c r="E11" s="3">
        <v>2.01702E+17</v>
      </c>
      <c r="F11" t="s">
        <v>78</v>
      </c>
      <c r="G11" t="s">
        <v>149</v>
      </c>
      <c r="H11">
        <v>1148219</v>
      </c>
      <c r="J11" t="s">
        <v>79</v>
      </c>
      <c r="K11" t="s">
        <v>80</v>
      </c>
      <c r="N11" t="s">
        <v>150</v>
      </c>
      <c r="O11" t="s">
        <v>151</v>
      </c>
      <c r="Q11" t="s">
        <v>152</v>
      </c>
      <c r="S11" t="s">
        <v>153</v>
      </c>
      <c r="U11" t="s">
        <v>83</v>
      </c>
      <c r="V11" t="s">
        <v>84</v>
      </c>
      <c r="W11">
        <v>21230</v>
      </c>
      <c r="X11" t="s">
        <v>85</v>
      </c>
      <c r="Y11" t="s">
        <v>154</v>
      </c>
      <c r="AC11" t="s">
        <v>109</v>
      </c>
      <c r="AF11" s="1">
        <v>42500</v>
      </c>
      <c r="AG11">
        <v>27</v>
      </c>
      <c r="AH11">
        <v>27</v>
      </c>
    </row>
    <row r="12" spans="1:76" x14ac:dyDescent="0.2">
      <c r="A12" t="s">
        <v>98</v>
      </c>
      <c r="B12" t="s">
        <v>99</v>
      </c>
      <c r="C12">
        <v>2016</v>
      </c>
      <c r="D12" t="s">
        <v>155</v>
      </c>
      <c r="E12" s="3">
        <v>2.01702E+17</v>
      </c>
      <c r="F12" t="s">
        <v>78</v>
      </c>
      <c r="G12" t="s">
        <v>156</v>
      </c>
      <c r="H12">
        <v>1148088</v>
      </c>
      <c r="J12" t="s">
        <v>79</v>
      </c>
      <c r="K12" t="s">
        <v>80</v>
      </c>
      <c r="N12" t="s">
        <v>141</v>
      </c>
      <c r="O12" t="s">
        <v>142</v>
      </c>
      <c r="Q12" t="s">
        <v>143</v>
      </c>
      <c r="S12" t="s">
        <v>144</v>
      </c>
      <c r="U12" t="s">
        <v>145</v>
      </c>
      <c r="V12" t="s">
        <v>84</v>
      </c>
      <c r="W12">
        <v>21234</v>
      </c>
      <c r="X12" t="s">
        <v>85</v>
      </c>
      <c r="Y12" t="s">
        <v>146</v>
      </c>
      <c r="AC12" t="s">
        <v>126</v>
      </c>
      <c r="AF12" s="1">
        <v>42489</v>
      </c>
      <c r="AG12">
        <v>1.7</v>
      </c>
      <c r="AH12">
        <v>3.2</v>
      </c>
    </row>
    <row r="13" spans="1:76" x14ac:dyDescent="0.2">
      <c r="A13" t="s">
        <v>98</v>
      </c>
      <c r="B13" t="s">
        <v>99</v>
      </c>
      <c r="C13">
        <v>2016</v>
      </c>
      <c r="D13" t="s">
        <v>155</v>
      </c>
      <c r="E13" s="3">
        <v>2.01702E+17</v>
      </c>
      <c r="F13" t="s">
        <v>78</v>
      </c>
      <c r="G13" t="s">
        <v>157</v>
      </c>
      <c r="H13">
        <v>1148088</v>
      </c>
      <c r="J13" t="s">
        <v>79</v>
      </c>
      <c r="K13" t="s">
        <v>80</v>
      </c>
      <c r="N13" t="s">
        <v>141</v>
      </c>
      <c r="O13" t="s">
        <v>142</v>
      </c>
      <c r="Q13" t="s">
        <v>143</v>
      </c>
      <c r="S13" t="s">
        <v>144</v>
      </c>
      <c r="U13" t="s">
        <v>145</v>
      </c>
      <c r="V13" t="s">
        <v>84</v>
      </c>
      <c r="W13">
        <v>21234</v>
      </c>
      <c r="X13" t="s">
        <v>85</v>
      </c>
      <c r="Y13" t="s">
        <v>146</v>
      </c>
      <c r="AC13" t="s">
        <v>109</v>
      </c>
      <c r="AF13" s="1">
        <v>42489</v>
      </c>
      <c r="AG13">
        <v>17</v>
      </c>
      <c r="AH13">
        <v>47</v>
      </c>
    </row>
    <row r="14" spans="1:76" x14ac:dyDescent="0.2">
      <c r="A14" t="s">
        <v>98</v>
      </c>
      <c r="B14" t="s">
        <v>99</v>
      </c>
      <c r="C14">
        <v>2016</v>
      </c>
      <c r="D14" t="s">
        <v>155</v>
      </c>
      <c r="E14" s="3">
        <v>2.01702E+17</v>
      </c>
      <c r="F14" t="s">
        <v>78</v>
      </c>
      <c r="G14" t="s">
        <v>158</v>
      </c>
      <c r="H14">
        <v>1148088</v>
      </c>
      <c r="J14" t="s">
        <v>79</v>
      </c>
      <c r="K14" t="s">
        <v>80</v>
      </c>
      <c r="N14" t="s">
        <v>141</v>
      </c>
      <c r="O14" t="s">
        <v>142</v>
      </c>
      <c r="Q14" t="s">
        <v>143</v>
      </c>
      <c r="S14" t="s">
        <v>144</v>
      </c>
      <c r="U14" t="s">
        <v>145</v>
      </c>
      <c r="V14" t="s">
        <v>84</v>
      </c>
      <c r="W14">
        <v>21234</v>
      </c>
      <c r="X14" t="s">
        <v>85</v>
      </c>
      <c r="Y14" t="s">
        <v>146</v>
      </c>
      <c r="AC14" t="s">
        <v>109</v>
      </c>
      <c r="AF14" s="1">
        <v>42463</v>
      </c>
      <c r="AG14">
        <v>15</v>
      </c>
      <c r="AH14">
        <v>47</v>
      </c>
    </row>
    <row r="15" spans="1:76" x14ac:dyDescent="0.2">
      <c r="A15" t="s">
        <v>98</v>
      </c>
      <c r="B15" t="s">
        <v>99</v>
      </c>
      <c r="C15">
        <v>2016</v>
      </c>
      <c r="D15" t="s">
        <v>159</v>
      </c>
      <c r="E15" s="3">
        <v>2.01603E+17</v>
      </c>
      <c r="F15" t="s">
        <v>78</v>
      </c>
      <c r="G15" t="s">
        <v>160</v>
      </c>
      <c r="H15">
        <v>1056917</v>
      </c>
      <c r="J15" t="s">
        <v>79</v>
      </c>
      <c r="K15" t="s">
        <v>80</v>
      </c>
      <c r="N15" t="s">
        <v>161</v>
      </c>
      <c r="O15" t="s">
        <v>162</v>
      </c>
      <c r="Q15" t="s">
        <v>163</v>
      </c>
      <c r="S15" t="s">
        <v>164</v>
      </c>
      <c r="U15" t="s">
        <v>83</v>
      </c>
      <c r="V15" t="s">
        <v>84</v>
      </c>
      <c r="W15">
        <v>21218</v>
      </c>
      <c r="X15" t="s">
        <v>136</v>
      </c>
      <c r="Y15" t="s">
        <v>165</v>
      </c>
      <c r="AC15" t="s">
        <v>109</v>
      </c>
      <c r="AF15" s="1">
        <v>42406</v>
      </c>
      <c r="AG15">
        <v>50</v>
      </c>
      <c r="AH15">
        <v>50</v>
      </c>
    </row>
    <row r="16" spans="1:76" x14ac:dyDescent="0.2">
      <c r="A16" t="s">
        <v>98</v>
      </c>
      <c r="B16" t="s">
        <v>99</v>
      </c>
      <c r="C16">
        <v>2017</v>
      </c>
      <c r="D16" t="s">
        <v>77</v>
      </c>
      <c r="E16" s="3">
        <v>2.01804E+17</v>
      </c>
      <c r="F16" t="s">
        <v>78</v>
      </c>
      <c r="G16" t="s">
        <v>166</v>
      </c>
      <c r="H16">
        <v>1224416</v>
      </c>
      <c r="J16" t="s">
        <v>79</v>
      </c>
      <c r="K16" t="s">
        <v>80</v>
      </c>
      <c r="N16" t="s">
        <v>167</v>
      </c>
      <c r="O16" t="s">
        <v>168</v>
      </c>
      <c r="Q16" t="s">
        <v>169</v>
      </c>
      <c r="S16" t="s">
        <v>170</v>
      </c>
      <c r="U16" t="s">
        <v>83</v>
      </c>
      <c r="V16" t="s">
        <v>84</v>
      </c>
      <c r="W16">
        <v>21231</v>
      </c>
      <c r="X16" t="s">
        <v>85</v>
      </c>
      <c r="Y16" t="s">
        <v>171</v>
      </c>
      <c r="AC16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B33B-334A-E144-8E35-959D55F9743C}">
  <dimension ref="A1:C8"/>
  <sheetViews>
    <sheetView workbookViewId="0">
      <selection activeCell="H26" sqref="H26"/>
    </sheetView>
  </sheetViews>
  <sheetFormatPr baseColWidth="10" defaultRowHeight="16" x14ac:dyDescent="0.2"/>
  <cols>
    <col min="1" max="1" width="13" bestFit="1" customWidth="1"/>
    <col min="2" max="2" width="23.5" bestFit="1" customWidth="1"/>
    <col min="3" max="3" width="32" bestFit="1" customWidth="1"/>
  </cols>
  <sheetData>
    <row r="1" spans="1:3" x14ac:dyDescent="0.2">
      <c r="A1" s="4" t="s">
        <v>174</v>
      </c>
      <c r="B1" t="s">
        <v>187</v>
      </c>
      <c r="C1" t="s">
        <v>176</v>
      </c>
    </row>
    <row r="2" spans="1:3" x14ac:dyDescent="0.2">
      <c r="A2" s="6">
        <v>2011</v>
      </c>
      <c r="B2" s="5">
        <v>1</v>
      </c>
      <c r="C2" s="5">
        <v>250</v>
      </c>
    </row>
    <row r="3" spans="1:3" x14ac:dyDescent="0.2">
      <c r="A3" s="6">
        <v>2013</v>
      </c>
      <c r="B3" s="5">
        <v>1</v>
      </c>
      <c r="C3" s="5">
        <v>5</v>
      </c>
    </row>
    <row r="4" spans="1:3" x14ac:dyDescent="0.2">
      <c r="A4" s="6">
        <v>2014</v>
      </c>
      <c r="B4" s="5">
        <v>1</v>
      </c>
      <c r="C4" s="5">
        <v>15</v>
      </c>
    </row>
    <row r="5" spans="1:3" x14ac:dyDescent="0.2">
      <c r="A5" s="6">
        <v>2015</v>
      </c>
      <c r="B5" s="5">
        <v>5</v>
      </c>
      <c r="C5" s="5">
        <v>299.5</v>
      </c>
    </row>
    <row r="6" spans="1:3" x14ac:dyDescent="0.2">
      <c r="A6" s="6">
        <v>2016</v>
      </c>
      <c r="B6" s="5">
        <v>8</v>
      </c>
      <c r="C6" s="5">
        <v>137.19999999999999</v>
      </c>
    </row>
    <row r="7" spans="1:3" x14ac:dyDescent="0.2">
      <c r="A7" s="6">
        <v>2017</v>
      </c>
      <c r="B7" s="5">
        <v>1</v>
      </c>
      <c r="C7" s="5"/>
    </row>
    <row r="8" spans="1:3" x14ac:dyDescent="0.2">
      <c r="A8" s="6" t="s">
        <v>175</v>
      </c>
      <c r="B8" s="5">
        <v>17</v>
      </c>
      <c r="C8" s="5">
        <v>706.7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E0CD-B59C-6A4C-9A9C-D0141FCD0D3C}">
  <dimension ref="A1:BX18"/>
  <sheetViews>
    <sheetView tabSelected="1" workbookViewId="0">
      <selection activeCell="B9" sqref="B9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">
      <c r="A2" t="s">
        <v>75</v>
      </c>
      <c r="B2" t="s">
        <v>76</v>
      </c>
      <c r="C2">
        <v>2011</v>
      </c>
      <c r="D2" t="s">
        <v>77</v>
      </c>
      <c r="E2">
        <v>12020123799</v>
      </c>
      <c r="F2" t="s">
        <v>78</v>
      </c>
      <c r="H2">
        <v>767302</v>
      </c>
      <c r="J2" t="s">
        <v>79</v>
      </c>
      <c r="K2" t="s">
        <v>80</v>
      </c>
      <c r="N2" t="s">
        <v>81</v>
      </c>
      <c r="S2" t="s">
        <v>82</v>
      </c>
      <c r="U2" t="s">
        <v>83</v>
      </c>
      <c r="V2" t="s">
        <v>84</v>
      </c>
      <c r="W2">
        <v>21230</v>
      </c>
      <c r="X2" t="s">
        <v>85</v>
      </c>
      <c r="Y2" t="s">
        <v>86</v>
      </c>
      <c r="AA2">
        <v>15</v>
      </c>
      <c r="AB2" t="s">
        <v>87</v>
      </c>
      <c r="AF2" s="1">
        <v>40843</v>
      </c>
      <c r="AG2">
        <v>250</v>
      </c>
      <c r="AH2">
        <v>250</v>
      </c>
      <c r="BD2" t="s">
        <v>88</v>
      </c>
      <c r="BE2">
        <v>2012</v>
      </c>
      <c r="BF2" t="s">
        <v>89</v>
      </c>
      <c r="BH2" t="s">
        <v>90</v>
      </c>
      <c r="BI2" t="s">
        <v>91</v>
      </c>
      <c r="BJ2" t="s">
        <v>92</v>
      </c>
      <c r="BK2" s="2">
        <v>3.7256944444444447E-2</v>
      </c>
      <c r="BO2" t="s">
        <v>93</v>
      </c>
      <c r="BP2" s="3">
        <v>1.02022E+18</v>
      </c>
      <c r="BQ2" t="s">
        <v>94</v>
      </c>
      <c r="BS2">
        <v>2012</v>
      </c>
      <c r="BT2" t="s">
        <v>95</v>
      </c>
      <c r="BV2" s="3">
        <v>2.02222E+18</v>
      </c>
      <c r="BW2" t="s">
        <v>96</v>
      </c>
      <c r="BX2" t="s">
        <v>97</v>
      </c>
    </row>
    <row r="3" spans="1:76" x14ac:dyDescent="0.2">
      <c r="A3" t="s">
        <v>98</v>
      </c>
      <c r="B3" t="s">
        <v>99</v>
      </c>
      <c r="C3">
        <v>2014</v>
      </c>
      <c r="D3" t="s">
        <v>100</v>
      </c>
      <c r="E3">
        <v>14970245515</v>
      </c>
      <c r="F3" t="s">
        <v>78</v>
      </c>
      <c r="G3" t="s">
        <v>101</v>
      </c>
      <c r="H3">
        <v>946367</v>
      </c>
      <c r="J3" t="s">
        <v>79</v>
      </c>
      <c r="K3" t="s">
        <v>80</v>
      </c>
      <c r="N3" t="s">
        <v>102</v>
      </c>
      <c r="O3" t="s">
        <v>103</v>
      </c>
      <c r="Q3" t="s">
        <v>104</v>
      </c>
      <c r="S3" t="s">
        <v>105</v>
      </c>
      <c r="U3" t="s">
        <v>106</v>
      </c>
      <c r="V3" t="s">
        <v>107</v>
      </c>
      <c r="W3">
        <v>19083</v>
      </c>
      <c r="X3" t="s">
        <v>85</v>
      </c>
      <c r="Y3" t="s">
        <v>108</v>
      </c>
      <c r="AC3" t="s">
        <v>109</v>
      </c>
      <c r="AF3" s="1">
        <v>41850</v>
      </c>
      <c r="AG3">
        <v>15</v>
      </c>
      <c r="AH3">
        <v>15</v>
      </c>
    </row>
    <row r="4" spans="1:76" x14ac:dyDescent="0.2">
      <c r="A4" t="s">
        <v>98</v>
      </c>
      <c r="B4" t="s">
        <v>99</v>
      </c>
      <c r="C4">
        <v>2013</v>
      </c>
      <c r="D4" t="s">
        <v>110</v>
      </c>
      <c r="E4">
        <v>13960964672</v>
      </c>
      <c r="F4" t="s">
        <v>78</v>
      </c>
      <c r="G4" t="s">
        <v>111</v>
      </c>
      <c r="H4">
        <v>857384</v>
      </c>
      <c r="J4" t="s">
        <v>79</v>
      </c>
      <c r="K4" t="s">
        <v>80</v>
      </c>
      <c r="N4" t="s">
        <v>112</v>
      </c>
      <c r="O4" t="s">
        <v>113</v>
      </c>
      <c r="Q4" t="s">
        <v>114</v>
      </c>
      <c r="S4" t="s">
        <v>115</v>
      </c>
      <c r="U4" t="s">
        <v>116</v>
      </c>
      <c r="V4" t="s">
        <v>117</v>
      </c>
      <c r="W4">
        <v>0</v>
      </c>
      <c r="X4" t="s">
        <v>85</v>
      </c>
      <c r="Y4" t="s">
        <v>118</v>
      </c>
      <c r="AC4" t="s">
        <v>109</v>
      </c>
      <c r="AF4" s="1">
        <v>41285</v>
      </c>
      <c r="AG4">
        <v>5</v>
      </c>
      <c r="AH4">
        <v>5</v>
      </c>
    </row>
    <row r="5" spans="1:76" x14ac:dyDescent="0.2">
      <c r="A5" t="s">
        <v>98</v>
      </c>
      <c r="B5" t="s">
        <v>99</v>
      </c>
      <c r="C5">
        <v>2015</v>
      </c>
      <c r="D5" t="s">
        <v>77</v>
      </c>
      <c r="E5" s="3">
        <v>2.01602E+17</v>
      </c>
      <c r="F5" t="s">
        <v>78</v>
      </c>
      <c r="G5" t="s">
        <v>119</v>
      </c>
      <c r="H5">
        <v>1047732</v>
      </c>
      <c r="J5" t="s">
        <v>79</v>
      </c>
      <c r="K5" t="s">
        <v>80</v>
      </c>
      <c r="N5" t="s">
        <v>120</v>
      </c>
      <c r="O5" t="s">
        <v>121</v>
      </c>
      <c r="Q5" t="s">
        <v>122</v>
      </c>
      <c r="S5" t="s">
        <v>123</v>
      </c>
      <c r="U5" t="s">
        <v>83</v>
      </c>
      <c r="V5" t="s">
        <v>84</v>
      </c>
      <c r="W5">
        <v>21234</v>
      </c>
      <c r="X5" t="s">
        <v>85</v>
      </c>
      <c r="Y5" t="s">
        <v>124</v>
      </c>
      <c r="AC5" t="s">
        <v>109</v>
      </c>
      <c r="AF5" s="1">
        <v>42354</v>
      </c>
      <c r="AG5">
        <v>10</v>
      </c>
      <c r="AH5">
        <v>10</v>
      </c>
    </row>
    <row r="6" spans="1:76" x14ac:dyDescent="0.2">
      <c r="A6" t="s">
        <v>98</v>
      </c>
      <c r="B6" t="s">
        <v>99</v>
      </c>
      <c r="C6">
        <v>2015</v>
      </c>
      <c r="D6" t="s">
        <v>77</v>
      </c>
      <c r="E6" s="3">
        <v>2.01602E+17</v>
      </c>
      <c r="F6" t="s">
        <v>78</v>
      </c>
      <c r="G6" t="s">
        <v>125</v>
      </c>
      <c r="H6">
        <v>1047732</v>
      </c>
      <c r="J6" t="s">
        <v>79</v>
      </c>
      <c r="K6" t="s">
        <v>80</v>
      </c>
      <c r="N6" t="s">
        <v>120</v>
      </c>
      <c r="O6" t="s">
        <v>121</v>
      </c>
      <c r="Q6" t="s">
        <v>122</v>
      </c>
      <c r="S6" t="s">
        <v>123</v>
      </c>
      <c r="U6" t="s">
        <v>83</v>
      </c>
      <c r="V6" t="s">
        <v>84</v>
      </c>
      <c r="W6">
        <v>21234</v>
      </c>
      <c r="X6" t="s">
        <v>85</v>
      </c>
      <c r="Y6" t="s">
        <v>124</v>
      </c>
      <c r="AC6" t="s">
        <v>126</v>
      </c>
      <c r="AF6" s="1">
        <v>42354</v>
      </c>
      <c r="AG6">
        <v>1</v>
      </c>
      <c r="AH6">
        <v>1</v>
      </c>
    </row>
    <row r="7" spans="1:76" x14ac:dyDescent="0.2">
      <c r="A7" t="s">
        <v>98</v>
      </c>
      <c r="B7" t="s">
        <v>99</v>
      </c>
      <c r="C7">
        <v>2016</v>
      </c>
      <c r="D7" t="s">
        <v>110</v>
      </c>
      <c r="E7" s="3">
        <v>2.01602E+17</v>
      </c>
      <c r="F7" t="s">
        <v>78</v>
      </c>
      <c r="G7" t="s">
        <v>127</v>
      </c>
      <c r="H7">
        <v>1051660</v>
      </c>
      <c r="J7" t="s">
        <v>79</v>
      </c>
      <c r="K7" t="s">
        <v>80</v>
      </c>
      <c r="N7" t="s">
        <v>120</v>
      </c>
      <c r="O7" t="s">
        <v>121</v>
      </c>
      <c r="Q7" t="s">
        <v>122</v>
      </c>
      <c r="S7" t="s">
        <v>123</v>
      </c>
      <c r="U7" t="s">
        <v>83</v>
      </c>
      <c r="V7" t="s">
        <v>84</v>
      </c>
      <c r="W7">
        <v>21234</v>
      </c>
      <c r="X7" t="s">
        <v>85</v>
      </c>
      <c r="Y7" t="s">
        <v>124</v>
      </c>
      <c r="AC7" t="s">
        <v>109</v>
      </c>
      <c r="AF7" s="1">
        <v>42397</v>
      </c>
      <c r="AG7">
        <v>10</v>
      </c>
      <c r="AH7">
        <v>10</v>
      </c>
    </row>
    <row r="8" spans="1:76" x14ac:dyDescent="0.2">
      <c r="A8" t="s">
        <v>128</v>
      </c>
      <c r="B8" t="s">
        <v>129</v>
      </c>
      <c r="C8">
        <v>2015</v>
      </c>
      <c r="D8" t="s">
        <v>130</v>
      </c>
      <c r="E8" s="3">
        <v>2.01602E+17</v>
      </c>
      <c r="F8" t="s">
        <v>78</v>
      </c>
      <c r="H8">
        <v>1054219</v>
      </c>
      <c r="J8" t="s">
        <v>79</v>
      </c>
      <c r="K8" t="s">
        <v>80</v>
      </c>
      <c r="N8" t="s">
        <v>131</v>
      </c>
      <c r="O8" t="s">
        <v>132</v>
      </c>
      <c r="P8" t="s">
        <v>133</v>
      </c>
      <c r="Q8" t="s">
        <v>134</v>
      </c>
      <c r="S8" t="s">
        <v>135</v>
      </c>
      <c r="U8" t="s">
        <v>83</v>
      </c>
      <c r="V8" t="s">
        <v>84</v>
      </c>
      <c r="W8">
        <v>212303161</v>
      </c>
      <c r="X8" t="s">
        <v>136</v>
      </c>
      <c r="Y8" t="s">
        <v>137</v>
      </c>
      <c r="AA8">
        <v>15</v>
      </c>
      <c r="AB8" t="s">
        <v>87</v>
      </c>
      <c r="AD8" t="s">
        <v>138</v>
      </c>
      <c r="AF8" s="1">
        <v>42205</v>
      </c>
      <c r="AG8">
        <v>250</v>
      </c>
      <c r="AH8">
        <v>250</v>
      </c>
    </row>
    <row r="9" spans="1:76" x14ac:dyDescent="0.2">
      <c r="A9" t="s">
        <v>98</v>
      </c>
      <c r="B9" t="s">
        <v>99</v>
      </c>
      <c r="C9">
        <v>2016</v>
      </c>
      <c r="D9" t="s">
        <v>139</v>
      </c>
      <c r="E9" s="3">
        <v>2.01702E+17</v>
      </c>
      <c r="F9" t="s">
        <v>78</v>
      </c>
      <c r="G9" t="s">
        <v>140</v>
      </c>
      <c r="H9">
        <v>1147747</v>
      </c>
      <c r="J9" t="s">
        <v>79</v>
      </c>
      <c r="K9" t="s">
        <v>80</v>
      </c>
      <c r="N9" t="s">
        <v>141</v>
      </c>
      <c r="O9" t="s">
        <v>142</v>
      </c>
      <c r="Q9" t="s">
        <v>143</v>
      </c>
      <c r="S9" t="s">
        <v>144</v>
      </c>
      <c r="U9" t="s">
        <v>145</v>
      </c>
      <c r="V9" t="s">
        <v>84</v>
      </c>
      <c r="W9">
        <v>21234</v>
      </c>
      <c r="X9" t="s">
        <v>85</v>
      </c>
      <c r="Y9" t="s">
        <v>146</v>
      </c>
      <c r="AC9" t="s">
        <v>126</v>
      </c>
      <c r="AF9" s="1">
        <v>42459</v>
      </c>
      <c r="AG9">
        <v>1.5</v>
      </c>
      <c r="AH9">
        <v>1.5</v>
      </c>
    </row>
    <row r="10" spans="1:76" x14ac:dyDescent="0.2">
      <c r="A10" t="s">
        <v>98</v>
      </c>
      <c r="B10" t="s">
        <v>99</v>
      </c>
      <c r="C10">
        <v>2016</v>
      </c>
      <c r="D10" t="s">
        <v>139</v>
      </c>
      <c r="E10" s="3">
        <v>2.01702E+17</v>
      </c>
      <c r="F10" t="s">
        <v>78</v>
      </c>
      <c r="G10" t="s">
        <v>147</v>
      </c>
      <c r="H10">
        <v>1147747</v>
      </c>
      <c r="J10" t="s">
        <v>79</v>
      </c>
      <c r="K10" t="s">
        <v>80</v>
      </c>
      <c r="N10" t="s">
        <v>141</v>
      </c>
      <c r="O10" t="s">
        <v>142</v>
      </c>
      <c r="Q10" t="s">
        <v>143</v>
      </c>
      <c r="S10" t="s">
        <v>144</v>
      </c>
      <c r="U10" t="s">
        <v>145</v>
      </c>
      <c r="V10" t="s">
        <v>84</v>
      </c>
      <c r="W10">
        <v>21234</v>
      </c>
      <c r="X10" t="s">
        <v>85</v>
      </c>
      <c r="Y10" t="s">
        <v>146</v>
      </c>
      <c r="AC10" t="s">
        <v>109</v>
      </c>
      <c r="AF10" s="1">
        <v>42459</v>
      </c>
      <c r="AG10">
        <v>15</v>
      </c>
      <c r="AH10">
        <v>15</v>
      </c>
    </row>
    <row r="11" spans="1:76" x14ac:dyDescent="0.2">
      <c r="A11" t="s">
        <v>98</v>
      </c>
      <c r="B11" t="s">
        <v>99</v>
      </c>
      <c r="C11">
        <v>2016</v>
      </c>
      <c r="D11" t="s">
        <v>148</v>
      </c>
      <c r="E11" s="3">
        <v>2.01702E+17</v>
      </c>
      <c r="F11" t="s">
        <v>78</v>
      </c>
      <c r="G11" t="s">
        <v>149</v>
      </c>
      <c r="H11">
        <v>1148219</v>
      </c>
      <c r="J11" t="s">
        <v>79</v>
      </c>
      <c r="K11" t="s">
        <v>80</v>
      </c>
      <c r="N11" t="s">
        <v>150</v>
      </c>
      <c r="O11" t="s">
        <v>151</v>
      </c>
      <c r="Q11" t="s">
        <v>152</v>
      </c>
      <c r="S11" t="s">
        <v>153</v>
      </c>
      <c r="U11" t="s">
        <v>83</v>
      </c>
      <c r="V11" t="s">
        <v>84</v>
      </c>
      <c r="W11">
        <v>21230</v>
      </c>
      <c r="X11" t="s">
        <v>85</v>
      </c>
      <c r="Y11" t="s">
        <v>154</v>
      </c>
      <c r="AC11" t="s">
        <v>109</v>
      </c>
      <c r="AF11" s="1">
        <v>42500</v>
      </c>
      <c r="AG11">
        <v>27</v>
      </c>
      <c r="AH11">
        <v>27</v>
      </c>
    </row>
    <row r="12" spans="1:76" x14ac:dyDescent="0.2">
      <c r="A12" t="s">
        <v>98</v>
      </c>
      <c r="B12" t="s">
        <v>99</v>
      </c>
      <c r="C12">
        <v>2016</v>
      </c>
      <c r="D12" t="s">
        <v>155</v>
      </c>
      <c r="E12" s="3">
        <v>2.01702E+17</v>
      </c>
      <c r="F12" t="s">
        <v>78</v>
      </c>
      <c r="G12" t="s">
        <v>156</v>
      </c>
      <c r="H12">
        <v>1148088</v>
      </c>
      <c r="J12" t="s">
        <v>79</v>
      </c>
      <c r="K12" t="s">
        <v>80</v>
      </c>
      <c r="N12" t="s">
        <v>141</v>
      </c>
      <c r="O12" t="s">
        <v>142</v>
      </c>
      <c r="Q12" t="s">
        <v>143</v>
      </c>
      <c r="S12" t="s">
        <v>144</v>
      </c>
      <c r="U12" t="s">
        <v>145</v>
      </c>
      <c r="V12" t="s">
        <v>84</v>
      </c>
      <c r="W12">
        <v>21234</v>
      </c>
      <c r="X12" t="s">
        <v>85</v>
      </c>
      <c r="Y12" t="s">
        <v>146</v>
      </c>
      <c r="AC12" t="s">
        <v>126</v>
      </c>
      <c r="AF12" s="1">
        <v>42489</v>
      </c>
      <c r="AG12">
        <v>1.7</v>
      </c>
      <c r="AH12">
        <v>3.2</v>
      </c>
    </row>
    <row r="13" spans="1:76" x14ac:dyDescent="0.2">
      <c r="A13" t="s">
        <v>98</v>
      </c>
      <c r="B13" t="s">
        <v>99</v>
      </c>
      <c r="C13">
        <v>2016</v>
      </c>
      <c r="D13" t="s">
        <v>155</v>
      </c>
      <c r="E13" s="3">
        <v>2.01702E+17</v>
      </c>
      <c r="F13" t="s">
        <v>78</v>
      </c>
      <c r="G13" t="s">
        <v>157</v>
      </c>
      <c r="H13">
        <v>1148088</v>
      </c>
      <c r="J13" t="s">
        <v>79</v>
      </c>
      <c r="K13" t="s">
        <v>80</v>
      </c>
      <c r="N13" t="s">
        <v>141</v>
      </c>
      <c r="O13" t="s">
        <v>142</v>
      </c>
      <c r="Q13" t="s">
        <v>143</v>
      </c>
      <c r="S13" t="s">
        <v>144</v>
      </c>
      <c r="U13" t="s">
        <v>145</v>
      </c>
      <c r="V13" t="s">
        <v>84</v>
      </c>
      <c r="W13">
        <v>21234</v>
      </c>
      <c r="X13" t="s">
        <v>85</v>
      </c>
      <c r="Y13" t="s">
        <v>146</v>
      </c>
      <c r="AC13" t="s">
        <v>109</v>
      </c>
      <c r="AF13" s="1">
        <v>42489</v>
      </c>
      <c r="AG13">
        <v>17</v>
      </c>
      <c r="AH13">
        <v>47</v>
      </c>
    </row>
    <row r="14" spans="1:76" x14ac:dyDescent="0.2">
      <c r="A14" t="s">
        <v>98</v>
      </c>
      <c r="B14" t="s">
        <v>99</v>
      </c>
      <c r="C14">
        <v>2016</v>
      </c>
      <c r="D14" t="s">
        <v>155</v>
      </c>
      <c r="E14" s="3">
        <v>2.01702E+17</v>
      </c>
      <c r="F14" t="s">
        <v>78</v>
      </c>
      <c r="G14" t="s">
        <v>158</v>
      </c>
      <c r="H14">
        <v>1148088</v>
      </c>
      <c r="J14" t="s">
        <v>79</v>
      </c>
      <c r="K14" t="s">
        <v>80</v>
      </c>
      <c r="N14" t="s">
        <v>141</v>
      </c>
      <c r="O14" t="s">
        <v>142</v>
      </c>
      <c r="Q14" t="s">
        <v>143</v>
      </c>
      <c r="S14" t="s">
        <v>144</v>
      </c>
      <c r="U14" t="s">
        <v>145</v>
      </c>
      <c r="V14" t="s">
        <v>84</v>
      </c>
      <c r="W14">
        <v>21234</v>
      </c>
      <c r="X14" t="s">
        <v>85</v>
      </c>
      <c r="Y14" t="s">
        <v>146</v>
      </c>
      <c r="AC14" t="s">
        <v>109</v>
      </c>
      <c r="AF14" s="1">
        <v>42463</v>
      </c>
      <c r="AG14">
        <v>15</v>
      </c>
      <c r="AH14">
        <v>47</v>
      </c>
    </row>
    <row r="15" spans="1:76" x14ac:dyDescent="0.2">
      <c r="A15" t="s">
        <v>98</v>
      </c>
      <c r="B15" t="s">
        <v>99</v>
      </c>
      <c r="C15">
        <v>2016</v>
      </c>
      <c r="D15" t="s">
        <v>159</v>
      </c>
      <c r="E15" s="3">
        <v>2.01603E+17</v>
      </c>
      <c r="F15" t="s">
        <v>78</v>
      </c>
      <c r="G15" t="s">
        <v>160</v>
      </c>
      <c r="H15">
        <v>1056917</v>
      </c>
      <c r="J15" t="s">
        <v>79</v>
      </c>
      <c r="K15" t="s">
        <v>80</v>
      </c>
      <c r="N15" t="s">
        <v>161</v>
      </c>
      <c r="O15" t="s">
        <v>162</v>
      </c>
      <c r="Q15" t="s">
        <v>163</v>
      </c>
      <c r="S15" t="s">
        <v>164</v>
      </c>
      <c r="U15" t="s">
        <v>83</v>
      </c>
      <c r="V15" t="s">
        <v>84</v>
      </c>
      <c r="W15">
        <v>21218</v>
      </c>
      <c r="X15" t="s">
        <v>136</v>
      </c>
      <c r="Y15" t="s">
        <v>165</v>
      </c>
      <c r="AC15" t="s">
        <v>109</v>
      </c>
      <c r="AF15" s="1">
        <v>42406</v>
      </c>
      <c r="AG15">
        <v>50</v>
      </c>
      <c r="AH15">
        <v>50</v>
      </c>
    </row>
    <row r="16" spans="1:76" x14ac:dyDescent="0.2">
      <c r="A16" t="s">
        <v>98</v>
      </c>
      <c r="B16" t="s">
        <v>99</v>
      </c>
      <c r="C16">
        <v>2017</v>
      </c>
      <c r="D16" t="s">
        <v>77</v>
      </c>
      <c r="E16" s="3">
        <v>2.01804E+17</v>
      </c>
      <c r="F16" t="s">
        <v>78</v>
      </c>
      <c r="G16" t="s">
        <v>166</v>
      </c>
      <c r="H16">
        <v>1224416</v>
      </c>
      <c r="J16" t="s">
        <v>79</v>
      </c>
      <c r="K16" t="s">
        <v>80</v>
      </c>
      <c r="N16" t="s">
        <v>167</v>
      </c>
      <c r="O16" t="s">
        <v>168</v>
      </c>
      <c r="Q16" t="s">
        <v>169</v>
      </c>
      <c r="S16" t="s">
        <v>170</v>
      </c>
      <c r="U16" t="s">
        <v>83</v>
      </c>
      <c r="V16" t="s">
        <v>84</v>
      </c>
      <c r="W16">
        <v>21231</v>
      </c>
      <c r="X16" t="s">
        <v>85</v>
      </c>
      <c r="Y16" t="s">
        <v>171</v>
      </c>
      <c r="AC16" t="s">
        <v>109</v>
      </c>
    </row>
    <row r="17" spans="1:34" x14ac:dyDescent="0.2">
      <c r="A17" t="s">
        <v>98</v>
      </c>
      <c r="B17" t="s">
        <v>99</v>
      </c>
      <c r="C17">
        <v>2015</v>
      </c>
      <c r="D17" t="s">
        <v>77</v>
      </c>
      <c r="E17">
        <v>2.0160201900542099E+17</v>
      </c>
      <c r="F17" t="s">
        <v>78</v>
      </c>
      <c r="G17" t="s">
        <v>177</v>
      </c>
      <c r="H17">
        <v>1047732</v>
      </c>
      <c r="J17" t="s">
        <v>79</v>
      </c>
      <c r="K17" t="s">
        <v>80</v>
      </c>
      <c r="N17" t="s">
        <v>178</v>
      </c>
      <c r="O17" t="s">
        <v>179</v>
      </c>
      <c r="Q17" t="s">
        <v>180</v>
      </c>
      <c r="S17" t="s">
        <v>181</v>
      </c>
      <c r="U17" t="s">
        <v>182</v>
      </c>
      <c r="V17" t="s">
        <v>183</v>
      </c>
      <c r="W17">
        <v>11218</v>
      </c>
      <c r="X17" t="s">
        <v>184</v>
      </c>
      <c r="Y17" t="s">
        <v>185</v>
      </c>
      <c r="AC17" t="s">
        <v>126</v>
      </c>
      <c r="AF17" s="1">
        <v>42290</v>
      </c>
      <c r="AG17">
        <v>3.5</v>
      </c>
      <c r="AH17">
        <v>3.5</v>
      </c>
    </row>
    <row r="18" spans="1:34" x14ac:dyDescent="0.2">
      <c r="A18" t="s">
        <v>98</v>
      </c>
      <c r="B18" t="s">
        <v>99</v>
      </c>
      <c r="C18">
        <v>2015</v>
      </c>
      <c r="D18" t="s">
        <v>77</v>
      </c>
      <c r="E18">
        <v>2.0160201900542099E+17</v>
      </c>
      <c r="F18" t="s">
        <v>78</v>
      </c>
      <c r="G18" t="s">
        <v>186</v>
      </c>
      <c r="H18">
        <v>1047732</v>
      </c>
      <c r="J18" t="s">
        <v>79</v>
      </c>
      <c r="K18" t="s">
        <v>80</v>
      </c>
      <c r="N18" t="s">
        <v>178</v>
      </c>
      <c r="O18" t="s">
        <v>179</v>
      </c>
      <c r="Q18" t="s">
        <v>180</v>
      </c>
      <c r="S18" t="s">
        <v>181</v>
      </c>
      <c r="U18" t="s">
        <v>182</v>
      </c>
      <c r="V18" t="s">
        <v>183</v>
      </c>
      <c r="W18">
        <v>11218</v>
      </c>
      <c r="X18" t="s">
        <v>184</v>
      </c>
      <c r="Y18" t="s">
        <v>185</v>
      </c>
      <c r="AC18" t="s">
        <v>109</v>
      </c>
      <c r="AF18" s="1">
        <v>42290</v>
      </c>
      <c r="AG18">
        <v>35</v>
      </c>
      <c r="AH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LIRS pivot</vt:lpstr>
      <vt:lpstr>LIRS</vt:lpstr>
      <vt:lpstr>Sheet4</vt:lpstr>
      <vt:lpstr>LIRS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万晓璋</cp:lastModifiedBy>
  <dcterms:modified xsi:type="dcterms:W3CDTF">2018-08-22T18:47:05Z</dcterms:modified>
</cp:coreProperties>
</file>