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655" tabRatio="786" firstSheet="4" activeTab="5"/>
  </bookViews>
  <sheets>
    <sheet name="Contents" sheetId="17" r:id="rId1"/>
    <sheet name="Version control" sheetId="22" r:id="rId2"/>
    <sheet name="Master Packet Structure" sheetId="19" r:id="rId3"/>
    <sheet name="Communication Command (Current)" sheetId="1" r:id="rId4"/>
    <sheet name="Communication Commands (Future)" sheetId="21" r:id="rId5"/>
    <sheet name="Master Feature list" sheetId="12" r:id="rId6"/>
    <sheet name="20 - Info Request" sheetId="4" r:id="rId7"/>
    <sheet name="21 - Info Response" sheetId="13" r:id="rId8"/>
    <sheet name="50 - Get Request" sheetId="7" r:id="rId9"/>
    <sheet name="51 - Get Response" sheetId="20" r:id="rId10"/>
    <sheet name="52 - Set Request" sheetId="15" r:id="rId11"/>
    <sheet name="53 - Set Response" sheetId="16" r:id="rId12"/>
    <sheet name="55-Proactively uploading data" sheetId="23" r:id="rId13"/>
    <sheet name="56-Get features Request" sheetId="41" r:id="rId14"/>
    <sheet name="57-Get features Response" sheetId="42" r:id="rId15"/>
    <sheet name="60- Set session " sheetId="26" r:id="rId16"/>
    <sheet name="61-Set session Response" sheetId="27" r:id="rId17"/>
    <sheet name="62 Get session" sheetId="32" r:id="rId18"/>
    <sheet name="63 Get session Response" sheetId="33" r:id="rId19"/>
    <sheet name="64-Control session Request" sheetId="30" r:id="rId20"/>
    <sheet name="65-Control session Response" sheetId="31" r:id="rId21"/>
    <sheet name="66-Session status Request" sheetId="35" r:id="rId22"/>
    <sheet name="67-Session status Response" sheetId="36" r:id="rId23"/>
    <sheet name="69-Session broadcast" sheetId="37" r:id="rId24"/>
    <sheet name="6B-Session log" sheetId="38" r:id="rId25"/>
    <sheet name="6C-Get logs Request" sheetId="28" r:id="rId26"/>
    <sheet name="6D-Get logs Response " sheetId="29" r:id="rId27"/>
    <sheet name="6F-Clear session" sheetId="40" r:id="rId28"/>
  </sheets>
  <definedNames>
    <definedName name="_xlnm.Print_Area" localSheetId="6">'20 - Info Request'!$A$1:$H$20</definedName>
    <definedName name="_xlnm.Print_Area" localSheetId="7">'21 - Info Response'!$A$1:$H$30</definedName>
    <definedName name="_xlnm.Print_Area" localSheetId="8">'50 - Get Request'!$A$1:$H$42</definedName>
    <definedName name="_xlnm.Print_Area" localSheetId="9">'51 - Get Response'!$A$1:$H$114</definedName>
    <definedName name="_xlnm.Print_Area" localSheetId="10">'52 - Set Request'!$A$1:$H$64</definedName>
    <definedName name="_xlnm.Print_Area" localSheetId="11">'53 - Set Response'!$A$1:$H$21</definedName>
    <definedName name="_xlnm.Print_Area" localSheetId="3">'Communication Command (Current)'!$A$1:$E$16</definedName>
    <definedName name="_xlnm.Print_Area" localSheetId="4">'Communication Commands (Future)'!$A$1:$J$51</definedName>
    <definedName name="_xlnm.Print_Area" localSheetId="0">Contents!$A$1:$E$28</definedName>
    <definedName name="_xlnm.Print_Area" localSheetId="5">'Master Feature list'!$A$1:$K$56</definedName>
    <definedName name="_xlnm.Print_Area" localSheetId="2">'Master Packet Structure'!$A$1:$L$58</definedName>
    <definedName name="_xlnm.Print_Area" localSheetId="1">'Version control'!$A$1:$F$25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<sst xmlns="http://schemas.openxmlformats.org/spreadsheetml/2006/main" count="1831" uniqueCount="725">
  <si>
    <t>Master Firmware Communication Specification</t>
  </si>
  <si>
    <t>Contents</t>
  </si>
  <si>
    <t>Item</t>
  </si>
  <si>
    <t>Index</t>
  </si>
  <si>
    <t>Version Control</t>
  </si>
  <si>
    <t>Master Packet Structure</t>
  </si>
  <si>
    <t>Communication Commands (Current)</t>
  </si>
  <si>
    <t>Communication Commands (Future)</t>
  </si>
  <si>
    <t>Master Feature list</t>
  </si>
  <si>
    <t>20 - Info Request</t>
  </si>
  <si>
    <t>21 - Info Response</t>
  </si>
  <si>
    <t>50 - Get Request</t>
  </si>
  <si>
    <t>51 - Get Response</t>
  </si>
  <si>
    <t>52 - Set Request</t>
  </si>
  <si>
    <t>53 - Set Response</t>
  </si>
  <si>
    <t>55 - Proactively upload status</t>
  </si>
  <si>
    <t>56 -Set log Parames</t>
  </si>
  <si>
    <t>57 -Set log Parames Response</t>
  </si>
  <si>
    <t>58 -Get Record Data Request</t>
  </si>
  <si>
    <t>59 -Get Record Dat Response</t>
  </si>
  <si>
    <t>5A -Start(Stop) Logging Request</t>
  </si>
  <si>
    <t>5B -Start(Stop) Logging Response</t>
  </si>
  <si>
    <t>Latest:</t>
  </si>
  <si>
    <t>Instructions</t>
  </si>
  <si>
    <r>
      <rPr>
        <sz val="11"/>
        <color theme="1"/>
        <rFont val="Calibri"/>
        <charset val="134"/>
      </rPr>
      <t xml:space="preserve">After updating adding the new version number and description to the table below, </t>
    </r>
    <r>
      <rPr>
        <sz val="11"/>
        <color rgb="FFFF0000"/>
        <rFont val="Calibri"/>
        <charset val="134"/>
      </rPr>
      <t>make sure the "Latest" version at the top of the page reflects the latest version</t>
    </r>
  </si>
  <si>
    <t>Version</t>
  </si>
  <si>
    <t>Description</t>
  </si>
  <si>
    <t>Edited by</t>
  </si>
  <si>
    <t>Date</t>
  </si>
  <si>
    <t>v0.9</t>
  </si>
  <si>
    <t>1. Check Checksum bytes for each message type; once checked finalize doc 
2. split Comm Commands into Current &amp; Future for ease of reading
3. Update Contents page
4. Finalize doc for issue (I.e. remove any red markup or yellow highlight)
5. Add version control page
6. completed code verification for each data packet</t>
  </si>
  <si>
    <t>Dan/Walter</t>
  </si>
  <si>
    <t>v0.10</t>
  </si>
  <si>
    <t>1. Future comm commands added back
2. Checksums for messages 50-53 to be checked
3. CRC definition updated</t>
  </si>
  <si>
    <t>Dan</t>
  </si>
  <si>
    <t>v0.11</t>
  </si>
  <si>
    <t>1. updated checksums for messages 50-53
2. updated the hyperlink on the Contents sheet</t>
  </si>
  <si>
    <t>Walter</t>
  </si>
  <si>
    <t>v0.12</t>
  </si>
  <si>
    <t>1. Master Packet Structure - updated Message Request/Response to "Request-type Message" and "Response-type Message" for clarity
2. Master Packet Strcuture - Added an "Other Definitions/Declarations" sections</t>
  </si>
  <si>
    <t>v0.13</t>
  </si>
  <si>
    <t>1. update data structure big endian difinitions in the tab  Master Packet Structure</t>
  </si>
  <si>
    <t>v1.0</t>
  </si>
  <si>
    <t>Initial Release Version with minor changes including:
1. Formatting edits</t>
  </si>
  <si>
    <t>v1.1</t>
  </si>
  <si>
    <r>
      <rPr>
        <sz val="11"/>
        <color theme="1"/>
        <rFont val="Calibri"/>
        <charset val="134"/>
      </rPr>
      <t>Errata</t>
    </r>
    <r>
      <rPr>
        <sz val="11"/>
        <color theme="1"/>
        <rFont val="宋体"/>
        <charset val="134"/>
      </rPr>
      <t xml:space="preserve">：
</t>
    </r>
    <r>
      <rPr>
        <sz val="11"/>
        <color theme="1"/>
        <rFont val="Calibri"/>
        <charset val="134"/>
      </rPr>
      <t xml:space="preserve">1. sheet "50 - GetRequest" CMD: </t>
    </r>
    <r>
      <rPr>
        <strike/>
        <sz val="11"/>
        <color rgb="FFFF0000"/>
        <rFont val="Calibri"/>
        <charset val="134"/>
      </rPr>
      <t>0x20</t>
    </r>
    <r>
      <rPr>
        <strike/>
        <sz val="11"/>
        <color theme="1"/>
        <rFont val="Calibri"/>
        <charset val="134"/>
      </rPr>
      <t xml:space="preserve"> </t>
    </r>
    <r>
      <rPr>
        <sz val="11"/>
        <color theme="1"/>
        <rFont val="Calibri"/>
        <charset val="134"/>
      </rPr>
      <t xml:space="preserve">0x50
2. sheet "51 - Get Response" CMD: </t>
    </r>
    <r>
      <rPr>
        <strike/>
        <sz val="11"/>
        <color rgb="FFFF0000"/>
        <rFont val="Calibri"/>
        <charset val="134"/>
      </rPr>
      <t>0x20</t>
    </r>
    <r>
      <rPr>
        <sz val="11"/>
        <color theme="1"/>
        <rFont val="Calibri"/>
        <charset val="134"/>
      </rPr>
      <t xml:space="preserve"> 0x51
3. sheet "52 - Set Request" CMD: </t>
    </r>
    <r>
      <rPr>
        <strike/>
        <sz val="11"/>
        <color rgb="FFFF0000"/>
        <rFont val="Calibri"/>
        <charset val="134"/>
      </rPr>
      <t>0x20</t>
    </r>
    <r>
      <rPr>
        <sz val="11"/>
        <color theme="1"/>
        <rFont val="Calibri"/>
        <charset val="134"/>
      </rPr>
      <t xml:space="preserve"> 0x52
4. sheet "53 - Set Response" CMD: </t>
    </r>
    <r>
      <rPr>
        <strike/>
        <sz val="11"/>
        <color rgb="FFFF0000"/>
        <rFont val="Calibri"/>
        <charset val="134"/>
      </rPr>
      <t>0x20</t>
    </r>
    <r>
      <rPr>
        <sz val="11"/>
        <color theme="1"/>
        <rFont val="Calibri"/>
        <charset val="134"/>
      </rPr>
      <t xml:space="preserve"> 0x53</t>
    </r>
  </si>
  <si>
    <t>v1.2</t>
  </si>
  <si>
    <r>
      <rPr>
        <sz val="11"/>
        <color theme="1"/>
        <rFont val="Calibri"/>
        <charset val="134"/>
      </rPr>
      <t>Errata</t>
    </r>
    <r>
      <rPr>
        <sz val="11"/>
        <color theme="1"/>
        <rFont val="宋体"/>
        <charset val="134"/>
      </rPr>
      <t xml:space="preserve">：
</t>
    </r>
    <r>
      <rPr>
        <sz val="11"/>
        <color theme="1"/>
        <rFont val="Calibri"/>
        <charset val="134"/>
      </rPr>
      <t>1.  "payload size" was updated to correct issues in v1.1
2.  "little endian" was corrected to "big endian"
3.  checksum was re-calculated due to "payload size" was changed</t>
    </r>
  </si>
  <si>
    <t>v1.3</t>
  </si>
  <si>
    <r>
      <rPr>
        <sz val="11"/>
        <color theme="1"/>
        <rFont val="Calibri"/>
        <charset val="134"/>
      </rPr>
      <t xml:space="preserve"> update crc16 calculation demo code of </t>
    </r>
    <r>
      <rPr>
        <b/>
        <sz val="11"/>
        <color theme="1"/>
        <rFont val="Calibri"/>
        <charset val="134"/>
      </rPr>
      <t>Checksum Block</t>
    </r>
    <r>
      <rPr>
        <sz val="11"/>
        <color theme="1"/>
        <rFont val="Calibri"/>
        <charset val="134"/>
      </rPr>
      <t>, the previous demo code has a bug and it caused a different results between Windows and embedded envirement.</t>
    </r>
  </si>
  <si>
    <t>v1.4</t>
  </si>
  <si>
    <t>1. change the name of feature ID 0x15  from "LED field" to "Measured Temperature"</t>
  </si>
  <si>
    <t>V1.5</t>
  </si>
  <si>
    <t xml:space="preserve">1. modified feature name for 0x14,0x15 and 0x31 according to Dan's suggestion </t>
  </si>
  <si>
    <t>v1.6</t>
  </si>
  <si>
    <t>1.Add the following feature names to the sauna controller:  0x00,0x01,0x02,0x03,0x04,0x05,0x06,0x07,0x08,0x09,0x0A,0x0B,0x0C,0x0D,0x0E,0x0F,0x20,0x21 
2.Modify the Features with Feature ID 0x31 to Measured  Temperature
3.Add status active upload command 0x55</t>
  </si>
  <si>
    <t>Shawn</t>
  </si>
  <si>
    <t>V1.7</t>
  </si>
  <si>
    <t>1.Modify feature ID description details
2.Add status active upload command 0x55</t>
  </si>
  <si>
    <t>V1.8</t>
  </si>
  <si>
    <t xml:space="preserve">1.Add the following feature names to the cooling-water machine controller:  0x22,0x23,0x24,0x25,0x26,0x27,0x28 </t>
  </si>
  <si>
    <t>V1.9</t>
  </si>
  <si>
    <t xml:space="preserve">1.Add the following command to implement the Logging data recording function:
0x56,0x57,0x58,0x59,0x5A,0X5B
</t>
  </si>
  <si>
    <t>V1.91</t>
  </si>
  <si>
    <r>
      <rPr>
        <sz val="11"/>
        <color theme="1"/>
        <rFont val="Calibri"/>
        <charset val="134"/>
      </rPr>
      <t xml:space="preserve">1.Modify 0x56 cmd  </t>
    </r>
    <r>
      <rPr>
        <sz val="11"/>
        <color theme="1"/>
        <rFont val="宋体"/>
        <charset val="134"/>
      </rPr>
      <t>，</t>
    </r>
    <r>
      <rPr>
        <sz val="11"/>
        <color theme="1"/>
        <rFont val="Calibri"/>
        <charset val="134"/>
      </rPr>
      <t xml:space="preserve">, When payload size   value is 0, Response returns the configured parameters
2.Modify 0x5a cmd ,     When payload size value is 0, return the logging record command status
</t>
    </r>
  </si>
  <si>
    <t>V1.92</t>
  </si>
  <si>
    <t xml:space="preserve">add feature ID 0xff
</t>
  </si>
  <si>
    <t>Sample Packet Structure</t>
  </si>
  <si>
    <t>Header Block + Payload Block + Checksum Block</t>
  </si>
  <si>
    <t>Request-type Message</t>
  </si>
  <si>
    <t>Header Block</t>
  </si>
  <si>
    <t>Payload Block</t>
  </si>
  <si>
    <t>Checksum Block</t>
  </si>
  <si>
    <t>Block</t>
  </si>
  <si>
    <t>Head</t>
  </si>
  <si>
    <t>CMD</t>
  </si>
  <si>
    <t>MsgID</t>
  </si>
  <si>
    <t>ShortUserID</t>
  </si>
  <si>
    <t>TimeStamp</t>
  </si>
  <si>
    <t>Payload Size</t>
  </si>
  <si>
    <t>Payload Data</t>
  </si>
  <si>
    <t>Checksum</t>
  </si>
  <si>
    <t>Byte(s)</t>
  </si>
  <si>
    <t>0-n</t>
  </si>
  <si>
    <t>Response-type Message</t>
  </si>
  <si>
    <t>ChipID</t>
  </si>
  <si>
    <t>Block Definitions</t>
  </si>
  <si>
    <t>Header Blocks</t>
  </si>
  <si>
    <t>1. Head - APP start with 0xA5 and nRF52840 start with 0x5A</t>
  </si>
  <si>
    <t>2. CMD - Communication Commands, refer to Communication Commands sheet</t>
  </si>
  <si>
    <t>3. MsgID - unique Message ID: from 0~ 255, which generated by APP</t>
  </si>
  <si>
    <t>4. ShortUserID - 5 byte user ID to uniquely identify the source of the message</t>
  </si>
  <si>
    <t>5. ChipID - nRF52840 unique chip ID</t>
  </si>
  <si>
    <t>6. TimeStamp - Unix Timestamp</t>
  </si>
  <si>
    <t>7. Payload Size - E.g. sum of the bytes of the Payload excluding Checksum</t>
  </si>
  <si>
    <t>Payload Blocks</t>
  </si>
  <si>
    <t>1. Payload Data - Payload consist of feature ID followed with one or more arrtributes, refer to Master feature list sheet.</t>
  </si>
  <si>
    <t>1. Checksum - Calculation based on CRC16 Approach (refer to CRC16_Example_C_code.txt file for an example)</t>
  </si>
  <si>
    <t>Other Definitions/Declarations</t>
  </si>
  <si>
    <t>1. All data structures in the document were defined as Big endian.</t>
  </si>
  <si>
    <t>1. Admin</t>
  </si>
  <si>
    <t>1.1 Info</t>
  </si>
  <si>
    <t>1.1.1 Request</t>
  </si>
  <si>
    <t>0x20</t>
  </si>
  <si>
    <t>1.1.2 Response</t>
  </si>
  <si>
    <t>0x21</t>
  </si>
  <si>
    <t>2.State</t>
  </si>
  <si>
    <t>2.1 Get</t>
  </si>
  <si>
    <t>2.1.1 Request</t>
  </si>
  <si>
    <t>0x50</t>
  </si>
  <si>
    <t>2.1.2 Response</t>
  </si>
  <si>
    <t>0x51</t>
  </si>
  <si>
    <t>2.2 Set</t>
  </si>
  <si>
    <t>2.2.1 Request</t>
  </si>
  <si>
    <t>0x52</t>
  </si>
  <si>
    <t>2.2.2 Response</t>
  </si>
  <si>
    <t>0x53</t>
  </si>
  <si>
    <t>2. 3 upload</t>
  </si>
  <si>
    <t>Proactively upload</t>
  </si>
  <si>
    <t>0x55</t>
  </si>
  <si>
    <t>Communication Commands</t>
  </si>
  <si>
    <t>Each command should come as an even/odd pair.</t>
  </si>
  <si>
    <t>Future</t>
  </si>
  <si>
    <t>1. RESTART (Cycle Power OFF/ON) Request/Response</t>
  </si>
  <si>
    <t>2. PING Request/Response - Basically no paylaod</t>
  </si>
  <si>
    <t xml:space="preserve">3. CLOCK Request/Response - Request with no payload returns device current clock time; or if Request includes a specific clock time, then set the device clock </t>
  </si>
  <si>
    <t>4. OTAP - Refer to Nordic OTA document; bundleing the OTP data inside OTAP message (will need to explore fragmentation; chunck the data, indicate the number of chunks)</t>
  </si>
  <si>
    <t>2.3 Upload</t>
  </si>
  <si>
    <t>2.3 Proactively upload</t>
  </si>
  <si>
    <t>2.3 Set Default Configuration</t>
  </si>
  <si>
    <t>2.3.1 Request</t>
  </si>
  <si>
    <t>Set the log flush duration</t>
  </si>
  <si>
    <t>2.3.2 Response</t>
  </si>
  <si>
    <t>3.Device Logging</t>
  </si>
  <si>
    <t>3.1 Configure Device Logging Record Parames</t>
  </si>
  <si>
    <t>3.2.1 Request</t>
  </si>
  <si>
    <t>0x56</t>
  </si>
  <si>
    <t>3.2.2 Response</t>
  </si>
  <si>
    <t>0x57</t>
  </si>
  <si>
    <t>3.2 Get record data</t>
  </si>
  <si>
    <t>3.3.1 Request</t>
  </si>
  <si>
    <t>0x58</t>
  </si>
  <si>
    <t>3.3.2 Response</t>
  </si>
  <si>
    <t>0x59</t>
  </si>
  <si>
    <t>1. Message - no critical issue</t>
  </si>
  <si>
    <t>4. [FUTURE] Device/Firmware Notifications</t>
  </si>
  <si>
    <t>2. Updates - E.g. changes of states of Features</t>
  </si>
  <si>
    <t xml:space="preserve">3. Events - messages but not critical </t>
  </si>
  <si>
    <t>4. Alerts with error codes</t>
  </si>
  <si>
    <t>5. Errors</t>
  </si>
  <si>
    <t>1. LOGS - request a log for a specifc timestamp; response is similar to a Get Request</t>
  </si>
  <si>
    <t>5. [FUTURE] Data Group</t>
  </si>
  <si>
    <t xml:space="preserve">2. FLUSHING (the log) - give me all the data now; </t>
  </si>
  <si>
    <t>3.2 Clock</t>
  </si>
  <si>
    <t>What time is the device using (IF no payload - return current clock time; IF payload, set clock to the payload time)</t>
  </si>
  <si>
    <t>Features</t>
  </si>
  <si>
    <t>Feature ID 
1Byte</t>
  </si>
  <si>
    <t>Total Byte(s) of 
Feature</t>
  </si>
  <si>
    <t>Feature</t>
  </si>
  <si>
    <t>Feature Attribute
Read/Write</t>
  </si>
  <si>
    <t>Descriptions for each Feature value</t>
  </si>
  <si>
    <t>Attribute #1</t>
  </si>
  <si>
    <t>Attribute #2</t>
  </si>
  <si>
    <t>Attribute #3</t>
  </si>
  <si>
    <t>Attribute #4</t>
  </si>
  <si>
    <t>Attribute #n</t>
  </si>
  <si>
    <t>Device code</t>
  </si>
  <si>
    <t>0xff</t>
  </si>
  <si>
    <t>W</t>
  </si>
  <si>
    <t>Attribute1:Device code in broadcast data</t>
  </si>
  <si>
    <t>Connection status with controller</t>
  </si>
  <si>
    <t>0x00</t>
  </si>
  <si>
    <t>R</t>
  </si>
  <si>
    <t>Attribute1: Bluetooth board and controller connection status,  unsigned char: 0= off-line, !0=on-line (For sauna projects)</t>
  </si>
  <si>
    <t>App connection status</t>
  </si>
  <si>
    <r>
      <rPr>
        <sz val="10"/>
        <color rgb="FFFF0000"/>
        <rFont val="Calibri"/>
        <charset val="134"/>
      </rPr>
      <t xml:space="preserve">Attribute1: After connecting the app to the Bluetooth board, write a value of 1 to indicate that the app is in a connected state with the
 Bluetooth board. Write a value of 0 to indicate that the app is in an exited state </t>
    </r>
    <r>
      <rPr>
        <sz val="10"/>
        <color rgb="FFFF0000"/>
        <rFont val="宋体"/>
        <charset val="134"/>
      </rPr>
      <t>。</t>
    </r>
    <r>
      <rPr>
        <sz val="10"/>
        <color rgb="FFFF0000"/>
        <rFont val="Calibri"/>
        <charset val="134"/>
      </rPr>
      <t xml:space="preserve"> 
Write 1 every time the app is restarted, and write 0 before exiting the app</t>
    </r>
  </si>
  <si>
    <t>power switch</t>
  </si>
  <si>
    <t>0x01</t>
  </si>
  <si>
    <t>R/W</t>
  </si>
  <si>
    <t>Attribute1: power  switch ON/OFF,  unsigned char: 0=OFF, 1=ON</t>
  </si>
  <si>
    <t>Working status of heater</t>
  </si>
  <si>
    <t>0x02</t>
  </si>
  <si>
    <t>Attribute1:  The reading is the working status of the heater. A value of 1 indicates that the controller is in a heating state, 
and a value of 0 indicates that the heating has stopped</t>
  </si>
  <si>
    <t>heat switch</t>
  </si>
  <si>
    <t>Attribute1:Writing a value of 1 indicates turning on the heater switch, while writing 0 indicates turning off the heater switch.
Note: When the heater switch is turned on, the reading of the working status value of the heater may not necessarily be 1, such as the delayed heating function</t>
  </si>
  <si>
    <t>heating time</t>
  </si>
  <si>
    <t>0x03</t>
  </si>
  <si>
    <t>Attribute1: Heating time setting,  unsigned char,Numerical range: 0-90</t>
  </si>
  <si>
    <t>Celsius temperature setting</t>
  </si>
  <si>
    <t>0x04</t>
  </si>
  <si>
    <t>Attribute1: Celsius temperature setting  unsigned char,Numerical range: 20-65</t>
  </si>
  <si>
    <t>Fahrenheit and Celsius temperature scale switch</t>
  </si>
  <si>
    <t>0x05</t>
  </si>
  <si>
    <r>
      <rPr>
        <sz val="10"/>
        <color rgb="FFFF0000"/>
        <rFont val="Calibri"/>
        <charset val="134"/>
      </rPr>
      <t xml:space="preserve">Attribute1: </t>
    </r>
    <r>
      <rPr>
        <sz val="10"/>
        <color rgb="FFFF0000"/>
        <rFont val="宋体"/>
        <charset val="134"/>
      </rPr>
      <t>Value 0 represents Celsius temperature, value 1 represents Fahrenheit temperature</t>
    </r>
  </si>
  <si>
    <t>Plan heating time setting</t>
  </si>
  <si>
    <t>0x06</t>
  </si>
  <si>
    <t>Attribute1:   Planned heating time
First, set the planned heating time, then turn on the scheduled heating, and finally set the heating time. The controller starts timing, and when the timer reaches the planned time, immediately turn on the heater switch to start heating</t>
  </si>
  <si>
    <t>Internal reading light switch</t>
  </si>
  <si>
    <t>0x07</t>
  </si>
  <si>
    <t>Attribute1:   ON/OFF,  unsigned char: 0=OFF,1=ON</t>
  </si>
  <si>
    <t>External reading light switch</t>
  </si>
  <si>
    <t>0x08</t>
  </si>
  <si>
    <t>Attribute1:   ON/OFF,  unsigned char: 0=OFF, 1=ON</t>
  </si>
  <si>
    <t>Heating display</t>
  </si>
  <si>
    <t>0x09</t>
  </si>
  <si>
    <t>Attribute1: heating display switching,  unsigned char:enum (0,1,2),Reserved,  not in use</t>
  </si>
  <si>
    <t>LED ambient light adjustment</t>
  </si>
  <si>
    <t>0x0A</t>
  </si>
  <si>
    <t>Attribute1: A 12 byte string based on HSV color coding, please refer to the functional requirements document for details</t>
  </si>
  <si>
    <t>Fahrenheit temperature setting</t>
  </si>
  <si>
    <t>0X0B</t>
  </si>
  <si>
    <t>Attribute1,For temperature control purposes, the temperature scale switch must be switched to Fahrenheit temperature in order to 
set the value correctly</t>
  </si>
  <si>
    <t>Multimedia switch</t>
  </si>
  <si>
    <t>0X0C</t>
  </si>
  <si>
    <t>Attribute1: ON/OFF,  unsigned char: 0=OFF,1=ON,Reserved,  not in use</t>
  </si>
  <si>
    <t>Fan switch</t>
  </si>
  <si>
    <t>0X0D</t>
  </si>
  <si>
    <t>Attribute1:  ON/OFF,  unsigned char: 0=OFF,1=ON,Reserved,  not in use</t>
  </si>
  <si>
    <t>Color light switch</t>
  </si>
  <si>
    <t>0x0E</t>
  </si>
  <si>
    <t>Attribute1:  ON/OFF,  unsigned char: 0=OFF,1=ON</t>
  </si>
  <si>
    <t>LED ambient light color change switch</t>
  </si>
  <si>
    <t>0X0F</t>
  </si>
  <si>
    <t xml:space="preserve">Air Compressor </t>
  </si>
  <si>
    <t>0x10</t>
  </si>
  <si>
    <t>Attribute1: Air Compressor ON/OFF,  unsigned char: 0=OFF, !0=ON</t>
  </si>
  <si>
    <t xml:space="preserve">Oxygen Concentrator </t>
  </si>
  <si>
    <t>0x11</t>
  </si>
  <si>
    <t>Attribute1: Oxygen Concentrator ON/OFF, unsigned char: 0=OFF, !0=ON</t>
  </si>
  <si>
    <t>Air  Conditioner</t>
  </si>
  <si>
    <t>0x12</t>
  </si>
  <si>
    <t>Attribute1: Air  Conditioner ON/OFF, unsigned char: 0=OFF, !0=ON</t>
  </si>
  <si>
    <t>Remaining Minutes Timer</t>
  </si>
  <si>
    <t>0x13</t>
  </si>
  <si>
    <t>Attribute1: Remaining time of the Minute timer, Unsigned 16-bit big endian.</t>
  </si>
  <si>
    <t>AC Chilled Water Set Temperature</t>
  </si>
  <si>
    <t>0x14</t>
  </si>
  <si>
    <r>
      <rPr>
        <sz val="10"/>
        <color theme="1"/>
        <rFont val="Calibri"/>
        <charset val="134"/>
      </rPr>
      <t>Attribute1: Target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</si>
  <si>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AC Chilled Water Measured Temperature</t>
  </si>
  <si>
    <t>0x15</t>
  </si>
  <si>
    <r>
      <rPr>
        <sz val="10"/>
        <color theme="1"/>
        <rFont val="Calibri"/>
        <charset val="134"/>
      </rPr>
      <t>Attribute1: Measured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</si>
  <si>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 xml:space="preserve">
Heating reservation switch</t>
  </si>
  <si>
    <t>0X20</t>
  </si>
  <si>
    <t>Attribute1: ON/OFF,  unsigned char: 0=OFF,1=ON</t>
  </si>
  <si>
    <t>Real time display of Fahrenheit temperature</t>
  </si>
  <si>
    <t>0X21</t>
  </si>
  <si>
    <t>Attribute1: signed 16-bit big endian.Numerical range: -4 -248</t>
  </si>
  <si>
    <t>Lock screen</t>
  </si>
  <si>
    <t>0x22</t>
  </si>
  <si>
    <t>Attribute1: ON/OFF,  unsigned char: 0=unlock,1=lock</t>
  </si>
  <si>
    <t>Water pump flow switch signal</t>
  </si>
  <si>
    <t>0x23</t>
  </si>
  <si>
    <t>Attribute1: ON/OFF,  unsigned char: 0=off,1=on</t>
  </si>
  <si>
    <t>water flow rate</t>
  </si>
  <si>
    <t>0x24</t>
  </si>
  <si>
    <t>Attribute1: Value range: 0-500, spacing: 1, unit: L/min</t>
  </si>
  <si>
    <t>Touch screen button sound</t>
  </si>
  <si>
    <t>0x25</t>
  </si>
  <si>
    <t>Attribute1: ON/OFF,  unsigned char: 0=turn sound off,1=turn on the sound</t>
  </si>
  <si>
    <t>Ozone valve opening time</t>
  </si>
  <si>
    <t>0x26</t>
  </si>
  <si>
    <t>Attribute1: Value range: 0-5, spacing: 1, unit: min</t>
  </si>
  <si>
    <t>Automatically turn on after power on</t>
  </si>
  <si>
    <t>0x27</t>
  </si>
  <si>
    <t>Attribute1: 1= Turn on the automatic power on function after power on,0=Turn off this feature</t>
  </si>
  <si>
    <t>Vacuum pump water flow switch signal</t>
  </si>
  <si>
    <t>0x28</t>
  </si>
  <si>
    <t>Humidity</t>
  </si>
  <si>
    <t>0x30</t>
  </si>
  <si>
    <t>Attribute1: 0=error, 1=working, 2=warmup
Attribute2: Humidity as a percentage 0 - 100%,  Unsigned 16-bit big endian.</t>
  </si>
  <si>
    <t>Measured  Temperature</t>
  </si>
  <si>
    <t>0x31</t>
  </si>
  <si>
    <r>
      <rPr>
        <sz val="10"/>
        <color theme="1"/>
        <rFont val="Calibri"/>
        <charset val="134"/>
      </rPr>
      <t>Attribute1: 0=error, 1=working, 2=warmup
Attribute2: Current measured temperature in degree C, signed 16-bit big endian. E.g 253 = 25.3</t>
    </r>
    <r>
      <rPr>
        <sz val="10"/>
        <color theme="1"/>
        <rFont val="宋体"/>
        <charset val="134"/>
      </rPr>
      <t>℃</t>
    </r>
    <r>
      <rPr>
        <sz val="10"/>
        <color theme="1"/>
        <rFont val="Calibri"/>
        <charset val="134"/>
      </rPr>
      <t>, -108 = -10.8</t>
    </r>
    <r>
      <rPr>
        <sz val="10"/>
        <color theme="1"/>
        <rFont val="宋体"/>
        <charset val="134"/>
      </rPr>
      <t>℃</t>
    </r>
  </si>
  <si>
    <t xml:space="preserve">CO2 </t>
  </si>
  <si>
    <t>0x32</t>
  </si>
  <si>
    <t>Attribute1: 0=error, 1=working, 2=warmup
Attribute2: CO2 concentration in ppm. Unsigned 16-bit big endian.</t>
  </si>
  <si>
    <t>Noise</t>
  </si>
  <si>
    <t>0x33</t>
  </si>
  <si>
    <t>Attribute1: 0=error, 1=working, 2=warmup
Attribute2: Current sound level in dB, Unsigned 16-bit big endian.</t>
  </si>
  <si>
    <t>TVOC</t>
  </si>
  <si>
    <t>0x34</t>
  </si>
  <si>
    <t>Attribute1: 0=error, 1=working, 2=warmup
Attribute2: Total Volatile Organic Compounds in ppb. Unsigned 16-bit big endian.</t>
  </si>
  <si>
    <t xml:space="preserve">PM </t>
  </si>
  <si>
    <t>0x35</t>
  </si>
  <si>
    <t>Attribute1: 0=error, 1=working, 2=warmup
Attribute2: PM1.0 particle concentration (Unit: ug/m3). Unsigned 16-bit big endian.
Attribute3: PM2.5 particle concentration (Unit: ug/m3). Unsigned 16-bit big endian.
Attribute4: PM10 particle concentration (Unit: ug/m3). Unsigned 16-bit big endian.</t>
  </si>
  <si>
    <t>AirPressure</t>
  </si>
  <si>
    <t>0x36</t>
  </si>
  <si>
    <t xml:space="preserve">O2 </t>
  </si>
  <si>
    <t>0x37</t>
  </si>
  <si>
    <t>Attribute1: 0=error, 1=working, 2=warmup
Attribute2: O2 concentration in ppm. Unsigned 16-bit big endian.</t>
  </si>
  <si>
    <t>O3</t>
  </si>
  <si>
    <t>0x38</t>
  </si>
  <si>
    <t>Attribute1: 0=error, 1=working, 2=warmup
Attribute2: O3 concentration in ppm. Unsigned 16-bit big endian.</t>
  </si>
  <si>
    <t xml:space="preserve">HCHO </t>
  </si>
  <si>
    <t>0x39</t>
  </si>
  <si>
    <t>Attribute1: 0=error, 1=working, 2=warmup
Attribute2: HCHO  concentration in ppm. Unsigned 16-bit big endian.</t>
  </si>
  <si>
    <t>Info Request[20]</t>
  </si>
  <si>
    <t>Request for device information E.g. Product ID, Hardware version, Software version etc.</t>
  </si>
  <si>
    <t>Info Request Payload Structure</t>
  </si>
  <si>
    <t>Block Name</t>
  </si>
  <si>
    <t># of Byte(s)</t>
  </si>
  <si>
    <t>Payload</t>
  </si>
  <si>
    <t>N/A</t>
  </si>
  <si>
    <t>No Payload</t>
  </si>
  <si>
    <t>Info Request packet structure example</t>
  </si>
  <si>
    <t>Byte #</t>
  </si>
  <si>
    <t>Example Value</t>
  </si>
  <si>
    <t>Header</t>
  </si>
  <si>
    <t>0xA5</t>
  </si>
  <si>
    <t>APP packet start with 0xA5</t>
  </si>
  <si>
    <t>Info request command  0x20</t>
  </si>
  <si>
    <t>unique Message ID: from 0~ 255, which generated by APP</t>
  </si>
  <si>
    <t xml:space="preserve">3 - 7 </t>
  </si>
  <si>
    <t>0x1122334455</t>
  </si>
  <si>
    <t>5 byte user ID to uniquely identify the source of the message</t>
  </si>
  <si>
    <t>8 - 11</t>
  </si>
  <si>
    <t>0xaabbccdd</t>
  </si>
  <si>
    <t>Smart phone time stamp</t>
  </si>
  <si>
    <t>12 - 13</t>
  </si>
  <si>
    <t>0x0000</t>
  </si>
  <si>
    <t>Payload size</t>
  </si>
  <si>
    <t xml:space="preserve">No payload </t>
  </si>
  <si>
    <t>14-15</t>
  </si>
  <si>
    <t>0xe96e</t>
  </si>
  <si>
    <t>CRC16 Checksum</t>
  </si>
  <si>
    <t>Info Response [21]</t>
  </si>
  <si>
    <t>Master board (WAP-1-100-RX) response to Info Request [20]. Reports the device information E.g. Product ID, Hardware version, Software version</t>
  </si>
  <si>
    <t>Info Response Payload Structure</t>
  </si>
  <si>
    <t>ProductID</t>
  </si>
  <si>
    <t>0=Sauna, 1=HBOT, other: to be defined in the future</t>
  </si>
  <si>
    <t>HardwareVersion</t>
  </si>
  <si>
    <t>Board hardware revision</t>
  </si>
  <si>
    <t xml:space="preserve">Firmware Version  </t>
  </si>
  <si>
    <t xml:space="preserve"> Firmware Version</t>
  </si>
  <si>
    <t>Firmware Revision</t>
  </si>
  <si>
    <t xml:space="preserve"> Firmware Revision</t>
  </si>
  <si>
    <t>Firmware Build</t>
  </si>
  <si>
    <t xml:space="preserve"> Firmware Build</t>
  </si>
  <si>
    <t>Info Response packet structure example</t>
  </si>
  <si>
    <t>0x5A</t>
  </si>
  <si>
    <t>Master board start with 0x5A</t>
  </si>
  <si>
    <t>Info response command  0x21</t>
  </si>
  <si>
    <t>MsgId</t>
  </si>
  <si>
    <t>ChipID[8]</t>
  </si>
  <si>
    <t>3 - 10</t>
  </si>
  <si>
    <t>0x1122334455667788</t>
  </si>
  <si>
    <t>8 bytes of unique chip ID of nRF52840. e.g 0x1122334455667788</t>
  </si>
  <si>
    <t>11 - 14</t>
  </si>
  <si>
    <t xml:space="preserve"> Smart phone time stamp, e.g 0xaabbccdd</t>
  </si>
  <si>
    <t>15 - 16</t>
  </si>
  <si>
    <t>0x0005</t>
  </si>
  <si>
    <t>Payload szie</t>
  </si>
  <si>
    <t>0x1</t>
  </si>
  <si>
    <t>0=Sauna, 1=HBOT, other: to be defined in the future, e.g 1</t>
  </si>
  <si>
    <t>Board hardware revision, e.g 1</t>
  </si>
  <si>
    <t xml:space="preserve"> Firmware Version,  e.g v1</t>
  </si>
  <si>
    <t xml:space="preserve"> Firmware Revision,  e.g v0</t>
  </si>
  <si>
    <t xml:space="preserve"> Firmware Build,  e.g v1</t>
  </si>
  <si>
    <t>22 - 23</t>
  </si>
  <si>
    <t>0xbb3d</t>
  </si>
  <si>
    <t xml:space="preserve">Checksum </t>
  </si>
  <si>
    <t>Get Request [50]</t>
  </si>
  <si>
    <t>Request device for information for one, more, or all features supported by the device</t>
  </si>
  <si>
    <t>Get Request Payload Structure (Requesting specific features)</t>
  </si>
  <si>
    <t>Feature ID 1</t>
  </si>
  <si>
    <t>the feature ID to be requested</t>
  </si>
  <si>
    <t>Feature ID 2</t>
  </si>
  <si>
    <t>Feature ID n</t>
  </si>
  <si>
    <t>Get Request Payload Structure (Requesting all features)</t>
  </si>
  <si>
    <t>Get Request packet structure example (specified 3 feature ID)</t>
  </si>
  <si>
    <t xml:space="preserve"> APP packet start with 0xA5</t>
  </si>
  <si>
    <t>Get Request command  0x50</t>
  </si>
  <si>
    <t>Smart phone time stamp, e.g 0xaabbccdd</t>
  </si>
  <si>
    <t>0x0003</t>
  </si>
  <si>
    <t>payload size, e.g 0 bytes for this paylod example</t>
  </si>
  <si>
    <t>FeatureID 1</t>
  </si>
  <si>
    <t>Query the status of Air Compressor</t>
  </si>
  <si>
    <t>FeatureID 2</t>
  </si>
  <si>
    <t>request TVOC sensor</t>
  </si>
  <si>
    <t>FeatureID 3</t>
  </si>
  <si>
    <t>request PM sensor</t>
  </si>
  <si>
    <t>17 - 18</t>
  </si>
  <si>
    <t>0xfe9f</t>
  </si>
  <si>
    <t>Get Request packet structure example (request all features)</t>
  </si>
  <si>
    <t xml:space="preserve"> Info request command  0x20</t>
  </si>
  <si>
    <t>payload size, e.g 0 bytes to request all features</t>
  </si>
  <si>
    <t>No Payload to request ALL features to be returned</t>
  </si>
  <si>
    <t>14 - 15</t>
  </si>
  <si>
    <t>0xdc95</t>
  </si>
  <si>
    <t>Get Response [51]</t>
  </si>
  <si>
    <t>Master board response to Get Request [50]. Reports any supported features to APP</t>
  </si>
  <si>
    <t xml:space="preserve"> </t>
  </si>
  <si>
    <t>Get Request Payload Structure</t>
  </si>
  <si>
    <t>Feature 1 Data Packet</t>
  </si>
  <si>
    <t>Feature 1 ID</t>
  </si>
  <si>
    <t>Feature 1 packet size</t>
  </si>
  <si>
    <t>a = b + c + d + e</t>
  </si>
  <si>
    <t>Feature 1 Data 1</t>
  </si>
  <si>
    <t>b</t>
  </si>
  <si>
    <t>Feature 1 Data 2</t>
  </si>
  <si>
    <t>c</t>
  </si>
  <si>
    <t>Feature 1 Data 3</t>
  </si>
  <si>
    <t>d</t>
  </si>
  <si>
    <t>Feature 1 Data n</t>
  </si>
  <si>
    <t>e</t>
  </si>
  <si>
    <t>Feature 2 Data Packet</t>
  </si>
  <si>
    <t>Feature 2 ID</t>
  </si>
  <si>
    <t>Feature 2 packet size</t>
  </si>
  <si>
    <t>f = g + h + i</t>
  </si>
  <si>
    <t>Feature 2 Data 1</t>
  </si>
  <si>
    <t>g</t>
  </si>
  <si>
    <t>Feature 2 Data 2</t>
  </si>
  <si>
    <t>h</t>
  </si>
  <si>
    <t>Feature 2 Data n</t>
  </si>
  <si>
    <t>i</t>
  </si>
  <si>
    <t>Feature 3 Data Packet</t>
  </si>
  <si>
    <t>Feature 3 ID</t>
  </si>
  <si>
    <t>Feature 3 packet size</t>
  </si>
  <si>
    <t>j = k + l</t>
  </si>
  <si>
    <t>Feature 3 Data 1</t>
  </si>
  <si>
    <t>k</t>
  </si>
  <si>
    <t>Feature 3 Data n</t>
  </si>
  <si>
    <t>l</t>
  </si>
  <si>
    <t>Feature n Data Packet</t>
  </si>
  <si>
    <t>Feature n ID</t>
  </si>
  <si>
    <t>Feature n packet size</t>
  </si>
  <si>
    <t>m = n + o</t>
  </si>
  <si>
    <t>Feature n Data 1</t>
  </si>
  <si>
    <t>n</t>
  </si>
  <si>
    <t>Feature n Data n</t>
  </si>
  <si>
    <t>Get Response packet structure example (response for specified 3 feature IDs)</t>
  </si>
  <si>
    <t>Get Response command  0x51</t>
  </si>
  <si>
    <t>0x0011</t>
  </si>
  <si>
    <t>Fearture 1 ID: Air Compressor Feature ID</t>
  </si>
  <si>
    <t xml:space="preserve">payload of feature ID 0x10, e.g 1: the Air Compressor  is ON </t>
  </si>
  <si>
    <t>Fearture 2 ID: TVOC Sensor Feature ID</t>
  </si>
  <si>
    <t>0x3</t>
  </si>
  <si>
    <t>Feature 2 packet size, e.g 4 bytes  for feature 2</t>
  </si>
  <si>
    <t>attribute 1 of feature ID 0x34, e.g  1: the TVOC sensor is working</t>
  </si>
  <si>
    <t xml:space="preserve"> 23 - 24</t>
  </si>
  <si>
    <t>0x03E8</t>
  </si>
  <si>
    <t>attribute 2 of feature ID 0x34, e.g  0x03E8: the TVOC value is 1000</t>
  </si>
  <si>
    <t>Fearture 2 ID: PM Sensor Feature ID</t>
  </si>
  <si>
    <t>attribute 1 of feature ID 0x35, e.g  1: the PM sensor is working</t>
  </si>
  <si>
    <t>28 - 29</t>
  </si>
  <si>
    <t>attribute 2 of feature ID 0x35, e.g  0x03E8: the PM1.0 value is 1000</t>
  </si>
  <si>
    <t>30 - 31</t>
  </si>
  <si>
    <t>attribute 2 of feature ID 0x35, e.g  0x03E8: the PM2.5 value is 1000</t>
  </si>
  <si>
    <t>32 - 33</t>
  </si>
  <si>
    <t>attribute 2 of feature ID 0x35, e.g  0x03E8: the PM10 value is 1000</t>
  </si>
  <si>
    <t>34 - 35</t>
  </si>
  <si>
    <t>0x04d2</t>
  </si>
  <si>
    <t>Get Response packet structure example (response for all features)</t>
  </si>
  <si>
    <t>Info response command  0x51</t>
  </si>
  <si>
    <t>0x003f</t>
  </si>
  <si>
    <t>Feature ID of feature 1, e.g 0x10</t>
  </si>
  <si>
    <t>Feature ID: 0x11</t>
  </si>
  <si>
    <t>Feature packet size</t>
  </si>
  <si>
    <t>Oxygen Concentrator ON</t>
  </si>
  <si>
    <t>Feature ID:0x12</t>
  </si>
  <si>
    <t xml:space="preserve"> Air  Conditioner ON</t>
  </si>
  <si>
    <t>Feature 4 Data Packet</t>
  </si>
  <si>
    <t>Feature ID:0x30</t>
  </si>
  <si>
    <t>Featurepacket size</t>
  </si>
  <si>
    <t>attribute 1 of  the feature ID: 1, the Humidity sensor is working</t>
  </si>
  <si>
    <t>29 - 30</t>
  </si>
  <si>
    <t>0x003C</t>
  </si>
  <si>
    <t>attribute 2 of feature ID:  60,  the humidity value is 60%</t>
  </si>
  <si>
    <t>Feature 5 Data Packet</t>
  </si>
  <si>
    <t>Feature ID:0x31</t>
  </si>
  <si>
    <t>attribute 1 of  the feature ID: 1, the temperature sensor is working</t>
  </si>
  <si>
    <t>0xFF94</t>
  </si>
  <si>
    <r>
      <rPr>
        <sz val="11"/>
        <rFont val="Calibri"/>
        <charset val="134"/>
      </rPr>
      <t>attribute 2 of feature ID:  -108,   signed 16-bit little endian. E.g 0xFF94 = -108 = -10.8</t>
    </r>
    <r>
      <rPr>
        <sz val="11"/>
        <rFont val="宋体"/>
        <charset val="134"/>
      </rPr>
      <t>℃</t>
    </r>
  </si>
  <si>
    <t>Feature 6 Data Packet</t>
  </si>
  <si>
    <t>Feature ID</t>
  </si>
  <si>
    <t>attribute 1 of  the feature ID: 1, the CO2 sensor is working</t>
  </si>
  <si>
    <t>39 - 40</t>
  </si>
  <si>
    <t>attribute 2 of feature ID:  60,  the CO2 value is 60ppm</t>
  </si>
  <si>
    <t>Feature 7 Data Packet</t>
  </si>
  <si>
    <t>attribute 1 of  the feature ID: 1, the noise sensor is working</t>
  </si>
  <si>
    <t>44 -45</t>
  </si>
  <si>
    <t>attribute 2 of feature ID:  60,  the noise value is 60 dB</t>
  </si>
  <si>
    <t>Feature 8 Data Packet</t>
  </si>
  <si>
    <t>attribute 1 of  the feature ID: 1, the TVOC sensor is working</t>
  </si>
  <si>
    <t>49 - 50</t>
  </si>
  <si>
    <t>attribute 2 of feature ID:  60,  the TVOC value is 60 ppm</t>
  </si>
  <si>
    <t>Feature 9 Data Packet</t>
  </si>
  <si>
    <t>Feature ID of feature 3, e.g 0x35</t>
  </si>
  <si>
    <t>54 - 55</t>
  </si>
  <si>
    <t>56 - 57</t>
  </si>
  <si>
    <t>58- 59</t>
  </si>
  <si>
    <t>Feature 10 Data Packet</t>
  </si>
  <si>
    <t>attribute 1 of  the feature ID: 1, the airpressure sensor is working</t>
  </si>
  <si>
    <t>63 - 64</t>
  </si>
  <si>
    <t>attribute 2 of feature ID:  60,  the airpressure value is 60 mbar</t>
  </si>
  <si>
    <t>Feature 11 Data Packet</t>
  </si>
  <si>
    <t>attribute 1 of  the feature ID: 1, the O2 sensor is working</t>
  </si>
  <si>
    <t>68 - 69</t>
  </si>
  <si>
    <t>attribute 2 of feature ID: O2 concentration value is 60%</t>
  </si>
  <si>
    <t>Feature 12 Data Packet</t>
  </si>
  <si>
    <t>attribute 1 of  the feature ID: 1, the O3 sensor is working</t>
  </si>
  <si>
    <t>73 - 74</t>
  </si>
  <si>
    <t>attribute 2 of feature ID:  60,  the O3 value is 60 ppm</t>
  </si>
  <si>
    <t>Feature 13 Data Packet</t>
  </si>
  <si>
    <t>attribute 1 of  the feature ID: 1, the HCHO  sensor is working</t>
  </si>
  <si>
    <t>78 - 79</t>
  </si>
  <si>
    <t>attribute 2 of feature ID:  60,  the HCHO  concentration value is 60ppm</t>
  </si>
  <si>
    <t>80 - 81</t>
  </si>
  <si>
    <t>0xd9b6</t>
  </si>
  <si>
    <t>Set Request [52]</t>
  </si>
  <si>
    <t>Request to set one or more features. Acknowledged by Set Response [53]</t>
  </si>
  <si>
    <t>Set Request Payload Structure (To set specific writtable features)</t>
  </si>
  <si>
    <t xml:space="preserve">Payload </t>
  </si>
  <si>
    <t>Feature 1 Data to be Set</t>
  </si>
  <si>
    <t>Feature 2 Data to be Set</t>
  </si>
  <si>
    <t>Feature 3 Data to be Set</t>
  </si>
  <si>
    <t>Set Request Payload Structure (Set all writtable features to their defualt values)</t>
  </si>
  <si>
    <t>Set Request packet structure example(set 3 features at once)</t>
  </si>
  <si>
    <t>Set Request command  0x52</t>
  </si>
  <si>
    <t>0x000A</t>
  </si>
  <si>
    <t>Feature ID of feature 2, e.g 0x11</t>
  </si>
  <si>
    <t>payload of feature ID 0x11, e.g 1: Oxygen Concentrator  is ON</t>
  </si>
  <si>
    <t>Feature ID of feature 3, e.g 0x12</t>
  </si>
  <si>
    <t>0x2</t>
  </si>
  <si>
    <t>0x012C</t>
  </si>
  <si>
    <t xml:space="preserve">payload of feature ID 0x13, e.g 1: set the timer as 300 minutes </t>
  </si>
  <si>
    <t>24 - 25</t>
  </si>
  <si>
    <t>0x884f</t>
  </si>
  <si>
    <t xml:space="preserve">Set Request packet structure example (No Payload - Reset to default values) </t>
  </si>
  <si>
    <t>Info request command  0x52</t>
  </si>
  <si>
    <t>0x9bd6</t>
  </si>
  <si>
    <t>Set Response [53]</t>
  </si>
  <si>
    <t>Master board response to Set Request [52]. Reports any supported features to APP</t>
  </si>
  <si>
    <t>Set Response Payload Structure (Requesting all features)</t>
  </si>
  <si>
    <t>Success / Fail Flag</t>
  </si>
  <si>
    <t>0: Fail / 1: Success</t>
  </si>
  <si>
    <t>Set Response packet structure example</t>
  </si>
  <si>
    <t>Set Response command  0x53</t>
  </si>
  <si>
    <t>3- 10</t>
  </si>
  <si>
    <t>0x0001</t>
  </si>
  <si>
    <t>Success Flag - Set Request successfully executed</t>
  </si>
  <si>
    <t>18 - 19</t>
  </si>
  <si>
    <t>0xb644</t>
  </si>
  <si>
    <t>Proactively upload data [55]</t>
  </si>
  <si>
    <t>Master board   Proactively upload data to the app ,
The command format is the same as Get Response except that the command word is 0x55.</t>
  </si>
  <si>
    <t>Proactively upload data Payload Structure</t>
  </si>
  <si>
    <t>Proactively upload data packet structure example ( 2 feature IDs)</t>
  </si>
  <si>
    <t>Proactively upload command  0x55</t>
  </si>
  <si>
    <t>0x907F781EA7F641BE</t>
  </si>
  <si>
    <t>8 bytes of unique chip ID of nRF52840. e.g 0x907F781EA7F641BE</t>
  </si>
  <si>
    <t xml:space="preserve">0xAAC06AE5 </t>
  </si>
  <si>
    <t xml:space="preserve"> Smart phone time stamp, e.g 0xAAC06AE5</t>
  </si>
  <si>
    <t>0x0009</t>
  </si>
  <si>
    <t>Fearture 21 ID:  Real time display of Fahrenheit temperature  Feature ID</t>
  </si>
  <si>
    <t>Feature 21 packet size</t>
  </si>
  <si>
    <t>attribute 1 : two bytes 0x004e, representing Fahrenheit temperature 78</t>
  </si>
  <si>
    <t>0x4e</t>
  </si>
  <si>
    <t>Fearture 31 ID: Real time Celsius temperature display</t>
  </si>
  <si>
    <t>Feature 31 packet size</t>
  </si>
  <si>
    <t>attribute 1 : the sensor is working</t>
  </si>
  <si>
    <t>attribute 2 :two bytes 0x001A, representing Celsius temperature value 32</t>
  </si>
  <si>
    <t>0x1A</t>
  </si>
  <si>
    <t>26 - 27</t>
  </si>
  <si>
    <t>0xE1F3</t>
  </si>
  <si>
    <t>Proactively upload data packet structure example ( 13 feature IDs)</t>
  </si>
  <si>
    <t>Proactively upload commands 0x55</t>
  </si>
  <si>
    <t xml:space="preserve">0x907F781EA7F641BE </t>
  </si>
  <si>
    <t>0xAABBD575</t>
  </si>
  <si>
    <t xml:space="preserve"> Smart phone time stamp, e.g 0x0xAABBD575</t>
  </si>
  <si>
    <t>0x002B</t>
  </si>
  <si>
    <t>Feature ID of feature 1, power switch</t>
  </si>
  <si>
    <t>Feature   packet size</t>
  </si>
  <si>
    <t>0x0</t>
  </si>
  <si>
    <t>value 0x00,  the power switch  is OFF</t>
  </si>
  <si>
    <t>Feature ID: 0x02,Indicate heating status</t>
  </si>
  <si>
    <t>value 0x00, Indicates that heating has been stopped</t>
  </si>
  <si>
    <t>Feature ID:0x04</t>
  </si>
  <si>
    <t>0xFA</t>
  </si>
  <si>
    <t xml:space="preserve"> Celsius temperature setting value</t>
  </si>
  <si>
    <t>0x0B</t>
  </si>
  <si>
    <t>Feature ID:0x0B</t>
  </si>
  <si>
    <t>0xE2</t>
  </si>
  <si>
    <t>Fahrenheit temperature setting value</t>
  </si>
  <si>
    <t>Feature ID:0x05</t>
  </si>
  <si>
    <t>Fahrenheit and Celsius temperature scale switch value</t>
  </si>
  <si>
    <t>Feature ID:0x06</t>
  </si>
  <si>
    <t>attribute 1 :0x0002 ,Plan heating time  value</t>
  </si>
  <si>
    <t>Feature ID:0x20</t>
  </si>
  <si>
    <t xml:space="preserve">Heating reservation switch status </t>
  </si>
  <si>
    <r>
      <rPr>
        <sz val="11"/>
        <rFont val="Calibri"/>
        <charset val="134"/>
      </rPr>
      <t>Feature ID</t>
    </r>
    <r>
      <rPr>
        <sz val="11"/>
        <rFont val="宋体"/>
        <charset val="134"/>
      </rPr>
      <t>：</t>
    </r>
    <r>
      <rPr>
        <sz val="11"/>
        <rFont val="Calibri"/>
        <charset val="134"/>
      </rPr>
      <t>0x03</t>
    </r>
  </si>
  <si>
    <t>heating time setting value</t>
  </si>
  <si>
    <t>Feature ID:0x07</t>
  </si>
  <si>
    <t>Feature  packet size</t>
  </si>
  <si>
    <t>Internal reading light switch status</t>
  </si>
  <si>
    <t>Feature ID:0x08</t>
  </si>
  <si>
    <t>External reading light switch status</t>
  </si>
  <si>
    <t>attribute 1 of  the feature ID: 1,  working</t>
  </si>
  <si>
    <t>51-52</t>
  </si>
  <si>
    <t>0x001A</t>
  </si>
  <si>
    <t>attribute 2 of feature ID: Real time display of Celsius temperature</t>
  </si>
  <si>
    <t>Feature ID:0x21</t>
  </si>
  <si>
    <r>
      <rPr>
        <sz val="11"/>
        <rFont val="Calibri"/>
        <charset val="134"/>
      </rPr>
      <t>attribute 1 value 0x004E</t>
    </r>
    <r>
      <rPr>
        <sz val="11"/>
        <rFont val="宋体"/>
        <charset val="134"/>
      </rPr>
      <t>，</t>
    </r>
    <r>
      <rPr>
        <sz val="11"/>
        <rFont val="Calibri"/>
        <charset val="134"/>
      </rPr>
      <t>Real time display of Fahrenheit temperature</t>
    </r>
  </si>
  <si>
    <t>0x4E</t>
  </si>
  <si>
    <t>Feature ID:0x0e</t>
  </si>
  <si>
    <t>Color light switch status</t>
  </si>
  <si>
    <t>60 - 61</t>
  </si>
  <si>
    <t>0xB78A</t>
  </si>
  <si>
    <t>Get features[56]</t>
  </si>
  <si>
    <t>Get the feature IDs supported by the device</t>
  </si>
  <si>
    <t>Info request command  0x56</t>
  </si>
  <si>
    <t>Get features Response [57]</t>
  </si>
  <si>
    <t>features Response Payload Structure</t>
  </si>
  <si>
    <t>featureId0</t>
  </si>
  <si>
    <t>featureId1</t>
  </si>
  <si>
    <t xml:space="preserve">featureId2  </t>
  </si>
  <si>
    <t>featureId3</t>
  </si>
  <si>
    <t>featureIdn</t>
  </si>
  <si>
    <t>features response command  0x57</t>
  </si>
  <si>
    <t>feature id 1</t>
  </si>
  <si>
    <t>feature id 2</t>
  </si>
  <si>
    <t>feature id 3</t>
  </si>
  <si>
    <t>0x4</t>
  </si>
  <si>
    <t>feature id 4</t>
  </si>
  <si>
    <t>featureId4</t>
  </si>
  <si>
    <t>0x5</t>
  </si>
  <si>
    <t>feature id 5</t>
  </si>
  <si>
    <t>Configure session parameters [60]</t>
  </si>
  <si>
    <t xml:space="preserve">Configure session Parames packet structure example </t>
  </si>
  <si>
    <t>0x60</t>
  </si>
  <si>
    <t>Configure Device Logging Record Parames command  0x56</t>
  </si>
  <si>
    <t>1+4+2+n</t>
  </si>
  <si>
    <t>payload size, When the value is 0, Response returns the configured parameters</t>
  </si>
  <si>
    <t>session_ID</t>
  </si>
  <si>
    <t>14-17</t>
  </si>
  <si>
    <t>App generated and sent to Bluetooth board</t>
  </si>
  <si>
    <t>preparationDuration</t>
  </si>
  <si>
    <t>18-19</t>
  </si>
  <si>
    <t>0x0034</t>
  </si>
  <si>
    <t>in seconds, set to zero if no preparation is needed</t>
  </si>
  <si>
    <t>sessionDuration</t>
  </si>
  <si>
    <t>20-21</t>
  </si>
  <si>
    <t>0x0024</t>
  </si>
  <si>
    <t>in seconds</t>
  </si>
  <si>
    <t>logInterval</t>
  </si>
  <si>
    <t>22-23</t>
  </si>
  <si>
    <t>in seconds ( logInterval and sessionDuration)</t>
  </si>
  <si>
    <t>logFeaturesLength</t>
  </si>
  <si>
    <t>byte length of following features list</t>
  </si>
  <si>
    <t>preparationStatus_Length</t>
  </si>
  <si>
    <t>length</t>
  </si>
  <si>
    <t>value</t>
  </si>
  <si>
    <t>sessionStatus0_Length</t>
  </si>
  <si>
    <t>byte length of following sessionStatus0 list</t>
  </si>
  <si>
    <t>time</t>
  </si>
  <si>
    <t xml:space="preserve">featureid0 </t>
  </si>
  <si>
    <t xml:space="preserve">featureid1 </t>
  </si>
  <si>
    <t>featureid2</t>
  </si>
  <si>
    <t>featureid3</t>
  </si>
  <si>
    <t>sessionStatus1_Length</t>
  </si>
  <si>
    <t>byte length of following sessionStatus1 list</t>
  </si>
  <si>
    <t>21+n-22+n</t>
  </si>
  <si>
    <t>Set session Response [61]</t>
  </si>
  <si>
    <t>for the device to check if the parameters are acceptable</t>
  </si>
  <si>
    <t>Set session Response packet structure example</t>
  </si>
  <si>
    <t>0x61</t>
  </si>
  <si>
    <t xml:space="preserve">Set session Response cmd </t>
  </si>
  <si>
    <t>reason</t>
  </si>
  <si>
    <t>an error code if parameters check fail, 0 for all good</t>
  </si>
  <si>
    <t>19 - 20</t>
  </si>
  <si>
    <t>Start or Stop Logging Record Cmd Request [5A]</t>
  </si>
  <si>
    <t>Use this command to start or stop logging data recording in mobile apps</t>
  </si>
  <si>
    <t>Start or Stop Logging Data Record  command  0x5A</t>
  </si>
  <si>
    <t>payload size, When the value is 0, return the logging record command status</t>
  </si>
  <si>
    <t>Command type</t>
  </si>
  <si>
    <t>1/0</t>
  </si>
  <si>
    <t xml:space="preserve"> 1 Start Logging Data Record, 0 Stop Record</t>
  </si>
  <si>
    <t>15-18</t>
  </si>
  <si>
    <t>19-20</t>
  </si>
  <si>
    <t>Start or Stop Logging Record Cmd Response [5B]</t>
  </si>
  <si>
    <t>Master board response to cmd [5A]. Reports any supported features to APP</t>
  </si>
  <si>
    <t>0x5B</t>
  </si>
  <si>
    <t>Start or Stop Logging Data Record  Response command  0x5B</t>
  </si>
  <si>
    <t>When sending a logging record cmd request with a payload size value of 0, return the logging record command status,Response packet structure example</t>
  </si>
  <si>
    <r>
      <rPr>
        <sz val="11"/>
        <rFont val="Calibri"/>
        <charset val="134"/>
      </rPr>
      <t xml:space="preserve"> Command status in Master board</t>
    </r>
    <r>
      <rPr>
        <sz val="11"/>
        <rFont val="宋体"/>
        <charset val="134"/>
      </rPr>
      <t>，</t>
    </r>
    <r>
      <rPr>
        <sz val="11"/>
        <rFont val="Calibri"/>
        <charset val="134"/>
      </rPr>
      <t>1 has started logging data recording, 0 has stopped data recording</t>
    </r>
  </si>
  <si>
    <t>18-21</t>
  </si>
  <si>
    <t>Session ID in the Master board</t>
  </si>
  <si>
    <t>Get Record Data Request [58]</t>
  </si>
  <si>
    <t>App sends this command to retrieve logging data</t>
  </si>
  <si>
    <t xml:space="preserve"> Get record data request cmd 0x58</t>
  </si>
  <si>
    <t>payload size is 8</t>
  </si>
  <si>
    <t>PayLoad</t>
  </si>
  <si>
    <t>session_id</t>
  </si>
  <si>
    <t>0x12345678</t>
  </si>
  <si>
    <t>The session ID of the record to be read</t>
  </si>
  <si>
    <t>start _index</t>
  </si>
  <si>
    <t>Start index of the record to be read</t>
  </si>
  <si>
    <r>
      <rPr>
        <sz val="11"/>
        <rFont val="Calibri"/>
        <charset val="134"/>
      </rPr>
      <t>The number of records to be read</t>
    </r>
    <r>
      <rPr>
        <sz val="11"/>
        <rFont val="宋体"/>
        <charset val="134"/>
      </rPr>
      <t>，</t>
    </r>
    <r>
      <rPr>
        <sz val="11"/>
        <rFont val="Calibri"/>
        <charset val="134"/>
      </rPr>
      <t>When length is 0, only the total number of records will be returned</t>
    </r>
  </si>
  <si>
    <t>22- 23</t>
  </si>
  <si>
    <t xml:space="preserve">     </t>
  </si>
  <si>
    <t>Get Record Dat Response [59]</t>
  </si>
  <si>
    <t xml:space="preserve">Master board   returns logging data  to the app ,
</t>
  </si>
  <si>
    <t>a = b + c + d + e+2</t>
  </si>
  <si>
    <t xml:space="preserve">                   index</t>
  </si>
  <si>
    <t>f = g + h + i+2</t>
  </si>
  <si>
    <t xml:space="preserve"> index</t>
  </si>
  <si>
    <t>j = k + l+2</t>
  </si>
  <si>
    <t>m = n + o+2</t>
  </si>
  <si>
    <t>o</t>
  </si>
  <si>
    <t xml:space="preserve">response status record data example ( 2 feature IDs)   : </t>
  </si>
  <si>
    <t>Get record data response command  0x59</t>
  </si>
  <si>
    <t>0x0009+4+2+1</t>
  </si>
  <si>
    <t>Payload szie, The minimum length is 1, which means response failed,Flag is 0</t>
  </si>
  <si>
    <t>Flag</t>
  </si>
  <si>
    <t>0 or 1</t>
  </si>
  <si>
    <t>response 0: Fail / 1: Success</t>
  </si>
  <si>
    <t>Total number of records</t>
  </si>
  <si>
    <t>The current total number of records</t>
  </si>
  <si>
    <t>0x02+2</t>
  </si>
  <si>
    <t>attribute 1 22-23 two bytes 0x004e, representing Fahrenheit temperature 78,24-25 2 bytes logging index</t>
  </si>
  <si>
    <t>24-25</t>
  </si>
  <si>
    <t>index</t>
  </si>
  <si>
    <t>0x03+2</t>
  </si>
  <si>
    <t xml:space="preserve">attribute 2  29-30 two bytes 0x001A, representing Celsius temperature value ,31-32 2 bytes logging index </t>
  </si>
  <si>
    <t>31-32</t>
  </si>
  <si>
    <t>33-34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</si>
</sst>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65">
    <font>
      <sz val="11"/>
      <color theme="1"/>
      <name val="宋体"/>
      <charset val="134"/>
      <scheme val="minor"/>
    </font>
    <font>
      <sz val="12"/>
      <name val="Calibri"/>
      <charset val="134"/>
    </font>
    <font>
      <sz val="11"/>
      <name val="Calibri"/>
      <charset val="134"/>
    </font>
    <font>
      <b/>
      <sz val="24"/>
      <color theme="0"/>
      <name val="Calibri"/>
      <charset val="134"/>
    </font>
    <font>
      <b/>
      <sz val="24"/>
      <name val="Calibri"/>
      <charset val="134"/>
    </font>
    <font>
      <sz val="9"/>
      <name val="Calibri"/>
      <charset val="134"/>
    </font>
    <font>
      <sz val="10"/>
      <name val="Calibri"/>
      <charset val="134"/>
    </font>
    <font>
      <b/>
      <sz val="11"/>
      <name val="Calibri"/>
      <charset val="134"/>
    </font>
    <font>
      <sz val="11"/>
      <name val="Consolas"/>
      <charset val="134"/>
    </font>
    <font>
      <sz val="11"/>
      <name val="宋体"/>
      <charset val="134"/>
      <scheme val="minor"/>
    </font>
    <font>
      <sz val="12"/>
      <color theme="1"/>
      <name val="Calibri"/>
      <charset val="134"/>
    </font>
    <font>
      <sz val="11"/>
      <color theme="1"/>
      <name val="Calibri"/>
      <charset val="134"/>
    </font>
    <font>
      <b/>
      <sz val="24"/>
      <color rgb="FFFFFFFF"/>
      <name val="Calibri"/>
      <charset val="134"/>
    </font>
    <font>
      <b/>
      <sz val="11"/>
      <color theme="1"/>
      <name val="Calibri"/>
      <charset val="134"/>
    </font>
    <font>
      <b/>
      <sz val="11"/>
      <color rgb="FFFF0000"/>
      <name val="Calibri"/>
      <charset val="134"/>
    </font>
    <font>
      <b/>
      <sz val="24"/>
      <color rgb="FFFFFFFF"/>
      <name val="Merriweather Sans"/>
      <charset val="134"/>
    </font>
    <font>
      <sz val="9"/>
      <name val="Merriweather Sans"/>
      <charset val="134"/>
    </font>
    <font>
      <sz val="10"/>
      <name val="Merriweather Sans"/>
      <charset val="134"/>
    </font>
    <font>
      <sz val="10"/>
      <color rgb="FFFF0000"/>
      <name val="Arial"/>
      <charset val="134"/>
    </font>
    <font>
      <sz val="10"/>
      <color theme="1"/>
      <name val="Arial"/>
      <charset val="134"/>
    </font>
    <font>
      <sz val="10"/>
      <name val="Arial"/>
      <charset val="134"/>
    </font>
    <font>
      <sz val="12"/>
      <color rgb="FFFF0000"/>
      <name val="Calibri"/>
      <charset val="134"/>
    </font>
    <font>
      <sz val="12"/>
      <color rgb="FF00B0F0"/>
      <name val="Calibri"/>
      <charset val="134"/>
    </font>
    <font>
      <b/>
      <sz val="24"/>
      <color theme="1"/>
      <name val="Calibri"/>
      <charset val="134"/>
    </font>
    <font>
      <b/>
      <sz val="10"/>
      <color theme="1"/>
      <name val="Calibri"/>
      <charset val="134"/>
    </font>
    <font>
      <b/>
      <sz val="10"/>
      <name val="Calibri"/>
      <charset val="134"/>
    </font>
    <font>
      <b/>
      <sz val="10"/>
      <color rgb="FFFF0000"/>
      <name val="Calibri"/>
      <charset val="134"/>
    </font>
    <font>
      <sz val="10"/>
      <color rgb="FFFF0000"/>
      <name val="Calibri"/>
      <charset val="134"/>
    </font>
    <font>
      <sz val="10"/>
      <color rgb="FF00B0F0"/>
      <name val="Calibri"/>
      <charset val="134"/>
    </font>
    <font>
      <sz val="10"/>
      <color theme="1"/>
      <name val="Calibri"/>
      <charset val="134"/>
    </font>
    <font>
      <b/>
      <sz val="12"/>
      <color rgb="FFFFFFFF"/>
      <name val="Merriweather Sans"/>
      <charset val="134"/>
    </font>
    <font>
      <sz val="11"/>
      <color rgb="FFFF0000"/>
      <name val="Calibri"/>
      <charset val="134"/>
    </font>
    <font>
      <b/>
      <sz val="22"/>
      <color theme="1"/>
      <name val="Calibri"/>
      <charset val="134"/>
    </font>
    <font>
      <sz val="11"/>
      <color theme="1"/>
      <name val="Consolas"/>
      <charset val="134"/>
    </font>
    <font>
      <sz val="11"/>
      <color theme="1"/>
      <name val="微软雅黑"/>
      <charset val="134"/>
    </font>
    <font>
      <b/>
      <sz val="14"/>
      <color theme="1"/>
      <name val="微软雅黑"/>
      <charset val="134"/>
    </font>
    <font>
      <b/>
      <sz val="11"/>
      <color theme="1"/>
      <name val="微软雅黑"/>
      <charset val="134"/>
    </font>
    <font>
      <u/>
      <sz val="11"/>
      <color rgb="FF800080"/>
      <name val="Arial Rounded MT Bold"/>
      <charset val="134"/>
    </font>
    <font>
      <u/>
      <sz val="11"/>
      <color theme="10"/>
      <name val="Arial Rounded MT Bold"/>
      <charset val="134"/>
    </font>
    <font>
      <u/>
      <sz val="11"/>
      <color rgb="FF800080"/>
      <name val="宋体"/>
      <charset val="134"/>
    </font>
    <font>
      <u/>
      <sz val="11"/>
      <color theme="10"/>
      <name val="宋体"/>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name val="宋体"/>
      <charset val="134"/>
    </font>
    <font>
      <sz val="11"/>
      <color theme="1"/>
      <name val="宋体"/>
      <charset val="134"/>
    </font>
    <font>
      <strike/>
      <sz val="11"/>
      <color rgb="FFFF0000"/>
      <name val="Calibri"/>
      <charset val="134"/>
    </font>
    <font>
      <strike/>
      <sz val="11"/>
      <color theme="1"/>
      <name val="Calibri"/>
      <charset val="134"/>
    </font>
    <font>
      <sz val="10"/>
      <color theme="1"/>
      <name val="宋体"/>
      <charset val="134"/>
    </font>
    <font>
      <sz val="10"/>
      <color rgb="FFFF0000"/>
      <name val="宋体"/>
      <charset val="134"/>
    </font>
  </fonts>
  <fills count="38">
    <fill>
      <patternFill patternType="none"/>
    </fill>
    <fill>
      <patternFill patternType="gray125"/>
    </fill>
    <fill>
      <patternFill patternType="solid">
        <fgColor rgb="FF666666"/>
        <bgColor rgb="FF666666"/>
      </patternFill>
    </fill>
    <fill>
      <patternFill patternType="solid">
        <fgColor theme="0" tint="-0.149906918546098"/>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2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0" fillId="0" borderId="0" applyNumberFormat="0" applyFill="0" applyBorder="0" applyAlignment="0" applyProtection="0">
      <alignment vertical="top"/>
      <protection locked="0"/>
    </xf>
    <xf numFmtId="0" fontId="41" fillId="0" borderId="0" applyNumberFormat="0" applyFill="0" applyBorder="0" applyAlignment="0" applyProtection="0">
      <alignment vertical="center"/>
    </xf>
    <xf numFmtId="0" fontId="0" fillId="7" borderId="12" applyNumberFormat="0" applyFont="0" applyAlignment="0" applyProtection="0">
      <alignment vertical="center"/>
    </xf>
    <xf numFmtId="0" fontId="42"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13" applyNumberFormat="0" applyFill="0" applyAlignment="0" applyProtection="0">
      <alignment vertical="center"/>
    </xf>
    <xf numFmtId="0" fontId="46" fillId="0" borderId="13" applyNumberFormat="0" applyFill="0" applyAlignment="0" applyProtection="0">
      <alignment vertical="center"/>
    </xf>
    <xf numFmtId="0" fontId="47" fillId="0" borderId="14" applyNumberFormat="0" applyFill="0" applyAlignment="0" applyProtection="0">
      <alignment vertical="center"/>
    </xf>
    <xf numFmtId="0" fontId="47" fillId="0" borderId="0" applyNumberFormat="0" applyFill="0" applyBorder="0" applyAlignment="0" applyProtection="0">
      <alignment vertical="center"/>
    </xf>
    <xf numFmtId="0" fontId="48" fillId="8" borderId="15" applyNumberFormat="0" applyAlignment="0" applyProtection="0">
      <alignment vertical="center"/>
    </xf>
    <xf numFmtId="0" fontId="49" fillId="9" borderId="16" applyNumberFormat="0" applyAlignment="0" applyProtection="0">
      <alignment vertical="center"/>
    </xf>
    <xf numFmtId="0" fontId="50" fillId="9" borderId="15" applyNumberFormat="0" applyAlignment="0" applyProtection="0">
      <alignment vertical="center"/>
    </xf>
    <xf numFmtId="0" fontId="51" fillId="10" borderId="17" applyNumberFormat="0" applyAlignment="0" applyProtection="0">
      <alignment vertical="center"/>
    </xf>
    <xf numFmtId="0" fontId="52" fillId="0" borderId="18" applyNumberFormat="0" applyFill="0" applyAlignment="0" applyProtection="0">
      <alignment vertical="center"/>
    </xf>
    <xf numFmtId="0" fontId="53" fillId="0" borderId="19" applyNumberFormat="0" applyFill="0" applyAlignment="0" applyProtection="0">
      <alignment vertical="center"/>
    </xf>
    <xf numFmtId="0" fontId="54" fillId="11" borderId="0" applyNumberFormat="0" applyBorder="0" applyAlignment="0" applyProtection="0">
      <alignment vertical="center"/>
    </xf>
    <xf numFmtId="0" fontId="55" fillId="12" borderId="0" applyNumberFormat="0" applyBorder="0" applyAlignment="0" applyProtection="0">
      <alignment vertical="center"/>
    </xf>
    <xf numFmtId="0" fontId="56" fillId="13" borderId="0" applyNumberFormat="0" applyBorder="0" applyAlignment="0" applyProtection="0">
      <alignment vertical="center"/>
    </xf>
    <xf numFmtId="0" fontId="57" fillId="14" borderId="0" applyNumberFormat="0" applyBorder="0" applyAlignment="0" applyProtection="0">
      <alignment vertical="center"/>
    </xf>
    <xf numFmtId="0" fontId="58" fillId="15" borderId="0" applyNumberFormat="0" applyBorder="0" applyAlignment="0" applyProtection="0">
      <alignment vertical="center"/>
    </xf>
    <xf numFmtId="0" fontId="58" fillId="16" borderId="0" applyNumberFormat="0" applyBorder="0" applyAlignment="0" applyProtection="0">
      <alignment vertical="center"/>
    </xf>
    <xf numFmtId="0" fontId="57" fillId="17" borderId="0" applyNumberFormat="0" applyBorder="0" applyAlignment="0" applyProtection="0">
      <alignment vertical="center"/>
    </xf>
    <xf numFmtId="0" fontId="57" fillId="18" borderId="0" applyNumberFormat="0" applyBorder="0" applyAlignment="0" applyProtection="0">
      <alignment vertical="center"/>
    </xf>
    <xf numFmtId="0" fontId="58" fillId="19" borderId="0" applyNumberFormat="0" applyBorder="0" applyAlignment="0" applyProtection="0">
      <alignment vertical="center"/>
    </xf>
    <xf numFmtId="0" fontId="58" fillId="20" borderId="0" applyNumberFormat="0" applyBorder="0" applyAlignment="0" applyProtection="0">
      <alignment vertical="center"/>
    </xf>
    <xf numFmtId="0" fontId="57" fillId="21" borderId="0" applyNumberFormat="0" applyBorder="0" applyAlignment="0" applyProtection="0">
      <alignment vertical="center"/>
    </xf>
    <xf numFmtId="0" fontId="57" fillId="22" borderId="0" applyNumberFormat="0" applyBorder="0" applyAlignment="0" applyProtection="0">
      <alignment vertical="center"/>
    </xf>
    <xf numFmtId="0" fontId="58" fillId="23" borderId="0" applyNumberFormat="0" applyBorder="0" applyAlignment="0" applyProtection="0">
      <alignment vertical="center"/>
    </xf>
    <xf numFmtId="0" fontId="58" fillId="24" borderId="0" applyNumberFormat="0" applyBorder="0" applyAlignment="0" applyProtection="0">
      <alignment vertical="center"/>
    </xf>
    <xf numFmtId="0" fontId="57" fillId="25" borderId="0" applyNumberFormat="0" applyBorder="0" applyAlignment="0" applyProtection="0">
      <alignment vertical="center"/>
    </xf>
    <xf numFmtId="0" fontId="57" fillId="26" borderId="0" applyNumberFormat="0" applyBorder="0" applyAlignment="0" applyProtection="0">
      <alignment vertical="center"/>
    </xf>
    <xf numFmtId="0" fontId="58" fillId="27" borderId="0" applyNumberFormat="0" applyBorder="0" applyAlignment="0" applyProtection="0">
      <alignment vertical="center"/>
    </xf>
    <xf numFmtId="0" fontId="58" fillId="28" borderId="0" applyNumberFormat="0" applyBorder="0" applyAlignment="0" applyProtection="0">
      <alignment vertical="center"/>
    </xf>
    <xf numFmtId="0" fontId="57" fillId="29" borderId="0" applyNumberFormat="0" applyBorder="0" applyAlignment="0" applyProtection="0">
      <alignment vertical="center"/>
    </xf>
    <xf numFmtId="0" fontId="57" fillId="30" borderId="0" applyNumberFormat="0" applyBorder="0" applyAlignment="0" applyProtection="0">
      <alignment vertical="center"/>
    </xf>
    <xf numFmtId="0" fontId="58" fillId="31" borderId="0" applyNumberFormat="0" applyBorder="0" applyAlignment="0" applyProtection="0">
      <alignment vertical="center"/>
    </xf>
    <xf numFmtId="0" fontId="58" fillId="32" borderId="0" applyNumberFormat="0" applyBorder="0" applyAlignment="0" applyProtection="0">
      <alignment vertical="center"/>
    </xf>
    <xf numFmtId="0" fontId="57" fillId="33" borderId="0" applyNumberFormat="0" applyBorder="0" applyAlignment="0" applyProtection="0">
      <alignment vertical="center"/>
    </xf>
    <xf numFmtId="0" fontId="57" fillId="34" borderId="0" applyNumberFormat="0" applyBorder="0" applyAlignment="0" applyProtection="0">
      <alignment vertical="center"/>
    </xf>
    <xf numFmtId="0" fontId="58" fillId="35" borderId="0" applyNumberFormat="0" applyBorder="0" applyAlignment="0" applyProtection="0">
      <alignment vertical="center"/>
    </xf>
    <xf numFmtId="0" fontId="58" fillId="36" borderId="0" applyNumberFormat="0" applyBorder="0" applyAlignment="0" applyProtection="0">
      <alignment vertical="center"/>
    </xf>
    <xf numFmtId="0" fontId="57" fillId="37" borderId="0" applyNumberFormat="0" applyBorder="0" applyAlignment="0" applyProtection="0">
      <alignment vertical="center"/>
    </xf>
  </cellStyleXfs>
  <cellXfs count="179">
    <xf numFmtId="0" fontId="0" fillId="0" borderId="0" xfId="0">
      <alignment vertical="center"/>
    </xf>
    <xf numFmtId="0" fontId="1" fillId="0" borderId="0" xfId="0" applyFont="1" applyAlignment="1"/>
    <xf numFmtId="0" fontId="2" fillId="0" borderId="0" xfId="0" applyFont="1" applyAlignment="1"/>
    <xf numFmtId="0" fontId="2" fillId="0" borderId="0" xfId="0" applyFont="1" applyAlignment="1">
      <alignment horizontal="left"/>
    </xf>
    <xf numFmtId="0" fontId="2" fillId="0" borderId="0" xfId="0" applyFont="1">
      <alignment vertical="center"/>
    </xf>
    <xf numFmtId="0" fontId="3" fillId="2" borderId="0" xfId="0" applyFont="1" applyFill="1" applyAlignment="1"/>
    <xf numFmtId="0" fontId="4" fillId="2" borderId="0" xfId="0" applyFont="1" applyFill="1" applyAlignment="1"/>
    <xf numFmtId="0" fontId="5" fillId="0" borderId="0" xfId="0" applyFont="1" applyAlignment="1">
      <alignment vertical="center" wrapText="1"/>
    </xf>
    <xf numFmtId="0" fontId="6" fillId="0" borderId="0" xfId="0" applyFont="1" applyAlignment="1"/>
    <xf numFmtId="0" fontId="7" fillId="3" borderId="1" xfId="0" applyFont="1" applyFill="1" applyBorder="1" applyAlignment="1">
      <alignment horizontal="left"/>
    </xf>
    <xf numFmtId="0" fontId="7" fillId="3" borderId="2" xfId="0" applyFont="1" applyFill="1" applyBorder="1" applyAlignment="1">
      <alignment horizontal="left" vertical="center"/>
    </xf>
    <xf numFmtId="0" fontId="7" fillId="3" borderId="2" xfId="0" applyFont="1" applyFill="1" applyBorder="1" applyAlignment="1">
      <alignment horizontal="left"/>
    </xf>
    <xf numFmtId="0" fontId="2" fillId="3" borderId="1" xfId="0" applyFont="1" applyFill="1" applyBorder="1" applyAlignment="1">
      <alignment horizontal="center" vertical="center"/>
    </xf>
    <xf numFmtId="0" fontId="2" fillId="0" borderId="2" xfId="0"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7" fillId="0" borderId="0" xfId="0" applyFont="1" applyAlignment="1">
      <alignment horizontal="left"/>
    </xf>
    <xf numFmtId="0" fontId="2" fillId="0" borderId="0" xfId="0" applyFont="1" applyAlignment="1">
      <alignment horizontal="left"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2" fillId="3" borderId="2" xfId="0" applyFont="1" applyFill="1" applyBorder="1" applyAlignment="1">
      <alignment horizontal="center" vertical="center"/>
    </xf>
    <xf numFmtId="0" fontId="2" fillId="0" borderId="1" xfId="0" applyFont="1" applyBorder="1" applyAlignment="1">
      <alignment horizontal="left" vertical="center"/>
    </xf>
    <xf numFmtId="0" fontId="2" fillId="0" borderId="5" xfId="0" applyFont="1" applyBorder="1" applyAlignment="1">
      <alignment horizontal="center" vertical="center"/>
    </xf>
    <xf numFmtId="0" fontId="2" fillId="3" borderId="3" xfId="0" applyFont="1" applyFill="1" applyBorder="1" applyAlignment="1">
      <alignment horizontal="center" vertical="center"/>
    </xf>
    <xf numFmtId="0" fontId="8" fillId="0" borderId="1" xfId="0" applyFont="1" applyBorder="1" applyAlignment="1">
      <alignment horizontal="left" vertical="center"/>
    </xf>
    <xf numFmtId="0" fontId="2" fillId="3" borderId="4" xfId="0" applyFont="1" applyFill="1" applyBorder="1" applyAlignment="1">
      <alignment horizontal="center" vertical="center"/>
    </xf>
    <xf numFmtId="0" fontId="2" fillId="4" borderId="6" xfId="0" applyFont="1" applyFill="1" applyBorder="1" applyAlignment="1">
      <alignment horizontal="center" vertical="center"/>
    </xf>
    <xf numFmtId="0" fontId="2" fillId="0" borderId="2" xfId="0" applyFont="1" applyBorder="1" applyAlignment="1">
      <alignment horizontal="left" vertical="center"/>
    </xf>
    <xf numFmtId="0" fontId="2" fillId="0" borderId="6" xfId="0" applyFont="1" applyBorder="1" applyAlignment="1">
      <alignment horizontal="center" vertical="center"/>
    </xf>
    <xf numFmtId="0" fontId="2" fillId="0" borderId="3" xfId="0" applyFont="1" applyBorder="1" applyAlignment="1">
      <alignment horizontal="left" vertical="center"/>
    </xf>
    <xf numFmtId="0" fontId="2" fillId="4" borderId="1" xfId="0" applyFont="1" applyFill="1" applyBorder="1" applyAlignment="1">
      <alignment horizontal="center" vertical="center"/>
    </xf>
    <xf numFmtId="0" fontId="2" fillId="3" borderId="1" xfId="0" applyFont="1" applyFill="1" applyBorder="1" applyAlignment="1">
      <alignment horizontal="left" vertical="center"/>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1" xfId="0" applyFont="1" applyBorder="1">
      <alignment vertical="center"/>
    </xf>
    <xf numFmtId="0" fontId="2" fillId="0" borderId="1" xfId="0" applyFont="1" applyBorder="1" applyAlignment="1">
      <alignment horizontal="center"/>
    </xf>
    <xf numFmtId="0" fontId="9" fillId="0" borderId="0" xfId="0" applyFont="1">
      <alignment vertical="center"/>
    </xf>
    <xf numFmtId="0" fontId="10" fillId="0" borderId="0" xfId="0" applyFont="1" applyAlignment="1"/>
    <xf numFmtId="0" fontId="11" fillId="0" borderId="0" xfId="0" applyFont="1" applyAlignment="1"/>
    <xf numFmtId="0" fontId="11" fillId="0" borderId="0" xfId="0" applyFont="1" applyAlignment="1">
      <alignment horizontal="left"/>
    </xf>
    <xf numFmtId="0" fontId="11" fillId="0" borderId="0" xfId="0" applyFont="1" applyAlignment="1">
      <alignment horizontal="left" vertical="center"/>
    </xf>
    <xf numFmtId="0" fontId="11" fillId="0" borderId="0" xfId="0" applyFont="1">
      <alignment vertical="center"/>
    </xf>
    <xf numFmtId="0" fontId="12" fillId="2" borderId="0" xfId="0" applyFont="1" applyFill="1" applyAlignment="1"/>
    <xf numFmtId="0" fontId="13" fillId="3" borderId="1" xfId="0" applyFont="1" applyFill="1" applyBorder="1" applyAlignment="1">
      <alignment horizontal="left"/>
    </xf>
    <xf numFmtId="0" fontId="13" fillId="3" borderId="1"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2" xfId="0" applyFont="1" applyFill="1" applyBorder="1" applyAlignment="1">
      <alignment horizontal="left" vertical="center"/>
    </xf>
    <xf numFmtId="0" fontId="11" fillId="3" borderId="2"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horizontal="left" vertical="center"/>
    </xf>
    <xf numFmtId="0" fontId="11" fillId="3" borderId="3" xfId="0" applyFont="1" applyFill="1" applyBorder="1" applyAlignment="1">
      <alignment horizontal="center" vertical="center"/>
    </xf>
    <xf numFmtId="0" fontId="11" fillId="3" borderId="4" xfId="0" applyFont="1" applyFill="1" applyBorder="1" applyAlignment="1">
      <alignment horizontal="center" vertical="center"/>
    </xf>
    <xf numFmtId="0" fontId="5" fillId="0" borderId="0" xfId="0" applyFont="1">
      <alignment vertical="center"/>
    </xf>
    <xf numFmtId="0" fontId="7" fillId="0" borderId="0" xfId="0" applyFont="1" applyAlignment="1">
      <alignment horizontal="left" vertical="center"/>
    </xf>
    <xf numFmtId="0" fontId="2" fillId="3" borderId="1" xfId="0" applyFont="1" applyFill="1" applyBorder="1">
      <alignment vertical="center"/>
    </xf>
    <xf numFmtId="0" fontId="2" fillId="0" borderId="1" xfId="0" applyFont="1" applyBorder="1" applyAlignment="1">
      <alignment horizontal="left" vertical="center" wrapText="1"/>
    </xf>
    <xf numFmtId="0" fontId="11" fillId="0" borderId="5" xfId="0" applyFont="1" applyBorder="1" applyAlignment="1">
      <alignment horizontal="center" vertical="center"/>
    </xf>
    <xf numFmtId="58" fontId="11" fillId="0" borderId="5" xfId="0" applyNumberFormat="1" applyFont="1" applyBorder="1" applyAlignment="1">
      <alignment horizontal="center" vertical="center"/>
    </xf>
    <xf numFmtId="0" fontId="11" fillId="0" borderId="6" xfId="0" applyFont="1" applyBorder="1" applyAlignment="1">
      <alignment horizontal="center" vertical="center"/>
    </xf>
    <xf numFmtId="0" fontId="11" fillId="0" borderId="2" xfId="0" applyFont="1" applyBorder="1">
      <alignment vertical="center"/>
    </xf>
    <xf numFmtId="0" fontId="14" fillId="0" borderId="0" xfId="0" applyFont="1" applyAlignment="1">
      <alignment horizontal="left"/>
    </xf>
    <xf numFmtId="0" fontId="2" fillId="0" borderId="4" xfId="0" applyFont="1" applyBorder="1" applyAlignment="1">
      <alignment horizontal="left" vertical="center"/>
    </xf>
    <xf numFmtId="0" fontId="2" fillId="3" borderId="2" xfId="0" applyFont="1" applyFill="1" applyBorder="1">
      <alignment vertical="center"/>
    </xf>
    <xf numFmtId="0" fontId="2" fillId="0" borderId="2" xfId="0" applyFont="1" applyBorder="1">
      <alignment vertical="center"/>
    </xf>
    <xf numFmtId="0" fontId="0" fillId="0" borderId="0" xfId="0" applyAlignment="1"/>
    <xf numFmtId="0" fontId="15" fillId="2" borderId="0" xfId="0" applyFont="1" applyFill="1" applyAlignment="1"/>
    <xf numFmtId="0" fontId="16" fillId="0" borderId="0" xfId="0" applyFont="1">
      <alignment vertical="center"/>
    </xf>
    <xf numFmtId="0" fontId="17" fillId="0" borderId="0" xfId="0" applyFont="1" applyAlignment="1"/>
    <xf numFmtId="0" fontId="13" fillId="3" borderId="2" xfId="0" applyFont="1" applyFill="1" applyBorder="1" applyAlignment="1">
      <alignment horizontal="left"/>
    </xf>
    <xf numFmtId="0" fontId="2" fillId="0" borderId="1" xfId="0" applyFont="1" applyBorder="1" applyAlignment="1">
      <alignment horizontal="left"/>
    </xf>
    <xf numFmtId="0" fontId="18" fillId="0" borderId="0" xfId="0" applyFont="1">
      <alignment vertical="center"/>
    </xf>
    <xf numFmtId="0" fontId="19" fillId="0" borderId="0" xfId="0" applyFont="1">
      <alignment vertical="center"/>
    </xf>
    <xf numFmtId="0" fontId="11" fillId="3" borderId="1" xfId="0" applyFont="1" applyFill="1" applyBorder="1" applyAlignment="1">
      <alignment horizontal="center" vertical="center"/>
    </xf>
    <xf numFmtId="0" fontId="20" fillId="0" borderId="0" xfId="0" applyFont="1" applyAlignment="1"/>
    <xf numFmtId="0" fontId="11" fillId="0" borderId="0" xfId="0" applyFont="1" applyAlignment="1">
      <alignment horizontal="right" vertical="center"/>
    </xf>
    <xf numFmtId="0" fontId="11" fillId="0" borderId="0" xfId="0" applyFont="1" applyAlignment="1">
      <alignment horizontal="center" vertical="center"/>
    </xf>
    <xf numFmtId="0" fontId="12" fillId="2" borderId="0" xfId="0" applyFont="1" applyFill="1" applyAlignment="1">
      <alignment horizontal="left"/>
    </xf>
    <xf numFmtId="0" fontId="7" fillId="3" borderId="1" xfId="0" applyFont="1" applyFill="1" applyBorder="1" applyAlignment="1">
      <alignment horizontal="left" vertical="center"/>
    </xf>
    <xf numFmtId="0" fontId="11" fillId="0" borderId="4" xfId="0" applyFont="1" applyBorder="1" applyAlignment="1">
      <alignment horizontal="center" vertical="center"/>
    </xf>
    <xf numFmtId="0" fontId="13" fillId="3" borderId="7" xfId="0" applyFont="1" applyFill="1" applyBorder="1" applyAlignment="1">
      <alignment horizontal="center" vertical="center"/>
    </xf>
    <xf numFmtId="0" fontId="13" fillId="3" borderId="8" xfId="0" applyFont="1" applyFill="1" applyBorder="1" applyAlignment="1">
      <alignment horizontal="center" vertical="center"/>
    </xf>
    <xf numFmtId="0" fontId="13" fillId="3" borderId="9" xfId="0" applyFont="1" applyFill="1" applyBorder="1" applyAlignment="1">
      <alignment horizontal="center" vertical="center"/>
    </xf>
    <xf numFmtId="0" fontId="13" fillId="3" borderId="5" xfId="0" applyFont="1" applyFill="1" applyBorder="1" applyAlignment="1">
      <alignment horizontal="left" vertical="center"/>
    </xf>
    <xf numFmtId="0" fontId="6" fillId="0" borderId="0" xfId="0" applyFont="1" applyAlignment="1">
      <alignment horizontal="left"/>
    </xf>
    <xf numFmtId="0" fontId="12" fillId="0" borderId="0" xfId="0" applyFont="1" applyAlignment="1"/>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3" fillId="3" borderId="1" xfId="0" applyFont="1" applyFill="1" applyBorder="1" applyAlignment="1">
      <alignment horizontal="left" vertical="center"/>
    </xf>
    <xf numFmtId="0" fontId="11" fillId="3" borderId="1" xfId="0" applyFont="1" applyFill="1" applyBorder="1" applyAlignment="1">
      <alignment horizontal="left" vertical="center"/>
    </xf>
    <xf numFmtId="0" fontId="11" fillId="3" borderId="1" xfId="0" applyFont="1" applyFill="1" applyBorder="1">
      <alignment vertical="center"/>
    </xf>
    <xf numFmtId="0" fontId="11" fillId="0" borderId="1" xfId="0" applyFont="1" applyBorder="1">
      <alignment vertical="center"/>
    </xf>
    <xf numFmtId="0" fontId="2" fillId="3" borderId="2" xfId="0" applyFont="1" applyFill="1" applyBorder="1" applyAlignment="1">
      <alignment horizontal="left" vertical="center"/>
    </xf>
    <xf numFmtId="0" fontId="2" fillId="3" borderId="5" xfId="0" applyFont="1" applyFill="1" applyBorder="1" applyAlignment="1">
      <alignment horizontal="center" vertical="center"/>
    </xf>
    <xf numFmtId="0" fontId="2" fillId="3" borderId="3" xfId="0" applyFont="1" applyFill="1" applyBorder="1" applyAlignment="1">
      <alignment horizontal="left" vertical="center"/>
    </xf>
    <xf numFmtId="0" fontId="21" fillId="0" borderId="0" xfId="0" applyFont="1" applyAlignment="1">
      <alignment horizontal="center" vertical="center"/>
    </xf>
    <xf numFmtId="0" fontId="22" fillId="0" borderId="0" xfId="0" applyFont="1" applyAlignment="1">
      <alignment horizontal="center" vertical="center"/>
    </xf>
    <xf numFmtId="0" fontId="10" fillId="0" borderId="0" xfId="0" applyFont="1" applyAlignment="1">
      <alignment horizontal="left" vertical="center"/>
    </xf>
    <xf numFmtId="0" fontId="10" fillId="0" borderId="0" xfId="0" applyFont="1" applyAlignment="1">
      <alignment horizontal="center" vertical="center"/>
    </xf>
    <xf numFmtId="0" fontId="23" fillId="5" borderId="10" xfId="0" applyFont="1" applyFill="1" applyBorder="1" applyAlignment="1">
      <alignment horizontal="center" vertical="center"/>
    </xf>
    <xf numFmtId="0" fontId="10" fillId="0" borderId="10" xfId="0" applyFont="1" applyBorder="1" applyAlignment="1">
      <alignment horizontal="center" vertical="center"/>
    </xf>
    <xf numFmtId="0" fontId="24" fillId="0" borderId="1" xfId="0" applyFont="1" applyBorder="1" applyAlignment="1">
      <alignment horizontal="center" vertical="center"/>
    </xf>
    <xf numFmtId="0" fontId="25" fillId="0" borderId="1" xfId="0" applyFont="1" applyBorder="1" applyAlignment="1">
      <alignment horizont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xf>
    <xf numFmtId="0" fontId="26" fillId="0" borderId="1" xfId="0" applyFont="1" applyBorder="1" applyAlignment="1">
      <alignment horizontal="center" wrapText="1"/>
    </xf>
    <xf numFmtId="0" fontId="26" fillId="0" borderId="1" xfId="0" applyFont="1" applyBorder="1" applyAlignment="1">
      <alignment horizontal="center" vertical="center" wrapText="1"/>
    </xf>
    <xf numFmtId="0" fontId="27" fillId="0" borderId="1" xfId="0" applyFont="1" applyBorder="1" applyAlignment="1">
      <alignment horizontal="center" vertical="center"/>
    </xf>
    <xf numFmtId="0" fontId="27" fillId="0" borderId="1" xfId="0" applyFont="1" applyBorder="1" applyAlignment="1">
      <alignment horizontal="center" vertical="center" wrapText="1"/>
    </xf>
    <xf numFmtId="0" fontId="27" fillId="3" borderId="1" xfId="0" applyFont="1" applyFill="1" applyBorder="1" applyAlignment="1">
      <alignment horizontal="center" vertical="center"/>
    </xf>
    <xf numFmtId="0" fontId="28" fillId="0" borderId="1" xfId="0" applyFont="1" applyBorder="1" applyAlignment="1">
      <alignment horizontal="center" vertical="center"/>
    </xf>
    <xf numFmtId="0" fontId="28" fillId="0" borderId="1" xfId="0" applyFont="1" applyBorder="1" applyAlignment="1">
      <alignment horizontal="center" vertical="center" wrapText="1"/>
    </xf>
    <xf numFmtId="0" fontId="28" fillId="3" borderId="1" xfId="0" applyFont="1" applyFill="1" applyBorder="1" applyAlignment="1">
      <alignment horizontal="center" vertical="center"/>
    </xf>
    <xf numFmtId="0" fontId="29" fillId="0" borderId="1" xfId="0" applyFont="1" applyBorder="1" applyAlignment="1">
      <alignment horizontal="center" vertical="center"/>
    </xf>
    <xf numFmtId="0" fontId="6" fillId="0" borderId="1" xfId="0" applyFont="1" applyBorder="1" applyAlignment="1">
      <alignment horizontal="center" vertical="center" wrapText="1"/>
    </xf>
    <xf numFmtId="0" fontId="29" fillId="3" borderId="1" xfId="0" applyFont="1" applyFill="1" applyBorder="1" applyAlignment="1">
      <alignment horizontal="center" vertical="center"/>
    </xf>
    <xf numFmtId="0" fontId="29" fillId="0" borderId="0" xfId="0" applyFont="1" applyAlignment="1">
      <alignment horizontal="center" vertical="center"/>
    </xf>
    <xf numFmtId="0" fontId="29" fillId="0" borderId="5" xfId="0" applyFont="1" applyBorder="1" applyAlignment="1">
      <alignment horizontal="center" vertical="center"/>
    </xf>
    <xf numFmtId="0" fontId="29" fillId="0" borderId="6" xfId="0" applyFont="1" applyBorder="1" applyAlignment="1">
      <alignment horizontal="center" vertical="center"/>
    </xf>
    <xf numFmtId="0" fontId="29" fillId="3" borderId="6" xfId="0" applyFont="1" applyFill="1" applyBorder="1" applyAlignment="1">
      <alignment horizontal="center" vertical="center"/>
    </xf>
    <xf numFmtId="0" fontId="29" fillId="3" borderId="6" xfId="0" applyFont="1" applyFill="1" applyBorder="1" applyAlignment="1">
      <alignment horizontal="left" vertical="center" wrapText="1"/>
    </xf>
    <xf numFmtId="0" fontId="29" fillId="3" borderId="1" xfId="0" applyFont="1" applyFill="1" applyBorder="1" applyAlignment="1">
      <alignment horizontal="left" vertical="center" wrapText="1"/>
    </xf>
    <xf numFmtId="0" fontId="29" fillId="3" borderId="11" xfId="0" applyFont="1" applyFill="1" applyBorder="1" applyAlignment="1">
      <alignment horizontal="center" vertical="center"/>
    </xf>
    <xf numFmtId="0" fontId="24" fillId="0" borderId="2" xfId="0" applyFont="1" applyBorder="1" applyAlignment="1">
      <alignment horizontal="center" vertical="center" wrapText="1"/>
    </xf>
    <xf numFmtId="0" fontId="24" fillId="0" borderId="4" xfId="0" applyFont="1" applyBorder="1" applyAlignment="1">
      <alignment horizontal="center" vertical="center"/>
    </xf>
    <xf numFmtId="0" fontId="26" fillId="0" borderId="4" xfId="0" applyFont="1" applyBorder="1" applyAlignment="1">
      <alignment horizontal="center" vertical="center"/>
    </xf>
    <xf numFmtId="0" fontId="26" fillId="0" borderId="1" xfId="0" applyFont="1" applyBorder="1" applyAlignment="1">
      <alignment horizontal="left" vertical="center"/>
    </xf>
    <xf numFmtId="0" fontId="27" fillId="0" borderId="4" xfId="0" applyFont="1" applyBorder="1" applyAlignment="1">
      <alignment horizontal="center" vertical="center"/>
    </xf>
    <xf numFmtId="0" fontId="27" fillId="0" borderId="1" xfId="0" applyFont="1" applyBorder="1" applyAlignment="1">
      <alignment horizontal="left" vertical="center" wrapText="1"/>
    </xf>
    <xf numFmtId="0" fontId="27" fillId="0" borderId="1" xfId="0" applyFont="1" applyBorder="1" applyAlignment="1">
      <alignment horizontal="left" vertical="center"/>
    </xf>
    <xf numFmtId="0" fontId="28" fillId="0" borderId="4" xfId="0" applyFont="1" applyBorder="1" applyAlignment="1">
      <alignment horizontal="center" vertical="center"/>
    </xf>
    <xf numFmtId="0" fontId="28" fillId="0" borderId="1" xfId="0" applyFont="1" applyBorder="1" applyAlignment="1">
      <alignment horizontal="left" vertical="center"/>
    </xf>
    <xf numFmtId="0" fontId="29" fillId="0" borderId="1" xfId="0" applyFont="1" applyBorder="1" applyAlignment="1">
      <alignment horizontal="left" vertical="center"/>
    </xf>
    <xf numFmtId="0" fontId="29" fillId="0" borderId="11" xfId="0" applyFont="1" applyBorder="1" applyAlignment="1">
      <alignment horizontal="center" vertical="center"/>
    </xf>
    <xf numFmtId="0" fontId="29" fillId="0" borderId="4" xfId="0" applyFont="1" applyBorder="1" applyAlignment="1">
      <alignment horizontal="center" vertical="center"/>
    </xf>
    <xf numFmtId="0" fontId="29" fillId="0" borderId="11" xfId="0" applyFont="1" applyBorder="1" applyAlignment="1">
      <alignment horizontal="left" vertical="center" wrapText="1"/>
    </xf>
    <xf numFmtId="0" fontId="29" fillId="0" borderId="1" xfId="0" applyFont="1" applyBorder="1" applyAlignment="1">
      <alignment horizontal="left" vertical="center" wrapText="1"/>
    </xf>
    <xf numFmtId="0" fontId="10" fillId="0" borderId="0" xfId="0" applyFont="1">
      <alignment vertical="center"/>
    </xf>
    <xf numFmtId="0" fontId="30" fillId="2" borderId="0" xfId="0" applyFont="1" applyFill="1" applyAlignment="1">
      <alignment horizontal="center"/>
    </xf>
    <xf numFmtId="0" fontId="17" fillId="0" borderId="0" xfId="0" applyFont="1" applyAlignment="1">
      <alignment horizontal="left"/>
    </xf>
    <xf numFmtId="0" fontId="13" fillId="0" borderId="0" xfId="0" applyFont="1" applyAlignment="1">
      <alignment horizontal="left" vertical="center"/>
    </xf>
    <xf numFmtId="0" fontId="13" fillId="0" borderId="2" xfId="0" applyFont="1" applyBorder="1" applyAlignment="1">
      <alignment horizontal="left" vertical="center"/>
    </xf>
    <xf numFmtId="0" fontId="13" fillId="0" borderId="4" xfId="0" applyFont="1" applyBorder="1" applyAlignment="1">
      <alignment horizontal="left" vertical="center"/>
    </xf>
    <xf numFmtId="0" fontId="14" fillId="0" borderId="0" xfId="0" applyFont="1" applyAlignment="1">
      <alignment horizontal="left" vertical="center"/>
    </xf>
    <xf numFmtId="0" fontId="31" fillId="0" borderId="0" xfId="0" applyFont="1" applyAlignment="1">
      <alignment horizontal="left" vertical="center"/>
    </xf>
    <xf numFmtId="0" fontId="13" fillId="0" borderId="1" xfId="0" applyFont="1" applyBorder="1" applyAlignment="1">
      <alignment horizontal="left" vertical="center"/>
    </xf>
    <xf numFmtId="0" fontId="14" fillId="0" borderId="1" xfId="0" applyFont="1" applyBorder="1" applyAlignment="1">
      <alignment horizontal="left" vertical="center" wrapText="1"/>
    </xf>
    <xf numFmtId="0" fontId="31" fillId="0" borderId="1" xfId="0" applyFont="1" applyBorder="1" applyAlignment="1">
      <alignment horizontal="left" vertical="center"/>
    </xf>
    <xf numFmtId="0" fontId="31" fillId="0" borderId="1" xfId="0" applyFont="1" applyBorder="1" applyAlignment="1">
      <alignment horizontal="center" vertical="center"/>
    </xf>
    <xf numFmtId="0" fontId="14" fillId="0" borderId="0" xfId="0" applyFont="1" applyAlignment="1">
      <alignment horizontal="left" vertical="center" wrapText="1"/>
    </xf>
    <xf numFmtId="0" fontId="31" fillId="0" borderId="0" xfId="0" applyFont="1" applyAlignment="1">
      <alignment horizontal="center" vertical="center"/>
    </xf>
    <xf numFmtId="0" fontId="13" fillId="0" borderId="1" xfId="0" applyFont="1" applyBorder="1" applyAlignment="1">
      <alignment horizontal="left" vertical="center" wrapText="1"/>
    </xf>
    <xf numFmtId="0" fontId="2" fillId="0" borderId="0" xfId="0" applyFont="1" applyAlignment="1">
      <alignment horizontal="center" vertical="center"/>
    </xf>
    <xf numFmtId="0" fontId="32" fillId="6" borderId="0" xfId="0" applyFont="1" applyFill="1" applyAlignment="1">
      <alignment horizontal="center" vertical="center"/>
    </xf>
    <xf numFmtId="0" fontId="2" fillId="5" borderId="5" xfId="0" applyFont="1" applyFill="1" applyBorder="1" applyAlignment="1">
      <alignment horizontal="center" vertical="center"/>
    </xf>
    <xf numFmtId="0" fontId="2" fillId="5" borderId="6" xfId="0" applyFont="1" applyFill="1" applyBorder="1" applyAlignment="1">
      <alignment horizontal="center" vertical="center"/>
    </xf>
    <xf numFmtId="0" fontId="2" fillId="5" borderId="11" xfId="0" applyFont="1" applyFill="1" applyBorder="1" applyAlignment="1">
      <alignment horizontal="center" vertical="center"/>
    </xf>
    <xf numFmtId="0" fontId="8" fillId="0" borderId="1" xfId="0" applyFont="1" applyBorder="1" applyAlignment="1">
      <alignment horizontal="center" vertical="center"/>
    </xf>
    <xf numFmtId="0" fontId="33" fillId="0" borderId="1" xfId="0" applyFont="1" applyBorder="1" applyAlignment="1">
      <alignment horizontal="center" vertical="center"/>
    </xf>
    <xf numFmtId="0" fontId="2" fillId="5" borderId="1" xfId="0" applyFont="1" applyFill="1" applyBorder="1" applyAlignment="1">
      <alignment horizontal="center" vertical="center"/>
    </xf>
    <xf numFmtId="0" fontId="11" fillId="5" borderId="1" xfId="0" applyFont="1" applyFill="1" applyBorder="1" applyAlignment="1">
      <alignment horizontal="center" vertical="center"/>
    </xf>
    <xf numFmtId="0" fontId="13" fillId="0" borderId="0" xfId="0" applyFont="1">
      <alignment vertical="center"/>
    </xf>
    <xf numFmtId="0" fontId="13" fillId="5" borderId="1" xfId="0" applyFont="1" applyFill="1" applyBorder="1" applyAlignment="1">
      <alignment horizontal="center" vertical="center"/>
    </xf>
    <xf numFmtId="0" fontId="11" fillId="0" borderId="1" xfId="0" applyFont="1" applyBorder="1" applyAlignment="1">
      <alignment vertical="center" wrapText="1"/>
    </xf>
    <xf numFmtId="14" fontId="11" fillId="0" borderId="1" xfId="0" applyNumberFormat="1" applyFont="1" applyBorder="1" applyAlignment="1">
      <alignment horizontal="center" vertical="center"/>
    </xf>
    <xf numFmtId="0" fontId="34" fillId="0" borderId="0" xfId="0" applyFont="1">
      <alignment vertical="center"/>
    </xf>
    <xf numFmtId="0" fontId="35" fillId="0" borderId="0" xfId="0" applyFont="1">
      <alignment vertical="center"/>
    </xf>
    <xf numFmtId="0" fontId="34" fillId="0" borderId="0" xfId="0" applyFont="1" applyAlignment="1">
      <alignment horizontal="left" vertical="center"/>
    </xf>
    <xf numFmtId="0" fontId="36" fillId="0" borderId="0" xfId="0" applyFont="1">
      <alignment vertical="center"/>
    </xf>
    <xf numFmtId="0" fontId="36" fillId="0" borderId="0" xfId="0" applyFont="1" applyAlignment="1">
      <alignment horizontal="center" vertical="center"/>
    </xf>
    <xf numFmtId="0" fontId="36" fillId="0" borderId="10" xfId="0" applyFont="1" applyBorder="1" applyAlignment="1">
      <alignment horizontal="left" vertical="center"/>
    </xf>
    <xf numFmtId="0" fontId="36" fillId="0" borderId="10" xfId="0" applyFont="1" applyBorder="1" applyAlignment="1">
      <alignment horizontal="center" vertical="center"/>
    </xf>
    <xf numFmtId="0" fontId="37" fillId="0" borderId="0" xfId="6" applyFont="1" applyAlignment="1" applyProtection="1">
      <alignment horizontal="left" vertical="center"/>
    </xf>
    <xf numFmtId="0" fontId="34" fillId="0" borderId="0" xfId="0" applyFont="1" applyAlignment="1">
      <alignment horizontal="center" vertical="center"/>
    </xf>
    <xf numFmtId="0" fontId="38" fillId="0" borderId="0" xfId="6" applyFont="1" applyAlignment="1" applyProtection="1">
      <alignment horizontal="left" vertical="center"/>
    </xf>
    <xf numFmtId="0" fontId="0" fillId="0" borderId="0" xfId="0" applyAlignment="1">
      <alignment horizontal="left" vertical="center"/>
    </xf>
    <xf numFmtId="0" fontId="39" fillId="0" borderId="0" xfId="6" applyFont="1" applyAlignment="1" applyProtection="1">
      <alignment vertical="center"/>
    </xf>
    <xf numFmtId="0" fontId="0" fillId="0" borderId="0" xfId="0" applyAlignment="1">
      <alignment horizontal="center" vertical="center"/>
    </xf>
    <xf numFmtId="0" fontId="11" fillId="0" borderId="1" xfId="0" applyFont="1" applyBorder="1" applyAlignment="1" quotePrefix="1">
      <alignment vertical="center" wrapText="1"/>
    </xf>
    <xf numFmtId="0" fontId="31" fillId="0" borderId="0" xfId="0" applyFont="1" applyAlignment="1" quotePrefix="1">
      <alignment horizontal="left" vertical="center"/>
    </xf>
    <xf numFmtId="0" fontId="2" fillId="0" borderId="1" xfId="0" applyFont="1" applyBorder="1" applyAlignment="1" quotePrefix="1">
      <alignment horizontal="center" vertical="center"/>
    </xf>
    <xf numFmtId="0" fontId="11" fillId="0" borderId="1" xfId="0" applyFont="1" applyBorder="1" applyAlignment="1" quotePrefix="1">
      <alignment horizontal="center" vertical="center"/>
    </xf>
    <xf numFmtId="0" fontId="11" fillId="0" borderId="5" xfId="0" applyFont="1" applyBorder="1" applyAlignment="1" quotePrefix="1">
      <alignment horizontal="center" vertical="center"/>
    </xf>
    <xf numFmtId="0" fontId="2" fillId="0" borderId="5" xfId="0" applyFont="1" applyBorder="1" applyAlignment="1" quotePrefix="1">
      <alignment horizontal="center" vertical="center"/>
    </xf>
    <xf numFmtId="0" fontId="2" fillId="3" borderId="1" xfId="0" applyFont="1" applyFill="1" applyBorder="1" applyAlignment="1" quotePrefix="1">
      <alignment horizontal="center" vertical="center"/>
    </xf>
    <xf numFmtId="0" fontId="2" fillId="3" borderId="2" xfId="0" applyFont="1" applyFill="1" applyBorder="1" applyAlignment="1" quotePrefix="1">
      <alignment horizontal="center" vertical="center"/>
    </xf>
    <xf numFmtId="58" fontId="11" fillId="0" borderId="5" xfId="0" applyNumberFormat="1" applyFont="1" applyBorder="1" applyAlignment="1" quotePrefix="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1" Type="http://schemas.openxmlformats.org/officeDocument/2006/relationships/styles" Target="styles.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theme" Target="theme/theme1.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xdr:col>
      <xdr:colOff>192689</xdr:colOff>
      <xdr:row>31</xdr:row>
      <xdr:rowOff>21896</xdr:rowOff>
    </xdr:from>
    <xdr:to>
      <xdr:col>7</xdr:col>
      <xdr:colOff>179551</xdr:colOff>
      <xdr:row>54</xdr:row>
      <xdr:rowOff>59532</xdr:rowOff>
    </xdr:to>
    <xdr:sp>
      <xdr:nvSpPr>
        <xdr:cNvPr id="2" name="TextBox 1"/>
        <xdr:cNvSpPr txBox="1"/>
      </xdr:nvSpPr>
      <xdr:spPr>
        <a:xfrm>
          <a:off x="344805" y="6129655"/>
          <a:ext cx="4006215" cy="4418965"/>
        </a:xfrm>
        <a:prstGeom prst="rect">
          <a:avLst/>
        </a:prstGeom>
        <a:solidFill>
          <a:schemeClr val="bg1">
            <a:lumMod val="95000"/>
          </a:schemeClr>
        </a:solidFill>
        <a:ln w="9525" cmpd="sng">
          <a:solidFill>
            <a:schemeClr val="lt1">
              <a:shade val="50000"/>
            </a:schemeClr>
          </a:solidFill>
          <a:prstDash val="dash"/>
        </a:ln>
      </xdr:spPr>
      <xdr:style>
        <a:lnRef idx="0">
          <a:scrgbClr r="0" g="0" b="0"/>
        </a:lnRef>
        <a:fillRef idx="0">
          <a:scrgbClr r="0" g="0" b="0"/>
        </a:fillRef>
        <a:effectRef idx="0">
          <a:scrgbClr r="0" g="0" b="0"/>
        </a:effectRef>
        <a:fontRef idx="minor">
          <a:schemeClr val="dk1"/>
        </a:fontRef>
      </xdr:style>
      <xdr:txBody>
        <a:bodyPr wrap="square" rtlCol="0" anchor="t"/>
        <a:lstStyle/>
        <a:p>
          <a:r>
            <a:rPr lang="en-US" sz="800" b="0">
              <a:solidFill>
                <a:schemeClr val="dk1"/>
              </a:solidFill>
              <a:latin typeface="+mj-lt"/>
              <a:ea typeface="+mn-ea"/>
              <a:cs typeface="+mn-cs"/>
            </a:rPr>
            <a:t>#define PLOY  0xA001</a:t>
          </a:r>
          <a:endParaRPr lang="zh-CN" altLang="en-US" sz="800" b="0">
            <a:solidFill>
              <a:schemeClr val="dk1"/>
            </a:solidFill>
            <a:latin typeface="+mj-lt"/>
            <a:ea typeface="+mn-ea"/>
            <a:cs typeface="+mn-cs"/>
          </a:endParaRPr>
        </a:p>
        <a:p>
          <a:r>
            <a:rPr lang="zh-CN" altLang="en-US" sz="800" b="0">
              <a:solidFill>
                <a:schemeClr val="dk1"/>
              </a:solidFill>
              <a:latin typeface="+mj-lt"/>
              <a:ea typeface="+mn-ea"/>
              <a:cs typeface="+mn-cs"/>
            </a:rPr>
            <a:t> </a:t>
          </a:r>
          <a:endParaRPr lang="zh-CN" altLang="en-US" sz="800" b="0">
            <a:solidFill>
              <a:schemeClr val="dk1"/>
            </a:solidFill>
            <a:latin typeface="+mj-lt"/>
            <a:ea typeface="+mn-ea"/>
            <a:cs typeface="+mn-cs"/>
          </a:endParaRPr>
        </a:p>
        <a:p>
          <a:r>
            <a:rPr lang="en-US" sz="800" b="0">
              <a:solidFill>
                <a:schemeClr val="dk1"/>
              </a:solidFill>
              <a:latin typeface="+mn-lt"/>
              <a:ea typeface="+mn-ea"/>
              <a:cs typeface="+mn-cs"/>
            </a:rPr>
            <a:t>unsigned int crc16(unsigned char *data, unsigned int size, unsigned int poly)</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crc = 0xffff;</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flag;</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i = 0;</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int j = 0;</a:t>
          </a:r>
          <a:endParaRPr lang="en-US" sz="800" b="0">
            <a:solidFill>
              <a:schemeClr val="dk1"/>
            </a:solidFill>
            <a:latin typeface="+mn-lt"/>
            <a:ea typeface="+mn-ea"/>
            <a:cs typeface="+mn-cs"/>
          </a:endParaRPr>
        </a:p>
        <a:p>
          <a:r>
            <a:rPr lang="en-US" sz="800" b="0">
              <a:solidFill>
                <a:schemeClr val="dk1"/>
              </a:solidFill>
              <a:latin typeface="+mn-lt"/>
              <a:ea typeface="+mn-ea"/>
              <a:cs typeface="+mn-cs"/>
            </a:rPr>
            <a:t>    unsigned char data_t ;</a:t>
          </a:r>
          <a:endParaRPr lang="en-US" sz="800" b="0">
            <a:solidFill>
              <a:schemeClr val="dk1"/>
            </a:solidFill>
            <a:latin typeface="+mn-lt"/>
            <a:ea typeface="+mn-ea"/>
            <a:cs typeface="+mn-cs"/>
          </a:endParaRPr>
        </a:p>
        <a:p>
          <a:br>
            <a:rPr lang="en-US" sz="800" b="0">
              <a:solidFill>
                <a:schemeClr val="dk1"/>
              </a:solidFill>
              <a:latin typeface="+mn-lt"/>
              <a:ea typeface="+mn-ea"/>
              <a:cs typeface="+mn-cs"/>
            </a:rPr>
          </a:br>
          <a:r>
            <a:rPr lang="en-US" sz="800" b="0">
              <a:solidFill>
                <a:schemeClr val="dk1"/>
              </a:solidFill>
              <a:latin typeface="+mn-lt"/>
              <a:ea typeface="+mn-ea"/>
              <a:cs typeface="+mn-cs"/>
            </a:rPr>
            <a:t>    if(data ==NULL){</a:t>
          </a:r>
          <a:endParaRPr lang="en-US" sz="800" b="0">
            <a:solidFill>
              <a:schemeClr val="dk1"/>
            </a:solidFill>
            <a:latin typeface="+mn-lt"/>
            <a:ea typeface="+mn-ea"/>
            <a:cs typeface="+mn-cs"/>
          </a:endParaRPr>
        </a:p>
        <a:p>
          <a:r>
            <a:rPr lang="en-US" sz="800" b="0">
              <a:solidFill>
                <a:schemeClr val="dk1"/>
              </a:solidFill>
              <a:latin typeface="+mn-lt"/>
              <a:ea typeface="+mn-ea"/>
              <a:cs typeface="+mn-cs"/>
            </a:rPr>
            <a:t>        return 0;</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br>
            <a:rPr lang="en-US" sz="800" b="0">
              <a:solidFill>
                <a:schemeClr val="dk1"/>
              </a:solidFill>
              <a:latin typeface="+mn-lt"/>
              <a:ea typeface="+mn-ea"/>
              <a:cs typeface="+mn-cs"/>
            </a:rPr>
          </a:br>
          <a:r>
            <a:rPr lang="en-US" sz="800" b="0">
              <a:solidFill>
                <a:schemeClr val="dk1"/>
              </a:solidFill>
              <a:latin typeface="+mn-lt"/>
              <a:ea typeface="+mn-ea"/>
              <a:cs typeface="+mn-cs"/>
            </a:rPr>
            <a:t>    for(j=0;j&lt;size;j++){</a:t>
          </a:r>
          <a:endParaRPr lang="en-US" sz="800" b="0">
            <a:solidFill>
              <a:schemeClr val="dk1"/>
            </a:solidFill>
            <a:latin typeface="+mn-lt"/>
            <a:ea typeface="+mn-ea"/>
            <a:cs typeface="+mn-cs"/>
          </a:endParaRPr>
        </a:p>
        <a:p>
          <a:r>
            <a:rPr lang="en-US" sz="800" b="0">
              <a:solidFill>
                <a:schemeClr val="dk1"/>
              </a:solidFill>
              <a:latin typeface="+mn-lt"/>
              <a:ea typeface="+mn-ea"/>
              <a:cs typeface="+mn-cs"/>
            </a:rPr>
            <a:t>        data_t = *data++;</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 (data_t ^ (crc));</a:t>
          </a:r>
          <a:endParaRPr lang="en-US" sz="800" b="0">
            <a:solidFill>
              <a:schemeClr val="dk1"/>
            </a:solidFill>
            <a:latin typeface="+mn-lt"/>
            <a:ea typeface="+mn-ea"/>
            <a:cs typeface="+mn-cs"/>
          </a:endParaRPr>
        </a:p>
        <a:p>
          <a:r>
            <a:rPr lang="en-US" sz="800" b="0">
              <a:solidFill>
                <a:schemeClr val="dk1"/>
              </a:solidFill>
              <a:latin typeface="+mn-lt"/>
              <a:ea typeface="+mn-ea"/>
              <a:cs typeface="+mn-cs"/>
            </a:rPr>
            <a:t>        for(i=0;i&lt;8;i++){</a:t>
          </a:r>
          <a:endParaRPr lang="en-US" sz="800" b="0">
            <a:solidFill>
              <a:schemeClr val="dk1"/>
            </a:solidFill>
            <a:latin typeface="+mn-lt"/>
            <a:ea typeface="+mn-ea"/>
            <a:cs typeface="+mn-cs"/>
          </a:endParaRPr>
        </a:p>
        <a:p>
          <a:r>
            <a:rPr lang="en-US" sz="800" b="0">
              <a:solidFill>
                <a:schemeClr val="dk1"/>
              </a:solidFill>
              <a:latin typeface="+mn-lt"/>
              <a:ea typeface="+mn-ea"/>
              <a:cs typeface="+mn-cs"/>
            </a:rPr>
            <a:t>            if((crc&amp;0x1)==1){</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 (crc&gt;&gt;1) ^ poly;</a:t>
          </a:r>
          <a:endParaRPr lang="en-US" sz="800" b="0">
            <a:solidFill>
              <a:schemeClr val="dk1"/>
            </a:solidFill>
            <a:latin typeface="+mn-lt"/>
            <a:ea typeface="+mn-ea"/>
            <a:cs typeface="+mn-cs"/>
          </a:endParaRPr>
        </a:p>
        <a:p>
          <a:r>
            <a:rPr lang="en-US" sz="800" b="0">
              <a:solidFill>
                <a:schemeClr val="dk1"/>
              </a:solidFill>
              <a:latin typeface="+mn-lt"/>
              <a:ea typeface="+mn-ea"/>
              <a:cs typeface="+mn-cs"/>
            </a:rPr>
            <a:t>            }else{</a:t>
          </a:r>
          <a:endParaRPr lang="en-US" sz="800" b="0">
            <a:solidFill>
              <a:schemeClr val="dk1"/>
            </a:solidFill>
            <a:latin typeface="+mn-lt"/>
            <a:ea typeface="+mn-ea"/>
            <a:cs typeface="+mn-cs"/>
          </a:endParaRPr>
        </a:p>
        <a:p>
          <a:r>
            <a:rPr lang="en-US" sz="800" b="0">
              <a:solidFill>
                <a:schemeClr val="dk1"/>
              </a:solidFill>
              <a:latin typeface="+mn-lt"/>
              <a:ea typeface="+mn-ea"/>
              <a:cs typeface="+mn-cs"/>
            </a:rPr>
            <a:t>                crc &gt;&gt;= 1;</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a:t>
          </a:r>
          <a:endParaRPr lang="en-US" sz="800" b="0">
            <a:solidFill>
              <a:schemeClr val="dk1"/>
            </a:solidFill>
            <a:latin typeface="+mn-lt"/>
            <a:ea typeface="+mn-ea"/>
            <a:cs typeface="+mn-cs"/>
          </a:endParaRPr>
        </a:p>
        <a:p>
          <a:r>
            <a:rPr lang="en-US" sz="800" b="0">
              <a:solidFill>
                <a:schemeClr val="dk1"/>
              </a:solidFill>
              <a:latin typeface="+mn-lt"/>
              <a:ea typeface="+mn-ea"/>
              <a:cs typeface="+mn-cs"/>
            </a:rPr>
            <a:t>    }   </a:t>
          </a:r>
          <a:endParaRPr lang="en-US" sz="800" b="0">
            <a:solidFill>
              <a:schemeClr val="dk1"/>
            </a:solidFill>
            <a:latin typeface="+mn-lt"/>
            <a:ea typeface="+mn-ea"/>
            <a:cs typeface="+mn-cs"/>
          </a:endParaRPr>
        </a:p>
        <a:p>
          <a:r>
            <a:rPr lang="en-US" sz="800" b="0">
              <a:solidFill>
                <a:schemeClr val="dk1"/>
              </a:solidFill>
              <a:latin typeface="+mn-lt"/>
              <a:ea typeface="+mn-ea"/>
              <a:cs typeface="+mn-cs"/>
            </a:rPr>
            <a:t>    return crc;</a:t>
          </a:r>
          <a:endParaRPr lang="en-US" sz="800" b="0">
            <a:solidFill>
              <a:schemeClr val="dk1"/>
            </a:solidFill>
            <a:latin typeface="+mn-lt"/>
            <a:ea typeface="+mn-ea"/>
            <a:cs typeface="+mn-cs"/>
          </a:endParaRPr>
        </a:p>
        <a:p>
          <a:r>
            <a:rPr lang="en-US" sz="800" b="0">
              <a:solidFill>
                <a:schemeClr val="dk1"/>
              </a:solidFill>
              <a:latin typeface="+mn-lt"/>
              <a:ea typeface="+mn-ea"/>
              <a:cs typeface="+mn-cs"/>
            </a:rPr>
            <a:t>}</a:t>
          </a:r>
          <a:endParaRPr lang="en-US" sz="800" b="0">
            <a:solidFill>
              <a:schemeClr val="dk1"/>
            </a:solidFill>
            <a:latin typeface="+mn-lt"/>
            <a:ea typeface="+mn-ea"/>
            <a:cs typeface="+mn-cs"/>
          </a:endParaRP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example</a:t>
          </a:r>
          <a:r>
            <a:rPr lang="en-US" altLang="zh-CN" sz="800" i="1" baseline="0">
              <a:solidFill>
                <a:srgbClr val="00B050"/>
              </a:solidFill>
              <a:latin typeface="+mj-lt"/>
            </a:rPr>
            <a:t> of how to get a CRC16 below</a:t>
          </a:r>
          <a:endParaRPr lang="en-US" altLang="zh-CN" sz="800" i="1" baseline="0">
            <a:solidFill>
              <a:srgbClr val="00B050"/>
            </a:solidFill>
            <a:latin typeface="+mj-lt"/>
          </a:endParaRPr>
        </a:p>
        <a:p>
          <a:pPr marL="0" indent="0"/>
          <a:r>
            <a:rPr lang="en-US" altLang="zh-CN" sz="800">
              <a:solidFill>
                <a:schemeClr val="dk1"/>
              </a:solidFill>
              <a:latin typeface="+mj-lt"/>
              <a:ea typeface="+mn-ea"/>
              <a:cs typeface="+mn-cs"/>
            </a:rPr>
            <a:t>void main(void){</a:t>
          </a:r>
          <a:endParaRPr lang="en-US" altLang="zh-CN" sz="800">
            <a:solidFill>
              <a:schemeClr val="dk1"/>
            </a:solidFill>
            <a:latin typeface="+mj-lt"/>
            <a:ea typeface="+mn-ea"/>
            <a:cs typeface="+mn-cs"/>
          </a:endParaRPr>
        </a:p>
        <a:p>
          <a:pPr marL="0" indent="0"/>
          <a:r>
            <a:rPr lang="en-US" altLang="zh-CN" sz="800">
              <a:solidFill>
                <a:schemeClr val="dk1"/>
              </a:solidFill>
              <a:latin typeface="+mj-lt"/>
              <a:ea typeface="+mn-ea"/>
              <a:cs typeface="+mn-cs"/>
            </a:rPr>
            <a:t>    char a[]={1,2,3,4,5,6};</a:t>
          </a:r>
          <a:endParaRPr lang="en-US" altLang="zh-CN" sz="800">
            <a:solidFill>
              <a:schemeClr val="dk1"/>
            </a:solidFill>
            <a:latin typeface="+mj-lt"/>
            <a:ea typeface="+mn-ea"/>
            <a:cs typeface="+mn-cs"/>
          </a:endParaRPr>
        </a:p>
        <a:p>
          <a:pPr marL="0" indent="0"/>
          <a:r>
            <a:rPr lang="en-US" altLang="zh-CN" sz="800">
              <a:solidFill>
                <a:schemeClr val="dk1"/>
              </a:solidFill>
              <a:latin typeface="+mj-lt"/>
              <a:ea typeface="+mn-ea"/>
              <a:cs typeface="+mn-cs"/>
            </a:rPr>
            <a:t>    printf("%x\n",crc16(a,sizeof(a)/sizeof(char)));}</a:t>
          </a:r>
          <a:endParaRPr lang="en-US" altLang="zh-CN" sz="800">
            <a:solidFill>
              <a:schemeClr val="dk1"/>
            </a:solidFill>
            <a:latin typeface="+mj-lt"/>
            <a:ea typeface="+mn-ea"/>
            <a:cs typeface="+mn-cs"/>
          </a:endParaRPr>
        </a:p>
        <a:p>
          <a:endParaRPr lang="en-US" altLang="zh-CN" sz="800">
            <a:latin typeface="+mj-lt"/>
          </a:endParaRPr>
        </a:p>
        <a:p>
          <a:r>
            <a:rPr lang="en-US" altLang="zh-CN" sz="800">
              <a:solidFill>
                <a:srgbClr val="00B050"/>
              </a:solidFill>
              <a:latin typeface="+mj-lt"/>
            </a:rPr>
            <a:t>//</a:t>
          </a:r>
          <a:r>
            <a:rPr lang="en-US" altLang="zh-CN" sz="800" i="1">
              <a:solidFill>
                <a:srgbClr val="00B050"/>
              </a:solidFill>
              <a:latin typeface="+mj-lt"/>
            </a:rPr>
            <a:t>result</a:t>
          </a:r>
          <a:r>
            <a:rPr lang="en-US" altLang="zh-CN" sz="800" i="1" baseline="0">
              <a:solidFill>
                <a:srgbClr val="00B050"/>
              </a:solidFill>
              <a:latin typeface="+mj-lt"/>
            </a:rPr>
            <a:t> print, the crc16 of  the example is</a:t>
          </a:r>
          <a:endParaRPr lang="en-US" altLang="zh-CN" sz="800" i="1">
            <a:solidFill>
              <a:srgbClr val="00B050"/>
            </a:solidFill>
            <a:latin typeface="+mj-lt"/>
          </a:endParaRPr>
        </a:p>
        <a:p>
          <a:r>
            <a:rPr lang="en-US" altLang="zh-CN" sz="800">
              <a:latin typeface="+mj-lt"/>
            </a:rPr>
            <a:t>DDBA </a:t>
          </a:r>
          <a:endParaRPr lang="zh-CN" altLang="en-US" sz="800">
            <a:latin typeface="+mj-lt"/>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25"/>
  <sheetViews>
    <sheetView showGridLines="0" view="pageBreakPreview" zoomScale="145" zoomScaleNormal="143" topLeftCell="A6" workbookViewId="0">
      <selection activeCell="C25" sqref="C25"/>
    </sheetView>
  </sheetViews>
  <sheetFormatPr defaultColWidth="9" defaultRowHeight="16.5" outlineLevelCol="5"/>
  <cols>
    <col min="1" max="1" width="1.375" style="166" customWidth="1"/>
    <col min="2" max="2" width="1.875" style="166" customWidth="1"/>
    <col min="3" max="3" width="51.875" style="166" customWidth="1"/>
    <col min="4" max="4" width="6.125" style="166" customWidth="1"/>
    <col min="5" max="5" width="2.375" style="166" customWidth="1"/>
    <col min="6" max="16384" width="9" style="166"/>
  </cols>
  <sheetData>
    <row r="1" ht="21" spans="1:1">
      <c r="A1" s="167" t="s">
        <v>0</v>
      </c>
    </row>
    <row r="2" spans="2:4">
      <c r="B2" s="168" t="str">
        <f>"Version: "&amp;'Version control'!C2</f>
        <v>Version: V1.8</v>
      </c>
      <c r="C2" s="168"/>
      <c r="D2" s="168"/>
    </row>
    <row r="3" spans="2:4">
      <c r="B3" s="168"/>
      <c r="C3" s="168"/>
      <c r="D3" s="168"/>
    </row>
    <row r="4" spans="1:3">
      <c r="A4" s="169" t="s">
        <v>1</v>
      </c>
      <c r="B4" s="170"/>
      <c r="C4" s="170"/>
    </row>
    <row r="5" spans="1:3">
      <c r="A5" s="169"/>
      <c r="B5" s="170"/>
      <c r="C5" s="170"/>
    </row>
    <row r="6" spans="3:4">
      <c r="C6" s="171" t="s">
        <v>2</v>
      </c>
      <c r="D6" s="172" t="s">
        <v>3</v>
      </c>
    </row>
    <row r="7" spans="3:4">
      <c r="C7" s="173" t="s">
        <v>1</v>
      </c>
      <c r="D7" s="174">
        <v>1</v>
      </c>
    </row>
    <row r="8" spans="3:4">
      <c r="C8" s="173" t="s">
        <v>4</v>
      </c>
      <c r="D8" s="174">
        <v>2</v>
      </c>
    </row>
    <row r="9" spans="3:4">
      <c r="C9" s="175" t="s">
        <v>5</v>
      </c>
      <c r="D9" s="174">
        <v>3</v>
      </c>
    </row>
    <row r="10" spans="3:4">
      <c r="C10" s="175" t="s">
        <v>6</v>
      </c>
      <c r="D10" s="174">
        <v>4</v>
      </c>
    </row>
    <row r="11" spans="3:4">
      <c r="C11" s="175" t="s">
        <v>7</v>
      </c>
      <c r="D11" s="174">
        <v>5</v>
      </c>
    </row>
    <row r="12" spans="3:4">
      <c r="C12" s="175" t="s">
        <v>8</v>
      </c>
      <c r="D12" s="174">
        <v>6</v>
      </c>
    </row>
    <row r="13" spans="3:4">
      <c r="C13" s="175" t="s">
        <v>9</v>
      </c>
      <c r="D13" s="174">
        <v>7</v>
      </c>
    </row>
    <row r="14" spans="3:4">
      <c r="C14" s="175" t="s">
        <v>10</v>
      </c>
      <c r="D14" s="174">
        <v>8</v>
      </c>
    </row>
    <row r="15" spans="3:4">
      <c r="C15" s="175" t="s">
        <v>11</v>
      </c>
      <c r="D15" s="174">
        <v>9</v>
      </c>
    </row>
    <row r="16" spans="3:6">
      <c r="C16" s="173" t="s">
        <v>12</v>
      </c>
      <c r="D16" s="174">
        <v>10</v>
      </c>
      <c r="F16" s="176"/>
    </row>
    <row r="17" spans="3:4">
      <c r="C17" s="173" t="s">
        <v>13</v>
      </c>
      <c r="D17" s="174">
        <v>11</v>
      </c>
    </row>
    <row r="18" spans="3:4">
      <c r="C18" s="173" t="s">
        <v>14</v>
      </c>
      <c r="D18" s="174">
        <v>12</v>
      </c>
    </row>
    <row r="19" spans="3:4">
      <c r="C19" s="177" t="s">
        <v>15</v>
      </c>
      <c r="D19" s="174">
        <v>13</v>
      </c>
    </row>
    <row r="20" customFormat="1" ht="13.5" spans="3:4">
      <c r="C20" s="177" t="s">
        <v>16</v>
      </c>
      <c r="D20" s="178">
        <v>14</v>
      </c>
    </row>
    <row r="21" spans="3:4">
      <c r="C21" s="177" t="s">
        <v>17</v>
      </c>
      <c r="D21" s="174">
        <v>15</v>
      </c>
    </row>
    <row r="22" customFormat="1" ht="13.5" spans="3:4">
      <c r="C22" s="177" t="s">
        <v>18</v>
      </c>
      <c r="D22" s="178">
        <v>16</v>
      </c>
    </row>
    <row r="23" spans="3:4">
      <c r="C23" s="177" t="s">
        <v>19</v>
      </c>
      <c r="D23" s="174">
        <v>17</v>
      </c>
    </row>
    <row r="24" customFormat="1" ht="13.5" spans="3:4">
      <c r="C24" s="177" t="s">
        <v>20</v>
      </c>
      <c r="D24" s="178">
        <v>18</v>
      </c>
    </row>
    <row r="25" spans="3:4">
      <c r="C25" s="177" t="s">
        <v>21</v>
      </c>
      <c r="D25" s="174">
        <v>19</v>
      </c>
    </row>
  </sheetData>
  <mergeCells count="1">
    <mergeCell ref="B2:D2"/>
  </mergeCells>
  <hyperlinks>
    <hyperlink ref="C7" location="Contents!A1" display="Contents"/>
    <hyperlink ref="C13" location="'20 - Info Request'!A1" display="20 - Info Request"/>
    <hyperlink ref="C14" location="'21 - Info Response'!A1" display="21 - Info Response"/>
    <hyperlink ref="C15" location="'50 - Get Request'!A1" display="50 - Get Request"/>
    <hyperlink ref="C16" location="'51 - Get Response'!A1" display="51 - Get Response"/>
    <hyperlink ref="C17" location="'52 - Set Request'!A1" display="52 - Set Request"/>
    <hyperlink ref="C18" location="'53 - Set Response'!A1" display="53 - Set Response"/>
    <hyperlink ref="C12" location="'Master Feature list'!A1" display="Master Feature list"/>
    <hyperlink ref="C8" location="'Version control'!A1" display="Version Control"/>
    <hyperlink ref="C9" location="'Master Packet Structure'!A1" display="Master Packet Structure"/>
    <hyperlink ref="C10" location="'Communication Commands (Currnt)'!A1" display="Communication Commands (Current)"/>
    <hyperlink ref="C11" location="'Communication Commands (Future)'!A1" display="Communication Commands (Future)"/>
    <hyperlink ref="C19" location="'55-Proactively uploading data'!A1" display="55 - Proactively upload status"/>
    <hyperlink ref="C21" location="'57-Set log Parames Response'!A1" display="57 -Set log Parames Response"/>
    <hyperlink ref="C20" location="'56- Set log Parames '!A1" display="56 -Set log Parames"/>
    <hyperlink ref="C22" location="'58-Get Record Data Request'!A1" display="58 -Get Record Data Request"/>
    <hyperlink ref="C23" location="'59-Get Record Dat Response '!A1" display="59 -Get Record Dat Response"/>
    <hyperlink ref="C24" location="'5A-Start(Stop) Logging Request'!A1" display="5A -Start(Stop) Logging Request"/>
    <hyperlink ref="C25" location="'5B-Start(Stop) Logging Response'!A1" display="5B -Start(Stop) Logging Response"/>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P113"/>
  <sheetViews>
    <sheetView showGridLines="0" view="pageBreakPreview" zoomScale="87" zoomScaleNormal="120" topLeftCell="A6" workbookViewId="0">
      <selection activeCell="A1" sqref="A1"/>
    </sheetView>
  </sheetViews>
  <sheetFormatPr defaultColWidth="8.875" defaultRowHeight="15"/>
  <cols>
    <col min="1" max="1" width="4.5" style="4" customWidth="1"/>
    <col min="2" max="2" width="9" style="4" customWidth="1"/>
    <col min="3" max="3" width="18.625" style="4" customWidth="1"/>
    <col min="4" max="4" width="18" style="4" customWidth="1"/>
    <col min="5" max="5" width="20" style="4" customWidth="1"/>
    <col min="6" max="6" width="18.625" style="4" customWidth="1"/>
    <col min="7" max="7" width="75.5" style="4" customWidth="1"/>
    <col min="8" max="8" width="6.875" style="4" customWidth="1"/>
    <col min="9" max="11" width="20.625" style="4" customWidth="1"/>
    <col min="12" max="13" width="12.875" style="4" customWidth="1"/>
    <col min="14" max="16384" width="8.875" style="4"/>
  </cols>
  <sheetData>
    <row r="1" s="1" customFormat="1" ht="31.5" spans="1:11">
      <c r="A1" s="5" t="s">
        <v>389</v>
      </c>
      <c r="B1" s="6"/>
      <c r="C1" s="6"/>
      <c r="D1" s="6"/>
      <c r="E1" s="6"/>
      <c r="F1" s="6"/>
      <c r="G1" s="6"/>
      <c r="H1" s="6"/>
      <c r="I1" s="6"/>
      <c r="J1" s="6"/>
      <c r="K1" s="6"/>
    </row>
    <row r="2" s="2" customFormat="1" ht="14.1" customHeight="1" spans="2:16">
      <c r="B2" s="54" t="s">
        <v>390</v>
      </c>
      <c r="C2" s="4"/>
      <c r="D2" s="4"/>
      <c r="E2" s="4" t="s">
        <v>391</v>
      </c>
      <c r="F2" s="4"/>
      <c r="G2" s="8"/>
      <c r="H2" s="8"/>
      <c r="I2" s="8"/>
      <c r="J2" s="8"/>
      <c r="K2" s="8"/>
      <c r="L2" s="8"/>
      <c r="M2" s="8"/>
      <c r="N2" s="8"/>
      <c r="O2" s="8"/>
      <c r="P2" s="8"/>
    </row>
    <row r="3" s="2" customFormat="1" ht="11.25" customHeight="1" spans="1:16">
      <c r="A3" s="8"/>
      <c r="B3" s="8"/>
      <c r="C3" s="8"/>
      <c r="D3" s="8"/>
      <c r="E3" s="8"/>
      <c r="F3" s="8"/>
      <c r="G3" s="8"/>
      <c r="H3" s="8"/>
      <c r="I3" s="8"/>
      <c r="J3" s="8"/>
      <c r="K3" s="8"/>
      <c r="L3" s="8"/>
      <c r="M3" s="8"/>
      <c r="N3" s="8"/>
      <c r="O3" s="8"/>
      <c r="P3" s="8"/>
    </row>
    <row r="4" s="3" customFormat="1" spans="1:1">
      <c r="A4" s="55" t="s">
        <v>392</v>
      </c>
    </row>
    <row r="5" s="3" customFormat="1"/>
    <row r="6" s="3" customFormat="1" spans="3:5">
      <c r="C6" s="9" t="s">
        <v>299</v>
      </c>
      <c r="D6" s="10" t="s">
        <v>300</v>
      </c>
      <c r="E6" s="11" t="s">
        <v>26</v>
      </c>
    </row>
    <row r="7" s="3" customFormat="1" spans="2:5">
      <c r="B7" s="12" t="s">
        <v>301</v>
      </c>
      <c r="C7" s="13" t="s">
        <v>393</v>
      </c>
      <c r="D7" s="14" t="s">
        <v>394</v>
      </c>
      <c r="E7" s="14">
        <v>1</v>
      </c>
    </row>
    <row r="8" s="3" customFormat="1" spans="2:5">
      <c r="B8" s="12"/>
      <c r="C8" s="15"/>
      <c r="D8" s="14" t="s">
        <v>395</v>
      </c>
      <c r="E8" s="14" t="s">
        <v>396</v>
      </c>
    </row>
    <row r="9" s="3" customFormat="1" spans="2:5">
      <c r="B9" s="12"/>
      <c r="C9" s="15"/>
      <c r="D9" s="14" t="s">
        <v>397</v>
      </c>
      <c r="E9" s="14" t="s">
        <v>398</v>
      </c>
    </row>
    <row r="10" s="3" customFormat="1" spans="2:5">
      <c r="B10" s="12"/>
      <c r="C10" s="15"/>
      <c r="D10" s="14" t="s">
        <v>399</v>
      </c>
      <c r="E10" s="14" t="s">
        <v>400</v>
      </c>
    </row>
    <row r="11" s="3" customFormat="1" spans="2:5">
      <c r="B11" s="12"/>
      <c r="C11" s="15"/>
      <c r="D11" s="14" t="s">
        <v>401</v>
      </c>
      <c r="E11" s="14" t="s">
        <v>402</v>
      </c>
    </row>
    <row r="12" s="3" customFormat="1" spans="2:5">
      <c r="B12" s="12"/>
      <c r="C12" s="16"/>
      <c r="D12" s="14" t="s">
        <v>403</v>
      </c>
      <c r="E12" s="14" t="s">
        <v>404</v>
      </c>
    </row>
    <row r="13" s="3" customFormat="1" spans="2:5">
      <c r="B13" s="12"/>
      <c r="C13" s="13" t="s">
        <v>405</v>
      </c>
      <c r="D13" s="14" t="s">
        <v>406</v>
      </c>
      <c r="E13" s="14">
        <v>1</v>
      </c>
    </row>
    <row r="14" s="3" customFormat="1" spans="2:5">
      <c r="B14" s="12"/>
      <c r="C14" s="15"/>
      <c r="D14" s="14" t="s">
        <v>407</v>
      </c>
      <c r="E14" s="14" t="s">
        <v>408</v>
      </c>
    </row>
    <row r="15" s="3" customFormat="1" spans="2:5">
      <c r="B15" s="12"/>
      <c r="C15" s="15"/>
      <c r="D15" s="14" t="s">
        <v>409</v>
      </c>
      <c r="E15" s="14" t="s">
        <v>410</v>
      </c>
    </row>
    <row r="16" s="3" customFormat="1" spans="2:5">
      <c r="B16" s="12"/>
      <c r="C16" s="15"/>
      <c r="D16" s="14" t="s">
        <v>411</v>
      </c>
      <c r="E16" s="14" t="s">
        <v>412</v>
      </c>
    </row>
    <row r="17" s="3" customFormat="1" spans="2:5">
      <c r="B17" s="12"/>
      <c r="C17" s="16"/>
      <c r="D17" s="14" t="s">
        <v>413</v>
      </c>
      <c r="E17" s="14" t="s">
        <v>414</v>
      </c>
    </row>
    <row r="18" s="3" customFormat="1" spans="2:5">
      <c r="B18" s="12"/>
      <c r="C18" s="13" t="s">
        <v>415</v>
      </c>
      <c r="D18" s="14" t="s">
        <v>416</v>
      </c>
      <c r="E18" s="14">
        <v>1</v>
      </c>
    </row>
    <row r="19" s="3" customFormat="1" spans="2:5">
      <c r="B19" s="12"/>
      <c r="C19" s="15"/>
      <c r="D19" s="14" t="s">
        <v>417</v>
      </c>
      <c r="E19" s="14" t="s">
        <v>418</v>
      </c>
    </row>
    <row r="20" s="3" customFormat="1" spans="2:5">
      <c r="B20" s="12"/>
      <c r="C20" s="15"/>
      <c r="D20" s="14" t="s">
        <v>419</v>
      </c>
      <c r="E20" s="14" t="s">
        <v>420</v>
      </c>
    </row>
    <row r="21" s="3" customFormat="1" spans="2:5">
      <c r="B21" s="12"/>
      <c r="C21" s="16"/>
      <c r="D21" s="14" t="s">
        <v>421</v>
      </c>
      <c r="E21" s="14" t="s">
        <v>422</v>
      </c>
    </row>
    <row r="22" s="3" customFormat="1" spans="2:5">
      <c r="B22" s="12"/>
      <c r="C22" s="13" t="s">
        <v>423</v>
      </c>
      <c r="D22" s="14" t="s">
        <v>424</v>
      </c>
      <c r="E22" s="14">
        <v>1</v>
      </c>
    </row>
    <row r="23" s="3" customFormat="1" spans="2:5">
      <c r="B23" s="12"/>
      <c r="C23" s="15"/>
      <c r="D23" s="14" t="s">
        <v>425</v>
      </c>
      <c r="E23" s="14" t="s">
        <v>426</v>
      </c>
    </row>
    <row r="24" s="3" customFormat="1" spans="2:5">
      <c r="B24" s="12"/>
      <c r="C24" s="15"/>
      <c r="D24" s="14" t="s">
        <v>427</v>
      </c>
      <c r="E24" s="14" t="s">
        <v>428</v>
      </c>
    </row>
    <row r="25" s="3" customFormat="1" spans="2:5">
      <c r="B25" s="12"/>
      <c r="C25" s="16"/>
      <c r="D25" s="14" t="s">
        <v>429</v>
      </c>
      <c r="E25" s="14">
        <v>0</v>
      </c>
    </row>
    <row r="26" s="3" customFormat="1"/>
    <row r="27" s="3" customFormat="1"/>
    <row r="28" s="3" customFormat="1" spans="1:1">
      <c r="A28" s="17" t="s">
        <v>430</v>
      </c>
    </row>
    <row r="29" s="3" customFormat="1"/>
    <row r="30" s="3" customFormat="1" spans="2:7">
      <c r="B30" s="18"/>
      <c r="C30" s="9" t="s">
        <v>299</v>
      </c>
      <c r="D30" s="19" t="s">
        <v>305</v>
      </c>
      <c r="E30" s="19" t="s">
        <v>306</v>
      </c>
      <c r="F30" s="20" t="s">
        <v>300</v>
      </c>
      <c r="G30" s="10" t="s">
        <v>26</v>
      </c>
    </row>
    <row r="31" s="3" customFormat="1" spans="2:7">
      <c r="B31" s="21" t="s">
        <v>307</v>
      </c>
      <c r="C31" s="22" t="s">
        <v>74</v>
      </c>
      <c r="D31" s="23">
        <v>0</v>
      </c>
      <c r="E31" s="23" t="s">
        <v>339</v>
      </c>
      <c r="F31" s="14">
        <v>1</v>
      </c>
      <c r="G31" s="22" t="s">
        <v>340</v>
      </c>
    </row>
    <row r="32" s="3" customFormat="1" spans="2:7">
      <c r="B32" s="24"/>
      <c r="C32" s="22" t="s">
        <v>75</v>
      </c>
      <c r="D32" s="23">
        <v>1</v>
      </c>
      <c r="E32" s="23" t="s">
        <v>111</v>
      </c>
      <c r="F32" s="14">
        <v>1</v>
      </c>
      <c r="G32" s="22" t="s">
        <v>431</v>
      </c>
    </row>
    <row r="33" s="3" customFormat="1" spans="2:7">
      <c r="B33" s="24"/>
      <c r="C33" s="25" t="s">
        <v>342</v>
      </c>
      <c r="D33" s="23">
        <v>2</v>
      </c>
      <c r="E33" s="23" t="s">
        <v>177</v>
      </c>
      <c r="F33" s="14">
        <v>1</v>
      </c>
      <c r="G33" s="22" t="s">
        <v>311</v>
      </c>
    </row>
    <row r="34" s="3" customFormat="1" spans="2:7">
      <c r="B34" s="24"/>
      <c r="C34" s="25" t="s">
        <v>343</v>
      </c>
      <c r="D34" s="184" t="s">
        <v>344</v>
      </c>
      <c r="E34" s="23" t="s">
        <v>345</v>
      </c>
      <c r="F34" s="14">
        <v>8</v>
      </c>
      <c r="G34" s="22" t="s">
        <v>346</v>
      </c>
    </row>
    <row r="35" s="3" customFormat="1" spans="2:7">
      <c r="B35" s="24"/>
      <c r="C35" s="22" t="s">
        <v>78</v>
      </c>
      <c r="D35" s="184" t="s">
        <v>347</v>
      </c>
      <c r="E35" s="23" t="s">
        <v>316</v>
      </c>
      <c r="F35" s="14">
        <v>4</v>
      </c>
      <c r="G35" s="22" t="s">
        <v>348</v>
      </c>
    </row>
    <row r="36" s="3" customFormat="1" spans="2:7">
      <c r="B36" s="26"/>
      <c r="C36" s="22" t="s">
        <v>79</v>
      </c>
      <c r="D36" s="181" t="s">
        <v>349</v>
      </c>
      <c r="E36" s="27" t="s">
        <v>432</v>
      </c>
      <c r="F36" s="14">
        <v>2</v>
      </c>
      <c r="G36" s="22" t="s">
        <v>351</v>
      </c>
    </row>
    <row r="37" s="3" customFormat="1" spans="2:10">
      <c r="B37" s="21" t="s">
        <v>301</v>
      </c>
      <c r="C37" s="93" t="s">
        <v>393</v>
      </c>
      <c r="D37" s="12">
        <v>17</v>
      </c>
      <c r="E37" s="12" t="s">
        <v>224</v>
      </c>
      <c r="F37" s="94">
        <v>1</v>
      </c>
      <c r="G37" s="32" t="s">
        <v>433</v>
      </c>
      <c r="I37" s="38"/>
      <c r="J37" s="38"/>
    </row>
    <row r="38" s="3" customFormat="1" spans="2:10">
      <c r="B38" s="24"/>
      <c r="C38" s="95"/>
      <c r="D38" s="12">
        <v>18</v>
      </c>
      <c r="E38" s="31" t="s">
        <v>352</v>
      </c>
      <c r="F38" s="94">
        <v>1</v>
      </c>
      <c r="G38" s="32" t="s">
        <v>395</v>
      </c>
      <c r="I38" s="38"/>
      <c r="J38" s="38"/>
    </row>
    <row r="39" s="3" customFormat="1" spans="2:10">
      <c r="B39" s="24"/>
      <c r="C39" s="95"/>
      <c r="D39" s="12">
        <v>19</v>
      </c>
      <c r="E39" s="12" t="s">
        <v>352</v>
      </c>
      <c r="F39" s="94">
        <v>1</v>
      </c>
      <c r="G39" s="32" t="s">
        <v>434</v>
      </c>
      <c r="I39" s="38"/>
      <c r="J39" s="38"/>
    </row>
    <row r="40" s="3" customFormat="1" spans="2:10">
      <c r="B40" s="24"/>
      <c r="C40" s="28" t="s">
        <v>405</v>
      </c>
      <c r="D40" s="14">
        <v>20</v>
      </c>
      <c r="E40" s="14" t="s">
        <v>280</v>
      </c>
      <c r="F40" s="23">
        <v>1</v>
      </c>
      <c r="G40" s="22" t="s">
        <v>435</v>
      </c>
      <c r="I40" s="38"/>
      <c r="J40" s="38"/>
    </row>
    <row r="41" s="3" customFormat="1" spans="2:10">
      <c r="B41" s="24"/>
      <c r="C41" s="30"/>
      <c r="D41" s="14">
        <v>21</v>
      </c>
      <c r="E41" s="31" t="s">
        <v>436</v>
      </c>
      <c r="F41" s="23">
        <v>1</v>
      </c>
      <c r="G41" s="22" t="s">
        <v>437</v>
      </c>
      <c r="I41" s="38"/>
      <c r="J41" s="38"/>
    </row>
    <row r="42" s="3" customFormat="1" spans="2:10">
      <c r="B42" s="24"/>
      <c r="C42" s="30"/>
      <c r="D42" s="14">
        <v>22</v>
      </c>
      <c r="E42" s="14" t="s">
        <v>352</v>
      </c>
      <c r="F42" s="23">
        <v>1</v>
      </c>
      <c r="G42" s="22" t="s">
        <v>438</v>
      </c>
      <c r="I42" s="38"/>
      <c r="J42" s="38"/>
    </row>
    <row r="43" s="3" customFormat="1" spans="2:10">
      <c r="B43" s="24"/>
      <c r="C43" s="30"/>
      <c r="D43" s="181" t="s">
        <v>439</v>
      </c>
      <c r="E43" s="14" t="s">
        <v>440</v>
      </c>
      <c r="F43" s="23">
        <v>2</v>
      </c>
      <c r="G43" s="22" t="s">
        <v>441</v>
      </c>
      <c r="I43" s="38"/>
      <c r="J43" s="38"/>
    </row>
    <row r="44" s="3" customFormat="1" spans="2:10">
      <c r="B44" s="24"/>
      <c r="C44" s="93" t="s">
        <v>415</v>
      </c>
      <c r="D44" s="12">
        <v>25</v>
      </c>
      <c r="E44" s="12" t="s">
        <v>283</v>
      </c>
      <c r="F44" s="12">
        <v>1</v>
      </c>
      <c r="G44" s="32" t="s">
        <v>442</v>
      </c>
      <c r="I44" s="38"/>
      <c r="J44" s="38"/>
    </row>
    <row r="45" s="3" customFormat="1" spans="2:10">
      <c r="B45" s="24"/>
      <c r="C45" s="95"/>
      <c r="D45" s="12">
        <v>26</v>
      </c>
      <c r="E45" s="31" t="s">
        <v>198</v>
      </c>
      <c r="F45" s="12">
        <v>1</v>
      </c>
      <c r="G45" s="32" t="s">
        <v>417</v>
      </c>
      <c r="I45" s="38"/>
      <c r="J45" s="38"/>
    </row>
    <row r="46" s="3" customFormat="1" spans="2:10">
      <c r="B46" s="24"/>
      <c r="C46" s="95"/>
      <c r="D46" s="12">
        <v>27</v>
      </c>
      <c r="E46" s="12" t="s">
        <v>177</v>
      </c>
      <c r="F46" s="12">
        <v>1</v>
      </c>
      <c r="G46" s="32" t="s">
        <v>443</v>
      </c>
      <c r="I46" s="38"/>
      <c r="J46" s="38"/>
    </row>
    <row r="47" s="3" customFormat="1" spans="2:10">
      <c r="B47" s="24"/>
      <c r="C47" s="95"/>
      <c r="D47" s="185" t="s">
        <v>444</v>
      </c>
      <c r="E47" s="12" t="s">
        <v>440</v>
      </c>
      <c r="F47" s="12">
        <v>2</v>
      </c>
      <c r="G47" s="32" t="s">
        <v>445</v>
      </c>
      <c r="I47" s="38"/>
      <c r="J47" s="38"/>
    </row>
    <row r="48" s="3" customFormat="1" spans="2:10">
      <c r="B48" s="24"/>
      <c r="C48" s="95"/>
      <c r="D48" s="185" t="s">
        <v>446</v>
      </c>
      <c r="E48" s="12" t="s">
        <v>440</v>
      </c>
      <c r="F48" s="12">
        <v>2</v>
      </c>
      <c r="G48" s="32" t="s">
        <v>447</v>
      </c>
      <c r="I48" s="38"/>
      <c r="J48" s="38"/>
    </row>
    <row r="49" s="3" customFormat="1" spans="2:10">
      <c r="B49" s="24"/>
      <c r="C49" s="95"/>
      <c r="D49" s="186" t="s">
        <v>448</v>
      </c>
      <c r="E49" s="12" t="s">
        <v>440</v>
      </c>
      <c r="F49" s="12">
        <v>2</v>
      </c>
      <c r="G49" s="32" t="s">
        <v>449</v>
      </c>
      <c r="I49" s="38"/>
      <c r="J49" s="38"/>
    </row>
    <row r="50" s="3" customFormat="1" spans="2:7">
      <c r="B50" s="56" t="s">
        <v>81</v>
      </c>
      <c r="C50" s="36" t="s">
        <v>81</v>
      </c>
      <c r="D50" s="14" t="s">
        <v>450</v>
      </c>
      <c r="E50" s="14" t="s">
        <v>451</v>
      </c>
      <c r="F50" s="37">
        <v>2</v>
      </c>
      <c r="G50" s="22" t="s">
        <v>81</v>
      </c>
    </row>
    <row r="51" s="3" customFormat="1"/>
    <row r="52" spans="1:1">
      <c r="A52" s="17" t="s">
        <v>452</v>
      </c>
    </row>
    <row r="53" spans="1:1">
      <c r="A53" s="17"/>
    </row>
    <row r="54" spans="1:7">
      <c r="A54" s="17"/>
      <c r="B54" s="18"/>
      <c r="C54" s="9" t="s">
        <v>299</v>
      </c>
      <c r="D54" s="19" t="s">
        <v>305</v>
      </c>
      <c r="E54" s="19" t="s">
        <v>306</v>
      </c>
      <c r="F54" s="19" t="s">
        <v>300</v>
      </c>
      <c r="G54" s="79" t="s">
        <v>26</v>
      </c>
    </row>
    <row r="55" spans="1:7">
      <c r="A55" s="17"/>
      <c r="B55" s="21" t="s">
        <v>307</v>
      </c>
      <c r="C55" s="22" t="s">
        <v>74</v>
      </c>
      <c r="D55" s="14">
        <v>0</v>
      </c>
      <c r="E55" s="14" t="s">
        <v>339</v>
      </c>
      <c r="F55" s="14">
        <v>1</v>
      </c>
      <c r="G55" s="22" t="s">
        <v>340</v>
      </c>
    </row>
    <row r="56" spans="1:7">
      <c r="A56" s="17"/>
      <c r="B56" s="24"/>
      <c r="C56" s="22" t="s">
        <v>75</v>
      </c>
      <c r="D56" s="14">
        <v>1</v>
      </c>
      <c r="E56" s="14" t="s">
        <v>111</v>
      </c>
      <c r="F56" s="14">
        <v>1</v>
      </c>
      <c r="G56" s="22" t="s">
        <v>453</v>
      </c>
    </row>
    <row r="57" spans="1:7">
      <c r="A57" s="17"/>
      <c r="B57" s="24"/>
      <c r="C57" s="25" t="s">
        <v>342</v>
      </c>
      <c r="D57" s="14">
        <v>2</v>
      </c>
      <c r="E57" s="14" t="s">
        <v>177</v>
      </c>
      <c r="F57" s="14">
        <v>1</v>
      </c>
      <c r="G57" s="22" t="s">
        <v>311</v>
      </c>
    </row>
    <row r="58" spans="1:7">
      <c r="A58" s="17"/>
      <c r="B58" s="24"/>
      <c r="C58" s="22" t="s">
        <v>343</v>
      </c>
      <c r="D58" s="181" t="s">
        <v>344</v>
      </c>
      <c r="E58" s="14" t="s">
        <v>345</v>
      </c>
      <c r="F58" s="14">
        <v>8</v>
      </c>
      <c r="G58" s="22" t="s">
        <v>346</v>
      </c>
    </row>
    <row r="59" spans="1:7">
      <c r="A59" s="17"/>
      <c r="B59" s="24"/>
      <c r="C59" s="22" t="s">
        <v>78</v>
      </c>
      <c r="D59" s="181" t="s">
        <v>347</v>
      </c>
      <c r="E59" s="14" t="s">
        <v>316</v>
      </c>
      <c r="F59" s="14">
        <v>4</v>
      </c>
      <c r="G59" s="22" t="s">
        <v>348</v>
      </c>
    </row>
    <row r="60" spans="1:7">
      <c r="A60" s="17"/>
      <c r="B60" s="26"/>
      <c r="C60" s="22" t="s">
        <v>79</v>
      </c>
      <c r="D60" s="181" t="s">
        <v>349</v>
      </c>
      <c r="E60" s="14" t="s">
        <v>454</v>
      </c>
      <c r="F60" s="14">
        <v>2</v>
      </c>
      <c r="G60" s="22" t="s">
        <v>351</v>
      </c>
    </row>
    <row r="61" spans="1:7">
      <c r="A61" s="17"/>
      <c r="B61" s="21" t="s">
        <v>301</v>
      </c>
      <c r="C61" s="32" t="s">
        <v>393</v>
      </c>
      <c r="D61" s="12">
        <v>17</v>
      </c>
      <c r="E61" s="12" t="s">
        <v>224</v>
      </c>
      <c r="F61" s="12">
        <v>1</v>
      </c>
      <c r="G61" s="32" t="s">
        <v>455</v>
      </c>
    </row>
    <row r="62" spans="1:7">
      <c r="A62" s="17"/>
      <c r="B62" s="24"/>
      <c r="C62" s="32"/>
      <c r="D62" s="12">
        <v>18</v>
      </c>
      <c r="E62" s="31" t="s">
        <v>352</v>
      </c>
      <c r="F62" s="12">
        <v>1</v>
      </c>
      <c r="G62" s="32" t="s">
        <v>395</v>
      </c>
    </row>
    <row r="63" spans="1:7">
      <c r="A63" s="17"/>
      <c r="B63" s="24"/>
      <c r="C63" s="32"/>
      <c r="D63" s="12">
        <v>19</v>
      </c>
      <c r="E63" s="12" t="s">
        <v>352</v>
      </c>
      <c r="F63" s="12">
        <v>1</v>
      </c>
      <c r="G63" s="32" t="s">
        <v>434</v>
      </c>
    </row>
    <row r="64" spans="1:7">
      <c r="A64" s="17"/>
      <c r="B64" s="24"/>
      <c r="C64" s="22" t="s">
        <v>405</v>
      </c>
      <c r="D64" s="14">
        <v>20</v>
      </c>
      <c r="E64" s="14" t="s">
        <v>227</v>
      </c>
      <c r="F64" s="14">
        <v>1</v>
      </c>
      <c r="G64" s="22" t="s">
        <v>456</v>
      </c>
    </row>
    <row r="65" spans="1:7">
      <c r="A65" s="17"/>
      <c r="B65" s="24"/>
      <c r="C65" s="22"/>
      <c r="D65" s="14">
        <v>21</v>
      </c>
      <c r="E65" s="14" t="s">
        <v>352</v>
      </c>
      <c r="F65" s="14">
        <v>1</v>
      </c>
      <c r="G65" s="22" t="s">
        <v>457</v>
      </c>
    </row>
    <row r="66" spans="1:7">
      <c r="A66" s="17"/>
      <c r="B66" s="24"/>
      <c r="C66" s="22"/>
      <c r="D66" s="14">
        <v>22</v>
      </c>
      <c r="E66" s="14" t="s">
        <v>352</v>
      </c>
      <c r="F66" s="14">
        <v>1</v>
      </c>
      <c r="G66" s="22" t="s">
        <v>458</v>
      </c>
    </row>
    <row r="67" spans="1:7">
      <c r="A67" s="17"/>
      <c r="B67" s="24"/>
      <c r="C67" s="32" t="s">
        <v>415</v>
      </c>
      <c r="D67" s="12">
        <v>23</v>
      </c>
      <c r="E67" s="12" t="s">
        <v>230</v>
      </c>
      <c r="F67" s="12">
        <v>1</v>
      </c>
      <c r="G67" s="32" t="s">
        <v>459</v>
      </c>
    </row>
    <row r="68" spans="1:7">
      <c r="A68" s="17"/>
      <c r="B68" s="24"/>
      <c r="C68" s="32"/>
      <c r="D68" s="12">
        <v>24</v>
      </c>
      <c r="E68" s="31" t="s">
        <v>352</v>
      </c>
      <c r="F68" s="12">
        <v>1</v>
      </c>
      <c r="G68" s="32" t="s">
        <v>395</v>
      </c>
    </row>
    <row r="69" spans="1:7">
      <c r="A69" s="17"/>
      <c r="B69" s="24"/>
      <c r="C69" s="32"/>
      <c r="D69" s="12">
        <v>25</v>
      </c>
      <c r="E69" s="12" t="s">
        <v>352</v>
      </c>
      <c r="F69" s="12">
        <v>1</v>
      </c>
      <c r="G69" s="32" t="s">
        <v>460</v>
      </c>
    </row>
    <row r="70" spans="1:7">
      <c r="A70" s="17"/>
      <c r="B70" s="24"/>
      <c r="C70" s="22" t="s">
        <v>461</v>
      </c>
      <c r="D70" s="14">
        <v>26</v>
      </c>
      <c r="E70" s="14" t="s">
        <v>268</v>
      </c>
      <c r="F70" s="14">
        <v>1</v>
      </c>
      <c r="G70" s="22" t="s">
        <v>462</v>
      </c>
    </row>
    <row r="71" spans="1:7">
      <c r="A71" s="17"/>
      <c r="B71" s="24"/>
      <c r="C71" s="22"/>
      <c r="D71" s="14">
        <v>27</v>
      </c>
      <c r="E71" s="31" t="s">
        <v>436</v>
      </c>
      <c r="F71" s="14">
        <v>1</v>
      </c>
      <c r="G71" s="22" t="s">
        <v>463</v>
      </c>
    </row>
    <row r="72" spans="1:7">
      <c r="A72" s="17"/>
      <c r="B72" s="24"/>
      <c r="C72" s="22"/>
      <c r="D72" s="14">
        <v>28</v>
      </c>
      <c r="E72" s="14" t="s">
        <v>352</v>
      </c>
      <c r="F72" s="14">
        <v>1</v>
      </c>
      <c r="G72" s="22" t="s">
        <v>464</v>
      </c>
    </row>
    <row r="73" spans="1:7">
      <c r="A73" s="17"/>
      <c r="B73" s="24"/>
      <c r="C73" s="22"/>
      <c r="D73" s="181" t="s">
        <v>465</v>
      </c>
      <c r="E73" s="14" t="s">
        <v>466</v>
      </c>
      <c r="F73" s="14">
        <v>2</v>
      </c>
      <c r="G73" s="22" t="s">
        <v>467</v>
      </c>
    </row>
    <row r="74" spans="1:7">
      <c r="A74" s="17"/>
      <c r="B74" s="24"/>
      <c r="C74" s="32" t="s">
        <v>468</v>
      </c>
      <c r="D74" s="12">
        <v>31</v>
      </c>
      <c r="E74" s="12" t="s">
        <v>271</v>
      </c>
      <c r="F74" s="12">
        <v>1</v>
      </c>
      <c r="G74" s="32" t="s">
        <v>469</v>
      </c>
    </row>
    <row r="75" spans="1:7">
      <c r="A75" s="17"/>
      <c r="B75" s="24"/>
      <c r="C75" s="32"/>
      <c r="D75" s="12">
        <v>32</v>
      </c>
      <c r="E75" s="31" t="s">
        <v>436</v>
      </c>
      <c r="F75" s="12">
        <v>1</v>
      </c>
      <c r="G75" s="32" t="s">
        <v>463</v>
      </c>
    </row>
    <row r="76" spans="1:7">
      <c r="A76" s="17"/>
      <c r="B76" s="24"/>
      <c r="C76" s="32"/>
      <c r="D76" s="12">
        <v>33</v>
      </c>
      <c r="E76" s="12" t="s">
        <v>352</v>
      </c>
      <c r="F76" s="12">
        <v>1</v>
      </c>
      <c r="G76" s="32" t="s">
        <v>470</v>
      </c>
    </row>
    <row r="77" spans="1:7">
      <c r="A77" s="17"/>
      <c r="B77" s="24"/>
      <c r="C77" s="32"/>
      <c r="D77" s="185" t="s">
        <v>450</v>
      </c>
      <c r="E77" s="12" t="s">
        <v>471</v>
      </c>
      <c r="F77" s="12">
        <v>2</v>
      </c>
      <c r="G77" s="32" t="s">
        <v>472</v>
      </c>
    </row>
    <row r="78" spans="1:7">
      <c r="A78" s="17"/>
      <c r="B78" s="24"/>
      <c r="C78" s="22" t="s">
        <v>473</v>
      </c>
      <c r="D78" s="14">
        <v>36</v>
      </c>
      <c r="E78" s="14" t="s">
        <v>274</v>
      </c>
      <c r="F78" s="14">
        <v>1</v>
      </c>
      <c r="G78" s="22" t="s">
        <v>474</v>
      </c>
    </row>
    <row r="79" spans="1:7">
      <c r="A79" s="17"/>
      <c r="B79" s="24"/>
      <c r="C79" s="22"/>
      <c r="D79" s="14">
        <v>37</v>
      </c>
      <c r="E79" s="31" t="s">
        <v>436</v>
      </c>
      <c r="F79" s="14">
        <v>1</v>
      </c>
      <c r="G79" s="22" t="s">
        <v>463</v>
      </c>
    </row>
    <row r="80" spans="1:7">
      <c r="A80" s="17"/>
      <c r="B80" s="24"/>
      <c r="C80" s="22"/>
      <c r="D80" s="14">
        <v>38</v>
      </c>
      <c r="E80" s="14" t="s">
        <v>352</v>
      </c>
      <c r="F80" s="14">
        <v>1</v>
      </c>
      <c r="G80" s="22" t="s">
        <v>475</v>
      </c>
    </row>
    <row r="81" spans="1:7">
      <c r="A81" s="17"/>
      <c r="B81" s="24"/>
      <c r="C81" s="22"/>
      <c r="D81" s="181" t="s">
        <v>476</v>
      </c>
      <c r="E81" s="14" t="s">
        <v>466</v>
      </c>
      <c r="F81" s="14">
        <v>2</v>
      </c>
      <c r="G81" s="22" t="s">
        <v>477</v>
      </c>
    </row>
    <row r="82" spans="1:7">
      <c r="A82" s="17"/>
      <c r="B82" s="24"/>
      <c r="C82" s="32" t="s">
        <v>478</v>
      </c>
      <c r="D82" s="12">
        <v>41</v>
      </c>
      <c r="E82" s="12" t="s">
        <v>277</v>
      </c>
      <c r="F82" s="12">
        <v>1</v>
      </c>
      <c r="G82" s="32" t="s">
        <v>474</v>
      </c>
    </row>
    <row r="83" spans="1:7">
      <c r="A83" s="17"/>
      <c r="B83" s="24"/>
      <c r="C83" s="32"/>
      <c r="D83" s="12">
        <v>42</v>
      </c>
      <c r="E83" s="31" t="s">
        <v>436</v>
      </c>
      <c r="F83" s="12">
        <v>1</v>
      </c>
      <c r="G83" s="32" t="s">
        <v>463</v>
      </c>
    </row>
    <row r="84" spans="1:7">
      <c r="A84" s="17"/>
      <c r="B84" s="24"/>
      <c r="C84" s="32"/>
      <c r="D84" s="12">
        <v>43</v>
      </c>
      <c r="E84" s="12" t="s">
        <v>352</v>
      </c>
      <c r="F84" s="12">
        <v>1</v>
      </c>
      <c r="G84" s="32" t="s">
        <v>479</v>
      </c>
    </row>
    <row r="85" spans="1:7">
      <c r="A85" s="17"/>
      <c r="B85" s="24"/>
      <c r="C85" s="32"/>
      <c r="D85" s="185" t="s">
        <v>480</v>
      </c>
      <c r="E85" s="12" t="s">
        <v>466</v>
      </c>
      <c r="F85" s="12">
        <v>2</v>
      </c>
      <c r="G85" s="32" t="s">
        <v>481</v>
      </c>
    </row>
    <row r="86" spans="1:7">
      <c r="A86" s="17"/>
      <c r="B86" s="24"/>
      <c r="C86" s="22" t="s">
        <v>482</v>
      </c>
      <c r="D86" s="14">
        <v>46</v>
      </c>
      <c r="E86" s="14" t="s">
        <v>280</v>
      </c>
      <c r="F86" s="14">
        <v>1</v>
      </c>
      <c r="G86" s="22" t="s">
        <v>474</v>
      </c>
    </row>
    <row r="87" spans="1:7">
      <c r="A87" s="17"/>
      <c r="B87" s="24"/>
      <c r="C87" s="22"/>
      <c r="D87" s="14">
        <v>47</v>
      </c>
      <c r="E87" s="31" t="s">
        <v>436</v>
      </c>
      <c r="F87" s="14">
        <v>1</v>
      </c>
      <c r="G87" s="22" t="s">
        <v>463</v>
      </c>
    </row>
    <row r="88" spans="1:7">
      <c r="A88" s="17"/>
      <c r="B88" s="24"/>
      <c r="C88" s="22"/>
      <c r="D88" s="14">
        <v>48</v>
      </c>
      <c r="E88" s="14" t="s">
        <v>352</v>
      </c>
      <c r="F88" s="14">
        <v>1</v>
      </c>
      <c r="G88" s="22" t="s">
        <v>483</v>
      </c>
    </row>
    <row r="89" spans="1:7">
      <c r="A89" s="17"/>
      <c r="B89" s="24"/>
      <c r="C89" s="22"/>
      <c r="D89" s="181" t="s">
        <v>484</v>
      </c>
      <c r="E89" s="14" t="s">
        <v>466</v>
      </c>
      <c r="F89" s="14">
        <v>2</v>
      </c>
      <c r="G89" s="22" t="s">
        <v>485</v>
      </c>
    </row>
    <row r="90" spans="1:7">
      <c r="A90" s="17"/>
      <c r="B90" s="24"/>
      <c r="C90" s="32" t="s">
        <v>486</v>
      </c>
      <c r="D90" s="12">
        <v>51</v>
      </c>
      <c r="E90" s="12" t="s">
        <v>283</v>
      </c>
      <c r="F90" s="12">
        <v>1</v>
      </c>
      <c r="G90" s="32" t="s">
        <v>487</v>
      </c>
    </row>
    <row r="91" spans="1:7">
      <c r="A91" s="17"/>
      <c r="B91" s="24"/>
      <c r="C91" s="32"/>
      <c r="D91" s="12">
        <v>52</v>
      </c>
      <c r="E91" s="31" t="s">
        <v>198</v>
      </c>
      <c r="F91" s="12">
        <v>1</v>
      </c>
      <c r="G91" s="32" t="s">
        <v>417</v>
      </c>
    </row>
    <row r="92" spans="1:7">
      <c r="A92" s="17"/>
      <c r="B92" s="24"/>
      <c r="C92" s="32"/>
      <c r="D92" s="12">
        <v>53</v>
      </c>
      <c r="E92" s="12" t="s">
        <v>177</v>
      </c>
      <c r="F92" s="12">
        <v>1</v>
      </c>
      <c r="G92" s="32" t="s">
        <v>443</v>
      </c>
    </row>
    <row r="93" spans="1:7">
      <c r="A93" s="17"/>
      <c r="B93" s="24"/>
      <c r="C93" s="32"/>
      <c r="D93" s="185" t="s">
        <v>488</v>
      </c>
      <c r="E93" s="12" t="s">
        <v>440</v>
      </c>
      <c r="F93" s="12">
        <v>2</v>
      </c>
      <c r="G93" s="32" t="s">
        <v>445</v>
      </c>
    </row>
    <row r="94" spans="1:7">
      <c r="A94" s="17"/>
      <c r="B94" s="24"/>
      <c r="C94" s="32"/>
      <c r="D94" s="185" t="s">
        <v>489</v>
      </c>
      <c r="E94" s="12" t="s">
        <v>440</v>
      </c>
      <c r="F94" s="12">
        <v>2</v>
      </c>
      <c r="G94" s="32" t="s">
        <v>447</v>
      </c>
    </row>
    <row r="95" spans="1:7">
      <c r="A95" s="17"/>
      <c r="B95" s="24"/>
      <c r="C95" s="32"/>
      <c r="D95" s="185" t="s">
        <v>490</v>
      </c>
      <c r="E95" s="12" t="s">
        <v>440</v>
      </c>
      <c r="F95" s="12">
        <v>2</v>
      </c>
      <c r="G95" s="32" t="s">
        <v>449</v>
      </c>
    </row>
    <row r="96" spans="1:7">
      <c r="A96" s="17"/>
      <c r="B96" s="24"/>
      <c r="C96" s="22" t="s">
        <v>491</v>
      </c>
      <c r="D96" s="14">
        <v>60</v>
      </c>
      <c r="E96" s="14" t="s">
        <v>286</v>
      </c>
      <c r="F96" s="14">
        <v>1</v>
      </c>
      <c r="G96" s="22" t="s">
        <v>462</v>
      </c>
    </row>
    <row r="97" spans="1:7">
      <c r="A97" s="17"/>
      <c r="B97" s="24"/>
      <c r="C97" s="22"/>
      <c r="D97" s="14">
        <v>61</v>
      </c>
      <c r="E97" s="31" t="s">
        <v>436</v>
      </c>
      <c r="F97" s="14">
        <v>1</v>
      </c>
      <c r="G97" s="22" t="s">
        <v>463</v>
      </c>
    </row>
    <row r="98" spans="1:7">
      <c r="A98" s="17"/>
      <c r="B98" s="24"/>
      <c r="C98" s="22"/>
      <c r="D98" s="14">
        <v>62</v>
      </c>
      <c r="E98" s="14" t="s">
        <v>352</v>
      </c>
      <c r="F98" s="14">
        <v>1</v>
      </c>
      <c r="G98" s="22" t="s">
        <v>492</v>
      </c>
    </row>
    <row r="99" spans="1:7">
      <c r="A99" s="17"/>
      <c r="B99" s="24"/>
      <c r="C99" s="22"/>
      <c r="D99" s="181" t="s">
        <v>493</v>
      </c>
      <c r="E99" s="14" t="s">
        <v>466</v>
      </c>
      <c r="F99" s="14">
        <v>2</v>
      </c>
      <c r="G99" s="22" t="s">
        <v>494</v>
      </c>
    </row>
    <row r="100" spans="1:7">
      <c r="A100" s="17"/>
      <c r="B100" s="24"/>
      <c r="C100" s="32" t="s">
        <v>495</v>
      </c>
      <c r="D100" s="12">
        <v>65</v>
      </c>
      <c r="E100" s="12" t="s">
        <v>288</v>
      </c>
      <c r="F100" s="12">
        <v>1</v>
      </c>
      <c r="G100" s="32" t="s">
        <v>469</v>
      </c>
    </row>
    <row r="101" spans="1:7">
      <c r="A101" s="17"/>
      <c r="B101" s="24"/>
      <c r="C101" s="32"/>
      <c r="D101" s="12">
        <v>66</v>
      </c>
      <c r="E101" s="31" t="s">
        <v>436</v>
      </c>
      <c r="F101" s="12">
        <v>1</v>
      </c>
      <c r="G101" s="32" t="s">
        <v>463</v>
      </c>
    </row>
    <row r="102" spans="1:7">
      <c r="A102" s="17"/>
      <c r="B102" s="24"/>
      <c r="C102" s="32"/>
      <c r="D102" s="12">
        <v>67</v>
      </c>
      <c r="E102" s="12" t="s">
        <v>352</v>
      </c>
      <c r="F102" s="12">
        <v>1</v>
      </c>
      <c r="G102" s="32" t="s">
        <v>496</v>
      </c>
    </row>
    <row r="103" spans="1:7">
      <c r="A103" s="17"/>
      <c r="B103" s="24"/>
      <c r="C103" s="32"/>
      <c r="D103" s="185" t="s">
        <v>497</v>
      </c>
      <c r="E103" s="12" t="s">
        <v>466</v>
      </c>
      <c r="F103" s="12">
        <v>2</v>
      </c>
      <c r="G103" s="32" t="s">
        <v>498</v>
      </c>
    </row>
    <row r="104" spans="1:7">
      <c r="A104" s="17"/>
      <c r="B104" s="24"/>
      <c r="C104" s="22" t="s">
        <v>499</v>
      </c>
      <c r="D104" s="14">
        <v>70</v>
      </c>
      <c r="E104" s="14" t="s">
        <v>291</v>
      </c>
      <c r="F104" s="14">
        <v>1</v>
      </c>
      <c r="G104" s="22" t="s">
        <v>474</v>
      </c>
    </row>
    <row r="105" spans="1:7">
      <c r="A105" s="17"/>
      <c r="B105" s="24"/>
      <c r="C105" s="22"/>
      <c r="D105" s="14">
        <v>71</v>
      </c>
      <c r="E105" s="31" t="s">
        <v>436</v>
      </c>
      <c r="F105" s="14">
        <v>1</v>
      </c>
      <c r="G105" s="22" t="s">
        <v>463</v>
      </c>
    </row>
    <row r="106" spans="1:7">
      <c r="A106" s="17"/>
      <c r="B106" s="24"/>
      <c r="C106" s="22"/>
      <c r="D106" s="14">
        <v>72</v>
      </c>
      <c r="E106" s="14" t="s">
        <v>352</v>
      </c>
      <c r="F106" s="14">
        <v>1</v>
      </c>
      <c r="G106" s="22" t="s">
        <v>500</v>
      </c>
    </row>
    <row r="107" spans="1:7">
      <c r="A107" s="17"/>
      <c r="B107" s="24"/>
      <c r="C107" s="22"/>
      <c r="D107" s="181" t="s">
        <v>501</v>
      </c>
      <c r="E107" s="14" t="s">
        <v>466</v>
      </c>
      <c r="F107" s="14">
        <v>2</v>
      </c>
      <c r="G107" s="22" t="s">
        <v>502</v>
      </c>
    </row>
    <row r="108" spans="1:7">
      <c r="A108" s="17"/>
      <c r="B108" s="24"/>
      <c r="C108" s="32" t="s">
        <v>503</v>
      </c>
      <c r="D108" s="12">
        <v>75</v>
      </c>
      <c r="E108" s="12" t="s">
        <v>294</v>
      </c>
      <c r="F108" s="12">
        <v>1</v>
      </c>
      <c r="G108" s="32" t="s">
        <v>474</v>
      </c>
    </row>
    <row r="109" spans="1:7">
      <c r="A109" s="17"/>
      <c r="B109" s="24"/>
      <c r="C109" s="32"/>
      <c r="D109" s="12">
        <v>76</v>
      </c>
      <c r="E109" s="31" t="s">
        <v>436</v>
      </c>
      <c r="F109" s="12">
        <v>1</v>
      </c>
      <c r="G109" s="32" t="s">
        <v>463</v>
      </c>
    </row>
    <row r="110" spans="1:7">
      <c r="A110" s="17"/>
      <c r="B110" s="24"/>
      <c r="C110" s="32"/>
      <c r="D110" s="12">
        <v>77</v>
      </c>
      <c r="E110" s="12" t="s">
        <v>352</v>
      </c>
      <c r="F110" s="12">
        <v>1</v>
      </c>
      <c r="G110" s="32" t="s">
        <v>504</v>
      </c>
    </row>
    <row r="111" spans="1:7">
      <c r="A111" s="17"/>
      <c r="B111" s="24"/>
      <c r="C111" s="32"/>
      <c r="D111" s="185" t="s">
        <v>505</v>
      </c>
      <c r="E111" s="12" t="s">
        <v>466</v>
      </c>
      <c r="F111" s="12">
        <v>2</v>
      </c>
      <c r="G111" s="32" t="s">
        <v>506</v>
      </c>
    </row>
    <row r="112" spans="1:7">
      <c r="A112" s="17"/>
      <c r="B112" s="56" t="s">
        <v>81</v>
      </c>
      <c r="C112" s="36" t="s">
        <v>81</v>
      </c>
      <c r="D112" s="14" t="s">
        <v>507</v>
      </c>
      <c r="E112" s="14" t="s">
        <v>508</v>
      </c>
      <c r="F112" s="37">
        <v>2</v>
      </c>
      <c r="G112" s="22" t="s">
        <v>360</v>
      </c>
    </row>
    <row r="113" spans="1:1">
      <c r="A113" s="17"/>
    </row>
  </sheetData>
  <mergeCells count="26">
    <mergeCell ref="A3:F3"/>
    <mergeCell ref="B7:B25"/>
    <mergeCell ref="B31:B36"/>
    <mergeCell ref="B37:B49"/>
    <mergeCell ref="B55:B60"/>
    <mergeCell ref="B61:B85"/>
    <mergeCell ref="C7:C12"/>
    <mergeCell ref="C13:C17"/>
    <mergeCell ref="C18:C21"/>
    <mergeCell ref="C22:C25"/>
    <mergeCell ref="C37:C39"/>
    <mergeCell ref="C40:C43"/>
    <mergeCell ref="C44:C49"/>
    <mergeCell ref="C61:C63"/>
    <mergeCell ref="C64:C66"/>
    <mergeCell ref="C67:C69"/>
    <mergeCell ref="C70:C73"/>
    <mergeCell ref="C74:C77"/>
    <mergeCell ref="C78:C81"/>
    <mergeCell ref="C82:C85"/>
    <mergeCell ref="C86:C89"/>
    <mergeCell ref="C90:C95"/>
    <mergeCell ref="C96:C99"/>
    <mergeCell ref="C100:C103"/>
    <mergeCell ref="C104:C107"/>
    <mergeCell ref="C108:C111"/>
  </mergeCells>
  <pageMargins left="0.7" right="0.7" top="0.75" bottom="0.75" header="0.3" footer="0.3"/>
  <pageSetup paperSize="9" scale="56" orientation="landscape"/>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W62"/>
  <sheetViews>
    <sheetView showGridLines="0" view="pageBreakPreview" zoomScale="127" zoomScaleNormal="130" topLeftCell="A25" workbookViewId="0">
      <selection activeCell="G36" sqref="G36"/>
    </sheetView>
  </sheetViews>
  <sheetFormatPr defaultColWidth="8.875" defaultRowHeight="15"/>
  <cols>
    <col min="1" max="1" width="2.375" style="43" customWidth="1"/>
    <col min="2" max="2" width="11.625" style="43" customWidth="1"/>
    <col min="3" max="3" width="19.875" style="43" customWidth="1"/>
    <col min="4" max="4" width="17.375" style="43" customWidth="1"/>
    <col min="5" max="5" width="37.625" style="43" customWidth="1"/>
    <col min="6" max="6" width="12.625" style="43" customWidth="1"/>
    <col min="7" max="7" width="54" style="43" customWidth="1"/>
    <col min="8" max="8" width="12.875" style="43" customWidth="1"/>
    <col min="9" max="9" width="44.125" style="43" customWidth="1"/>
    <col min="10" max="10" width="13.875" style="43" customWidth="1"/>
    <col min="11" max="11" width="16.125" style="43" customWidth="1"/>
    <col min="12" max="16384" width="8.875" style="43"/>
  </cols>
  <sheetData>
    <row r="1" s="39" customFormat="1" ht="31.5" spans="1:23">
      <c r="A1" s="44" t="s">
        <v>509</v>
      </c>
      <c r="B1" s="44"/>
      <c r="C1" s="44"/>
      <c r="D1" s="44"/>
      <c r="E1" s="44"/>
      <c r="F1" s="44"/>
      <c r="G1" s="44"/>
      <c r="H1" s="44"/>
      <c r="I1" s="44"/>
      <c r="J1" s="44"/>
      <c r="K1" s="44"/>
      <c r="L1" s="44"/>
      <c r="M1" s="1"/>
      <c r="N1" s="1"/>
      <c r="O1" s="1"/>
      <c r="P1" s="1"/>
      <c r="Q1" s="1"/>
      <c r="R1" s="1"/>
      <c r="S1" s="1"/>
      <c r="T1" s="1"/>
      <c r="U1" s="1"/>
      <c r="V1" s="1"/>
      <c r="W1" s="1"/>
    </row>
    <row r="2" s="40" customFormat="1" ht="16.5" customHeight="1" spans="2:23">
      <c r="B2" s="54" t="s">
        <v>510</v>
      </c>
      <c r="C2" s="86"/>
      <c r="D2" s="86"/>
      <c r="E2" s="86"/>
      <c r="F2" s="86"/>
      <c r="G2" s="86"/>
      <c r="H2" s="86"/>
      <c r="I2" s="86"/>
      <c r="J2" s="86"/>
      <c r="K2" s="86"/>
      <c r="L2" s="86"/>
      <c r="M2" s="8"/>
      <c r="N2" s="8"/>
      <c r="O2" s="8"/>
      <c r="P2" s="8"/>
      <c r="Q2" s="8"/>
      <c r="R2" s="8"/>
      <c r="S2" s="8"/>
      <c r="T2" s="8"/>
      <c r="U2" s="8"/>
      <c r="V2" s="8"/>
      <c r="W2" s="8"/>
    </row>
    <row r="3" s="40" customFormat="1" ht="11.25" customHeight="1" spans="7:23">
      <c r="G3" s="8"/>
      <c r="H3" s="8"/>
      <c r="I3" s="8"/>
      <c r="J3" s="8"/>
      <c r="K3" s="8"/>
      <c r="L3" s="8"/>
      <c r="M3" s="8"/>
      <c r="N3" s="8"/>
      <c r="O3" s="8"/>
      <c r="P3" s="8"/>
      <c r="Q3" s="8"/>
      <c r="R3" s="8"/>
      <c r="S3" s="8"/>
      <c r="T3" s="8"/>
      <c r="U3" s="8"/>
      <c r="V3" s="8"/>
      <c r="W3" s="8"/>
    </row>
    <row r="4" s="40" customFormat="1" ht="11.25" customHeight="1" spans="1:23">
      <c r="A4" s="55" t="s">
        <v>511</v>
      </c>
      <c r="B4" s="3"/>
      <c r="C4" s="3"/>
      <c r="D4" s="3"/>
      <c r="E4" s="3"/>
      <c r="G4" s="8"/>
      <c r="H4" s="8"/>
      <c r="I4" s="8"/>
      <c r="J4" s="8"/>
      <c r="K4" s="8"/>
      <c r="L4" s="8"/>
      <c r="M4" s="8"/>
      <c r="N4" s="8"/>
      <c r="O4" s="8"/>
      <c r="P4" s="8"/>
      <c r="Q4" s="8"/>
      <c r="R4" s="8"/>
      <c r="S4" s="8"/>
      <c r="T4" s="8"/>
      <c r="U4" s="8"/>
      <c r="V4" s="8"/>
      <c r="W4" s="8"/>
    </row>
    <row r="5" s="40" customFormat="1" ht="11.25" customHeight="1" spans="1:23">
      <c r="A5" s="3"/>
      <c r="B5" s="3"/>
      <c r="C5" s="3"/>
      <c r="D5" s="3"/>
      <c r="E5" s="3"/>
      <c r="G5" s="8"/>
      <c r="H5" s="8"/>
      <c r="I5" s="8"/>
      <c r="J5" s="8"/>
      <c r="K5" s="8"/>
      <c r="L5" s="8"/>
      <c r="M5" s="8"/>
      <c r="N5" s="8"/>
      <c r="O5" s="8"/>
      <c r="P5" s="8"/>
      <c r="Q5" s="8"/>
      <c r="R5" s="8"/>
      <c r="S5" s="8"/>
      <c r="T5" s="8"/>
      <c r="U5" s="8"/>
      <c r="V5" s="8"/>
      <c r="W5" s="8"/>
    </row>
    <row r="6" s="40" customFormat="1" ht="11.25" customHeight="1" spans="1:23">
      <c r="A6" s="3"/>
      <c r="B6" s="3"/>
      <c r="C6" s="45" t="s">
        <v>299</v>
      </c>
      <c r="D6" s="10" t="s">
        <v>300</v>
      </c>
      <c r="E6" s="11" t="s">
        <v>26</v>
      </c>
      <c r="G6" s="8"/>
      <c r="H6" s="8"/>
      <c r="I6" s="8"/>
      <c r="J6" s="8"/>
      <c r="K6" s="8"/>
      <c r="L6" s="8"/>
      <c r="M6" s="8"/>
      <c r="N6" s="8"/>
      <c r="O6" s="8"/>
      <c r="P6" s="8"/>
      <c r="Q6" s="8"/>
      <c r="R6" s="8"/>
      <c r="S6" s="8"/>
      <c r="T6" s="8"/>
      <c r="U6" s="8"/>
      <c r="V6" s="8"/>
      <c r="W6" s="8"/>
    </row>
    <row r="7" s="40" customFormat="1" ht="11.25" customHeight="1" spans="1:23">
      <c r="A7" s="3"/>
      <c r="B7" s="12" t="s">
        <v>512</v>
      </c>
      <c r="C7" s="87" t="s">
        <v>513</v>
      </c>
      <c r="D7" s="14" t="s">
        <v>394</v>
      </c>
      <c r="E7" s="14">
        <v>1</v>
      </c>
      <c r="G7" s="8"/>
      <c r="H7" s="8"/>
      <c r="I7" s="8"/>
      <c r="J7" s="8"/>
      <c r="K7" s="8"/>
      <c r="L7" s="8"/>
      <c r="M7" s="8"/>
      <c r="N7" s="8"/>
      <c r="O7" s="8"/>
      <c r="P7" s="8"/>
      <c r="Q7" s="8"/>
      <c r="R7" s="8"/>
      <c r="S7" s="8"/>
      <c r="T7" s="8"/>
      <c r="U7" s="8"/>
      <c r="V7" s="8"/>
      <c r="W7" s="8"/>
    </row>
    <row r="8" s="40" customFormat="1" ht="11.25" customHeight="1" spans="1:23">
      <c r="A8" s="3"/>
      <c r="B8" s="12"/>
      <c r="C8" s="88"/>
      <c r="D8" s="14" t="s">
        <v>395</v>
      </c>
      <c r="E8" s="14" t="s">
        <v>396</v>
      </c>
      <c r="G8" s="8"/>
      <c r="H8" s="8"/>
      <c r="I8" s="8"/>
      <c r="J8" s="8"/>
      <c r="K8" s="8"/>
      <c r="L8" s="8"/>
      <c r="M8" s="8"/>
      <c r="N8" s="8"/>
      <c r="O8" s="8"/>
      <c r="P8" s="8"/>
      <c r="Q8" s="8"/>
      <c r="R8" s="8"/>
      <c r="S8" s="8"/>
      <c r="T8" s="8"/>
      <c r="U8" s="8"/>
      <c r="V8" s="8"/>
      <c r="W8" s="8"/>
    </row>
    <row r="9" s="40" customFormat="1" ht="11.25" customHeight="1" spans="1:23">
      <c r="A9" s="3"/>
      <c r="B9" s="12"/>
      <c r="C9" s="88"/>
      <c r="D9" s="14" t="s">
        <v>397</v>
      </c>
      <c r="E9" s="14" t="s">
        <v>398</v>
      </c>
      <c r="G9" s="8"/>
      <c r="H9" s="8"/>
      <c r="I9" s="8"/>
      <c r="J9" s="8"/>
      <c r="K9" s="8"/>
      <c r="L9" s="8"/>
      <c r="M9" s="8"/>
      <c r="N9" s="8"/>
      <c r="O9" s="8"/>
      <c r="P9" s="8"/>
      <c r="Q9" s="8"/>
      <c r="R9" s="8"/>
      <c r="S9" s="8"/>
      <c r="T9" s="8"/>
      <c r="U9" s="8"/>
      <c r="V9" s="8"/>
      <c r="W9" s="8"/>
    </row>
    <row r="10" s="40" customFormat="1" ht="11.25" customHeight="1" spans="1:23">
      <c r="A10" s="3"/>
      <c r="B10" s="12"/>
      <c r="C10" s="88"/>
      <c r="D10" s="14" t="s">
        <v>399</v>
      </c>
      <c r="E10" s="14" t="s">
        <v>400</v>
      </c>
      <c r="G10" s="8"/>
      <c r="H10" s="8"/>
      <c r="I10" s="8"/>
      <c r="J10" s="8"/>
      <c r="K10" s="8"/>
      <c r="L10" s="8"/>
      <c r="M10" s="8"/>
      <c r="N10" s="8"/>
      <c r="O10" s="8"/>
      <c r="P10" s="8"/>
      <c r="Q10" s="8"/>
      <c r="R10" s="8"/>
      <c r="S10" s="8"/>
      <c r="T10" s="8"/>
      <c r="U10" s="8"/>
      <c r="V10" s="8"/>
      <c r="W10" s="8"/>
    </row>
    <row r="11" s="40" customFormat="1" ht="11.25" customHeight="1" spans="1:23">
      <c r="A11" s="3"/>
      <c r="B11" s="12"/>
      <c r="C11" s="88"/>
      <c r="D11" s="14" t="s">
        <v>401</v>
      </c>
      <c r="E11" s="14" t="s">
        <v>402</v>
      </c>
      <c r="G11" s="8"/>
      <c r="H11" s="8"/>
      <c r="I11" s="8"/>
      <c r="J11" s="8"/>
      <c r="K11" s="8"/>
      <c r="L11" s="8"/>
      <c r="M11" s="8"/>
      <c r="N11" s="8"/>
      <c r="O11" s="8"/>
      <c r="P11" s="8"/>
      <c r="Q11" s="8"/>
      <c r="R11" s="8"/>
      <c r="S11" s="8"/>
      <c r="T11" s="8"/>
      <c r="U11" s="8"/>
      <c r="V11" s="8"/>
      <c r="W11" s="8"/>
    </row>
    <row r="12" s="40" customFormat="1" ht="11.25" customHeight="1" spans="1:23">
      <c r="A12" s="3"/>
      <c r="B12" s="12"/>
      <c r="C12" s="80"/>
      <c r="D12" s="14" t="s">
        <v>403</v>
      </c>
      <c r="E12" s="14" t="s">
        <v>404</v>
      </c>
      <c r="G12" s="8"/>
      <c r="H12" s="8"/>
      <c r="I12" s="8"/>
      <c r="J12" s="8"/>
      <c r="K12" s="8"/>
      <c r="L12" s="8"/>
      <c r="M12" s="8"/>
      <c r="N12" s="8"/>
      <c r="O12" s="8"/>
      <c r="P12" s="8"/>
      <c r="Q12" s="8"/>
      <c r="R12" s="8"/>
      <c r="S12" s="8"/>
      <c r="T12" s="8"/>
      <c r="U12" s="8"/>
      <c r="V12" s="8"/>
      <c r="W12" s="8"/>
    </row>
    <row r="13" s="40" customFormat="1" ht="11.25" customHeight="1" spans="1:23">
      <c r="A13" s="3"/>
      <c r="B13" s="12"/>
      <c r="C13" s="87" t="s">
        <v>514</v>
      </c>
      <c r="D13" s="14" t="s">
        <v>406</v>
      </c>
      <c r="E13" s="14">
        <v>1</v>
      </c>
      <c r="G13" s="8"/>
      <c r="H13" s="8"/>
      <c r="I13" s="8"/>
      <c r="J13" s="8"/>
      <c r="K13" s="8"/>
      <c r="L13" s="8"/>
      <c r="M13" s="8"/>
      <c r="N13" s="8"/>
      <c r="O13" s="8"/>
      <c r="P13" s="8"/>
      <c r="Q13" s="8"/>
      <c r="R13" s="8"/>
      <c r="S13" s="8"/>
      <c r="T13" s="8"/>
      <c r="U13" s="8"/>
      <c r="V13" s="8"/>
      <c r="W13" s="8"/>
    </row>
    <row r="14" s="40" customFormat="1" ht="11.25" customHeight="1" spans="1:23">
      <c r="A14" s="3"/>
      <c r="B14" s="12"/>
      <c r="C14" s="88"/>
      <c r="D14" s="14" t="s">
        <v>407</v>
      </c>
      <c r="E14" s="14" t="s">
        <v>408</v>
      </c>
      <c r="G14" s="8"/>
      <c r="H14" s="8"/>
      <c r="I14" s="8"/>
      <c r="J14" s="8"/>
      <c r="K14" s="8"/>
      <c r="L14" s="8"/>
      <c r="M14" s="8"/>
      <c r="N14" s="8"/>
      <c r="O14" s="8"/>
      <c r="P14" s="8"/>
      <c r="Q14" s="8"/>
      <c r="R14" s="8"/>
      <c r="S14" s="8"/>
      <c r="T14" s="8"/>
      <c r="U14" s="8"/>
      <c r="V14" s="8"/>
      <c r="W14" s="8"/>
    </row>
    <row r="15" s="40" customFormat="1" ht="11.25" customHeight="1" spans="1:23">
      <c r="A15" s="3"/>
      <c r="B15" s="12"/>
      <c r="C15" s="88"/>
      <c r="D15" s="14" t="s">
        <v>409</v>
      </c>
      <c r="E15" s="14" t="s">
        <v>410</v>
      </c>
      <c r="G15" s="8"/>
      <c r="H15" s="8"/>
      <c r="I15" s="8"/>
      <c r="J15" s="8"/>
      <c r="K15" s="8"/>
      <c r="L15" s="8"/>
      <c r="M15" s="8"/>
      <c r="N15" s="8"/>
      <c r="O15" s="8"/>
      <c r="P15" s="8"/>
      <c r="Q15" s="8"/>
      <c r="R15" s="8"/>
      <c r="S15" s="8"/>
      <c r="T15" s="8"/>
      <c r="U15" s="8"/>
      <c r="V15" s="8"/>
      <c r="W15" s="8"/>
    </row>
    <row r="16" s="40" customFormat="1" ht="11.25" customHeight="1" spans="1:23">
      <c r="A16" s="3"/>
      <c r="B16" s="12"/>
      <c r="C16" s="88"/>
      <c r="D16" s="14" t="s">
        <v>411</v>
      </c>
      <c r="E16" s="14" t="s">
        <v>412</v>
      </c>
      <c r="G16" s="8"/>
      <c r="H16" s="8"/>
      <c r="I16" s="8"/>
      <c r="J16" s="8"/>
      <c r="K16" s="8"/>
      <c r="L16" s="8"/>
      <c r="M16" s="8"/>
      <c r="N16" s="8"/>
      <c r="O16" s="8"/>
      <c r="P16" s="8"/>
      <c r="Q16" s="8"/>
      <c r="R16" s="8"/>
      <c r="S16" s="8"/>
      <c r="T16" s="8"/>
      <c r="U16" s="8"/>
      <c r="V16" s="8"/>
      <c r="W16" s="8"/>
    </row>
    <row r="17" s="40" customFormat="1" ht="11.25" customHeight="1" spans="1:23">
      <c r="A17" s="3"/>
      <c r="B17" s="12"/>
      <c r="C17" s="80"/>
      <c r="D17" s="14" t="s">
        <v>413</v>
      </c>
      <c r="E17" s="14" t="s">
        <v>414</v>
      </c>
      <c r="G17" s="8"/>
      <c r="H17" s="8"/>
      <c r="I17" s="8"/>
      <c r="J17" s="8"/>
      <c r="K17" s="8"/>
      <c r="L17" s="8"/>
      <c r="M17" s="8"/>
      <c r="N17" s="8"/>
      <c r="O17" s="8"/>
      <c r="P17" s="8"/>
      <c r="Q17" s="8"/>
      <c r="R17" s="8"/>
      <c r="S17" s="8"/>
      <c r="T17" s="8"/>
      <c r="U17" s="8"/>
      <c r="V17" s="8"/>
      <c r="W17" s="8"/>
    </row>
    <row r="18" s="40" customFormat="1" ht="11.25" customHeight="1" spans="1:23">
      <c r="A18" s="3"/>
      <c r="B18" s="12"/>
      <c r="C18" s="87" t="s">
        <v>515</v>
      </c>
      <c r="D18" s="14" t="s">
        <v>416</v>
      </c>
      <c r="E18" s="14">
        <v>1</v>
      </c>
      <c r="G18" s="8"/>
      <c r="H18" s="8"/>
      <c r="I18" s="8"/>
      <c r="J18" s="8"/>
      <c r="K18" s="8"/>
      <c r="L18" s="8"/>
      <c r="M18" s="8"/>
      <c r="N18" s="8"/>
      <c r="O18" s="8"/>
      <c r="P18" s="8"/>
      <c r="Q18" s="8"/>
      <c r="R18" s="8"/>
      <c r="S18" s="8"/>
      <c r="T18" s="8"/>
      <c r="U18" s="8"/>
      <c r="V18" s="8"/>
      <c r="W18" s="8"/>
    </row>
    <row r="19" s="40" customFormat="1" ht="11.25" customHeight="1" spans="1:23">
      <c r="A19" s="3"/>
      <c r="B19" s="12"/>
      <c r="C19" s="88"/>
      <c r="D19" s="14" t="s">
        <v>417</v>
      </c>
      <c r="E19" s="14" t="s">
        <v>418</v>
      </c>
      <c r="G19" s="8"/>
      <c r="H19" s="8"/>
      <c r="I19" s="8"/>
      <c r="J19" s="8"/>
      <c r="K19" s="8"/>
      <c r="L19" s="8"/>
      <c r="M19" s="8"/>
      <c r="N19" s="8"/>
      <c r="O19" s="8"/>
      <c r="P19" s="8"/>
      <c r="Q19" s="8"/>
      <c r="R19" s="8"/>
      <c r="S19" s="8"/>
      <c r="T19" s="8"/>
      <c r="U19" s="8"/>
      <c r="V19" s="8"/>
      <c r="W19" s="8"/>
    </row>
    <row r="20" s="40" customFormat="1" ht="11.25" customHeight="1" spans="1:23">
      <c r="A20" s="3"/>
      <c r="B20" s="12"/>
      <c r="C20" s="88"/>
      <c r="D20" s="14" t="s">
        <v>419</v>
      </c>
      <c r="E20" s="14" t="s">
        <v>420</v>
      </c>
      <c r="G20" s="8"/>
      <c r="H20" s="8"/>
      <c r="I20" s="8"/>
      <c r="J20" s="8"/>
      <c r="K20" s="8"/>
      <c r="L20" s="8"/>
      <c r="M20" s="8"/>
      <c r="N20" s="8"/>
      <c r="O20" s="8"/>
      <c r="P20" s="8"/>
      <c r="Q20" s="8"/>
      <c r="R20" s="8"/>
      <c r="S20" s="8"/>
      <c r="T20" s="8"/>
      <c r="U20" s="8"/>
      <c r="V20" s="8"/>
      <c r="W20" s="8"/>
    </row>
    <row r="21" s="40" customFormat="1" ht="11.25" customHeight="1" spans="1:23">
      <c r="A21" s="3"/>
      <c r="B21" s="12"/>
      <c r="C21" s="80"/>
      <c r="D21" s="14" t="s">
        <v>413</v>
      </c>
      <c r="E21" s="14" t="s">
        <v>422</v>
      </c>
      <c r="G21" s="8"/>
      <c r="H21" s="8"/>
      <c r="I21" s="8"/>
      <c r="J21" s="8"/>
      <c r="K21" s="8"/>
      <c r="L21" s="8"/>
      <c r="M21" s="8"/>
      <c r="N21" s="8"/>
      <c r="O21" s="8"/>
      <c r="P21" s="8"/>
      <c r="Q21" s="8"/>
      <c r="R21" s="8"/>
      <c r="S21" s="8"/>
      <c r="T21" s="8"/>
      <c r="U21" s="8"/>
      <c r="V21" s="8"/>
      <c r="W21" s="8"/>
    </row>
    <row r="22" s="40" customFormat="1" ht="11.25" customHeight="1" spans="2:23">
      <c r="B22" s="12"/>
      <c r="C22" s="87" t="s">
        <v>423</v>
      </c>
      <c r="D22" s="14" t="s">
        <v>424</v>
      </c>
      <c r="E22" s="14">
        <v>1</v>
      </c>
      <c r="G22" s="8"/>
      <c r="H22" s="8"/>
      <c r="I22" s="8"/>
      <c r="J22" s="8"/>
      <c r="K22" s="8"/>
      <c r="L22" s="8"/>
      <c r="M22" s="8"/>
      <c r="N22" s="8"/>
      <c r="O22" s="8"/>
      <c r="P22" s="8"/>
      <c r="Q22" s="8"/>
      <c r="R22" s="8"/>
      <c r="S22" s="8"/>
      <c r="T22" s="8"/>
      <c r="U22" s="8"/>
      <c r="V22" s="8"/>
      <c r="W22" s="8"/>
    </row>
    <row r="23" s="40" customFormat="1" ht="11.25" customHeight="1" spans="2:23">
      <c r="B23" s="12"/>
      <c r="C23" s="88"/>
      <c r="D23" s="14" t="s">
        <v>425</v>
      </c>
      <c r="E23" s="14" t="s">
        <v>426</v>
      </c>
      <c r="G23" s="8"/>
      <c r="H23" s="8"/>
      <c r="I23" s="8"/>
      <c r="J23" s="8"/>
      <c r="K23" s="8"/>
      <c r="L23" s="8"/>
      <c r="M23" s="8"/>
      <c r="N23" s="8"/>
      <c r="O23" s="8"/>
      <c r="P23" s="8"/>
      <c r="Q23" s="8"/>
      <c r="R23" s="8"/>
      <c r="S23" s="8"/>
      <c r="T23" s="8"/>
      <c r="U23" s="8"/>
      <c r="V23" s="8"/>
      <c r="W23" s="8"/>
    </row>
    <row r="24" s="40" customFormat="1" ht="11.25" customHeight="1" spans="2:23">
      <c r="B24" s="12"/>
      <c r="C24" s="88"/>
      <c r="D24" s="14" t="s">
        <v>427</v>
      </c>
      <c r="E24" s="14" t="s">
        <v>428</v>
      </c>
      <c r="G24" s="8"/>
      <c r="H24" s="8"/>
      <c r="I24" s="8"/>
      <c r="J24" s="8"/>
      <c r="K24" s="8"/>
      <c r="L24" s="8"/>
      <c r="M24" s="8"/>
      <c r="N24" s="8"/>
      <c r="O24" s="8"/>
      <c r="P24" s="8"/>
      <c r="Q24" s="8"/>
      <c r="R24" s="8"/>
      <c r="S24" s="8"/>
      <c r="T24" s="8"/>
      <c r="U24" s="8"/>
      <c r="V24" s="8"/>
      <c r="W24" s="8"/>
    </row>
    <row r="25" s="40" customFormat="1" ht="11.25" customHeight="1" spans="2:23">
      <c r="B25" s="12"/>
      <c r="C25" s="80"/>
      <c r="D25" s="14" t="s">
        <v>429</v>
      </c>
      <c r="E25" s="14">
        <v>0</v>
      </c>
      <c r="G25" s="8"/>
      <c r="H25" s="8"/>
      <c r="I25" s="8"/>
      <c r="J25" s="8"/>
      <c r="K25" s="8"/>
      <c r="L25" s="8"/>
      <c r="M25" s="8"/>
      <c r="N25" s="8"/>
      <c r="O25" s="8"/>
      <c r="P25" s="8"/>
      <c r="Q25" s="8"/>
      <c r="R25" s="8"/>
      <c r="S25" s="8"/>
      <c r="T25" s="8"/>
      <c r="U25" s="8"/>
      <c r="V25" s="8"/>
      <c r="W25" s="8"/>
    </row>
    <row r="26" s="40" customFormat="1" ht="11.25" customHeight="1" spans="7:23">
      <c r="G26" s="8"/>
      <c r="H26" s="8"/>
      <c r="I26" s="8"/>
      <c r="J26" s="8"/>
      <c r="K26" s="8"/>
      <c r="L26" s="8"/>
      <c r="M26" s="8"/>
      <c r="N26" s="8"/>
      <c r="O26" s="8"/>
      <c r="P26" s="8"/>
      <c r="Q26" s="8"/>
      <c r="R26" s="8"/>
      <c r="S26" s="8"/>
      <c r="T26" s="8"/>
      <c r="U26" s="8"/>
      <c r="V26" s="8"/>
      <c r="W26" s="8"/>
    </row>
    <row r="27" s="40" customFormat="1" ht="11.25" customHeight="1" spans="1:23">
      <c r="A27" s="55" t="s">
        <v>516</v>
      </c>
      <c r="B27"/>
      <c r="C27"/>
      <c r="D27"/>
      <c r="E27"/>
      <c r="G27" s="8"/>
      <c r="H27" s="8"/>
      <c r="I27" s="8"/>
      <c r="J27" s="8"/>
      <c r="K27" s="8"/>
      <c r="L27" s="8"/>
      <c r="M27" s="8"/>
      <c r="N27" s="8"/>
      <c r="O27" s="8"/>
      <c r="P27" s="8"/>
      <c r="Q27" s="8"/>
      <c r="R27" s="8"/>
      <c r="S27" s="8"/>
      <c r="T27" s="8"/>
      <c r="U27" s="8"/>
      <c r="V27" s="8"/>
      <c r="W27" s="8"/>
    </row>
    <row r="28" s="40" customFormat="1" ht="11.25" customHeight="1" spans="1:23">
      <c r="A28" s="41"/>
      <c r="B28"/>
      <c r="C28"/>
      <c r="D28"/>
      <c r="E28"/>
      <c r="G28" s="8"/>
      <c r="H28" s="8"/>
      <c r="I28" s="8"/>
      <c r="J28" s="8"/>
      <c r="K28" s="8"/>
      <c r="L28" s="8"/>
      <c r="M28" s="8"/>
      <c r="N28" s="8"/>
      <c r="O28" s="8"/>
      <c r="P28" s="8"/>
      <c r="Q28" s="8"/>
      <c r="R28" s="8"/>
      <c r="S28" s="8"/>
      <c r="T28" s="8"/>
      <c r="U28" s="8"/>
      <c r="V28" s="8"/>
      <c r="W28" s="8"/>
    </row>
    <row r="29" s="40" customFormat="1" ht="11.25" customHeight="1" spans="1:23">
      <c r="A29" s="41"/>
      <c r="B29"/>
      <c r="C29" s="45" t="s">
        <v>299</v>
      </c>
      <c r="D29" s="10" t="s">
        <v>300</v>
      </c>
      <c r="E29" s="11" t="s">
        <v>26</v>
      </c>
      <c r="G29" s="8"/>
      <c r="H29" s="8"/>
      <c r="I29" s="8"/>
      <c r="J29" s="8"/>
      <c r="K29" s="8"/>
      <c r="L29" s="8"/>
      <c r="M29" s="8"/>
      <c r="N29" s="8"/>
      <c r="O29" s="8"/>
      <c r="P29" s="8"/>
      <c r="Q29" s="8"/>
      <c r="R29" s="8"/>
      <c r="S29" s="8"/>
      <c r="T29" s="8"/>
      <c r="U29" s="8"/>
      <c r="V29" s="8"/>
      <c r="W29" s="8"/>
    </row>
    <row r="30" s="40" customFormat="1" spans="1:23">
      <c r="A30" s="41"/>
      <c r="B30" s="56" t="s">
        <v>301</v>
      </c>
      <c r="C30" s="16" t="s">
        <v>302</v>
      </c>
      <c r="D30" s="14" t="s">
        <v>302</v>
      </c>
      <c r="E30" s="71" t="s">
        <v>303</v>
      </c>
      <c r="G30" s="8"/>
      <c r="H30" s="8"/>
      <c r="I30" s="8"/>
      <c r="J30" s="8"/>
      <c r="K30" s="8"/>
      <c r="L30" s="8"/>
      <c r="M30" s="8"/>
      <c r="N30" s="8"/>
      <c r="O30" s="8"/>
      <c r="P30" s="8"/>
      <c r="Q30" s="8"/>
      <c r="R30" s="8"/>
      <c r="S30" s="8"/>
      <c r="T30" s="8"/>
      <c r="U30" s="8"/>
      <c r="V30" s="8"/>
      <c r="W30" s="8"/>
    </row>
    <row r="31" s="40" customFormat="1" ht="11.25" customHeight="1" spans="7:23">
      <c r="G31" s="8"/>
      <c r="H31" s="8"/>
      <c r="I31" s="8"/>
      <c r="J31" s="8"/>
      <c r="K31" s="8"/>
      <c r="L31" s="8"/>
      <c r="M31" s="8"/>
      <c r="N31" s="8"/>
      <c r="O31" s="8"/>
      <c r="P31" s="8"/>
      <c r="Q31" s="8"/>
      <c r="R31" s="8"/>
      <c r="S31" s="8"/>
      <c r="T31" s="8"/>
      <c r="U31" s="8"/>
      <c r="V31" s="8"/>
      <c r="W31" s="8"/>
    </row>
    <row r="32" s="41" customFormat="1" spans="1:22">
      <c r="A32" s="17" t="s">
        <v>517</v>
      </c>
      <c r="C32" s="3"/>
      <c r="D32" s="3"/>
      <c r="E32" s="3"/>
      <c r="F32" s="3"/>
      <c r="G32" s="3"/>
      <c r="H32" s="3"/>
      <c r="I32" s="3"/>
      <c r="J32" s="3"/>
      <c r="K32" s="3"/>
      <c r="L32" s="3"/>
      <c r="M32" s="3"/>
      <c r="N32" s="3"/>
      <c r="O32" s="3"/>
      <c r="P32" s="3"/>
      <c r="Q32" s="3"/>
      <c r="R32" s="3"/>
      <c r="S32" s="3"/>
      <c r="T32" s="3"/>
      <c r="U32" s="3"/>
      <c r="V32" s="3"/>
    </row>
    <row r="33" s="41" customFormat="1" spans="1:22">
      <c r="A33" s="17"/>
      <c r="C33" s="3"/>
      <c r="D33" s="3"/>
      <c r="E33" s="3"/>
      <c r="F33" s="3"/>
      <c r="G33" s="3"/>
      <c r="H33" s="3"/>
      <c r="I33" s="3"/>
      <c r="J33" s="3"/>
      <c r="K33" s="3"/>
      <c r="L33" s="3"/>
      <c r="M33" s="3"/>
      <c r="N33" s="3"/>
      <c r="O33" s="3"/>
      <c r="P33" s="3"/>
      <c r="Q33" s="3"/>
      <c r="R33" s="3"/>
      <c r="S33" s="3"/>
      <c r="T33" s="3"/>
      <c r="U33" s="3"/>
      <c r="V33" s="3"/>
    </row>
    <row r="34" s="41" customFormat="1" spans="1:22">
      <c r="A34" s="17"/>
      <c r="B34"/>
      <c r="C34" s="45" t="s">
        <v>299</v>
      </c>
      <c r="D34" s="46" t="s">
        <v>305</v>
      </c>
      <c r="E34" s="46" t="s">
        <v>306</v>
      </c>
      <c r="F34" s="46" t="s">
        <v>300</v>
      </c>
      <c r="G34" s="89" t="s">
        <v>26</v>
      </c>
      <c r="H34" s="3"/>
      <c r="I34" s="3"/>
      <c r="J34" s="3"/>
      <c r="K34" s="3"/>
      <c r="L34" s="3"/>
      <c r="M34" s="3"/>
      <c r="N34" s="3"/>
      <c r="O34" s="3"/>
      <c r="P34" s="3"/>
      <c r="Q34" s="3"/>
      <c r="R34" s="3"/>
      <c r="S34" s="3"/>
      <c r="T34" s="3"/>
      <c r="U34" s="3"/>
      <c r="V34" s="3"/>
    </row>
    <row r="35" s="41" customFormat="1" spans="1:22">
      <c r="A35" s="17"/>
      <c r="B35" s="74" t="s">
        <v>307</v>
      </c>
      <c r="C35" s="22" t="s">
        <v>74</v>
      </c>
      <c r="D35" s="14">
        <v>0</v>
      </c>
      <c r="E35" s="14" t="s">
        <v>308</v>
      </c>
      <c r="F35" s="14">
        <v>1</v>
      </c>
      <c r="G35" s="51" t="s">
        <v>309</v>
      </c>
      <c r="H35" s="3"/>
      <c r="I35" s="3"/>
      <c r="J35" s="3"/>
      <c r="K35" s="3"/>
      <c r="L35" s="3"/>
      <c r="M35" s="3"/>
      <c r="N35" s="3"/>
      <c r="O35" s="3"/>
      <c r="P35" s="3"/>
      <c r="Q35" s="3"/>
      <c r="R35" s="3"/>
      <c r="S35" s="3"/>
      <c r="T35" s="3"/>
      <c r="U35" s="3"/>
      <c r="V35" s="3"/>
    </row>
    <row r="36" s="41" customFormat="1" spans="1:22">
      <c r="A36" s="17"/>
      <c r="B36" s="74"/>
      <c r="C36" s="22" t="s">
        <v>75</v>
      </c>
      <c r="D36" s="14">
        <v>1</v>
      </c>
      <c r="E36" s="14" t="s">
        <v>114</v>
      </c>
      <c r="F36" s="14">
        <v>1</v>
      </c>
      <c r="G36" s="51" t="s">
        <v>518</v>
      </c>
      <c r="H36" s="3"/>
      <c r="I36" s="3"/>
      <c r="J36" s="3"/>
      <c r="K36" s="3"/>
      <c r="L36" s="3"/>
      <c r="M36" s="3"/>
      <c r="N36" s="3"/>
      <c r="O36" s="3"/>
      <c r="P36" s="3"/>
      <c r="Q36" s="3"/>
      <c r="R36" s="3"/>
      <c r="S36" s="3"/>
      <c r="T36" s="3"/>
      <c r="U36" s="3"/>
      <c r="V36" s="3"/>
    </row>
    <row r="37" s="41" customFormat="1" spans="1:22">
      <c r="A37" s="17"/>
      <c r="B37" s="74"/>
      <c r="C37" s="25" t="s">
        <v>342</v>
      </c>
      <c r="D37" s="14">
        <v>2</v>
      </c>
      <c r="E37" s="14" t="s">
        <v>177</v>
      </c>
      <c r="F37" s="14">
        <v>1</v>
      </c>
      <c r="G37" s="22" t="s">
        <v>311</v>
      </c>
      <c r="H37" s="3"/>
      <c r="I37" s="3"/>
      <c r="J37" s="3"/>
      <c r="K37" s="3"/>
      <c r="L37" s="3"/>
      <c r="M37" s="3"/>
      <c r="N37" s="3"/>
      <c r="O37" s="3"/>
      <c r="P37" s="3"/>
      <c r="Q37" s="3"/>
      <c r="R37" s="3"/>
      <c r="S37" s="3"/>
      <c r="T37" s="3"/>
      <c r="U37" s="3"/>
      <c r="V37" s="3"/>
    </row>
    <row r="38" s="41" customFormat="1" spans="1:22">
      <c r="A38" s="17"/>
      <c r="B38" s="74"/>
      <c r="C38" s="25" t="s">
        <v>77</v>
      </c>
      <c r="D38" s="181" t="s">
        <v>312</v>
      </c>
      <c r="E38" s="50" t="s">
        <v>313</v>
      </c>
      <c r="F38" s="50">
        <v>5</v>
      </c>
      <c r="G38" s="22" t="s">
        <v>314</v>
      </c>
      <c r="H38" s="3"/>
      <c r="I38" s="3"/>
      <c r="J38" s="3"/>
      <c r="K38" s="3"/>
      <c r="L38" s="3"/>
      <c r="M38" s="3"/>
      <c r="N38" s="3"/>
      <c r="O38" s="3"/>
      <c r="P38" s="3"/>
      <c r="Q38" s="3"/>
      <c r="R38" s="3"/>
      <c r="S38" s="3"/>
      <c r="T38" s="3"/>
      <c r="U38" s="3"/>
      <c r="V38" s="3"/>
    </row>
    <row r="39" s="41" customFormat="1" spans="1:22">
      <c r="A39" s="17"/>
      <c r="B39" s="74"/>
      <c r="C39" s="22" t="s">
        <v>78</v>
      </c>
      <c r="D39" s="182" t="s">
        <v>315</v>
      </c>
      <c r="E39" s="50" t="s">
        <v>316</v>
      </c>
      <c r="F39" s="50">
        <v>4</v>
      </c>
      <c r="G39" s="51" t="s">
        <v>317</v>
      </c>
      <c r="H39" s="3"/>
      <c r="I39" s="3"/>
      <c r="J39" s="3"/>
      <c r="K39" s="3"/>
      <c r="L39" s="3"/>
      <c r="M39" s="3"/>
      <c r="N39" s="3"/>
      <c r="O39" s="3"/>
      <c r="P39" s="3"/>
      <c r="Q39" s="3"/>
      <c r="R39" s="3"/>
      <c r="S39" s="3"/>
      <c r="T39" s="3"/>
      <c r="U39" s="3"/>
      <c r="V39" s="3"/>
    </row>
    <row r="40" s="41" customFormat="1" spans="1:22">
      <c r="A40" s="17"/>
      <c r="B40" s="74"/>
      <c r="C40" s="22" t="s">
        <v>79</v>
      </c>
      <c r="D40" s="182" t="s">
        <v>318</v>
      </c>
      <c r="E40" s="50" t="s">
        <v>519</v>
      </c>
      <c r="F40" s="50">
        <v>2</v>
      </c>
      <c r="G40" s="22" t="s">
        <v>320</v>
      </c>
      <c r="H40" s="3"/>
      <c r="I40" s="3"/>
      <c r="J40" s="3"/>
      <c r="K40" s="3"/>
      <c r="L40" s="3"/>
      <c r="M40" s="3"/>
      <c r="N40" s="3"/>
      <c r="O40" s="3"/>
      <c r="P40" s="3"/>
      <c r="Q40" s="3"/>
      <c r="R40" s="3"/>
      <c r="S40" s="3"/>
      <c r="T40" s="3"/>
      <c r="U40" s="3"/>
      <c r="V40" s="3"/>
    </row>
    <row r="41" s="41" customFormat="1" spans="1:22">
      <c r="A41" s="17"/>
      <c r="B41" s="12" t="s">
        <v>301</v>
      </c>
      <c r="C41" s="90" t="s">
        <v>393</v>
      </c>
      <c r="D41" s="12">
        <v>14</v>
      </c>
      <c r="E41" s="74" t="s">
        <v>224</v>
      </c>
      <c r="F41" s="74">
        <v>1</v>
      </c>
      <c r="G41" s="91" t="s">
        <v>455</v>
      </c>
      <c r="H41"/>
      <c r="I41" s="3"/>
      <c r="J41" s="3"/>
      <c r="K41" s="3"/>
      <c r="L41" s="3"/>
      <c r="M41" s="3"/>
      <c r="N41" s="3"/>
      <c r="O41" s="3"/>
      <c r="P41" s="3"/>
      <c r="Q41" s="3"/>
      <c r="R41" s="3"/>
      <c r="S41" s="3"/>
      <c r="T41" s="3"/>
      <c r="U41" s="3"/>
      <c r="V41" s="3"/>
    </row>
    <row r="42" s="41" customFormat="1" spans="1:22">
      <c r="A42" s="17"/>
      <c r="B42" s="12"/>
      <c r="C42" s="90"/>
      <c r="D42" s="12">
        <v>15</v>
      </c>
      <c r="E42" s="74" t="s">
        <v>177</v>
      </c>
      <c r="F42" s="74">
        <v>1</v>
      </c>
      <c r="G42" s="91" t="s">
        <v>395</v>
      </c>
      <c r="H42"/>
      <c r="I42" s="3"/>
      <c r="J42" s="3"/>
      <c r="K42" s="3"/>
      <c r="L42" s="3"/>
      <c r="M42" s="3"/>
      <c r="N42" s="3"/>
      <c r="O42" s="3"/>
      <c r="P42" s="3"/>
      <c r="Q42" s="3"/>
      <c r="R42" s="3"/>
      <c r="S42" s="3"/>
      <c r="T42" s="3"/>
      <c r="U42" s="3"/>
      <c r="V42" s="3"/>
    </row>
    <row r="43" s="41" customFormat="1" spans="1:22">
      <c r="A43" s="17"/>
      <c r="B43" s="12"/>
      <c r="C43" s="90"/>
      <c r="D43" s="12">
        <v>16</v>
      </c>
      <c r="E43" s="74" t="s">
        <v>352</v>
      </c>
      <c r="F43" s="74">
        <v>1</v>
      </c>
      <c r="G43" s="91" t="s">
        <v>434</v>
      </c>
      <c r="H43"/>
      <c r="I43" s="3"/>
      <c r="J43" s="3"/>
      <c r="K43" s="3"/>
      <c r="L43" s="3"/>
      <c r="M43" s="3"/>
      <c r="N43" s="3"/>
      <c r="O43" s="3"/>
      <c r="P43" s="3"/>
      <c r="Q43" s="3"/>
      <c r="R43" s="3"/>
      <c r="S43" s="3"/>
      <c r="T43" s="3"/>
      <c r="U43" s="3"/>
      <c r="V43" s="3"/>
    </row>
    <row r="44" s="41" customFormat="1" spans="1:22">
      <c r="A44" s="17"/>
      <c r="B44" s="12"/>
      <c r="C44" s="51" t="s">
        <v>405</v>
      </c>
      <c r="D44" s="14">
        <v>17</v>
      </c>
      <c r="E44" s="50" t="s">
        <v>227</v>
      </c>
      <c r="F44" s="50">
        <v>1</v>
      </c>
      <c r="G44" s="92" t="s">
        <v>520</v>
      </c>
      <c r="H44" s="3"/>
      <c r="I44" s="3"/>
      <c r="J44" s="3"/>
      <c r="K44" s="3"/>
      <c r="L44" s="3"/>
      <c r="M44" s="3"/>
      <c r="N44" s="3"/>
      <c r="O44" s="3"/>
      <c r="P44" s="3"/>
      <c r="Q44" s="3"/>
      <c r="R44" s="3"/>
      <c r="S44" s="3"/>
      <c r="T44" s="3"/>
      <c r="U44" s="3"/>
      <c r="V44" s="3"/>
    </row>
    <row r="45" s="41" customFormat="1" spans="1:22">
      <c r="A45" s="17"/>
      <c r="B45" s="12"/>
      <c r="C45" s="51"/>
      <c r="D45" s="14">
        <v>18</v>
      </c>
      <c r="E45" s="50" t="s">
        <v>352</v>
      </c>
      <c r="F45" s="50">
        <v>1</v>
      </c>
      <c r="G45" s="92" t="s">
        <v>395</v>
      </c>
      <c r="H45" s="3"/>
      <c r="I45" s="3"/>
      <c r="J45" s="3"/>
      <c r="K45" s="3"/>
      <c r="L45" s="3"/>
      <c r="M45" s="3"/>
      <c r="N45" s="3"/>
      <c r="O45" s="3"/>
      <c r="P45" s="3"/>
      <c r="Q45" s="3"/>
      <c r="R45" s="3"/>
      <c r="S45" s="3"/>
      <c r="T45" s="3"/>
      <c r="U45" s="3"/>
      <c r="V45" s="3"/>
    </row>
    <row r="46" s="41" customFormat="1" spans="1:22">
      <c r="A46" s="17"/>
      <c r="B46" s="12"/>
      <c r="C46" s="51"/>
      <c r="D46" s="14">
        <v>19</v>
      </c>
      <c r="E46" s="50" t="s">
        <v>352</v>
      </c>
      <c r="F46" s="50">
        <v>1</v>
      </c>
      <c r="G46" s="92" t="s">
        <v>521</v>
      </c>
      <c r="H46" s="3"/>
      <c r="I46" s="3"/>
      <c r="J46" s="3"/>
      <c r="K46" s="3"/>
      <c r="L46" s="3"/>
      <c r="M46" s="3"/>
      <c r="N46" s="3"/>
      <c r="O46" s="3"/>
      <c r="P46" s="3"/>
      <c r="Q46" s="3"/>
      <c r="R46" s="3"/>
      <c r="S46" s="3"/>
      <c r="T46" s="3"/>
      <c r="U46" s="3"/>
      <c r="V46" s="3"/>
    </row>
    <row r="47" s="41" customFormat="1" spans="1:22">
      <c r="A47" s="17"/>
      <c r="B47" s="12"/>
      <c r="C47" s="90" t="s">
        <v>415</v>
      </c>
      <c r="D47" s="12">
        <v>20</v>
      </c>
      <c r="E47" s="74" t="s">
        <v>233</v>
      </c>
      <c r="F47" s="74">
        <v>1</v>
      </c>
      <c r="G47" s="91" t="s">
        <v>522</v>
      </c>
      <c r="H47" s="3"/>
      <c r="I47" s="3"/>
      <c r="J47" s="3"/>
      <c r="K47" s="3"/>
      <c r="L47" s="3"/>
      <c r="M47" s="3"/>
      <c r="N47" s="3"/>
      <c r="O47" s="3"/>
      <c r="P47" s="3"/>
      <c r="Q47" s="3"/>
      <c r="R47" s="3"/>
      <c r="S47" s="3"/>
      <c r="T47" s="3"/>
      <c r="U47" s="3"/>
      <c r="V47" s="3"/>
    </row>
    <row r="48" s="41" customFormat="1" spans="1:22">
      <c r="A48" s="17"/>
      <c r="B48" s="12"/>
      <c r="C48" s="90"/>
      <c r="D48" s="12">
        <v>21</v>
      </c>
      <c r="E48" s="74" t="s">
        <v>523</v>
      </c>
      <c r="F48" s="74">
        <v>1</v>
      </c>
      <c r="G48" s="91" t="s">
        <v>417</v>
      </c>
      <c r="H48" s="3"/>
      <c r="I48" s="3"/>
      <c r="J48" s="3"/>
      <c r="K48" s="3"/>
      <c r="L48" s="3"/>
      <c r="M48" s="3"/>
      <c r="N48" s="3"/>
      <c r="O48" s="3"/>
      <c r="P48" s="3"/>
      <c r="Q48" s="3"/>
      <c r="R48" s="3"/>
      <c r="S48" s="3"/>
      <c r="T48" s="3"/>
      <c r="U48" s="3"/>
      <c r="V48" s="3"/>
    </row>
    <row r="49" s="41" customFormat="1" spans="1:22">
      <c r="A49" s="17"/>
      <c r="B49" s="12"/>
      <c r="C49" s="90"/>
      <c r="D49" s="185" t="s">
        <v>358</v>
      </c>
      <c r="E49" s="74" t="s">
        <v>524</v>
      </c>
      <c r="F49" s="74">
        <v>2</v>
      </c>
      <c r="G49" s="91" t="s">
        <v>525</v>
      </c>
      <c r="H49" s="3"/>
      <c r="I49" s="3"/>
      <c r="J49" s="3"/>
      <c r="K49" s="3"/>
      <c r="L49" s="3"/>
      <c r="M49" s="3"/>
      <c r="N49" s="3"/>
      <c r="O49" s="3"/>
      <c r="P49" s="3"/>
      <c r="Q49" s="3"/>
      <c r="R49" s="3"/>
      <c r="S49" s="3"/>
      <c r="T49" s="3"/>
      <c r="U49" s="3"/>
      <c r="V49" s="3"/>
    </row>
    <row r="50" s="41" customFormat="1" spans="1:22">
      <c r="A50" s="17"/>
      <c r="B50" s="12" t="s">
        <v>81</v>
      </c>
      <c r="C50" s="36" t="s">
        <v>81</v>
      </c>
      <c r="D50" s="14" t="s">
        <v>526</v>
      </c>
      <c r="E50" s="14" t="s">
        <v>527</v>
      </c>
      <c r="F50" s="37">
        <v>2</v>
      </c>
      <c r="G50" s="22" t="s">
        <v>360</v>
      </c>
      <c r="H50" s="3"/>
      <c r="I50" s="3"/>
      <c r="J50" s="3"/>
      <c r="K50" s="3"/>
      <c r="L50" s="3"/>
      <c r="M50" s="3"/>
      <c r="N50" s="3"/>
      <c r="O50" s="3"/>
      <c r="P50" s="3"/>
      <c r="Q50" s="3"/>
      <c r="R50" s="3"/>
      <c r="S50" s="3"/>
      <c r="T50" s="3"/>
      <c r="U50" s="3"/>
      <c r="V50" s="3"/>
    </row>
    <row r="51" s="41" customFormat="1" spans="1:22">
      <c r="A51" s="17"/>
      <c r="C51" s="3"/>
      <c r="D51" s="3"/>
      <c r="E51" s="3"/>
      <c r="F51" s="3"/>
      <c r="G51" s="3"/>
      <c r="H51" s="3"/>
      <c r="I51" s="3"/>
      <c r="J51" s="3"/>
      <c r="K51" s="3"/>
      <c r="L51" s="3"/>
      <c r="M51" s="3"/>
      <c r="N51" s="3"/>
      <c r="O51" s="3"/>
      <c r="P51" s="3"/>
      <c r="Q51" s="3"/>
      <c r="R51" s="3"/>
      <c r="S51" s="3"/>
      <c r="T51" s="3"/>
      <c r="U51" s="3"/>
      <c r="V51" s="3"/>
    </row>
    <row r="52" spans="1:1">
      <c r="A52" s="17" t="s">
        <v>528</v>
      </c>
    </row>
    <row r="53" spans="2:2">
      <c r="B53" s="62"/>
    </row>
    <row r="54" spans="2:7">
      <c r="B54" s="51"/>
      <c r="C54" s="45" t="s">
        <v>299</v>
      </c>
      <c r="D54" s="46" t="s">
        <v>305</v>
      </c>
      <c r="E54" s="46" t="s">
        <v>306</v>
      </c>
      <c r="F54" s="46" t="s">
        <v>300</v>
      </c>
      <c r="G54" s="89" t="s">
        <v>26</v>
      </c>
    </row>
    <row r="55" spans="2:7">
      <c r="B55" s="74" t="s">
        <v>307</v>
      </c>
      <c r="C55" s="22" t="s">
        <v>74</v>
      </c>
      <c r="D55" s="14">
        <v>0</v>
      </c>
      <c r="E55" s="14" t="s">
        <v>308</v>
      </c>
      <c r="F55" s="14">
        <v>1</v>
      </c>
      <c r="G55" s="51" t="s">
        <v>309</v>
      </c>
    </row>
    <row r="56" spans="2:7">
      <c r="B56" s="74"/>
      <c r="C56" s="22" t="s">
        <v>75</v>
      </c>
      <c r="D56" s="14">
        <v>1</v>
      </c>
      <c r="E56" s="14" t="s">
        <v>114</v>
      </c>
      <c r="F56" s="14">
        <v>1</v>
      </c>
      <c r="G56" s="51" t="s">
        <v>529</v>
      </c>
    </row>
    <row r="57" spans="2:7">
      <c r="B57" s="74"/>
      <c r="C57" s="25" t="s">
        <v>342</v>
      </c>
      <c r="D57" s="14">
        <v>2</v>
      </c>
      <c r="E57" s="14" t="s">
        <v>177</v>
      </c>
      <c r="F57" s="14">
        <v>1</v>
      </c>
      <c r="G57" s="22" t="s">
        <v>311</v>
      </c>
    </row>
    <row r="58" spans="2:7">
      <c r="B58" s="74"/>
      <c r="C58" s="25" t="s">
        <v>77</v>
      </c>
      <c r="D58" s="181" t="s">
        <v>312</v>
      </c>
      <c r="E58" s="50" t="s">
        <v>313</v>
      </c>
      <c r="F58" s="50">
        <v>5</v>
      </c>
      <c r="G58" s="22" t="s">
        <v>314</v>
      </c>
    </row>
    <row r="59" spans="2:7">
      <c r="B59" s="74"/>
      <c r="C59" s="22" t="s">
        <v>78</v>
      </c>
      <c r="D59" s="182" t="s">
        <v>315</v>
      </c>
      <c r="E59" s="50" t="s">
        <v>316</v>
      </c>
      <c r="F59" s="50">
        <v>4</v>
      </c>
      <c r="G59" s="51" t="s">
        <v>317</v>
      </c>
    </row>
    <row r="60" spans="2:7">
      <c r="B60" s="74"/>
      <c r="C60" s="22" t="s">
        <v>79</v>
      </c>
      <c r="D60" s="182" t="s">
        <v>318</v>
      </c>
      <c r="E60" s="50" t="s">
        <v>319</v>
      </c>
      <c r="F60" s="50">
        <v>2</v>
      </c>
      <c r="G60" s="22" t="s">
        <v>320</v>
      </c>
    </row>
    <row r="61" spans="2:7">
      <c r="B61" s="12" t="s">
        <v>301</v>
      </c>
      <c r="C61" s="51" t="s">
        <v>302</v>
      </c>
      <c r="D61" s="14" t="s">
        <v>302</v>
      </c>
      <c r="E61" s="50" t="s">
        <v>302</v>
      </c>
      <c r="F61" s="50">
        <v>0</v>
      </c>
      <c r="G61" s="92" t="s">
        <v>303</v>
      </c>
    </row>
    <row r="62" spans="2:7">
      <c r="B62" s="12" t="s">
        <v>81</v>
      </c>
      <c r="C62" s="36" t="s">
        <v>81</v>
      </c>
      <c r="D62" s="14" t="s">
        <v>387</v>
      </c>
      <c r="E62" s="14" t="s">
        <v>530</v>
      </c>
      <c r="F62" s="37">
        <v>2</v>
      </c>
      <c r="G62" s="22" t="s">
        <v>360</v>
      </c>
    </row>
  </sheetData>
  <mergeCells count="11">
    <mergeCell ref="B7:B25"/>
    <mergeCell ref="B35:B40"/>
    <mergeCell ref="B41:B49"/>
    <mergeCell ref="B55:B60"/>
    <mergeCell ref="C7:C12"/>
    <mergeCell ref="C13:C17"/>
    <mergeCell ref="C18:C21"/>
    <mergeCell ref="C22:C25"/>
    <mergeCell ref="C41:C43"/>
    <mergeCell ref="C44:C46"/>
    <mergeCell ref="C47:C49"/>
  </mergeCells>
  <pageMargins left="0.7" right="0.7" top="0.75" bottom="0.75" header="0.3" footer="0.3"/>
  <pageSetup paperSize="9" scale="56" orientation="landscape"/>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V23"/>
  <sheetViews>
    <sheetView showGridLines="0" view="pageBreakPreview" zoomScale="160" zoomScaleNormal="160" workbookViewId="0">
      <selection activeCell="G17" sqref="G17"/>
    </sheetView>
  </sheetViews>
  <sheetFormatPr defaultColWidth="8.875" defaultRowHeight="15"/>
  <cols>
    <col min="1" max="1" width="3.875" style="43" customWidth="1"/>
    <col min="2" max="2" width="8.375" style="43" customWidth="1"/>
    <col min="3" max="3" width="17.875" style="43" customWidth="1"/>
    <col min="4" max="4" width="10" style="43" customWidth="1"/>
    <col min="5" max="5" width="19.125" style="43" customWidth="1"/>
    <col min="6" max="6" width="18" style="43" customWidth="1"/>
    <col min="7" max="7" width="59.375" style="43" customWidth="1"/>
    <col min="8" max="8" width="4.625" style="43" customWidth="1"/>
    <col min="9" max="16384" width="8.875" style="43"/>
  </cols>
  <sheetData>
    <row r="1" s="39" customFormat="1" ht="31.5" spans="1:22">
      <c r="A1" s="44" t="s">
        <v>531</v>
      </c>
      <c r="B1" s="44"/>
      <c r="C1" s="44"/>
      <c r="D1" s="44"/>
      <c r="E1" s="44"/>
      <c r="F1" s="44"/>
      <c r="G1" s="44"/>
      <c r="H1" s="44"/>
      <c r="I1" s="44"/>
      <c r="J1" s="44"/>
      <c r="K1" s="44"/>
      <c r="L1" s="1"/>
      <c r="M1" s="1"/>
      <c r="N1" s="1"/>
      <c r="O1" s="1"/>
      <c r="P1" s="1"/>
      <c r="Q1" s="1"/>
      <c r="R1" s="1"/>
      <c r="S1" s="1"/>
      <c r="T1" s="1"/>
      <c r="U1" s="1"/>
      <c r="V1" s="1"/>
    </row>
    <row r="2" s="40" customFormat="1" ht="11.25" customHeight="1" spans="2:22">
      <c r="B2" s="54" t="s">
        <v>532</v>
      </c>
      <c r="C2" s="43"/>
      <c r="D2" s="43"/>
      <c r="E2" s="43"/>
      <c r="F2" s="8"/>
      <c r="G2" s="8"/>
      <c r="H2" s="8"/>
      <c r="I2" s="8"/>
      <c r="J2" s="8"/>
      <c r="K2" s="8"/>
      <c r="L2" s="8"/>
      <c r="M2" s="8"/>
      <c r="N2" s="8"/>
      <c r="O2" s="8"/>
      <c r="P2" s="8"/>
      <c r="Q2" s="8"/>
      <c r="R2" s="8"/>
      <c r="S2" s="8"/>
      <c r="T2" s="8"/>
      <c r="U2" s="8"/>
      <c r="V2" s="8"/>
    </row>
    <row r="3" s="40" customFormat="1" ht="11.25" customHeight="1" spans="1:22">
      <c r="A3" s="8"/>
      <c r="B3" s="8"/>
      <c r="C3" s="8"/>
      <c r="D3" s="8"/>
      <c r="E3" s="8"/>
      <c r="F3" s="8"/>
      <c r="G3" s="8"/>
      <c r="H3" s="8"/>
      <c r="I3" s="8"/>
      <c r="J3" s="8"/>
      <c r="K3" s="8"/>
      <c r="L3" s="8"/>
      <c r="M3" s="8"/>
      <c r="N3" s="8"/>
      <c r="O3" s="8"/>
      <c r="P3" s="8"/>
      <c r="Q3" s="8"/>
      <c r="R3" s="8"/>
      <c r="S3" s="8"/>
      <c r="T3" s="8"/>
      <c r="U3" s="8"/>
      <c r="V3" s="8"/>
    </row>
    <row r="4" s="40" customFormat="1" ht="11.25" customHeight="1" spans="1:22">
      <c r="A4" s="55" t="s">
        <v>533</v>
      </c>
      <c r="B4"/>
      <c r="C4"/>
      <c r="D4"/>
      <c r="E4"/>
      <c r="F4" s="8"/>
      <c r="G4" s="8"/>
      <c r="H4" s="8"/>
      <c r="I4" s="8"/>
      <c r="J4" s="8"/>
      <c r="K4" s="8"/>
      <c r="L4" s="8"/>
      <c r="M4" s="8"/>
      <c r="N4" s="8"/>
      <c r="O4" s="8"/>
      <c r="P4" s="8"/>
      <c r="Q4" s="8"/>
      <c r="R4" s="8"/>
      <c r="S4" s="8"/>
      <c r="T4" s="8"/>
      <c r="U4" s="8"/>
      <c r="V4" s="8"/>
    </row>
    <row r="5" s="40" customFormat="1" ht="11.25" customHeight="1" spans="1:22">
      <c r="A5" s="41"/>
      <c r="B5"/>
      <c r="C5"/>
      <c r="D5"/>
      <c r="E5"/>
      <c r="F5" s="8"/>
      <c r="G5" s="8"/>
      <c r="H5" s="8"/>
      <c r="I5" s="8"/>
      <c r="J5" s="8"/>
      <c r="K5" s="8"/>
      <c r="L5" s="8"/>
      <c r="M5" s="8"/>
      <c r="N5" s="8"/>
      <c r="O5" s="8"/>
      <c r="P5" s="8"/>
      <c r="Q5" s="8"/>
      <c r="R5" s="8"/>
      <c r="S5" s="8"/>
      <c r="T5" s="8"/>
      <c r="U5" s="8"/>
      <c r="V5" s="8"/>
    </row>
    <row r="6" s="40" customFormat="1" ht="11.25" customHeight="1" spans="1:22">
      <c r="A6" s="41"/>
      <c r="B6"/>
      <c r="C6" s="45" t="s">
        <v>299</v>
      </c>
      <c r="D6" s="10" t="s">
        <v>300</v>
      </c>
      <c r="E6" s="11" t="s">
        <v>26</v>
      </c>
      <c r="F6" s="8"/>
      <c r="G6" s="8"/>
      <c r="H6" s="8"/>
      <c r="I6" s="8"/>
      <c r="J6" s="8"/>
      <c r="K6" s="8"/>
      <c r="L6" s="8"/>
      <c r="M6" s="8"/>
      <c r="N6" s="8"/>
      <c r="O6" s="8"/>
      <c r="P6" s="8"/>
      <c r="Q6" s="8"/>
      <c r="R6" s="8"/>
      <c r="S6" s="8"/>
      <c r="T6" s="8"/>
      <c r="U6" s="8"/>
      <c r="V6" s="8"/>
    </row>
    <row r="7" s="40" customFormat="1" spans="1:22">
      <c r="A7" s="41"/>
      <c r="B7" s="56" t="s">
        <v>301</v>
      </c>
      <c r="C7" s="16" t="s">
        <v>534</v>
      </c>
      <c r="D7" s="14">
        <v>1</v>
      </c>
      <c r="E7" s="57" t="s">
        <v>535</v>
      </c>
      <c r="F7" s="8"/>
      <c r="G7" s="8"/>
      <c r="H7" s="8"/>
      <c r="I7" s="8"/>
      <c r="J7" s="8"/>
      <c r="K7" s="8"/>
      <c r="L7" s="8"/>
      <c r="M7" s="8"/>
      <c r="N7" s="8"/>
      <c r="O7" s="8"/>
      <c r="P7" s="8"/>
      <c r="Q7" s="8"/>
      <c r="R7" s="8"/>
      <c r="S7" s="8"/>
      <c r="T7" s="8"/>
      <c r="U7" s="8"/>
      <c r="V7" s="8"/>
    </row>
    <row r="8" s="40" customFormat="1" ht="11.25" customHeight="1" spans="6:22">
      <c r="F8" s="8"/>
      <c r="G8" s="8"/>
      <c r="H8" s="8"/>
      <c r="I8" s="8"/>
      <c r="J8" s="8"/>
      <c r="K8" s="8"/>
      <c r="L8" s="8"/>
      <c r="M8" s="8"/>
      <c r="N8" s="8"/>
      <c r="O8" s="8"/>
      <c r="P8" s="8"/>
      <c r="Q8" s="8"/>
      <c r="R8" s="8"/>
      <c r="S8" s="8"/>
      <c r="T8" s="8"/>
      <c r="U8" s="8"/>
      <c r="V8" s="8"/>
    </row>
    <row r="9" s="40" customFormat="1" ht="11.25" customHeight="1" spans="6:22">
      <c r="F9" s="8"/>
      <c r="G9" s="8"/>
      <c r="H9" s="8"/>
      <c r="I9" s="8"/>
      <c r="J9" s="8"/>
      <c r="K9" s="8"/>
      <c r="L9" s="8"/>
      <c r="M9" s="8"/>
      <c r="N9" s="8"/>
      <c r="O9" s="8"/>
      <c r="P9" s="8"/>
      <c r="Q9" s="8"/>
      <c r="R9" s="8"/>
      <c r="S9" s="8"/>
      <c r="T9" s="8"/>
      <c r="U9" s="8"/>
      <c r="V9" s="8"/>
    </row>
    <row r="10" s="41" customFormat="1" spans="1:21">
      <c r="A10" s="17" t="s">
        <v>536</v>
      </c>
      <c r="B10" s="3"/>
      <c r="C10" s="3"/>
      <c r="D10" s="3"/>
      <c r="E10" s="3"/>
      <c r="F10" s="3"/>
      <c r="G10" s="3"/>
      <c r="H10" s="3"/>
      <c r="I10" s="3"/>
      <c r="J10" s="3"/>
      <c r="K10" s="3"/>
      <c r="L10" s="3"/>
      <c r="M10" s="3"/>
      <c r="N10" s="3"/>
      <c r="O10" s="3"/>
      <c r="P10" s="3"/>
      <c r="Q10" s="3"/>
      <c r="R10" s="3"/>
      <c r="S10" s="3"/>
      <c r="T10" s="3"/>
      <c r="U10" s="3"/>
    </row>
    <row r="11" s="41" customFormat="1" spans="1:21">
      <c r="A11" s="17"/>
      <c r="B11" s="3"/>
      <c r="C11" s="3"/>
      <c r="D11" s="3"/>
      <c r="E11" s="3"/>
      <c r="F11" s="3"/>
      <c r="G11" s="3"/>
      <c r="H11" s="3"/>
      <c r="I11" s="3"/>
      <c r="J11" s="3"/>
      <c r="K11" s="3"/>
      <c r="L11" s="3"/>
      <c r="M11" s="3"/>
      <c r="N11" s="3"/>
      <c r="O11" s="3"/>
      <c r="P11" s="3"/>
      <c r="Q11" s="3"/>
      <c r="R11" s="3"/>
      <c r="S11" s="3"/>
      <c r="T11" s="3"/>
      <c r="U11" s="3"/>
    </row>
    <row r="12" s="41" customFormat="1" spans="1:21">
      <c r="A12" s="17"/>
      <c r="B12" s="42"/>
      <c r="C12" s="45" t="s">
        <v>299</v>
      </c>
      <c r="D12" s="46" t="s">
        <v>305</v>
      </c>
      <c r="E12" s="46" t="s">
        <v>306</v>
      </c>
      <c r="F12" s="47" t="s">
        <v>300</v>
      </c>
      <c r="G12" s="48" t="s">
        <v>26</v>
      </c>
      <c r="H12" s="3"/>
      <c r="I12" s="3"/>
      <c r="J12" s="3"/>
      <c r="K12" s="3"/>
      <c r="L12" s="3"/>
      <c r="M12" s="3"/>
      <c r="N12" s="3"/>
      <c r="O12" s="3"/>
      <c r="P12" s="3"/>
      <c r="Q12" s="3"/>
      <c r="R12" s="3"/>
      <c r="S12" s="3"/>
      <c r="T12" s="3"/>
      <c r="U12" s="3"/>
    </row>
    <row r="13" s="41" customFormat="1" spans="1:21">
      <c r="A13" s="17"/>
      <c r="B13" s="49" t="s">
        <v>307</v>
      </c>
      <c r="C13" s="22" t="s">
        <v>74</v>
      </c>
      <c r="D13" s="58">
        <v>0</v>
      </c>
      <c r="E13" s="58" t="s">
        <v>339</v>
      </c>
      <c r="F13" s="50">
        <v>1</v>
      </c>
      <c r="G13" s="51" t="s">
        <v>340</v>
      </c>
      <c r="H13" s="3"/>
      <c r="I13" s="3"/>
      <c r="J13" s="3"/>
      <c r="K13" s="3"/>
      <c r="L13" s="3"/>
      <c r="M13" s="3"/>
      <c r="N13" s="3"/>
      <c r="O13" s="3"/>
      <c r="P13" s="3"/>
      <c r="Q13" s="3"/>
      <c r="R13" s="3"/>
      <c r="S13" s="3"/>
      <c r="T13" s="3"/>
      <c r="U13" s="3"/>
    </row>
    <row r="14" s="41" customFormat="1" spans="1:21">
      <c r="A14" s="17"/>
      <c r="B14" s="52"/>
      <c r="C14" s="22" t="s">
        <v>75</v>
      </c>
      <c r="D14" s="58">
        <v>1</v>
      </c>
      <c r="E14" s="58" t="s">
        <v>116</v>
      </c>
      <c r="F14" s="50">
        <v>1</v>
      </c>
      <c r="G14" s="51" t="s">
        <v>537</v>
      </c>
      <c r="H14" s="3"/>
      <c r="I14" s="3"/>
      <c r="J14" s="3"/>
      <c r="K14" s="3"/>
      <c r="L14" s="3"/>
      <c r="M14" s="3"/>
      <c r="N14" s="3"/>
      <c r="O14" s="3"/>
      <c r="P14" s="3"/>
      <c r="Q14" s="3"/>
      <c r="R14" s="3"/>
      <c r="S14" s="3"/>
      <c r="T14" s="3"/>
      <c r="U14" s="3"/>
    </row>
    <row r="15" s="41" customFormat="1" spans="1:21">
      <c r="A15" s="17"/>
      <c r="B15" s="52"/>
      <c r="C15" s="25" t="s">
        <v>342</v>
      </c>
      <c r="D15" s="58">
        <v>2</v>
      </c>
      <c r="E15" s="58" t="s">
        <v>177</v>
      </c>
      <c r="F15" s="50">
        <v>1</v>
      </c>
      <c r="G15" s="51" t="s">
        <v>311</v>
      </c>
      <c r="H15" s="3"/>
      <c r="I15" s="3"/>
      <c r="J15" s="3"/>
      <c r="K15" s="3"/>
      <c r="L15" s="3"/>
      <c r="M15" s="3"/>
      <c r="N15" s="3"/>
      <c r="O15" s="3"/>
      <c r="P15" s="3"/>
      <c r="Q15" s="3"/>
      <c r="R15" s="3"/>
      <c r="S15" s="3"/>
      <c r="T15" s="3"/>
      <c r="U15" s="3"/>
    </row>
    <row r="16" s="41" customFormat="1" spans="1:21">
      <c r="A16" s="17"/>
      <c r="B16" s="52"/>
      <c r="C16" s="22" t="s">
        <v>343</v>
      </c>
      <c r="D16" s="183" t="s">
        <v>538</v>
      </c>
      <c r="E16" s="58" t="s">
        <v>345</v>
      </c>
      <c r="F16" s="50">
        <v>8</v>
      </c>
      <c r="G16" s="51" t="s">
        <v>346</v>
      </c>
      <c r="H16" s="3"/>
      <c r="I16" s="3"/>
      <c r="J16" s="3"/>
      <c r="K16" s="3"/>
      <c r="L16" s="3"/>
      <c r="M16" s="3"/>
      <c r="N16" s="3"/>
      <c r="O16" s="3"/>
      <c r="P16" s="3"/>
      <c r="Q16" s="3"/>
      <c r="R16" s="3"/>
      <c r="S16" s="3"/>
      <c r="T16" s="3"/>
      <c r="U16" s="3"/>
    </row>
    <row r="17" s="41" customFormat="1" spans="1:21">
      <c r="A17" s="17"/>
      <c r="B17" s="52"/>
      <c r="C17" s="22" t="s">
        <v>78</v>
      </c>
      <c r="D17" s="187" t="s">
        <v>347</v>
      </c>
      <c r="E17" s="58" t="s">
        <v>316</v>
      </c>
      <c r="F17" s="50">
        <v>4</v>
      </c>
      <c r="G17" s="51" t="s">
        <v>348</v>
      </c>
      <c r="H17" s="3"/>
      <c r="I17" s="3"/>
      <c r="J17" s="3"/>
      <c r="K17" s="3"/>
      <c r="L17" s="3"/>
      <c r="M17" s="3"/>
      <c r="N17" s="3"/>
      <c r="O17" s="3"/>
      <c r="P17" s="3"/>
      <c r="Q17" s="3"/>
      <c r="R17" s="3"/>
      <c r="S17" s="3"/>
      <c r="T17" s="3"/>
      <c r="U17" s="3"/>
    </row>
    <row r="18" s="41" customFormat="1" spans="1:21">
      <c r="A18" s="17"/>
      <c r="B18" s="53"/>
      <c r="C18" s="22" t="s">
        <v>79</v>
      </c>
      <c r="D18" s="182" t="s">
        <v>349</v>
      </c>
      <c r="E18" s="60" t="s">
        <v>539</v>
      </c>
      <c r="F18" s="50">
        <v>2</v>
      </c>
      <c r="G18" s="22" t="s">
        <v>351</v>
      </c>
      <c r="H18" s="3"/>
      <c r="I18" s="3"/>
      <c r="J18" s="3"/>
      <c r="K18" s="3"/>
      <c r="L18" s="3"/>
      <c r="M18" s="3"/>
      <c r="N18" s="3"/>
      <c r="O18" s="3"/>
      <c r="P18" s="3"/>
      <c r="Q18" s="3"/>
      <c r="R18" s="3"/>
      <c r="S18" s="3"/>
      <c r="T18" s="3"/>
      <c r="U18" s="3"/>
    </row>
    <row r="19" s="41" customFormat="1" spans="1:21">
      <c r="A19" s="17"/>
      <c r="B19" s="21" t="s">
        <v>301</v>
      </c>
      <c r="C19" s="61" t="s">
        <v>534</v>
      </c>
      <c r="D19" s="14">
        <v>17</v>
      </c>
      <c r="E19" s="50" t="s">
        <v>177</v>
      </c>
      <c r="F19" s="50">
        <v>1</v>
      </c>
      <c r="G19" s="22" t="s">
        <v>540</v>
      </c>
      <c r="H19" s="3"/>
      <c r="I19" s="3"/>
      <c r="J19" s="3"/>
      <c r="K19" s="3"/>
      <c r="L19" s="3"/>
      <c r="M19" s="3"/>
      <c r="N19" s="3"/>
      <c r="O19" s="3"/>
      <c r="P19" s="3"/>
      <c r="Q19" s="3"/>
      <c r="R19" s="3"/>
      <c r="S19" s="3"/>
      <c r="T19" s="3"/>
      <c r="U19" s="3"/>
    </row>
    <row r="20" s="41" customFormat="1" spans="1:21">
      <c r="A20" s="17"/>
      <c r="B20" s="56" t="s">
        <v>81</v>
      </c>
      <c r="C20" s="36" t="s">
        <v>81</v>
      </c>
      <c r="D20" s="14" t="s">
        <v>541</v>
      </c>
      <c r="E20" s="14" t="s">
        <v>542</v>
      </c>
      <c r="F20" s="37">
        <v>2</v>
      </c>
      <c r="G20" s="22" t="s">
        <v>81</v>
      </c>
      <c r="H20" s="3"/>
      <c r="I20" s="3"/>
      <c r="J20" s="3"/>
      <c r="K20" s="3"/>
      <c r="L20" s="3"/>
      <c r="M20" s="3"/>
      <c r="N20" s="3"/>
      <c r="O20" s="3"/>
      <c r="P20" s="3"/>
      <c r="Q20" s="3"/>
      <c r="R20" s="3"/>
      <c r="S20" s="3"/>
      <c r="T20" s="3"/>
      <c r="U20" s="3"/>
    </row>
    <row r="21" s="41" customFormat="1" spans="1:21">
      <c r="A21" s="17"/>
      <c r="B21" s="3"/>
      <c r="C21" s="3"/>
      <c r="D21" s="3"/>
      <c r="E21" s="3"/>
      <c r="F21" s="3"/>
      <c r="G21" s="3"/>
      <c r="H21" s="3"/>
      <c r="I21" s="3"/>
      <c r="J21" s="3"/>
      <c r="K21" s="3"/>
      <c r="L21" s="3"/>
      <c r="M21" s="3"/>
      <c r="N21" s="3"/>
      <c r="O21" s="3"/>
      <c r="P21" s="3"/>
      <c r="Q21" s="3"/>
      <c r="R21" s="3"/>
      <c r="S21" s="3"/>
      <c r="T21" s="3"/>
      <c r="U21" s="3"/>
    </row>
    <row r="23" spans="1:1">
      <c r="A23" s="62"/>
    </row>
  </sheetData>
  <mergeCells count="1">
    <mergeCell ref="B13:B18"/>
  </mergeCells>
  <pageMargins left="0.7" right="0.7" top="0.75" bottom="0.75" header="0.3" footer="0.3"/>
  <pageSetup paperSize="9" scale="56" orientation="landscape"/>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13"/>
  <sheetViews>
    <sheetView showGridLines="0" workbookViewId="0">
      <selection activeCell="G4" sqref="G4"/>
    </sheetView>
  </sheetViews>
  <sheetFormatPr defaultColWidth="8.875" defaultRowHeight="15"/>
  <cols>
    <col min="1" max="1" width="4.5" style="4" customWidth="1"/>
    <col min="2" max="2" width="9" style="4" customWidth="1"/>
    <col min="3" max="3" width="26.625" style="4" customWidth="1"/>
    <col min="4" max="4" width="27.5" style="4" customWidth="1"/>
    <col min="5" max="5" width="20" style="4" customWidth="1"/>
    <col min="6" max="6" width="18.625" style="4" customWidth="1"/>
    <col min="7" max="7" width="75.5" style="4" customWidth="1"/>
    <col min="8" max="8" width="6.875" style="4" customWidth="1"/>
    <col min="9" max="11" width="20.625" style="4" customWidth="1"/>
    <col min="12" max="13" width="12.875" style="4" customWidth="1"/>
    <col min="14" max="16384" width="8.875" style="4"/>
  </cols>
  <sheetData>
    <row r="1" s="1" customFormat="1" ht="31.5" spans="1:11">
      <c r="A1" s="5" t="s">
        <v>543</v>
      </c>
      <c r="B1" s="6"/>
      <c r="C1" s="6"/>
      <c r="D1" s="6"/>
      <c r="E1" s="6"/>
      <c r="F1" s="6"/>
      <c r="G1" s="6"/>
      <c r="H1" s="6"/>
      <c r="I1" s="6"/>
      <c r="J1" s="6"/>
      <c r="K1" s="6"/>
    </row>
    <row r="2" s="2" customFormat="1" ht="35.1" customHeight="1" spans="1:16">
      <c r="A2" s="7" t="s">
        <v>544</v>
      </c>
      <c r="B2" s="7"/>
      <c r="C2" s="7"/>
      <c r="D2" s="7"/>
      <c r="E2" s="4" t="s">
        <v>391</v>
      </c>
      <c r="F2" s="4"/>
      <c r="G2" s="8"/>
      <c r="H2" s="8"/>
      <c r="I2" s="8"/>
      <c r="J2" s="8"/>
      <c r="K2" s="8"/>
      <c r="L2" s="8"/>
      <c r="M2" s="8"/>
      <c r="N2" s="8"/>
      <c r="O2" s="8"/>
      <c r="P2" s="8"/>
    </row>
    <row r="3" s="2" customFormat="1" ht="11.25" customHeight="1" spans="1:16">
      <c r="A3" s="8"/>
      <c r="B3" s="8"/>
      <c r="C3" s="8"/>
      <c r="D3" s="8"/>
      <c r="E3" s="8"/>
      <c r="F3" s="8"/>
      <c r="G3" s="8"/>
      <c r="H3" s="8"/>
      <c r="I3" s="8"/>
      <c r="J3" s="8"/>
      <c r="K3" s="8"/>
      <c r="L3" s="8"/>
      <c r="M3" s="8"/>
      <c r="N3" s="8"/>
      <c r="O3" s="8"/>
      <c r="P3" s="8"/>
    </row>
    <row r="4" s="3" customFormat="1" spans="1:1">
      <c r="A4" s="55" t="s">
        <v>545</v>
      </c>
    </row>
    <row r="5" s="3" customFormat="1"/>
    <row r="6" s="3" customFormat="1" spans="3:5">
      <c r="C6" s="9" t="s">
        <v>299</v>
      </c>
      <c r="D6" s="10" t="s">
        <v>300</v>
      </c>
      <c r="E6" s="11" t="s">
        <v>26</v>
      </c>
    </row>
    <row r="7" s="3" customFormat="1" spans="2:5">
      <c r="B7" s="12" t="s">
        <v>301</v>
      </c>
      <c r="C7" s="13" t="s">
        <v>393</v>
      </c>
      <c r="D7" s="14" t="s">
        <v>394</v>
      </c>
      <c r="E7" s="14">
        <v>1</v>
      </c>
    </row>
    <row r="8" s="3" customFormat="1" spans="2:5">
      <c r="B8" s="12"/>
      <c r="C8" s="15"/>
      <c r="D8" s="14" t="s">
        <v>395</v>
      </c>
      <c r="E8" s="14" t="s">
        <v>396</v>
      </c>
    </row>
    <row r="9" s="3" customFormat="1" spans="2:5">
      <c r="B9" s="12"/>
      <c r="C9" s="15"/>
      <c r="D9" s="14" t="s">
        <v>397</v>
      </c>
      <c r="E9" s="14" t="s">
        <v>398</v>
      </c>
    </row>
    <row r="10" s="3" customFormat="1" spans="2:5">
      <c r="B10" s="12"/>
      <c r="C10" s="15"/>
      <c r="D10" s="14" t="s">
        <v>399</v>
      </c>
      <c r="E10" s="14" t="s">
        <v>400</v>
      </c>
    </row>
    <row r="11" s="3" customFormat="1" spans="2:5">
      <c r="B11" s="12"/>
      <c r="C11" s="15"/>
      <c r="D11" s="14" t="s">
        <v>401</v>
      </c>
      <c r="E11" s="14" t="s">
        <v>402</v>
      </c>
    </row>
    <row r="12" s="3" customFormat="1" spans="2:5">
      <c r="B12" s="12"/>
      <c r="C12" s="16"/>
      <c r="D12" s="14" t="s">
        <v>403</v>
      </c>
      <c r="E12" s="14" t="s">
        <v>404</v>
      </c>
    </row>
    <row r="13" s="3" customFormat="1" spans="2:5">
      <c r="B13" s="12"/>
      <c r="C13" s="13" t="s">
        <v>405</v>
      </c>
      <c r="D13" s="14" t="s">
        <v>406</v>
      </c>
      <c r="E13" s="14">
        <v>1</v>
      </c>
    </row>
    <row r="14" s="3" customFormat="1" spans="2:5">
      <c r="B14" s="12"/>
      <c r="C14" s="15"/>
      <c r="D14" s="14" t="s">
        <v>407</v>
      </c>
      <c r="E14" s="14" t="s">
        <v>408</v>
      </c>
    </row>
    <row r="15" s="3" customFormat="1" spans="2:5">
      <c r="B15" s="12"/>
      <c r="C15" s="15"/>
      <c r="D15" s="14" t="s">
        <v>409</v>
      </c>
      <c r="E15" s="14" t="s">
        <v>410</v>
      </c>
    </row>
    <row r="16" s="3" customFormat="1" spans="2:5">
      <c r="B16" s="12"/>
      <c r="C16" s="15"/>
      <c r="D16" s="14" t="s">
        <v>411</v>
      </c>
      <c r="E16" s="14" t="s">
        <v>412</v>
      </c>
    </row>
    <row r="17" s="3" customFormat="1" spans="2:5">
      <c r="B17" s="12"/>
      <c r="C17" s="16"/>
      <c r="D17" s="14" t="s">
        <v>413</v>
      </c>
      <c r="E17" s="14" t="s">
        <v>414</v>
      </c>
    </row>
    <row r="18" s="3" customFormat="1" spans="2:5">
      <c r="B18" s="12"/>
      <c r="C18" s="13" t="s">
        <v>415</v>
      </c>
      <c r="D18" s="14" t="s">
        <v>416</v>
      </c>
      <c r="E18" s="14">
        <v>1</v>
      </c>
    </row>
    <row r="19" s="3" customFormat="1" spans="2:5">
      <c r="B19" s="12"/>
      <c r="C19" s="15"/>
      <c r="D19" s="14" t="s">
        <v>417</v>
      </c>
      <c r="E19" s="14" t="s">
        <v>418</v>
      </c>
    </row>
    <row r="20" s="3" customFormat="1" spans="2:5">
      <c r="B20" s="12"/>
      <c r="C20" s="15"/>
      <c r="D20" s="14" t="s">
        <v>419</v>
      </c>
      <c r="E20" s="14" t="s">
        <v>420</v>
      </c>
    </row>
    <row r="21" s="3" customFormat="1" spans="2:5">
      <c r="B21" s="12"/>
      <c r="C21" s="16"/>
      <c r="D21" s="14" t="s">
        <v>421</v>
      </c>
      <c r="E21" s="14" t="s">
        <v>422</v>
      </c>
    </row>
    <row r="22" s="3" customFormat="1" spans="2:5">
      <c r="B22" s="12"/>
      <c r="C22" s="13" t="s">
        <v>423</v>
      </c>
      <c r="D22" s="14" t="s">
        <v>424</v>
      </c>
      <c r="E22" s="14">
        <v>1</v>
      </c>
    </row>
    <row r="23" s="3" customFormat="1" spans="2:5">
      <c r="B23" s="12"/>
      <c r="C23" s="15"/>
      <c r="D23" s="14" t="s">
        <v>425</v>
      </c>
      <c r="E23" s="14" t="s">
        <v>426</v>
      </c>
    </row>
    <row r="24" s="3" customFormat="1" spans="2:5">
      <c r="B24" s="12"/>
      <c r="C24" s="15"/>
      <c r="D24" s="14" t="s">
        <v>427</v>
      </c>
      <c r="E24" s="14" t="s">
        <v>428</v>
      </c>
    </row>
    <row r="25" s="3" customFormat="1" spans="2:5">
      <c r="B25" s="12"/>
      <c r="C25" s="16"/>
      <c r="D25" s="14" t="s">
        <v>429</v>
      </c>
      <c r="E25" s="14">
        <v>0</v>
      </c>
    </row>
    <row r="26" s="3" customFormat="1"/>
    <row r="27" s="3" customFormat="1"/>
    <row r="28" s="3" customFormat="1" spans="1:1">
      <c r="A28" s="17" t="s">
        <v>546</v>
      </c>
    </row>
    <row r="29" s="3" customFormat="1"/>
    <row r="30" s="3" customFormat="1" spans="2:7">
      <c r="B30" s="18"/>
      <c r="C30" s="9" t="s">
        <v>299</v>
      </c>
      <c r="D30" s="19" t="s">
        <v>305</v>
      </c>
      <c r="E30" s="19" t="s">
        <v>306</v>
      </c>
      <c r="F30" s="20" t="s">
        <v>300</v>
      </c>
      <c r="G30" s="10" t="s">
        <v>26</v>
      </c>
    </row>
    <row r="31" s="3" customFormat="1" spans="2:7">
      <c r="B31" s="21" t="s">
        <v>307</v>
      </c>
      <c r="C31" s="22" t="s">
        <v>74</v>
      </c>
      <c r="D31" s="23">
        <v>0</v>
      </c>
      <c r="E31" s="23" t="s">
        <v>339</v>
      </c>
      <c r="F31" s="14">
        <v>1</v>
      </c>
      <c r="G31" s="22" t="s">
        <v>340</v>
      </c>
    </row>
    <row r="32" s="3" customFormat="1" spans="2:7">
      <c r="B32" s="24"/>
      <c r="C32" s="22" t="s">
        <v>75</v>
      </c>
      <c r="D32" s="23">
        <v>1</v>
      </c>
      <c r="E32" s="23" t="s">
        <v>119</v>
      </c>
      <c r="F32" s="14">
        <v>1</v>
      </c>
      <c r="G32" s="22" t="s">
        <v>547</v>
      </c>
    </row>
    <row r="33" s="3" customFormat="1" spans="2:7">
      <c r="B33" s="24"/>
      <c r="C33" s="25" t="s">
        <v>342</v>
      </c>
      <c r="D33" s="23">
        <v>2</v>
      </c>
      <c r="E33" s="23" t="s">
        <v>177</v>
      </c>
      <c r="F33" s="14">
        <v>1</v>
      </c>
      <c r="G33" s="22" t="s">
        <v>311</v>
      </c>
    </row>
    <row r="34" s="3" customFormat="1" spans="2:7">
      <c r="B34" s="24"/>
      <c r="C34" s="25" t="s">
        <v>343</v>
      </c>
      <c r="D34" s="184" t="s">
        <v>344</v>
      </c>
      <c r="E34" s="23" t="s">
        <v>548</v>
      </c>
      <c r="F34" s="14">
        <v>8</v>
      </c>
      <c r="G34" s="22" t="s">
        <v>549</v>
      </c>
    </row>
    <row r="35" s="3" customFormat="1" spans="2:7">
      <c r="B35" s="24"/>
      <c r="C35" s="22" t="s">
        <v>78</v>
      </c>
      <c r="D35" s="184" t="s">
        <v>347</v>
      </c>
      <c r="E35" s="23" t="s">
        <v>550</v>
      </c>
      <c r="F35" s="14">
        <v>4</v>
      </c>
      <c r="G35" s="22" t="s">
        <v>551</v>
      </c>
    </row>
    <row r="36" s="3" customFormat="1" spans="2:7">
      <c r="B36" s="26"/>
      <c r="C36" s="22" t="s">
        <v>79</v>
      </c>
      <c r="D36" s="181" t="s">
        <v>349</v>
      </c>
      <c r="E36" s="27" t="s">
        <v>552</v>
      </c>
      <c r="F36" s="14">
        <v>2</v>
      </c>
      <c r="G36" s="22" t="s">
        <v>351</v>
      </c>
    </row>
    <row r="37" s="3" customFormat="1" spans="2:10">
      <c r="B37" s="21" t="s">
        <v>301</v>
      </c>
      <c r="C37" s="28" t="s">
        <v>393</v>
      </c>
      <c r="D37" s="14">
        <v>17</v>
      </c>
      <c r="E37" s="14" t="s">
        <v>105</v>
      </c>
      <c r="F37" s="23">
        <v>1</v>
      </c>
      <c r="G37" s="22" t="s">
        <v>553</v>
      </c>
      <c r="I37" s="38"/>
      <c r="J37" s="38"/>
    </row>
    <row r="38" s="3" customFormat="1" spans="2:10">
      <c r="B38" s="24"/>
      <c r="C38" s="30"/>
      <c r="D38" s="14">
        <v>18</v>
      </c>
      <c r="E38" s="31" t="s">
        <v>181</v>
      </c>
      <c r="F38" s="23">
        <v>1</v>
      </c>
      <c r="G38" s="22" t="s">
        <v>554</v>
      </c>
      <c r="I38" s="38"/>
      <c r="J38" s="38"/>
    </row>
    <row r="39" s="3" customFormat="1" spans="2:10">
      <c r="B39" s="24"/>
      <c r="C39" s="30"/>
      <c r="D39" s="14">
        <v>19</v>
      </c>
      <c r="E39" s="14" t="s">
        <v>171</v>
      </c>
      <c r="F39" s="23">
        <v>1</v>
      </c>
      <c r="G39" s="13" t="s">
        <v>555</v>
      </c>
      <c r="I39" s="38"/>
      <c r="J39" s="38"/>
    </row>
    <row r="40" s="3" customFormat="1" spans="2:10">
      <c r="B40" s="24"/>
      <c r="C40" s="30"/>
      <c r="D40" s="14">
        <v>20</v>
      </c>
      <c r="E40" s="14" t="s">
        <v>556</v>
      </c>
      <c r="F40" s="23">
        <v>1</v>
      </c>
      <c r="G40" s="16"/>
      <c r="I40" s="38"/>
      <c r="J40" s="38"/>
    </row>
    <row r="41" s="3" customFormat="1" spans="2:10">
      <c r="B41" s="24"/>
      <c r="C41" s="21" t="s">
        <v>405</v>
      </c>
      <c r="D41" s="12">
        <v>21</v>
      </c>
      <c r="E41" s="12" t="s">
        <v>271</v>
      </c>
      <c r="F41" s="12">
        <v>1</v>
      </c>
      <c r="G41" s="32" t="s">
        <v>557</v>
      </c>
      <c r="I41" s="38"/>
      <c r="J41" s="38"/>
    </row>
    <row r="42" s="3" customFormat="1" spans="2:10">
      <c r="B42" s="24"/>
      <c r="C42" s="24"/>
      <c r="D42" s="12">
        <v>22</v>
      </c>
      <c r="E42" s="31" t="s">
        <v>186</v>
      </c>
      <c r="F42" s="12">
        <v>1</v>
      </c>
      <c r="G42" s="32" t="s">
        <v>558</v>
      </c>
      <c r="I42" s="38"/>
      <c r="J42" s="38"/>
    </row>
    <row r="43" s="3" customFormat="1" spans="2:10">
      <c r="B43" s="24"/>
      <c r="C43" s="24"/>
      <c r="D43" s="12">
        <v>23</v>
      </c>
      <c r="E43" s="12" t="s">
        <v>177</v>
      </c>
      <c r="F43" s="12">
        <v>1</v>
      </c>
      <c r="G43" s="32" t="s">
        <v>559</v>
      </c>
      <c r="I43" s="38"/>
      <c r="J43" s="38"/>
    </row>
    <row r="44" s="3" customFormat="1" spans="2:10">
      <c r="B44" s="24"/>
      <c r="C44" s="24"/>
      <c r="D44" s="12">
        <v>24</v>
      </c>
      <c r="E44" s="12" t="s">
        <v>171</v>
      </c>
      <c r="F44" s="12">
        <v>1</v>
      </c>
      <c r="G44" s="21" t="s">
        <v>560</v>
      </c>
      <c r="I44" s="38"/>
      <c r="J44" s="38"/>
    </row>
    <row r="45" s="3" customFormat="1" spans="2:10">
      <c r="B45" s="24"/>
      <c r="C45" s="24"/>
      <c r="D45" s="12">
        <v>25</v>
      </c>
      <c r="E45" s="12" t="s">
        <v>561</v>
      </c>
      <c r="F45" s="12">
        <v>1</v>
      </c>
      <c r="G45" s="26"/>
      <c r="I45" s="38"/>
      <c r="J45" s="38"/>
    </row>
    <row r="46" s="3" customFormat="1" spans="2:10">
      <c r="B46" s="24" t="s">
        <v>81</v>
      </c>
      <c r="C46" s="36" t="s">
        <v>81</v>
      </c>
      <c r="D46" s="14" t="s">
        <v>562</v>
      </c>
      <c r="E46" s="14" t="s">
        <v>563</v>
      </c>
      <c r="F46" s="37">
        <v>2</v>
      </c>
      <c r="G46" s="22" t="s">
        <v>81</v>
      </c>
      <c r="I46" s="38"/>
      <c r="J46" s="38"/>
    </row>
    <row r="47" s="3" customFormat="1" spans="3:7">
      <c r="C47" s="4"/>
      <c r="D47" s="4"/>
      <c r="E47" s="4"/>
      <c r="F47" s="4"/>
      <c r="G47" s="4"/>
    </row>
    <row r="48" s="3" customFormat="1" spans="2:7">
      <c r="B48" s="4"/>
      <c r="C48" s="4"/>
      <c r="D48" s="4"/>
      <c r="E48" s="4"/>
      <c r="F48" s="4"/>
      <c r="G48" s="4"/>
    </row>
    <row r="49" s="3" customFormat="1" spans="1:7">
      <c r="A49" s="3" t="s">
        <v>564</v>
      </c>
      <c r="B49" s="4"/>
      <c r="C49" s="4"/>
      <c r="D49" s="4"/>
      <c r="E49" s="4"/>
      <c r="F49" s="4"/>
      <c r="G49" s="4"/>
    </row>
    <row r="50" s="3" customFormat="1" spans="2:7">
      <c r="B50" s="18"/>
      <c r="C50" s="4"/>
      <c r="D50" s="4"/>
      <c r="E50" s="4"/>
      <c r="F50" s="4"/>
      <c r="G50" s="4"/>
    </row>
    <row r="51" s="3" customFormat="1" spans="2:7">
      <c r="B51" s="21" t="s">
        <v>307</v>
      </c>
      <c r="C51" s="9" t="s">
        <v>299</v>
      </c>
      <c r="D51" s="19" t="s">
        <v>305</v>
      </c>
      <c r="E51" s="19" t="s">
        <v>306</v>
      </c>
      <c r="F51" s="19" t="s">
        <v>300</v>
      </c>
      <c r="G51" s="79" t="s">
        <v>26</v>
      </c>
    </row>
    <row r="52" spans="1:7">
      <c r="A52" s="17"/>
      <c r="B52" s="24"/>
      <c r="C52" s="22" t="s">
        <v>74</v>
      </c>
      <c r="D52" s="14">
        <v>0</v>
      </c>
      <c r="E52" s="14" t="s">
        <v>339</v>
      </c>
      <c r="F52" s="14">
        <v>1</v>
      </c>
      <c r="G52" s="22" t="s">
        <v>340</v>
      </c>
    </row>
    <row r="53" spans="1:7">
      <c r="A53" s="17"/>
      <c r="B53" s="24"/>
      <c r="C53" s="22" t="s">
        <v>75</v>
      </c>
      <c r="D53" s="14">
        <v>1</v>
      </c>
      <c r="E53" s="14" t="s">
        <v>119</v>
      </c>
      <c r="F53" s="14">
        <v>1</v>
      </c>
      <c r="G53" s="22" t="s">
        <v>565</v>
      </c>
    </row>
    <row r="54" spans="1:7">
      <c r="A54" s="17"/>
      <c r="B54" s="24"/>
      <c r="C54" s="25" t="s">
        <v>342</v>
      </c>
      <c r="D54" s="14">
        <v>2</v>
      </c>
      <c r="E54" s="14" t="s">
        <v>177</v>
      </c>
      <c r="F54" s="14">
        <v>1</v>
      </c>
      <c r="G54" s="22" t="s">
        <v>311</v>
      </c>
    </row>
    <row r="55" spans="1:7">
      <c r="A55" s="17"/>
      <c r="B55" s="24"/>
      <c r="C55" s="22" t="s">
        <v>343</v>
      </c>
      <c r="D55" s="181" t="s">
        <v>344</v>
      </c>
      <c r="E55" s="14" t="s">
        <v>566</v>
      </c>
      <c r="F55" s="14">
        <v>8</v>
      </c>
      <c r="G55" s="22" t="s">
        <v>549</v>
      </c>
    </row>
    <row r="56" spans="1:7">
      <c r="A56" s="17"/>
      <c r="B56" s="26"/>
      <c r="C56" s="22" t="s">
        <v>78</v>
      </c>
      <c r="D56" s="181" t="s">
        <v>347</v>
      </c>
      <c r="E56" s="14" t="s">
        <v>567</v>
      </c>
      <c r="F56" s="14">
        <v>4</v>
      </c>
      <c r="G56" s="22" t="s">
        <v>568</v>
      </c>
    </row>
    <row r="57" spans="1:7">
      <c r="A57" s="17"/>
      <c r="B57" s="21" t="s">
        <v>301</v>
      </c>
      <c r="C57" s="22" t="s">
        <v>79</v>
      </c>
      <c r="D57" s="181" t="s">
        <v>349</v>
      </c>
      <c r="E57" s="14" t="s">
        <v>569</v>
      </c>
      <c r="F57" s="14">
        <v>2</v>
      </c>
      <c r="G57" s="22" t="s">
        <v>351</v>
      </c>
    </row>
    <row r="58" spans="1:7">
      <c r="A58" s="17"/>
      <c r="B58" s="24"/>
      <c r="C58" s="32" t="s">
        <v>393</v>
      </c>
      <c r="D58" s="12">
        <v>17</v>
      </c>
      <c r="E58" s="12" t="s">
        <v>177</v>
      </c>
      <c r="F58" s="12">
        <v>1</v>
      </c>
      <c r="G58" s="32" t="s">
        <v>570</v>
      </c>
    </row>
    <row r="59" spans="1:7">
      <c r="A59" s="17"/>
      <c r="B59" s="24"/>
      <c r="C59" s="32"/>
      <c r="D59" s="12">
        <v>18</v>
      </c>
      <c r="E59" s="31" t="s">
        <v>352</v>
      </c>
      <c r="F59" s="12">
        <v>1</v>
      </c>
      <c r="G59" s="32" t="s">
        <v>571</v>
      </c>
    </row>
    <row r="60" spans="1:7">
      <c r="A60" s="17"/>
      <c r="B60" s="24"/>
      <c r="C60" s="32"/>
      <c r="D60" s="12">
        <v>19</v>
      </c>
      <c r="E60" s="12" t="s">
        <v>572</v>
      </c>
      <c r="F60" s="12">
        <v>1</v>
      </c>
      <c r="G60" s="32" t="s">
        <v>573</v>
      </c>
    </row>
    <row r="61" spans="1:7">
      <c r="A61" s="17"/>
      <c r="B61" s="24"/>
      <c r="C61" s="22" t="s">
        <v>405</v>
      </c>
      <c r="D61" s="14">
        <v>20</v>
      </c>
      <c r="E61" s="14" t="s">
        <v>181</v>
      </c>
      <c r="F61" s="14">
        <v>1</v>
      </c>
      <c r="G61" s="22" t="s">
        <v>574</v>
      </c>
    </row>
    <row r="62" spans="1:7">
      <c r="A62" s="17"/>
      <c r="B62" s="24"/>
      <c r="C62" s="22"/>
      <c r="D62" s="14">
        <v>21</v>
      </c>
      <c r="E62" s="14" t="s">
        <v>352</v>
      </c>
      <c r="F62" s="14">
        <v>1</v>
      </c>
      <c r="G62" s="22" t="s">
        <v>457</v>
      </c>
    </row>
    <row r="63" spans="1:7">
      <c r="A63" s="17"/>
      <c r="B63" s="24"/>
      <c r="C63" s="22"/>
      <c r="D63" s="14">
        <v>22</v>
      </c>
      <c r="E63" s="14" t="s">
        <v>572</v>
      </c>
      <c r="F63" s="14">
        <v>1</v>
      </c>
      <c r="G63" s="22" t="s">
        <v>575</v>
      </c>
    </row>
    <row r="64" spans="1:7">
      <c r="A64" s="17"/>
      <c r="B64" s="24"/>
      <c r="C64" s="32" t="s">
        <v>415</v>
      </c>
      <c r="D64" s="12">
        <v>23</v>
      </c>
      <c r="E64" s="12" t="s">
        <v>189</v>
      </c>
      <c r="F64" s="12">
        <v>1</v>
      </c>
      <c r="G64" s="32" t="s">
        <v>576</v>
      </c>
    </row>
    <row r="65" spans="1:7">
      <c r="A65" s="17"/>
      <c r="B65" s="24"/>
      <c r="C65" s="32"/>
      <c r="D65" s="12">
        <v>24</v>
      </c>
      <c r="E65" s="31" t="s">
        <v>352</v>
      </c>
      <c r="F65" s="12">
        <v>1</v>
      </c>
      <c r="G65" s="32" t="s">
        <v>571</v>
      </c>
    </row>
    <row r="66" spans="1:7">
      <c r="A66" s="17"/>
      <c r="B66" s="24"/>
      <c r="C66" s="32"/>
      <c r="D66" s="12">
        <v>25</v>
      </c>
      <c r="E66" s="12" t="s">
        <v>577</v>
      </c>
      <c r="F66" s="12">
        <v>1</v>
      </c>
      <c r="G66" s="32" t="s">
        <v>578</v>
      </c>
    </row>
    <row r="67" spans="1:7">
      <c r="A67" s="17"/>
      <c r="B67" s="24"/>
      <c r="C67" s="22" t="s">
        <v>461</v>
      </c>
      <c r="D67" s="14">
        <v>26</v>
      </c>
      <c r="E67" s="14" t="s">
        <v>579</v>
      </c>
      <c r="F67" s="14">
        <v>1</v>
      </c>
      <c r="G67" s="22" t="s">
        <v>580</v>
      </c>
    </row>
    <row r="68" spans="1:7">
      <c r="A68" s="17"/>
      <c r="B68" s="24"/>
      <c r="C68" s="22"/>
      <c r="D68" s="14">
        <v>27</v>
      </c>
      <c r="E68" s="31" t="s">
        <v>352</v>
      </c>
      <c r="F68" s="14">
        <v>1</v>
      </c>
      <c r="G68" s="22" t="s">
        <v>457</v>
      </c>
    </row>
    <row r="69" spans="1:7">
      <c r="A69" s="17"/>
      <c r="B69" s="24"/>
      <c r="C69" s="22"/>
      <c r="D69" s="14">
        <v>28</v>
      </c>
      <c r="E69" s="14" t="s">
        <v>581</v>
      </c>
      <c r="F69" s="14">
        <v>1</v>
      </c>
      <c r="G69" s="22" t="s">
        <v>582</v>
      </c>
    </row>
    <row r="70" spans="1:7">
      <c r="A70" s="17"/>
      <c r="B70" s="24"/>
      <c r="C70" s="22"/>
      <c r="D70" s="14"/>
      <c r="E70" s="14"/>
      <c r="F70" s="14"/>
      <c r="G70" s="22"/>
    </row>
    <row r="71" spans="1:7">
      <c r="A71" s="17"/>
      <c r="B71" s="24"/>
      <c r="C71" s="32" t="s">
        <v>468</v>
      </c>
      <c r="D71" s="12">
        <v>29</v>
      </c>
      <c r="E71" s="12" t="s">
        <v>192</v>
      </c>
      <c r="F71" s="12">
        <v>1</v>
      </c>
      <c r="G71" s="32" t="s">
        <v>583</v>
      </c>
    </row>
    <row r="72" spans="1:7">
      <c r="A72" s="17"/>
      <c r="B72" s="24"/>
      <c r="C72" s="32"/>
      <c r="D72" s="12">
        <v>30</v>
      </c>
      <c r="E72" s="31" t="s">
        <v>177</v>
      </c>
      <c r="F72" s="12">
        <v>1</v>
      </c>
      <c r="G72" s="32" t="s">
        <v>457</v>
      </c>
    </row>
    <row r="73" spans="1:7">
      <c r="A73" s="17"/>
      <c r="B73" s="24"/>
      <c r="C73" s="32"/>
      <c r="D73" s="12">
        <v>31</v>
      </c>
      <c r="E73" s="12" t="s">
        <v>171</v>
      </c>
      <c r="F73" s="12">
        <v>1</v>
      </c>
      <c r="G73" s="32" t="s">
        <v>584</v>
      </c>
    </row>
    <row r="74" spans="1:7">
      <c r="A74" s="17"/>
      <c r="B74" s="24"/>
      <c r="C74" s="32"/>
      <c r="D74" s="12"/>
      <c r="E74" s="12"/>
      <c r="F74" s="12"/>
      <c r="G74" s="32"/>
    </row>
    <row r="75" spans="1:7">
      <c r="A75" s="17"/>
      <c r="B75" s="24"/>
      <c r="C75" s="22" t="s">
        <v>473</v>
      </c>
      <c r="D75" s="14">
        <v>32</v>
      </c>
      <c r="E75" s="14" t="s">
        <v>195</v>
      </c>
      <c r="F75" s="14">
        <v>1</v>
      </c>
      <c r="G75" s="22" t="s">
        <v>585</v>
      </c>
    </row>
    <row r="76" spans="1:7">
      <c r="A76" s="17"/>
      <c r="B76" s="24"/>
      <c r="C76" s="22"/>
      <c r="D76" s="14">
        <v>33</v>
      </c>
      <c r="E76" s="31" t="s">
        <v>181</v>
      </c>
      <c r="F76" s="14">
        <v>1</v>
      </c>
      <c r="G76" s="22" t="s">
        <v>457</v>
      </c>
    </row>
    <row r="77" spans="1:7">
      <c r="A77" s="17"/>
      <c r="B77" s="24"/>
      <c r="C77" s="22"/>
      <c r="D77" s="14">
        <v>34</v>
      </c>
      <c r="E77" s="14" t="s">
        <v>171</v>
      </c>
      <c r="F77" s="14">
        <v>1</v>
      </c>
      <c r="G77" s="13" t="s">
        <v>586</v>
      </c>
    </row>
    <row r="78" spans="1:7">
      <c r="A78" s="17"/>
      <c r="B78" s="24"/>
      <c r="C78" s="22"/>
      <c r="D78" s="14">
        <v>35</v>
      </c>
      <c r="E78" s="14" t="s">
        <v>181</v>
      </c>
      <c r="F78" s="14">
        <v>1</v>
      </c>
      <c r="G78" s="16"/>
    </row>
    <row r="79" spans="1:7">
      <c r="A79" s="17"/>
      <c r="B79" s="24"/>
      <c r="C79" s="32" t="s">
        <v>478</v>
      </c>
      <c r="D79" s="12">
        <v>36</v>
      </c>
      <c r="E79" s="12" t="s">
        <v>103</v>
      </c>
      <c r="F79" s="12">
        <v>1</v>
      </c>
      <c r="G79" s="32" t="s">
        <v>587</v>
      </c>
    </row>
    <row r="80" spans="1:7">
      <c r="A80" s="17"/>
      <c r="B80" s="24"/>
      <c r="C80" s="32"/>
      <c r="D80" s="12">
        <v>37</v>
      </c>
      <c r="E80" s="31" t="s">
        <v>177</v>
      </c>
      <c r="F80" s="12">
        <v>1</v>
      </c>
      <c r="G80" s="32" t="s">
        <v>457</v>
      </c>
    </row>
    <row r="81" spans="1:7">
      <c r="A81" s="17"/>
      <c r="B81" s="24"/>
      <c r="C81" s="32"/>
      <c r="D81" s="12">
        <v>38</v>
      </c>
      <c r="E81" s="12" t="s">
        <v>171</v>
      </c>
      <c r="F81" s="12">
        <v>1</v>
      </c>
      <c r="G81" s="32" t="s">
        <v>588</v>
      </c>
    </row>
    <row r="82" spans="1:7">
      <c r="A82" s="17"/>
      <c r="B82" s="24"/>
      <c r="C82" s="32"/>
      <c r="D82" s="12"/>
      <c r="E82" s="12"/>
      <c r="F82" s="12"/>
      <c r="G82" s="32"/>
    </row>
    <row r="83" spans="1:7">
      <c r="A83" s="17"/>
      <c r="B83" s="24"/>
      <c r="C83" s="22" t="s">
        <v>482</v>
      </c>
      <c r="D83" s="14">
        <v>39</v>
      </c>
      <c r="E83" s="14" t="s">
        <v>186</v>
      </c>
      <c r="F83" s="14">
        <v>1</v>
      </c>
      <c r="G83" s="22" t="s">
        <v>589</v>
      </c>
    </row>
    <row r="84" spans="1:7">
      <c r="A84" s="17"/>
      <c r="B84" s="24"/>
      <c r="C84" s="22"/>
      <c r="D84" s="14">
        <v>40</v>
      </c>
      <c r="E84" s="31" t="s">
        <v>177</v>
      </c>
      <c r="F84" s="14">
        <v>1</v>
      </c>
      <c r="G84" s="22" t="s">
        <v>457</v>
      </c>
    </row>
    <row r="85" spans="1:7">
      <c r="A85" s="17"/>
      <c r="B85" s="24"/>
      <c r="C85" s="22"/>
      <c r="D85" s="14">
        <v>41</v>
      </c>
      <c r="E85" s="14" t="s">
        <v>171</v>
      </c>
      <c r="F85" s="14">
        <v>1</v>
      </c>
      <c r="G85" s="22" t="s">
        <v>590</v>
      </c>
    </row>
    <row r="86" spans="1:7">
      <c r="A86" s="17"/>
      <c r="B86" s="24"/>
      <c r="C86" s="22"/>
      <c r="D86" s="14"/>
      <c r="E86" s="14"/>
      <c r="F86" s="14"/>
      <c r="G86" s="22"/>
    </row>
    <row r="87" spans="1:7">
      <c r="A87" s="17"/>
      <c r="B87" s="24"/>
      <c r="C87" s="32" t="s">
        <v>486</v>
      </c>
      <c r="D87" s="12">
        <v>42</v>
      </c>
      <c r="E87" s="12" t="s">
        <v>198</v>
      </c>
      <c r="F87" s="12">
        <v>1</v>
      </c>
      <c r="G87" s="32" t="s">
        <v>591</v>
      </c>
    </row>
    <row r="88" spans="1:7">
      <c r="A88" s="17"/>
      <c r="B88" s="24"/>
      <c r="C88" s="32"/>
      <c r="D88" s="12">
        <v>43</v>
      </c>
      <c r="E88" s="31" t="s">
        <v>177</v>
      </c>
      <c r="F88" s="12">
        <v>1</v>
      </c>
      <c r="G88" s="32" t="s">
        <v>592</v>
      </c>
    </row>
    <row r="89" spans="1:7">
      <c r="A89" s="17"/>
      <c r="B89" s="24"/>
      <c r="C89" s="32"/>
      <c r="D89" s="12">
        <v>44</v>
      </c>
      <c r="E89" s="12" t="s">
        <v>171</v>
      </c>
      <c r="F89" s="12">
        <v>1</v>
      </c>
      <c r="G89" s="32" t="s">
        <v>593</v>
      </c>
    </row>
    <row r="90" spans="1:7">
      <c r="A90" s="17"/>
      <c r="B90" s="24"/>
      <c r="C90" s="32"/>
      <c r="D90" s="12"/>
      <c r="E90" s="12"/>
      <c r="F90" s="12"/>
      <c r="G90" s="32"/>
    </row>
    <row r="91" spans="1:7">
      <c r="A91" s="17"/>
      <c r="B91" s="24"/>
      <c r="C91" s="32"/>
      <c r="D91" s="12"/>
      <c r="E91" s="12"/>
      <c r="F91" s="12"/>
      <c r="G91" s="32"/>
    </row>
    <row r="92" spans="1:7">
      <c r="A92" s="17"/>
      <c r="B92" s="24"/>
      <c r="C92" s="32"/>
      <c r="D92" s="12"/>
      <c r="E92" s="12"/>
      <c r="F92" s="12"/>
      <c r="G92" s="32"/>
    </row>
    <row r="93" spans="1:7">
      <c r="A93" s="17"/>
      <c r="B93" s="24"/>
      <c r="C93" s="22" t="s">
        <v>491</v>
      </c>
      <c r="D93" s="14">
        <v>45</v>
      </c>
      <c r="E93" s="14" t="s">
        <v>201</v>
      </c>
      <c r="F93" s="14">
        <v>1</v>
      </c>
      <c r="G93" s="22" t="s">
        <v>594</v>
      </c>
    </row>
    <row r="94" spans="1:7">
      <c r="A94" s="17"/>
      <c r="B94" s="24"/>
      <c r="C94" s="22"/>
      <c r="D94" s="14">
        <v>46</v>
      </c>
      <c r="E94" s="31" t="s">
        <v>177</v>
      </c>
      <c r="F94" s="14">
        <v>1</v>
      </c>
      <c r="G94" s="22" t="s">
        <v>592</v>
      </c>
    </row>
    <row r="95" spans="1:7">
      <c r="A95" s="17"/>
      <c r="B95" s="24"/>
      <c r="C95" s="22"/>
      <c r="D95" s="14">
        <v>47</v>
      </c>
      <c r="E95" s="14" t="s">
        <v>171</v>
      </c>
      <c r="F95" s="14">
        <v>1</v>
      </c>
      <c r="G95" s="22" t="s">
        <v>595</v>
      </c>
    </row>
    <row r="96" spans="1:7">
      <c r="A96" s="17"/>
      <c r="B96" s="24"/>
      <c r="C96" s="22"/>
      <c r="D96" s="14"/>
      <c r="E96" s="14"/>
      <c r="F96" s="14"/>
      <c r="G96" s="22"/>
    </row>
    <row r="97" spans="1:7">
      <c r="A97" s="17"/>
      <c r="B97" s="24"/>
      <c r="C97" s="32" t="s">
        <v>495</v>
      </c>
      <c r="D97" s="12">
        <v>48</v>
      </c>
      <c r="E97" s="12" t="s">
        <v>271</v>
      </c>
      <c r="F97" s="12">
        <v>1</v>
      </c>
      <c r="G97" s="32" t="s">
        <v>469</v>
      </c>
    </row>
    <row r="98" spans="1:7">
      <c r="A98" s="17"/>
      <c r="B98" s="24"/>
      <c r="C98" s="32"/>
      <c r="D98" s="12">
        <v>49</v>
      </c>
      <c r="E98" s="31" t="s">
        <v>436</v>
      </c>
      <c r="F98" s="12">
        <v>1</v>
      </c>
      <c r="G98" s="32" t="s">
        <v>463</v>
      </c>
    </row>
    <row r="99" spans="1:7">
      <c r="A99" s="17"/>
      <c r="B99" s="24"/>
      <c r="C99" s="32"/>
      <c r="D99" s="12">
        <v>50</v>
      </c>
      <c r="E99" s="12" t="s">
        <v>352</v>
      </c>
      <c r="F99" s="12">
        <v>1</v>
      </c>
      <c r="G99" s="32" t="s">
        <v>596</v>
      </c>
    </row>
    <row r="100" spans="1:7">
      <c r="A100" s="17"/>
      <c r="B100" s="24"/>
      <c r="C100" s="32"/>
      <c r="D100" s="12" t="s">
        <v>597</v>
      </c>
      <c r="E100" s="12" t="s">
        <v>598</v>
      </c>
      <c r="F100" s="12">
        <v>2</v>
      </c>
      <c r="G100" s="32" t="s">
        <v>599</v>
      </c>
    </row>
    <row r="101" spans="1:7">
      <c r="A101" s="17"/>
      <c r="B101" s="24"/>
      <c r="C101" s="22" t="s">
        <v>499</v>
      </c>
      <c r="D101" s="14">
        <v>53</v>
      </c>
      <c r="E101" s="14" t="s">
        <v>105</v>
      </c>
      <c r="F101" s="14">
        <v>1</v>
      </c>
      <c r="G101" s="22" t="s">
        <v>600</v>
      </c>
    </row>
    <row r="102" spans="1:7">
      <c r="A102" s="17"/>
      <c r="B102" s="24"/>
      <c r="C102" s="22"/>
      <c r="D102" s="14">
        <v>54</v>
      </c>
      <c r="E102" s="31" t="s">
        <v>181</v>
      </c>
      <c r="F102" s="14">
        <v>1</v>
      </c>
      <c r="G102" s="22" t="s">
        <v>457</v>
      </c>
    </row>
    <row r="103" spans="1:7">
      <c r="A103" s="17"/>
      <c r="B103" s="24"/>
      <c r="C103" s="22"/>
      <c r="D103" s="14">
        <v>55</v>
      </c>
      <c r="E103" s="14" t="s">
        <v>171</v>
      </c>
      <c r="F103" s="14">
        <v>1</v>
      </c>
      <c r="G103" s="13" t="s">
        <v>601</v>
      </c>
    </row>
    <row r="104" spans="1:7">
      <c r="A104" s="17"/>
      <c r="B104" s="24"/>
      <c r="C104" s="22"/>
      <c r="D104" s="14">
        <v>56</v>
      </c>
      <c r="E104" s="14" t="s">
        <v>602</v>
      </c>
      <c r="F104" s="14">
        <v>2</v>
      </c>
      <c r="G104" s="16"/>
    </row>
    <row r="105" spans="1:7">
      <c r="A105" s="17"/>
      <c r="B105" s="24"/>
      <c r="C105" s="32" t="s">
        <v>503</v>
      </c>
      <c r="D105" s="12">
        <v>57</v>
      </c>
      <c r="E105" s="12" t="s">
        <v>219</v>
      </c>
      <c r="F105" s="12">
        <v>1</v>
      </c>
      <c r="G105" s="32" t="s">
        <v>603</v>
      </c>
    </row>
    <row r="106" spans="1:7">
      <c r="A106" s="17"/>
      <c r="B106" s="24"/>
      <c r="C106" s="32"/>
      <c r="D106" s="12">
        <v>58</v>
      </c>
      <c r="E106" s="31" t="s">
        <v>177</v>
      </c>
      <c r="F106" s="12">
        <v>1</v>
      </c>
      <c r="G106" s="32" t="s">
        <v>457</v>
      </c>
    </row>
    <row r="107" spans="1:7">
      <c r="A107" s="17"/>
      <c r="B107" s="24"/>
      <c r="C107" s="32"/>
      <c r="D107" s="12">
        <v>59</v>
      </c>
      <c r="E107" s="12" t="s">
        <v>171</v>
      </c>
      <c r="F107" s="12">
        <v>1</v>
      </c>
      <c r="G107" s="32" t="s">
        <v>604</v>
      </c>
    </row>
    <row r="108" spans="1:7">
      <c r="A108" s="17"/>
      <c r="B108" s="26"/>
      <c r="C108" s="32"/>
      <c r="D108" s="12"/>
      <c r="E108" s="12"/>
      <c r="F108" s="12"/>
      <c r="G108" s="32"/>
    </row>
    <row r="109" spans="1:7">
      <c r="A109" s="17"/>
      <c r="B109" s="4" t="s">
        <v>81</v>
      </c>
      <c r="C109" s="36" t="s">
        <v>81</v>
      </c>
      <c r="D109" s="14" t="s">
        <v>605</v>
      </c>
      <c r="E109" s="14" t="s">
        <v>606</v>
      </c>
      <c r="F109" s="37">
        <v>2</v>
      </c>
      <c r="G109" s="22" t="s">
        <v>360</v>
      </c>
    </row>
    <row r="110" spans="1:1">
      <c r="A110" s="17"/>
    </row>
    <row r="111" spans="1:1">
      <c r="A111" s="17"/>
    </row>
    <row r="112" spans="1:1">
      <c r="A112" s="17"/>
    </row>
    <row r="113" spans="1:1">
      <c r="A113" s="17"/>
    </row>
  </sheetData>
  <mergeCells count="29">
    <mergeCell ref="A2:D2"/>
    <mergeCell ref="B7:B25"/>
    <mergeCell ref="B31:B36"/>
    <mergeCell ref="B37:B45"/>
    <mergeCell ref="B51:B56"/>
    <mergeCell ref="B57:B81"/>
    <mergeCell ref="B101:B108"/>
    <mergeCell ref="C7:C12"/>
    <mergeCell ref="C13:C17"/>
    <mergeCell ref="C18:C21"/>
    <mergeCell ref="C22:C25"/>
    <mergeCell ref="C41:C45"/>
    <mergeCell ref="C58:C60"/>
    <mergeCell ref="C61:C63"/>
    <mergeCell ref="C64:C66"/>
    <mergeCell ref="C67:C70"/>
    <mergeCell ref="C71:C74"/>
    <mergeCell ref="C75:C78"/>
    <mergeCell ref="C79:C82"/>
    <mergeCell ref="C83:C86"/>
    <mergeCell ref="C87:C92"/>
    <mergeCell ref="C93:C96"/>
    <mergeCell ref="C97:C100"/>
    <mergeCell ref="C101:C104"/>
    <mergeCell ref="C105:C108"/>
    <mergeCell ref="G39:G40"/>
    <mergeCell ref="G44:G45"/>
    <mergeCell ref="G77:G78"/>
    <mergeCell ref="G103:G104"/>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
  <sheetViews>
    <sheetView showGridLines="0" workbookViewId="0">
      <selection activeCell="E17" sqref="E17"/>
    </sheetView>
  </sheetViews>
  <sheetFormatPr defaultColWidth="7" defaultRowHeight="15"/>
  <cols>
    <col min="1" max="1" width="2.875" style="42" customWidth="1"/>
    <col min="2" max="2" width="8.375" style="42" customWidth="1"/>
    <col min="3" max="3" width="14.875" style="42" customWidth="1"/>
    <col min="4" max="4" width="9.375" style="42" customWidth="1"/>
    <col min="5" max="5" width="37.625" style="42" customWidth="1"/>
    <col min="6" max="6" width="9.375" style="42" customWidth="1"/>
    <col min="7" max="7" width="52.125" style="42" customWidth="1"/>
    <col min="8" max="8" width="6.875" style="42" customWidth="1"/>
    <col min="9" max="9" width="46" style="42" customWidth="1"/>
    <col min="10" max="19" width="7" style="42"/>
    <col min="20" max="20" width="9.125" style="42" customWidth="1"/>
    <col min="21" max="16384" width="7" style="42"/>
  </cols>
  <sheetData>
    <row r="1" s="41" customFormat="1" ht="31.5" spans="1:11">
      <c r="A1" s="78" t="s">
        <v>607</v>
      </c>
      <c r="B1" s="78"/>
      <c r="C1" s="78"/>
      <c r="D1" s="78"/>
      <c r="E1" s="78"/>
      <c r="F1" s="78"/>
      <c r="G1" s="78"/>
      <c r="H1" s="78"/>
      <c r="I1" s="78"/>
      <c r="J1" s="85"/>
      <c r="K1" s="85"/>
    </row>
    <row r="2" s="41" customFormat="1" spans="2:11">
      <c r="B2" s="4" t="s">
        <v>608</v>
      </c>
      <c r="C2" s="43"/>
      <c r="D2" s="43"/>
      <c r="E2" s="43"/>
      <c r="F2" s="43"/>
      <c r="G2" s="43"/>
      <c r="H2" s="3"/>
      <c r="I2" s="3"/>
      <c r="J2" s="3"/>
      <c r="K2" s="3"/>
    </row>
    <row r="3" s="41" customFormat="1" spans="1:11">
      <c r="A3" s="3"/>
      <c r="B3" s="3"/>
      <c r="C3" s="3"/>
      <c r="D3" s="3"/>
      <c r="E3" s="3"/>
      <c r="F3" s="3"/>
      <c r="G3" s="3"/>
      <c r="H3" s="3"/>
      <c r="I3" s="3"/>
      <c r="J3" s="3"/>
      <c r="K3" s="3"/>
    </row>
    <row r="4" s="41" customFormat="1" spans="1:11">
      <c r="A4" s="55" t="s">
        <v>298</v>
      </c>
      <c r="D4" s="3"/>
      <c r="E4" s="3"/>
      <c r="F4" s="3"/>
      <c r="G4" s="3"/>
      <c r="H4" s="3"/>
      <c r="I4" s="3"/>
      <c r="J4" s="3"/>
      <c r="K4" s="3"/>
    </row>
    <row r="5" s="41" customFormat="1" spans="1:11">
      <c r="A5" s="55"/>
      <c r="D5" s="3"/>
      <c r="E5" s="3"/>
      <c r="F5" s="3"/>
      <c r="G5" s="3"/>
      <c r="H5" s="3"/>
      <c r="I5" s="3"/>
      <c r="J5" s="3"/>
      <c r="K5" s="3"/>
    </row>
    <row r="6" s="41" customFormat="1" spans="3:9">
      <c r="C6" s="45" t="s">
        <v>299</v>
      </c>
      <c r="D6" s="79" t="s">
        <v>300</v>
      </c>
      <c r="E6" s="9" t="s">
        <v>26</v>
      </c>
      <c r="F6" s="3"/>
      <c r="G6" s="3"/>
      <c r="H6" s="3"/>
      <c r="I6" s="3"/>
    </row>
    <row r="7" s="41" customFormat="1" spans="2:9">
      <c r="B7" s="12" t="s">
        <v>301</v>
      </c>
      <c r="C7" s="80" t="s">
        <v>302</v>
      </c>
      <c r="D7" s="80">
        <v>0</v>
      </c>
      <c r="E7" s="71" t="s">
        <v>303</v>
      </c>
      <c r="F7" s="3"/>
      <c r="G7" s="3"/>
      <c r="H7" s="3"/>
      <c r="I7" s="3"/>
    </row>
    <row r="8" s="41" customFormat="1" spans="1:9">
      <c r="A8" s="3"/>
      <c r="B8" s="3"/>
      <c r="C8" s="3"/>
      <c r="D8" s="3"/>
      <c r="E8" s="3"/>
      <c r="F8" s="3"/>
      <c r="G8" s="3"/>
      <c r="H8" s="3"/>
      <c r="I8" s="3"/>
    </row>
    <row r="9" s="41" customFormat="1" spans="1:11">
      <c r="A9" s="17" t="s">
        <v>304</v>
      </c>
      <c r="B9" s="3"/>
      <c r="C9" s="3"/>
      <c r="D9" s="3"/>
      <c r="E9" s="3"/>
      <c r="F9" s="3"/>
      <c r="G9" s="3"/>
      <c r="H9" s="3"/>
      <c r="I9" s="3"/>
      <c r="J9" s="3"/>
      <c r="K9" s="3"/>
    </row>
    <row r="10" s="41" customFormat="1" spans="1:11">
      <c r="A10" s="17"/>
      <c r="B10" s="3"/>
      <c r="C10" s="3"/>
      <c r="D10" s="3"/>
      <c r="E10" s="3"/>
      <c r="F10" s="3"/>
      <c r="G10" s="3"/>
      <c r="H10" s="3"/>
      <c r="I10" s="3"/>
      <c r="J10" s="3"/>
      <c r="K10" s="3"/>
    </row>
    <row r="11" s="42" customFormat="1" spans="3:7">
      <c r="C11" s="45" t="s">
        <v>299</v>
      </c>
      <c r="D11" s="46" t="s">
        <v>305</v>
      </c>
      <c r="E11" s="46" t="s">
        <v>306</v>
      </c>
      <c r="F11" s="47" t="s">
        <v>300</v>
      </c>
      <c r="G11" s="48" t="s">
        <v>26</v>
      </c>
    </row>
    <row r="12" s="42" customFormat="1" spans="2:7">
      <c r="B12" s="81" t="s">
        <v>307</v>
      </c>
      <c r="C12" s="22" t="s">
        <v>74</v>
      </c>
      <c r="D12" s="14">
        <v>0</v>
      </c>
      <c r="E12" s="14" t="s">
        <v>308</v>
      </c>
      <c r="F12" s="14">
        <v>1</v>
      </c>
      <c r="G12" s="51" t="s">
        <v>309</v>
      </c>
    </row>
    <row r="13" s="42" customFormat="1" spans="2:7">
      <c r="B13" s="82"/>
      <c r="C13" s="22" t="s">
        <v>75</v>
      </c>
      <c r="D13" s="14">
        <v>1</v>
      </c>
      <c r="E13" s="14" t="s">
        <v>136</v>
      </c>
      <c r="F13" s="14">
        <v>1</v>
      </c>
      <c r="G13" s="51" t="s">
        <v>609</v>
      </c>
    </row>
    <row r="14" s="42" customFormat="1" spans="2:7">
      <c r="B14" s="82"/>
      <c r="C14" s="25" t="s">
        <v>76</v>
      </c>
      <c r="D14" s="14">
        <v>2</v>
      </c>
      <c r="E14" s="14" t="s">
        <v>177</v>
      </c>
      <c r="F14" s="14">
        <v>1</v>
      </c>
      <c r="G14" s="22" t="s">
        <v>311</v>
      </c>
    </row>
    <row r="15" s="42" customFormat="1" spans="2:7">
      <c r="B15" s="82"/>
      <c r="C15" s="25" t="s">
        <v>77</v>
      </c>
      <c r="D15" s="181" t="s">
        <v>312</v>
      </c>
      <c r="E15" s="14" t="s">
        <v>313</v>
      </c>
      <c r="F15" s="14">
        <v>5</v>
      </c>
      <c r="G15" s="22" t="s">
        <v>314</v>
      </c>
    </row>
    <row r="16" s="42" customFormat="1" spans="2:7">
      <c r="B16" s="82"/>
      <c r="C16" s="22" t="s">
        <v>78</v>
      </c>
      <c r="D16" s="182" t="s">
        <v>315</v>
      </c>
      <c r="E16" s="50" t="s">
        <v>316</v>
      </c>
      <c r="F16" s="50">
        <v>4</v>
      </c>
      <c r="G16" s="51" t="s">
        <v>317</v>
      </c>
    </row>
    <row r="17" s="42" customFormat="1" spans="2:7">
      <c r="B17" s="83"/>
      <c r="C17" s="22" t="s">
        <v>79</v>
      </c>
      <c r="D17" s="182" t="s">
        <v>318</v>
      </c>
      <c r="E17" s="50" t="s">
        <v>319</v>
      </c>
      <c r="F17" s="50">
        <v>2</v>
      </c>
      <c r="G17" s="22" t="s">
        <v>320</v>
      </c>
    </row>
    <row r="18" s="42" customFormat="1" spans="2:7">
      <c r="B18" s="83" t="s">
        <v>301</v>
      </c>
      <c r="C18" s="22" t="s">
        <v>302</v>
      </c>
      <c r="D18" s="50" t="s">
        <v>302</v>
      </c>
      <c r="E18" s="50" t="s">
        <v>302</v>
      </c>
      <c r="F18" s="50" t="s">
        <v>302</v>
      </c>
      <c r="G18" s="22" t="s">
        <v>321</v>
      </c>
    </row>
    <row r="19" s="42" customFormat="1" spans="2:7">
      <c r="B19" s="84" t="s">
        <v>81</v>
      </c>
      <c r="C19" s="22" t="s">
        <v>81</v>
      </c>
      <c r="D19" s="182" t="s">
        <v>322</v>
      </c>
      <c r="E19" s="50" t="s">
        <v>323</v>
      </c>
      <c r="F19" s="50">
        <v>2</v>
      </c>
      <c r="G19" s="51" t="s">
        <v>324</v>
      </c>
    </row>
    <row r="20" s="42" customFormat="1" spans="1:3">
      <c r="A20" s="77"/>
      <c r="B20" s="77"/>
      <c r="C20" s="77"/>
    </row>
    <row r="21" s="42" customFormat="1" spans="1:1">
      <c r="A21" s="77"/>
    </row>
    <row r="22" s="42" customFormat="1" spans="1:1">
      <c r="A22" s="77"/>
    </row>
    <row r="23" s="42" customFormat="1" spans="1:1">
      <c r="A23" s="77"/>
    </row>
    <row r="24" s="42" customFormat="1" spans="1:1">
      <c r="A24" s="77"/>
    </row>
    <row r="25" s="42" customFormat="1" spans="1:1">
      <c r="A25" s="77"/>
    </row>
    <row r="26" s="42" customFormat="1" spans="1:1">
      <c r="A26" s="77"/>
    </row>
    <row r="27" s="42" customFormat="1" spans="1:1">
      <c r="A27" s="77"/>
    </row>
    <row r="28" s="42" customFormat="1" spans="1:1">
      <c r="A28" s="77"/>
    </row>
    <row r="29" s="42" customFormat="1" spans="1:1">
      <c r="A29" s="77"/>
    </row>
  </sheetData>
  <mergeCells count="1">
    <mergeCell ref="B12:B17"/>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9"/>
  <sheetViews>
    <sheetView showGridLines="0" workbookViewId="0">
      <selection activeCell="A14" sqref="$A14:$XFD14"/>
    </sheetView>
  </sheetViews>
  <sheetFormatPr defaultColWidth="8.875" defaultRowHeight="13.5"/>
  <cols>
    <col min="1" max="1" width="3.375" customWidth="1"/>
    <col min="2" max="2" width="10.375" customWidth="1"/>
    <col min="3" max="3" width="19.125" customWidth="1"/>
    <col min="4" max="4" width="17.125" customWidth="1"/>
    <col min="5" max="5" width="40.5" customWidth="1"/>
    <col min="6" max="6" width="9.875" customWidth="1"/>
    <col min="7" max="7" width="59.375" customWidth="1"/>
    <col min="8" max="8" width="5.5" customWidth="1"/>
    <col min="9" max="9" width="53.875" customWidth="1"/>
  </cols>
  <sheetData>
    <row r="1" s="66" customFormat="1" ht="30" spans="1:15">
      <c r="A1" s="67" t="s">
        <v>610</v>
      </c>
      <c r="B1" s="67"/>
      <c r="C1" s="67"/>
      <c r="D1" s="67"/>
      <c r="E1" s="67"/>
      <c r="F1" s="67"/>
      <c r="G1" s="67"/>
      <c r="H1" s="67"/>
      <c r="I1" s="67"/>
      <c r="J1" s="69"/>
      <c r="K1" s="69"/>
      <c r="L1" s="69"/>
      <c r="M1" s="69"/>
      <c r="N1" s="69"/>
      <c r="O1" s="69"/>
    </row>
    <row r="2" s="66" customFormat="1" ht="12.95" customHeight="1" spans="2:15">
      <c r="B2" s="68"/>
      <c r="C2"/>
      <c r="D2"/>
      <c r="E2"/>
      <c r="F2"/>
      <c r="G2" s="69"/>
      <c r="H2" s="69"/>
      <c r="I2" s="69"/>
      <c r="J2" s="69"/>
      <c r="K2" s="69"/>
      <c r="L2" s="69"/>
      <c r="M2" s="69"/>
      <c r="N2" s="69"/>
      <c r="O2" s="69"/>
    </row>
    <row r="3" s="66" customFormat="1" ht="11.25" customHeight="1" spans="1:15">
      <c r="A3" s="68"/>
      <c r="B3"/>
      <c r="C3"/>
      <c r="D3"/>
      <c r="E3"/>
      <c r="F3"/>
      <c r="G3" s="69"/>
      <c r="H3" s="69"/>
      <c r="I3" s="69"/>
      <c r="J3" s="69"/>
      <c r="K3" s="69"/>
      <c r="L3" s="69"/>
      <c r="M3" s="69"/>
      <c r="N3" s="69"/>
      <c r="O3" s="69"/>
    </row>
    <row r="4" s="41" customFormat="1" ht="15" spans="1:15">
      <c r="A4" s="55" t="s">
        <v>611</v>
      </c>
      <c r="B4" s="3"/>
      <c r="C4" s="3"/>
      <c r="D4" s="3"/>
      <c r="E4" s="3"/>
      <c r="F4" s="3"/>
      <c r="G4" s="3"/>
      <c r="H4" s="3"/>
      <c r="I4" s="3"/>
      <c r="J4" s="3"/>
      <c r="K4" s="3"/>
      <c r="L4" s="3"/>
      <c r="M4" s="3"/>
      <c r="N4" s="3"/>
      <c r="O4" s="3"/>
    </row>
    <row r="5" s="41" customFormat="1" ht="15" spans="1:15">
      <c r="A5" s="55"/>
      <c r="B5" s="3"/>
      <c r="C5" s="3"/>
      <c r="D5" s="3"/>
      <c r="I5" s="3"/>
      <c r="J5" s="3"/>
      <c r="K5" s="3"/>
      <c r="L5" s="3"/>
      <c r="M5" s="3"/>
      <c r="N5" s="3"/>
      <c r="O5" s="3"/>
    </row>
    <row r="6" s="41" customFormat="1" ht="15" spans="2:15">
      <c r="B6"/>
      <c r="C6" s="70" t="s">
        <v>299</v>
      </c>
      <c r="D6" s="10" t="s">
        <v>300</v>
      </c>
      <c r="E6" s="11" t="s">
        <v>26</v>
      </c>
      <c r="I6" s="3"/>
      <c r="J6" s="3"/>
      <c r="K6" s="3"/>
      <c r="L6" s="3"/>
      <c r="M6" s="3"/>
      <c r="N6" s="3"/>
      <c r="O6" s="3"/>
    </row>
    <row r="7" s="41" customFormat="1" ht="15" spans="2:15">
      <c r="B7" s="12" t="s">
        <v>301</v>
      </c>
      <c r="C7" s="25" t="s">
        <v>612</v>
      </c>
      <c r="D7" s="14">
        <v>1</v>
      </c>
      <c r="E7" s="71"/>
      <c r="F7" s="3"/>
      <c r="G7" s="3"/>
      <c r="H7" s="3"/>
      <c r="I7" s="3"/>
      <c r="J7" s="3"/>
      <c r="K7" s="3"/>
      <c r="L7" s="3"/>
      <c r="M7" s="3"/>
      <c r="N7" s="3"/>
      <c r="O7" s="3"/>
    </row>
    <row r="8" s="41" customFormat="1" ht="15" spans="1:15">
      <c r="A8" s="3"/>
      <c r="B8" s="12"/>
      <c r="C8" s="25" t="s">
        <v>613</v>
      </c>
      <c r="D8" s="14">
        <v>1</v>
      </c>
      <c r="E8" s="71"/>
      <c r="F8" s="3"/>
      <c r="G8" s="3"/>
      <c r="H8" s="3"/>
      <c r="I8" s="3"/>
      <c r="J8" s="3"/>
      <c r="K8" s="3"/>
      <c r="L8" s="3"/>
      <c r="M8" s="3"/>
      <c r="N8" s="3"/>
      <c r="O8" s="3"/>
    </row>
    <row r="9" s="41" customFormat="1" ht="15" spans="1:15">
      <c r="A9" s="3"/>
      <c r="B9" s="12"/>
      <c r="C9" s="25" t="s">
        <v>614</v>
      </c>
      <c r="D9" s="14">
        <v>1</v>
      </c>
      <c r="E9" s="71"/>
      <c r="F9" s="72"/>
      <c r="H9" s="3"/>
      <c r="I9" s="3"/>
      <c r="J9" s="3"/>
      <c r="K9" s="3"/>
      <c r="L9" s="3"/>
      <c r="M9" s="3"/>
      <c r="N9" s="3"/>
      <c r="O9" s="3"/>
    </row>
    <row r="10" s="41" customFormat="1" ht="15" spans="1:15">
      <c r="A10" s="3"/>
      <c r="B10" s="12"/>
      <c r="C10" s="25" t="s">
        <v>615</v>
      </c>
      <c r="D10" s="14">
        <v>1</v>
      </c>
      <c r="E10" s="71"/>
      <c r="F10" s="3"/>
      <c r="G10" s="73"/>
      <c r="H10" s="3"/>
      <c r="I10" s="3"/>
      <c r="J10" s="3"/>
      <c r="K10" s="3"/>
      <c r="L10" s="3"/>
      <c r="M10" s="3"/>
      <c r="N10" s="3"/>
      <c r="O10" s="3"/>
    </row>
    <row r="11" s="41" customFormat="1" ht="15" spans="1:15">
      <c r="A11" s="3"/>
      <c r="B11" s="12"/>
      <c r="C11" s="25" t="s">
        <v>616</v>
      </c>
      <c r="D11" s="14">
        <v>1</v>
      </c>
      <c r="E11" s="71"/>
      <c r="F11" s="3"/>
      <c r="G11" s="3"/>
      <c r="H11" s="3"/>
      <c r="I11" s="3"/>
      <c r="J11" s="3"/>
      <c r="K11" s="3"/>
      <c r="L11" s="3"/>
      <c r="M11" s="3"/>
      <c r="N11" s="3"/>
      <c r="O11" s="3"/>
    </row>
    <row r="12" s="41" customFormat="1" ht="15" spans="1:15">
      <c r="A12" s="3"/>
      <c r="B12" s="3"/>
      <c r="C12" s="3"/>
      <c r="D12" s="3"/>
      <c r="E12" s="3"/>
      <c r="F12" s="3"/>
      <c r="G12" s="3"/>
      <c r="H12" s="3"/>
      <c r="I12" s="3"/>
      <c r="J12" s="3"/>
      <c r="K12" s="3"/>
      <c r="L12" s="3"/>
      <c r="M12" s="3"/>
      <c r="N12" s="3"/>
      <c r="O12" s="3"/>
    </row>
    <row r="13" s="41" customFormat="1" ht="15" spans="1:15">
      <c r="A13" s="3"/>
      <c r="B13" s="3"/>
      <c r="C13" s="3"/>
      <c r="D13" s="3"/>
      <c r="E13" s="3"/>
      <c r="F13" s="3"/>
      <c r="G13" s="3"/>
      <c r="H13" s="3"/>
      <c r="I13" s="3"/>
      <c r="J13" s="3"/>
      <c r="K13" s="3"/>
      <c r="L13" s="3"/>
      <c r="M13" s="3"/>
      <c r="N13" s="3"/>
      <c r="O13" s="3"/>
    </row>
    <row r="14" s="41" customFormat="1" ht="15" spans="1:15">
      <c r="A14" s="17" t="s">
        <v>338</v>
      </c>
      <c r="B14" s="3"/>
      <c r="C14" s="3"/>
      <c r="D14" s="3"/>
      <c r="E14" s="3"/>
      <c r="F14" s="3"/>
      <c r="G14" s="3"/>
      <c r="H14" s="3"/>
      <c r="I14" s="3"/>
      <c r="J14" s="3"/>
      <c r="K14" s="3"/>
      <c r="L14" s="3"/>
      <c r="M14" s="3"/>
      <c r="N14" s="3"/>
      <c r="O14" s="3"/>
    </row>
    <row r="15" s="41" customFormat="1" ht="15" spans="1:12">
      <c r="A15" s="3"/>
      <c r="B15" s="42"/>
      <c r="C15" s="45" t="s">
        <v>299</v>
      </c>
      <c r="D15" s="46" t="s">
        <v>305</v>
      </c>
      <c r="E15" s="46" t="s">
        <v>306</v>
      </c>
      <c r="F15" s="47" t="s">
        <v>300</v>
      </c>
      <c r="G15" s="48" t="s">
        <v>26</v>
      </c>
      <c r="H15" s="3"/>
      <c r="I15" s="3"/>
      <c r="J15" s="3"/>
      <c r="K15" s="3"/>
      <c r="L15" s="3"/>
    </row>
    <row r="16" s="41" customFormat="1" ht="15" spans="2:12">
      <c r="B16" s="49" t="s">
        <v>307</v>
      </c>
      <c r="C16" s="22" t="s">
        <v>74</v>
      </c>
      <c r="D16" s="58">
        <v>0</v>
      </c>
      <c r="E16" s="58" t="s">
        <v>339</v>
      </c>
      <c r="F16" s="50">
        <v>1</v>
      </c>
      <c r="G16" s="51" t="s">
        <v>340</v>
      </c>
      <c r="H16" s="3"/>
      <c r="I16" s="3"/>
      <c r="J16" s="3"/>
      <c r="K16" s="3"/>
      <c r="L16" s="3"/>
    </row>
    <row r="17" s="41" customFormat="1" ht="15" spans="1:12">
      <c r="A17" s="17"/>
      <c r="B17" s="52"/>
      <c r="C17" s="22" t="s">
        <v>75</v>
      </c>
      <c r="D17" s="58">
        <v>1</v>
      </c>
      <c r="E17" s="58" t="s">
        <v>138</v>
      </c>
      <c r="F17" s="50">
        <v>1</v>
      </c>
      <c r="G17" s="51" t="s">
        <v>617</v>
      </c>
      <c r="H17" s="3"/>
      <c r="I17" s="3"/>
      <c r="J17" s="3"/>
      <c r="K17" s="3"/>
      <c r="L17" s="3"/>
    </row>
    <row r="18" s="42" customFormat="1" ht="15" spans="2:7">
      <c r="B18" s="52"/>
      <c r="C18" s="25" t="s">
        <v>342</v>
      </c>
      <c r="D18" s="58">
        <v>2</v>
      </c>
      <c r="E18" s="58" t="s">
        <v>177</v>
      </c>
      <c r="F18" s="50">
        <v>1</v>
      </c>
      <c r="G18" s="51" t="s">
        <v>311</v>
      </c>
    </row>
    <row r="19" s="42" customFormat="1" ht="15" spans="2:7">
      <c r="B19" s="52"/>
      <c r="C19" s="22" t="s">
        <v>343</v>
      </c>
      <c r="D19" s="183" t="s">
        <v>344</v>
      </c>
      <c r="E19" s="58" t="s">
        <v>345</v>
      </c>
      <c r="F19" s="50">
        <v>8</v>
      </c>
      <c r="G19" s="51" t="s">
        <v>346</v>
      </c>
    </row>
    <row r="20" s="42" customFormat="1" ht="15" spans="2:7">
      <c r="B20" s="52"/>
      <c r="C20" s="22" t="s">
        <v>78</v>
      </c>
      <c r="D20" s="183" t="s">
        <v>347</v>
      </c>
      <c r="E20" s="58" t="s">
        <v>316</v>
      </c>
      <c r="F20" s="50">
        <v>4</v>
      </c>
      <c r="G20" s="51" t="s">
        <v>348</v>
      </c>
    </row>
    <row r="21" s="42" customFormat="1" ht="15" spans="2:7">
      <c r="B21" s="53"/>
      <c r="C21" s="22" t="s">
        <v>79</v>
      </c>
      <c r="D21" s="182" t="s">
        <v>349</v>
      </c>
      <c r="E21" s="60" t="s">
        <v>350</v>
      </c>
      <c r="F21" s="50">
        <v>2</v>
      </c>
      <c r="G21" s="22" t="s">
        <v>351</v>
      </c>
    </row>
    <row r="22" s="42" customFormat="1" ht="15" spans="2:7">
      <c r="B22" s="49" t="s">
        <v>301</v>
      </c>
      <c r="C22" s="25" t="s">
        <v>612</v>
      </c>
      <c r="D22" s="50">
        <v>17</v>
      </c>
      <c r="E22" s="60" t="s">
        <v>352</v>
      </c>
      <c r="F22" s="50">
        <v>1</v>
      </c>
      <c r="G22" s="51" t="s">
        <v>618</v>
      </c>
    </row>
    <row r="23" s="42" customFormat="1" ht="15" spans="2:7">
      <c r="B23" s="52"/>
      <c r="C23" s="25" t="s">
        <v>613</v>
      </c>
      <c r="D23" s="50">
        <v>18</v>
      </c>
      <c r="E23" s="60" t="s">
        <v>523</v>
      </c>
      <c r="F23" s="50">
        <v>1</v>
      </c>
      <c r="G23" s="51" t="s">
        <v>619</v>
      </c>
    </row>
    <row r="24" s="42" customFormat="1" ht="15" spans="2:7">
      <c r="B24" s="52"/>
      <c r="C24" s="25" t="s">
        <v>614</v>
      </c>
      <c r="D24" s="50">
        <v>19</v>
      </c>
      <c r="E24" s="60" t="s">
        <v>436</v>
      </c>
      <c r="F24" s="50">
        <v>1</v>
      </c>
      <c r="G24" s="22" t="s">
        <v>620</v>
      </c>
    </row>
    <row r="25" s="42" customFormat="1" ht="15" spans="2:7">
      <c r="B25" s="52"/>
      <c r="C25" s="25" t="s">
        <v>615</v>
      </c>
      <c r="D25" s="50">
        <v>20</v>
      </c>
      <c r="E25" s="50" t="s">
        <v>621</v>
      </c>
      <c r="F25" s="50">
        <v>1</v>
      </c>
      <c r="G25" s="51" t="s">
        <v>622</v>
      </c>
    </row>
    <row r="26" s="42" customFormat="1" ht="15" spans="2:7">
      <c r="B26" s="52"/>
      <c r="C26" s="25" t="s">
        <v>623</v>
      </c>
      <c r="D26" s="14">
        <v>21</v>
      </c>
      <c r="E26" s="14" t="s">
        <v>624</v>
      </c>
      <c r="F26" s="14">
        <v>1</v>
      </c>
      <c r="G26" s="51" t="s">
        <v>625</v>
      </c>
    </row>
    <row r="27" s="42" customFormat="1" ht="15" spans="2:7">
      <c r="B27" s="74" t="s">
        <v>81</v>
      </c>
      <c r="C27" s="14" t="s">
        <v>81</v>
      </c>
      <c r="D27" s="14" t="s">
        <v>358</v>
      </c>
      <c r="E27" s="14" t="s">
        <v>359</v>
      </c>
      <c r="F27" s="14">
        <v>2</v>
      </c>
      <c r="G27" s="22" t="s">
        <v>360</v>
      </c>
    </row>
    <row r="28" s="66" customFormat="1" spans="2:18">
      <c r="B28" s="75"/>
      <c r="C28" s="75"/>
      <c r="D28" s="75"/>
      <c r="E28" s="75"/>
      <c r="F28" s="75"/>
      <c r="G28" s="69"/>
      <c r="H28" s="69"/>
      <c r="J28" s="69"/>
      <c r="K28" s="69"/>
      <c r="L28" s="69"/>
      <c r="M28" s="69"/>
      <c r="N28" s="69"/>
      <c r="O28" s="69"/>
      <c r="P28" s="69"/>
      <c r="Q28" s="69"/>
      <c r="R28" s="69"/>
    </row>
    <row r="29" s="66" customFormat="1" spans="2:18">
      <c r="B29" s="75"/>
      <c r="C29" s="75"/>
      <c r="D29" s="75"/>
      <c r="E29" s="75"/>
      <c r="F29" s="75"/>
      <c r="G29" s="69"/>
      <c r="H29" s="69"/>
      <c r="K29" s="69"/>
      <c r="L29" s="69"/>
      <c r="M29" s="69"/>
      <c r="N29" s="69"/>
      <c r="O29" s="69"/>
      <c r="P29" s="69"/>
      <c r="Q29" s="69"/>
      <c r="R29" s="69"/>
    </row>
    <row r="30" s="66" customFormat="1" spans="2:18">
      <c r="B30" s="75"/>
      <c r="F30" s="75"/>
      <c r="G30" s="69"/>
      <c r="H30" s="69"/>
      <c r="J30" s="69"/>
      <c r="K30" s="69"/>
      <c r="L30" s="69"/>
      <c r="M30" s="69"/>
      <c r="N30" s="69"/>
      <c r="O30" s="69"/>
      <c r="P30" s="69"/>
      <c r="Q30" s="69"/>
      <c r="R30" s="69"/>
    </row>
    <row r="31" s="66" customFormat="1" spans="1:15">
      <c r="A31" s="69"/>
      <c r="B31" s="75"/>
      <c r="C31" s="75"/>
      <c r="D31" s="75"/>
      <c r="E31" s="75"/>
      <c r="F31" s="75"/>
      <c r="G31" s="69"/>
      <c r="H31" s="69"/>
      <c r="I31" s="69"/>
      <c r="J31" s="69"/>
      <c r="K31" s="69"/>
      <c r="L31" s="69"/>
      <c r="M31" s="69"/>
      <c r="N31" s="69"/>
      <c r="O31" s="69"/>
    </row>
    <row r="32" s="66" customFormat="1" spans="1:15">
      <c r="A32" s="69"/>
      <c r="B32"/>
      <c r="C32"/>
      <c r="D32"/>
      <c r="E32"/>
      <c r="F32"/>
      <c r="G32"/>
      <c r="H32"/>
      <c r="I32" s="69"/>
      <c r="J32" s="69"/>
      <c r="K32" s="69"/>
      <c r="L32" s="69"/>
      <c r="M32" s="69"/>
      <c r="N32" s="69"/>
      <c r="O32" s="69"/>
    </row>
    <row r="33" s="66" customFormat="1" ht="15" spans="1:15">
      <c r="A33" s="69"/>
      <c r="B33" s="76"/>
      <c r="C33" s="77"/>
      <c r="D33" s="77"/>
      <c r="E33" s="77"/>
      <c r="F33" s="42"/>
      <c r="G33"/>
      <c r="H33"/>
      <c r="I33" s="69"/>
      <c r="J33" s="69"/>
      <c r="K33" s="69"/>
      <c r="L33" s="69"/>
      <c r="M33" s="69"/>
      <c r="N33" s="69"/>
      <c r="O33" s="69"/>
    </row>
    <row r="34" s="66" customFormat="1" ht="15" spans="2:15">
      <c r="B34" s="76"/>
      <c r="C34" s="77"/>
      <c r="D34" s="77"/>
      <c r="E34" s="77"/>
      <c r="F34" s="42"/>
      <c r="G34"/>
      <c r="H34"/>
      <c r="I34" s="69"/>
      <c r="J34" s="69"/>
      <c r="K34" s="69"/>
      <c r="L34" s="69"/>
      <c r="M34" s="69"/>
      <c r="N34" s="69"/>
      <c r="O34" s="69"/>
    </row>
    <row r="35" customFormat="1" ht="15" spans="2:6">
      <c r="B35" s="76"/>
      <c r="C35" s="77"/>
      <c r="D35" s="77"/>
      <c r="E35" s="77"/>
      <c r="F35" s="42"/>
    </row>
    <row r="36" customFormat="1" ht="15" spans="2:6">
      <c r="B36" s="76"/>
      <c r="C36" s="77"/>
      <c r="D36" s="77"/>
      <c r="E36" s="77"/>
      <c r="F36" s="42"/>
    </row>
    <row r="37" customFormat="1" ht="15" spans="2:6">
      <c r="B37" s="76"/>
      <c r="C37" s="77"/>
      <c r="D37" s="77"/>
      <c r="E37" s="77"/>
      <c r="F37" s="42"/>
    </row>
    <row r="38" customFormat="1" ht="15" spans="2:6">
      <c r="B38" s="76"/>
      <c r="C38" s="77"/>
      <c r="D38" s="77"/>
      <c r="E38" s="77"/>
      <c r="F38" s="42"/>
    </row>
    <row r="39" customFormat="1" ht="15" spans="2:6">
      <c r="B39" s="76"/>
      <c r="C39" s="77"/>
      <c r="D39" s="77"/>
      <c r="E39" s="77"/>
      <c r="F39" s="42"/>
    </row>
  </sheetData>
  <mergeCells count="3">
    <mergeCell ref="B7:B11"/>
    <mergeCell ref="B16:B21"/>
    <mergeCell ref="B22:B26"/>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8"/>
  <sheetViews>
    <sheetView showGridLines="0" topLeftCell="A21" workbookViewId="0">
      <selection activeCell="E19" sqref="E19"/>
    </sheetView>
  </sheetViews>
  <sheetFormatPr defaultColWidth="8.875" defaultRowHeight="15"/>
  <cols>
    <col min="1" max="1" width="3.375" style="43" customWidth="1"/>
    <col min="2" max="2" width="12.625" style="43" customWidth="1"/>
    <col min="3" max="3" width="38" style="43" customWidth="1"/>
    <col min="4" max="4" width="12.625" style="43" customWidth="1"/>
    <col min="5" max="5" width="40.625" style="43" customWidth="1"/>
    <col min="6" max="6" width="37.625" style="43" customWidth="1"/>
    <col min="7" max="7" width="98.875" style="43" customWidth="1"/>
    <col min="8" max="8" width="7.125" style="43" customWidth="1"/>
    <col min="9" max="16384" width="8.875" style="43"/>
  </cols>
  <sheetData>
    <row r="1" s="39" customFormat="1" ht="31.5" spans="1:16">
      <c r="A1" s="44" t="s">
        <v>626</v>
      </c>
      <c r="B1" s="44"/>
      <c r="C1" s="44"/>
      <c r="D1" s="44"/>
      <c r="E1" s="44"/>
      <c r="F1" s="44"/>
      <c r="G1" s="44"/>
      <c r="H1" s="44"/>
      <c r="I1" s="1"/>
      <c r="J1" s="1"/>
      <c r="K1" s="1"/>
      <c r="L1" s="1"/>
      <c r="M1" s="1"/>
      <c r="N1" s="1"/>
      <c r="O1" s="1"/>
      <c r="P1" s="1"/>
    </row>
    <row r="2" s="41" customFormat="1" spans="1:15">
      <c r="A2" s="17" t="s">
        <v>627</v>
      </c>
      <c r="B2"/>
      <c r="C2"/>
      <c r="D2"/>
      <c r="E2"/>
      <c r="F2" s="3"/>
      <c r="G2" s="3"/>
      <c r="H2" s="3"/>
      <c r="I2" s="3"/>
      <c r="J2" s="3"/>
      <c r="K2" s="3"/>
      <c r="L2" s="3"/>
      <c r="M2" s="3"/>
      <c r="N2" s="3"/>
      <c r="O2" s="3"/>
    </row>
    <row r="3" s="41" customFormat="1" spans="1:15">
      <c r="A3" s="17"/>
      <c r="B3"/>
      <c r="C3"/>
      <c r="D3"/>
      <c r="E3"/>
      <c r="F3" s="3"/>
      <c r="G3" s="3"/>
      <c r="H3" s="3"/>
      <c r="I3" s="3"/>
      <c r="J3" s="3"/>
      <c r="K3" s="3"/>
      <c r="L3" s="3"/>
      <c r="M3" s="3"/>
      <c r="N3" s="3"/>
      <c r="O3" s="3"/>
    </row>
    <row r="4" s="41" customFormat="1" spans="1:15">
      <c r="A4" s="17"/>
      <c r="B4" s="42"/>
      <c r="C4" s="45" t="s">
        <v>299</v>
      </c>
      <c r="D4" s="46" t="s">
        <v>305</v>
      </c>
      <c r="E4" s="46" t="s">
        <v>306</v>
      </c>
      <c r="F4" s="47" t="s">
        <v>300</v>
      </c>
      <c r="G4" s="48" t="s">
        <v>26</v>
      </c>
      <c r="H4" s="3"/>
      <c r="I4" s="3"/>
      <c r="J4" s="3"/>
      <c r="K4" s="3"/>
      <c r="L4" s="3"/>
      <c r="M4" s="3"/>
      <c r="N4" s="3"/>
      <c r="O4" s="3"/>
    </row>
    <row r="5" s="41" customFormat="1" spans="1:15">
      <c r="A5" s="17"/>
      <c r="B5" s="49" t="s">
        <v>307</v>
      </c>
      <c r="C5" s="22" t="s">
        <v>74</v>
      </c>
      <c r="D5" s="50">
        <v>0</v>
      </c>
      <c r="E5" s="50" t="s">
        <v>308</v>
      </c>
      <c r="F5" s="50">
        <v>1</v>
      </c>
      <c r="G5" s="51" t="s">
        <v>370</v>
      </c>
      <c r="H5" s="3"/>
      <c r="I5" s="3"/>
      <c r="J5" s="3"/>
      <c r="K5" s="3"/>
      <c r="L5" s="3"/>
      <c r="M5" s="3"/>
      <c r="N5" s="3"/>
      <c r="O5" s="3"/>
    </row>
    <row r="6" s="41" customFormat="1" spans="1:15">
      <c r="A6" s="17"/>
      <c r="B6" s="52"/>
      <c r="C6" s="22" t="s">
        <v>75</v>
      </c>
      <c r="D6" s="50">
        <v>1</v>
      </c>
      <c r="E6" s="50" t="s">
        <v>628</v>
      </c>
      <c r="F6" s="50">
        <v>1</v>
      </c>
      <c r="G6" s="51" t="s">
        <v>629</v>
      </c>
      <c r="H6" s="3"/>
      <c r="I6" s="3"/>
      <c r="J6" s="3"/>
      <c r="K6" s="3"/>
      <c r="L6" s="3"/>
      <c r="M6" s="3"/>
      <c r="N6" s="3"/>
      <c r="O6" s="3"/>
    </row>
    <row r="7" s="41" customFormat="1" spans="1:15">
      <c r="A7" s="17"/>
      <c r="B7" s="52"/>
      <c r="C7" s="25" t="s">
        <v>342</v>
      </c>
      <c r="D7" s="14">
        <v>2</v>
      </c>
      <c r="E7" s="50" t="s">
        <v>181</v>
      </c>
      <c r="F7" s="50">
        <v>1</v>
      </c>
      <c r="G7" s="51" t="s">
        <v>311</v>
      </c>
      <c r="H7" s="3"/>
      <c r="I7" s="3"/>
      <c r="J7" s="3"/>
      <c r="K7" s="3"/>
      <c r="L7" s="3"/>
      <c r="M7" s="3"/>
      <c r="N7" s="3"/>
      <c r="O7" s="3"/>
    </row>
    <row r="8" s="41" customFormat="1" spans="1:15">
      <c r="A8" s="17"/>
      <c r="B8" s="52"/>
      <c r="C8" s="25" t="s">
        <v>77</v>
      </c>
      <c r="D8" s="181" t="s">
        <v>312</v>
      </c>
      <c r="E8" s="50" t="s">
        <v>313</v>
      </c>
      <c r="F8" s="50">
        <v>5</v>
      </c>
      <c r="G8" s="51" t="s">
        <v>314</v>
      </c>
      <c r="H8" s="3"/>
      <c r="I8" s="3"/>
      <c r="J8" s="3"/>
      <c r="K8" s="3"/>
      <c r="L8" s="3"/>
      <c r="M8" s="3"/>
      <c r="N8" s="3"/>
      <c r="O8" s="3"/>
    </row>
    <row r="9" s="41" customFormat="1" spans="1:15">
      <c r="A9" s="17"/>
      <c r="B9" s="52"/>
      <c r="C9" s="22" t="s">
        <v>78</v>
      </c>
      <c r="D9" s="182" t="s">
        <v>315</v>
      </c>
      <c r="E9" s="50" t="s">
        <v>316</v>
      </c>
      <c r="F9" s="50">
        <v>4</v>
      </c>
      <c r="G9" s="51" t="s">
        <v>372</v>
      </c>
      <c r="H9" s="3"/>
      <c r="I9" s="3"/>
      <c r="J9" s="3"/>
      <c r="K9" s="3"/>
      <c r="L9" s="3"/>
      <c r="M9" s="3"/>
      <c r="N9" s="3"/>
      <c r="O9" s="3"/>
    </row>
    <row r="10" s="41" customFormat="1" spans="1:15">
      <c r="A10" s="17"/>
      <c r="B10" s="53"/>
      <c r="C10" s="22" t="s">
        <v>79</v>
      </c>
      <c r="D10" s="182" t="s">
        <v>318</v>
      </c>
      <c r="E10" s="50" t="s">
        <v>630</v>
      </c>
      <c r="F10" s="50">
        <v>2</v>
      </c>
      <c r="G10" s="51" t="s">
        <v>631</v>
      </c>
      <c r="H10" s="3"/>
      <c r="I10" s="3"/>
      <c r="J10" s="3"/>
      <c r="K10" s="3"/>
      <c r="L10" s="3"/>
      <c r="M10" s="3"/>
      <c r="N10" s="3"/>
      <c r="O10" s="3"/>
    </row>
    <row r="11" s="41" customFormat="1" spans="1:15">
      <c r="A11" s="17"/>
      <c r="B11" s="52"/>
      <c r="C11" s="63" t="s">
        <v>632</v>
      </c>
      <c r="D11" s="14" t="s">
        <v>633</v>
      </c>
      <c r="E11" s="14" t="s">
        <v>313</v>
      </c>
      <c r="F11" s="14">
        <v>4</v>
      </c>
      <c r="G11" s="22" t="s">
        <v>634</v>
      </c>
      <c r="H11" s="3"/>
      <c r="I11" s="3"/>
      <c r="J11" s="3"/>
      <c r="K11" s="3"/>
      <c r="L11" s="3"/>
      <c r="M11" s="3"/>
      <c r="N11" s="3"/>
      <c r="O11" s="3"/>
    </row>
    <row r="12" s="41" customFormat="1" spans="1:15">
      <c r="A12" s="17"/>
      <c r="B12" s="52"/>
      <c r="C12" s="63" t="s">
        <v>635</v>
      </c>
      <c r="D12" s="14" t="s">
        <v>636</v>
      </c>
      <c r="E12" s="14" t="s">
        <v>637</v>
      </c>
      <c r="F12" s="14">
        <v>2</v>
      </c>
      <c r="G12" s="22" t="s">
        <v>638</v>
      </c>
      <c r="H12" s="3"/>
      <c r="I12" s="3"/>
      <c r="J12" s="3"/>
      <c r="K12" s="3"/>
      <c r="L12" s="3"/>
      <c r="M12" s="3"/>
      <c r="N12" s="3"/>
      <c r="O12" s="3"/>
    </row>
    <row r="13" s="41" customFormat="1" spans="1:15">
      <c r="A13" s="17"/>
      <c r="B13" s="52"/>
      <c r="C13" s="63" t="s">
        <v>639</v>
      </c>
      <c r="D13" s="50" t="s">
        <v>640</v>
      </c>
      <c r="E13" s="50" t="s">
        <v>641</v>
      </c>
      <c r="F13" s="50">
        <v>2</v>
      </c>
      <c r="G13" s="22" t="s">
        <v>642</v>
      </c>
      <c r="H13" s="3"/>
      <c r="I13" s="3"/>
      <c r="J13" s="3"/>
      <c r="K13" s="3"/>
      <c r="L13" s="3"/>
      <c r="M13" s="3"/>
      <c r="N13" s="3"/>
      <c r="O13" s="3"/>
    </row>
    <row r="14" s="41" customFormat="1" spans="1:15">
      <c r="A14" s="17"/>
      <c r="B14" s="49" t="s">
        <v>301</v>
      </c>
      <c r="C14" s="63" t="s">
        <v>643</v>
      </c>
      <c r="D14" s="50" t="s">
        <v>644</v>
      </c>
      <c r="E14" s="50" t="s">
        <v>224</v>
      </c>
      <c r="F14" s="50">
        <v>2</v>
      </c>
      <c r="G14" s="22" t="s">
        <v>645</v>
      </c>
      <c r="H14" s="3"/>
      <c r="I14" s="3"/>
      <c r="J14" s="3"/>
      <c r="K14" s="3"/>
      <c r="L14" s="3"/>
      <c r="M14" s="3"/>
      <c r="N14" s="3"/>
      <c r="O14" s="3"/>
    </row>
    <row r="15" s="41" customFormat="1" spans="1:15">
      <c r="A15" s="17"/>
      <c r="B15" s="52"/>
      <c r="C15" s="63" t="s">
        <v>646</v>
      </c>
      <c r="D15" s="14">
        <v>24</v>
      </c>
      <c r="E15" s="14">
        <v>3</v>
      </c>
      <c r="F15" s="14">
        <v>1</v>
      </c>
      <c r="G15" s="22" t="s">
        <v>647</v>
      </c>
      <c r="H15" s="3"/>
      <c r="I15" s="3"/>
      <c r="J15" s="3"/>
      <c r="K15" s="3"/>
      <c r="L15" s="3"/>
      <c r="M15" s="3"/>
      <c r="N15" s="3"/>
      <c r="O15" s="3"/>
    </row>
    <row r="16" s="41" customFormat="1" spans="1:15">
      <c r="A16" s="17"/>
      <c r="B16" s="52"/>
      <c r="C16" s="63" t="s">
        <v>375</v>
      </c>
      <c r="D16" s="14">
        <v>25</v>
      </c>
      <c r="E16" s="14"/>
      <c r="F16" s="14">
        <v>1</v>
      </c>
      <c r="G16" s="22"/>
      <c r="H16" s="3"/>
      <c r="I16" s="3"/>
      <c r="J16" s="3"/>
      <c r="K16" s="3"/>
      <c r="L16" s="3"/>
      <c r="M16" s="3"/>
      <c r="N16" s="3"/>
      <c r="O16" s="3"/>
    </row>
    <row r="17" s="41" customFormat="1" spans="1:15">
      <c r="A17" s="17"/>
      <c r="B17" s="52"/>
      <c r="C17" s="63" t="s">
        <v>377</v>
      </c>
      <c r="D17" s="14">
        <v>26</v>
      </c>
      <c r="E17" s="14"/>
      <c r="F17" s="14">
        <v>1</v>
      </c>
      <c r="G17" s="22"/>
      <c r="H17" s="3"/>
      <c r="I17" s="3"/>
      <c r="J17" s="3"/>
      <c r="K17" s="3"/>
      <c r="L17" s="3"/>
      <c r="M17" s="3"/>
      <c r="N17" s="3"/>
      <c r="O17" s="3"/>
    </row>
    <row r="18" s="41" customFormat="1" spans="1:15">
      <c r="A18" s="17"/>
      <c r="B18" s="52"/>
      <c r="C18" s="63" t="s">
        <v>379</v>
      </c>
      <c r="D18" s="14">
        <v>27</v>
      </c>
      <c r="E18" s="14"/>
      <c r="F18" s="14">
        <v>1</v>
      </c>
      <c r="G18" s="22"/>
      <c r="H18" s="3"/>
      <c r="I18" s="3"/>
      <c r="J18" s="3"/>
      <c r="K18" s="3"/>
      <c r="L18" s="3"/>
      <c r="M18" s="3"/>
      <c r="N18" s="3"/>
      <c r="O18" s="3"/>
    </row>
    <row r="19" s="41" customFormat="1" spans="1:15">
      <c r="A19" s="17"/>
      <c r="B19" s="52"/>
      <c r="C19" s="63" t="s">
        <v>648</v>
      </c>
      <c r="D19" s="14"/>
      <c r="E19" s="14"/>
      <c r="F19" s="14">
        <v>1</v>
      </c>
      <c r="G19" s="22" t="s">
        <v>647</v>
      </c>
      <c r="H19" s="3"/>
      <c r="I19" s="3"/>
      <c r="J19" s="3"/>
      <c r="K19" s="3"/>
      <c r="L19" s="3"/>
      <c r="M19" s="3"/>
      <c r="N19" s="3"/>
      <c r="O19" s="3"/>
    </row>
    <row r="20" s="41" customFormat="1" spans="1:15">
      <c r="A20" s="17"/>
      <c r="B20" s="52"/>
      <c r="C20" s="63" t="s">
        <v>612</v>
      </c>
      <c r="D20" s="14"/>
      <c r="E20" s="14"/>
      <c r="F20" s="14"/>
      <c r="G20" s="22"/>
      <c r="H20" s="3"/>
      <c r="I20" s="3"/>
      <c r="J20" s="3"/>
      <c r="K20" s="3"/>
      <c r="L20" s="3"/>
      <c r="M20" s="3"/>
      <c r="N20" s="3"/>
      <c r="O20" s="3"/>
    </row>
    <row r="21" s="41" customFormat="1" spans="1:15">
      <c r="A21" s="17"/>
      <c r="B21" s="52"/>
      <c r="C21" s="63" t="s">
        <v>649</v>
      </c>
      <c r="D21" s="14"/>
      <c r="E21" s="14"/>
      <c r="F21" s="14"/>
      <c r="G21" s="22"/>
      <c r="H21" s="3"/>
      <c r="I21" s="3"/>
      <c r="J21" s="3"/>
      <c r="K21" s="3"/>
      <c r="L21" s="3"/>
      <c r="M21" s="3"/>
      <c r="N21" s="3"/>
      <c r="O21" s="3"/>
    </row>
    <row r="22" s="41" customFormat="1" spans="1:15">
      <c r="A22" s="17"/>
      <c r="B22" s="52"/>
      <c r="C22" s="63" t="s">
        <v>650</v>
      </c>
      <c r="D22" s="14"/>
      <c r="E22" s="14"/>
      <c r="F22" s="14"/>
      <c r="G22" s="22"/>
      <c r="H22" s="3"/>
      <c r="I22" s="3"/>
      <c r="J22" s="3"/>
      <c r="K22" s="3"/>
      <c r="L22" s="3"/>
      <c r="M22" s="3"/>
      <c r="N22" s="3"/>
      <c r="O22" s="3"/>
    </row>
    <row r="23" s="41" customFormat="1" spans="1:15">
      <c r="A23" s="17"/>
      <c r="B23" s="52"/>
      <c r="C23" s="63" t="s">
        <v>613</v>
      </c>
      <c r="D23" s="14"/>
      <c r="E23" s="14"/>
      <c r="F23" s="14"/>
      <c r="G23" s="22"/>
      <c r="H23" s="3"/>
      <c r="I23" s="3"/>
      <c r="J23" s="3"/>
      <c r="K23" s="3"/>
      <c r="L23" s="3"/>
      <c r="M23" s="3"/>
      <c r="N23" s="3"/>
      <c r="O23" s="3"/>
    </row>
    <row r="24" s="41" customFormat="1" spans="1:15">
      <c r="A24" s="17"/>
      <c r="B24" s="52"/>
      <c r="C24" s="63" t="s">
        <v>649</v>
      </c>
      <c r="D24" s="14"/>
      <c r="E24" s="14"/>
      <c r="F24" s="14"/>
      <c r="G24" s="22"/>
      <c r="H24" s="3"/>
      <c r="I24" s="3"/>
      <c r="J24" s="3"/>
      <c r="K24" s="3"/>
      <c r="L24" s="3"/>
      <c r="M24" s="3"/>
      <c r="N24" s="3"/>
      <c r="O24" s="3"/>
    </row>
    <row r="25" s="41" customFormat="1" spans="1:15">
      <c r="A25" s="17"/>
      <c r="B25" s="52"/>
      <c r="C25" s="63" t="s">
        <v>650</v>
      </c>
      <c r="D25" s="14"/>
      <c r="E25" s="14"/>
      <c r="F25" s="14"/>
      <c r="G25" s="22"/>
      <c r="H25" s="3"/>
      <c r="I25" s="3"/>
      <c r="J25" s="3"/>
      <c r="K25" s="3"/>
      <c r="L25" s="3"/>
      <c r="M25" s="3"/>
      <c r="N25" s="3"/>
      <c r="O25" s="3"/>
    </row>
    <row r="26" s="41" customFormat="1" spans="1:15">
      <c r="A26" s="17"/>
      <c r="B26" s="52"/>
      <c r="C26" s="63" t="s">
        <v>651</v>
      </c>
      <c r="D26" s="14"/>
      <c r="E26" s="14"/>
      <c r="F26" s="14">
        <v>1</v>
      </c>
      <c r="G26" s="22" t="s">
        <v>652</v>
      </c>
      <c r="H26" s="3"/>
      <c r="I26" s="3"/>
      <c r="J26" s="3"/>
      <c r="K26" s="3"/>
      <c r="L26" s="3"/>
      <c r="M26" s="3"/>
      <c r="N26" s="3"/>
      <c r="O26" s="3"/>
    </row>
    <row r="27" s="41" customFormat="1" spans="1:15">
      <c r="A27" s="17"/>
      <c r="B27" s="52"/>
      <c r="C27" s="63" t="s">
        <v>653</v>
      </c>
      <c r="D27" s="14"/>
      <c r="E27" s="14"/>
      <c r="F27" s="14"/>
      <c r="G27" s="22"/>
      <c r="H27" s="3"/>
      <c r="I27" s="3"/>
      <c r="J27" s="3"/>
      <c r="K27" s="3"/>
      <c r="L27" s="3"/>
      <c r="M27" s="3"/>
      <c r="N27" s="3"/>
      <c r="O27" s="3"/>
    </row>
    <row r="28" s="41" customFormat="1" spans="1:15">
      <c r="A28" s="17"/>
      <c r="B28" s="52"/>
      <c r="C28" s="63" t="s">
        <v>649</v>
      </c>
      <c r="D28" s="14"/>
      <c r="E28" s="14"/>
      <c r="F28" s="14"/>
      <c r="G28" s="22"/>
      <c r="H28" s="3"/>
      <c r="I28" s="3"/>
      <c r="J28" s="3"/>
      <c r="K28" s="3"/>
      <c r="L28" s="3"/>
      <c r="M28" s="3"/>
      <c r="N28" s="3"/>
      <c r="O28" s="3"/>
    </row>
    <row r="29" s="41" customFormat="1" spans="1:15">
      <c r="A29" s="17"/>
      <c r="B29" s="52"/>
      <c r="C29" s="63" t="s">
        <v>654</v>
      </c>
      <c r="D29" s="14"/>
      <c r="E29" s="14"/>
      <c r="F29" s="14"/>
      <c r="G29" s="22"/>
      <c r="H29" s="3"/>
      <c r="I29" s="3"/>
      <c r="J29" s="3"/>
      <c r="K29" s="3"/>
      <c r="L29" s="3"/>
      <c r="M29" s="3"/>
      <c r="N29" s="3"/>
      <c r="O29" s="3"/>
    </row>
    <row r="30" s="41" customFormat="1" spans="1:15">
      <c r="A30" s="17"/>
      <c r="B30" s="52"/>
      <c r="C30" s="63" t="s">
        <v>649</v>
      </c>
      <c r="D30" s="14"/>
      <c r="E30" s="14"/>
      <c r="F30" s="14"/>
      <c r="G30" s="22"/>
      <c r="H30" s="3"/>
      <c r="I30" s="3"/>
      <c r="J30" s="3"/>
      <c r="K30" s="3"/>
      <c r="L30" s="3"/>
      <c r="M30" s="3"/>
      <c r="N30" s="3"/>
      <c r="O30" s="3"/>
    </row>
    <row r="31" s="41" customFormat="1" spans="1:15">
      <c r="A31" s="17"/>
      <c r="B31" s="52"/>
      <c r="C31" s="63" t="s">
        <v>650</v>
      </c>
      <c r="D31" s="14"/>
      <c r="E31" s="14"/>
      <c r="F31" s="14"/>
      <c r="G31" s="22"/>
      <c r="H31" s="3"/>
      <c r="I31" s="3"/>
      <c r="J31" s="3"/>
      <c r="K31" s="3"/>
      <c r="L31" s="3"/>
      <c r="M31" s="3"/>
      <c r="N31" s="3"/>
      <c r="O31" s="3"/>
    </row>
    <row r="32" s="41" customFormat="1" spans="1:15">
      <c r="A32" s="17"/>
      <c r="B32" s="52"/>
      <c r="C32" s="63" t="s">
        <v>655</v>
      </c>
      <c r="D32" s="14"/>
      <c r="E32" s="14"/>
      <c r="F32" s="14"/>
      <c r="G32" s="22"/>
      <c r="H32" s="3"/>
      <c r="I32" s="3"/>
      <c r="J32" s="3"/>
      <c r="K32" s="3"/>
      <c r="L32" s="3"/>
      <c r="M32" s="3"/>
      <c r="N32" s="3"/>
      <c r="O32" s="3"/>
    </row>
    <row r="33" s="41" customFormat="1" spans="1:15">
      <c r="A33" s="17"/>
      <c r="B33" s="52"/>
      <c r="C33" s="63" t="s">
        <v>649</v>
      </c>
      <c r="D33" s="14"/>
      <c r="E33" s="14"/>
      <c r="F33" s="14"/>
      <c r="G33" s="22"/>
      <c r="H33" s="3"/>
      <c r="I33" s="3"/>
      <c r="J33" s="3"/>
      <c r="K33" s="3"/>
      <c r="L33" s="3"/>
      <c r="M33" s="3"/>
      <c r="N33" s="3"/>
      <c r="O33" s="3"/>
    </row>
    <row r="34" s="41" customFormat="1" spans="1:15">
      <c r="A34" s="17"/>
      <c r="B34" s="52"/>
      <c r="C34" s="63" t="s">
        <v>650</v>
      </c>
      <c r="D34" s="14"/>
      <c r="E34" s="14"/>
      <c r="F34" s="14"/>
      <c r="G34" s="22"/>
      <c r="H34" s="3"/>
      <c r="I34" s="3"/>
      <c r="J34" s="3"/>
      <c r="K34" s="3"/>
      <c r="L34" s="3"/>
      <c r="M34" s="3"/>
      <c r="N34" s="3"/>
      <c r="O34" s="3"/>
    </row>
    <row r="35" s="41" customFormat="1" spans="1:15">
      <c r="A35" s="17"/>
      <c r="B35" s="52"/>
      <c r="C35" s="63" t="s">
        <v>656</v>
      </c>
      <c r="D35" s="14"/>
      <c r="E35" s="14"/>
      <c r="F35" s="14"/>
      <c r="G35" s="22"/>
      <c r="H35" s="3"/>
      <c r="I35" s="3"/>
      <c r="J35" s="3"/>
      <c r="K35" s="3"/>
      <c r="L35" s="3"/>
      <c r="M35" s="3"/>
      <c r="N35" s="3"/>
      <c r="O35" s="3"/>
    </row>
    <row r="36" s="41" customFormat="1" spans="1:15">
      <c r="A36" s="17"/>
      <c r="B36" s="52"/>
      <c r="C36" s="63" t="s">
        <v>649</v>
      </c>
      <c r="D36" s="14"/>
      <c r="E36" s="14"/>
      <c r="F36" s="14"/>
      <c r="G36" s="22"/>
      <c r="H36" s="3"/>
      <c r="I36" s="3"/>
      <c r="J36" s="3"/>
      <c r="K36" s="3"/>
      <c r="L36" s="3"/>
      <c r="M36" s="3"/>
      <c r="N36" s="3"/>
      <c r="O36" s="3"/>
    </row>
    <row r="37" s="41" customFormat="1" spans="1:15">
      <c r="A37" s="17"/>
      <c r="B37" s="52"/>
      <c r="C37" s="63" t="s">
        <v>650</v>
      </c>
      <c r="D37" s="14"/>
      <c r="E37" s="14"/>
      <c r="F37" s="14"/>
      <c r="G37" s="22"/>
      <c r="H37" s="3"/>
      <c r="I37" s="3"/>
      <c r="J37" s="3"/>
      <c r="K37" s="3"/>
      <c r="L37" s="3"/>
      <c r="M37" s="3"/>
      <c r="N37" s="3"/>
      <c r="O37" s="3"/>
    </row>
    <row r="38" s="41" customFormat="1" spans="1:15">
      <c r="A38" s="17"/>
      <c r="B38" s="52"/>
      <c r="C38" s="63" t="s">
        <v>657</v>
      </c>
      <c r="D38" s="14"/>
      <c r="E38" s="14"/>
      <c r="F38" s="14"/>
      <c r="G38" s="22"/>
      <c r="H38" s="3"/>
      <c r="I38" s="3"/>
      <c r="J38" s="3"/>
      <c r="K38" s="3"/>
      <c r="L38" s="3"/>
      <c r="M38" s="3"/>
      <c r="N38" s="3"/>
      <c r="O38" s="3"/>
    </row>
    <row r="39" s="41" customFormat="1" spans="1:15">
      <c r="A39" s="17"/>
      <c r="B39" s="52"/>
      <c r="C39" s="63" t="s">
        <v>649</v>
      </c>
      <c r="D39" s="14"/>
      <c r="E39" s="14"/>
      <c r="F39" s="14"/>
      <c r="G39" s="22"/>
      <c r="H39" s="3"/>
      <c r="I39" s="3"/>
      <c r="J39" s="3"/>
      <c r="K39" s="3"/>
      <c r="L39" s="3"/>
      <c r="M39" s="3"/>
      <c r="N39" s="3"/>
      <c r="O39" s="3"/>
    </row>
    <row r="40" s="41" customFormat="1" spans="1:15">
      <c r="A40" s="17"/>
      <c r="B40" s="52"/>
      <c r="C40" s="63" t="s">
        <v>650</v>
      </c>
      <c r="D40" s="14"/>
      <c r="E40" s="14"/>
      <c r="F40" s="14"/>
      <c r="G40" s="22"/>
      <c r="H40" s="3"/>
      <c r="I40" s="3"/>
      <c r="J40" s="3"/>
      <c r="K40" s="3"/>
      <c r="L40" s="3"/>
      <c r="M40" s="3"/>
      <c r="N40" s="3"/>
      <c r="O40" s="3"/>
    </row>
    <row r="41" s="41" customFormat="1" spans="1:15">
      <c r="A41" s="17"/>
      <c r="B41" s="52"/>
      <c r="C41" s="63" t="s">
        <v>658</v>
      </c>
      <c r="D41" s="14"/>
      <c r="E41" s="14"/>
      <c r="F41" s="14">
        <v>1</v>
      </c>
      <c r="G41" s="22" t="s">
        <v>659</v>
      </c>
      <c r="H41" s="3"/>
      <c r="I41" s="3"/>
      <c r="J41" s="3"/>
      <c r="K41" s="3"/>
      <c r="L41" s="3"/>
      <c r="M41" s="3"/>
      <c r="N41" s="3"/>
      <c r="O41" s="3"/>
    </row>
    <row r="42" s="41" customFormat="1" spans="1:15">
      <c r="A42" s="17"/>
      <c r="B42" s="52"/>
      <c r="C42" s="63" t="s">
        <v>653</v>
      </c>
      <c r="D42" s="14"/>
      <c r="E42" s="14"/>
      <c r="F42" s="14"/>
      <c r="G42" s="22"/>
      <c r="H42" s="3"/>
      <c r="I42" s="3"/>
      <c r="J42" s="3"/>
      <c r="K42" s="3"/>
      <c r="L42" s="3"/>
      <c r="M42" s="3"/>
      <c r="N42" s="3"/>
      <c r="O42" s="3"/>
    </row>
    <row r="43" s="41" customFormat="1" spans="1:15">
      <c r="A43" s="17"/>
      <c r="B43" s="52"/>
      <c r="C43" s="63" t="s">
        <v>649</v>
      </c>
      <c r="D43" s="14"/>
      <c r="E43" s="14"/>
      <c r="F43" s="14"/>
      <c r="G43" s="22"/>
      <c r="H43" s="3"/>
      <c r="I43" s="3"/>
      <c r="J43" s="3"/>
      <c r="K43" s="3"/>
      <c r="L43" s="3"/>
      <c r="M43" s="3"/>
      <c r="N43" s="3"/>
      <c r="O43" s="3"/>
    </row>
    <row r="44" s="41" customFormat="1" spans="1:15">
      <c r="A44" s="17"/>
      <c r="B44" s="52"/>
      <c r="C44" s="63" t="s">
        <v>654</v>
      </c>
      <c r="D44" s="14"/>
      <c r="E44" s="14"/>
      <c r="F44" s="14"/>
      <c r="G44" s="22"/>
      <c r="H44" s="3"/>
      <c r="I44" s="3"/>
      <c r="J44" s="3"/>
      <c r="K44" s="3"/>
      <c r="L44" s="3"/>
      <c r="M44" s="3"/>
      <c r="N44" s="3"/>
      <c r="O44" s="3"/>
    </row>
    <row r="45" s="41" customFormat="1" spans="1:15">
      <c r="A45" s="17"/>
      <c r="B45" s="52"/>
      <c r="C45" s="63" t="s">
        <v>649</v>
      </c>
      <c r="D45" s="14"/>
      <c r="E45" s="14"/>
      <c r="F45" s="14"/>
      <c r="G45" s="22"/>
      <c r="H45" s="3"/>
      <c r="I45" s="3"/>
      <c r="J45" s="3"/>
      <c r="K45" s="3"/>
      <c r="L45" s="3"/>
      <c r="M45" s="3"/>
      <c r="N45" s="3"/>
      <c r="O45" s="3"/>
    </row>
    <row r="46" s="41" customFormat="1" spans="1:15">
      <c r="A46" s="17"/>
      <c r="B46" s="52"/>
      <c r="C46" s="63" t="s">
        <v>650</v>
      </c>
      <c r="D46" s="14"/>
      <c r="E46" s="14"/>
      <c r="F46" s="14"/>
      <c r="G46" s="22"/>
      <c r="H46" s="3"/>
      <c r="I46" s="3"/>
      <c r="J46" s="3"/>
      <c r="K46" s="3"/>
      <c r="L46" s="3"/>
      <c r="M46" s="3"/>
      <c r="N46" s="3"/>
      <c r="O46" s="3"/>
    </row>
    <row r="47" s="41" customFormat="1" spans="1:15">
      <c r="A47" s="17"/>
      <c r="B47" s="52"/>
      <c r="C47" s="63" t="s">
        <v>655</v>
      </c>
      <c r="D47" s="14"/>
      <c r="E47" s="14"/>
      <c r="F47" s="14"/>
      <c r="G47" s="22"/>
      <c r="H47" s="3"/>
      <c r="I47" s="3"/>
      <c r="J47" s="3"/>
      <c r="K47" s="3"/>
      <c r="L47" s="3"/>
      <c r="M47" s="3"/>
      <c r="N47" s="3"/>
      <c r="O47" s="3"/>
    </row>
    <row r="48" s="41" customFormat="1" spans="1:15">
      <c r="A48" s="17"/>
      <c r="B48" s="52"/>
      <c r="C48" s="63" t="s">
        <v>649</v>
      </c>
      <c r="D48" s="14"/>
      <c r="E48" s="14"/>
      <c r="F48" s="14"/>
      <c r="G48" s="22"/>
      <c r="H48" s="3"/>
      <c r="I48" s="3"/>
      <c r="J48" s="3"/>
      <c r="K48" s="3"/>
      <c r="L48" s="3"/>
      <c r="M48" s="3"/>
      <c r="N48" s="3"/>
      <c r="O48" s="3"/>
    </row>
    <row r="49" s="41" customFormat="1" spans="1:15">
      <c r="A49" s="17"/>
      <c r="B49" s="52"/>
      <c r="C49" s="63" t="s">
        <v>650</v>
      </c>
      <c r="D49" s="14"/>
      <c r="E49" s="14"/>
      <c r="F49" s="14"/>
      <c r="G49" s="22"/>
      <c r="H49" s="3"/>
      <c r="I49" s="3"/>
      <c r="J49" s="3"/>
      <c r="K49" s="3"/>
      <c r="L49" s="3"/>
      <c r="M49" s="3"/>
      <c r="N49" s="3"/>
      <c r="O49" s="3"/>
    </row>
    <row r="50" s="41" customFormat="1" spans="1:15">
      <c r="A50" s="17"/>
      <c r="B50" s="52"/>
      <c r="C50" s="63" t="s">
        <v>656</v>
      </c>
      <c r="D50" s="14"/>
      <c r="E50" s="14"/>
      <c r="F50" s="14"/>
      <c r="G50" s="22"/>
      <c r="H50" s="3"/>
      <c r="I50" s="3"/>
      <c r="J50" s="3"/>
      <c r="K50" s="3"/>
      <c r="L50" s="3"/>
      <c r="M50" s="3"/>
      <c r="N50" s="3"/>
      <c r="O50" s="3"/>
    </row>
    <row r="51" s="41" customFormat="1" spans="1:15">
      <c r="A51" s="17"/>
      <c r="B51" s="52"/>
      <c r="C51" s="63" t="s">
        <v>649</v>
      </c>
      <c r="D51" s="14"/>
      <c r="E51" s="14"/>
      <c r="F51" s="14"/>
      <c r="G51" s="22"/>
      <c r="H51" s="3"/>
      <c r="I51" s="3"/>
      <c r="J51" s="3"/>
      <c r="K51" s="3"/>
      <c r="L51" s="3"/>
      <c r="M51" s="3"/>
      <c r="N51" s="3"/>
      <c r="O51" s="3"/>
    </row>
    <row r="52" s="41" customFormat="1" spans="1:15">
      <c r="A52" s="17"/>
      <c r="B52" s="52"/>
      <c r="C52" s="63" t="s">
        <v>650</v>
      </c>
      <c r="D52" s="14"/>
      <c r="E52" s="14"/>
      <c r="F52" s="14"/>
      <c r="G52" s="22"/>
      <c r="H52" s="3"/>
      <c r="I52" s="3"/>
      <c r="J52" s="3"/>
      <c r="K52" s="3"/>
      <c r="L52" s="3"/>
      <c r="M52" s="3"/>
      <c r="N52" s="3"/>
      <c r="O52" s="3"/>
    </row>
    <row r="53" s="41" customFormat="1" spans="1:15">
      <c r="A53" s="17"/>
      <c r="B53" s="52"/>
      <c r="C53" s="63" t="s">
        <v>657</v>
      </c>
      <c r="D53" s="14"/>
      <c r="E53" s="14"/>
      <c r="F53" s="14"/>
      <c r="G53" s="22"/>
      <c r="H53" s="3"/>
      <c r="I53" s="3"/>
      <c r="J53" s="3"/>
      <c r="K53" s="3"/>
      <c r="L53" s="3"/>
      <c r="M53" s="3"/>
      <c r="N53" s="3"/>
      <c r="O53" s="3"/>
    </row>
    <row r="54" s="41" customFormat="1" spans="1:15">
      <c r="A54" s="17"/>
      <c r="B54" s="52"/>
      <c r="C54" s="63" t="s">
        <v>649</v>
      </c>
      <c r="D54" s="14"/>
      <c r="E54" s="14"/>
      <c r="F54" s="14"/>
      <c r="G54" s="22"/>
      <c r="H54" s="3"/>
      <c r="I54" s="3"/>
      <c r="J54" s="3"/>
      <c r="K54" s="3"/>
      <c r="L54" s="3"/>
      <c r="M54" s="3"/>
      <c r="N54" s="3"/>
      <c r="O54" s="3"/>
    </row>
    <row r="55" s="41" customFormat="1" spans="1:15">
      <c r="A55" s="17"/>
      <c r="B55" s="52"/>
      <c r="C55" s="63" t="s">
        <v>650</v>
      </c>
      <c r="D55" s="14"/>
      <c r="E55" s="14"/>
      <c r="F55" s="14"/>
      <c r="G55" s="22"/>
      <c r="H55" s="3"/>
      <c r="I55" s="3"/>
      <c r="J55" s="3"/>
      <c r="K55" s="3"/>
      <c r="L55" s="3"/>
      <c r="M55" s="3"/>
      <c r="N55" s="3"/>
      <c r="O55" s="3"/>
    </row>
    <row r="56" s="41" customFormat="1" spans="1:15">
      <c r="A56" s="17"/>
      <c r="B56" s="12" t="s">
        <v>81</v>
      </c>
      <c r="C56" s="22" t="s">
        <v>81</v>
      </c>
      <c r="D56" s="14" t="s">
        <v>660</v>
      </c>
      <c r="E56" s="14" t="s">
        <v>382</v>
      </c>
      <c r="F56" s="14">
        <v>2</v>
      </c>
      <c r="G56" s="22" t="s">
        <v>81</v>
      </c>
      <c r="H56" s="3"/>
      <c r="I56" s="3"/>
      <c r="J56" s="3"/>
      <c r="K56" s="3"/>
      <c r="L56" s="3"/>
      <c r="M56" s="3"/>
      <c r="N56" s="3"/>
      <c r="O56" s="3"/>
    </row>
    <row r="57" s="41" customFormat="1" spans="1:15">
      <c r="A57" s="17"/>
      <c r="B57"/>
      <c r="C57"/>
      <c r="D57"/>
      <c r="E57"/>
      <c r="F57" s="3"/>
      <c r="G57" s="3"/>
      <c r="H57" s="3"/>
      <c r="I57" s="3"/>
      <c r="J57" s="3"/>
      <c r="K57" s="3"/>
      <c r="L57" s="3"/>
      <c r="M57" s="3"/>
      <c r="N57" s="3"/>
      <c r="O57" s="3"/>
    </row>
    <row r="58" s="42" customFormat="1" spans="2:8">
      <c r="B58"/>
      <c r="C58"/>
      <c r="D58"/>
      <c r="E58"/>
      <c r="F58"/>
      <c r="G58"/>
      <c r="H58"/>
    </row>
  </sheetData>
  <mergeCells count="2">
    <mergeCell ref="B5:B10"/>
    <mergeCell ref="B11:B38"/>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8"/>
  <sheetViews>
    <sheetView showGridLines="0" workbookViewId="0">
      <selection activeCell="G14" sqref="G14"/>
    </sheetView>
  </sheetViews>
  <sheetFormatPr defaultColWidth="8.875" defaultRowHeight="15"/>
  <cols>
    <col min="1" max="1" width="3.875" style="43" customWidth="1"/>
    <col min="2" max="2" width="8.375" style="43" customWidth="1"/>
    <col min="3" max="3" width="17.875" style="43" customWidth="1"/>
    <col min="4" max="4" width="10" style="43" customWidth="1"/>
    <col min="5" max="5" width="19.125" style="43" customWidth="1"/>
    <col min="6" max="6" width="18" style="43" customWidth="1"/>
    <col min="7" max="7" width="72.375" style="43" customWidth="1"/>
    <col min="8" max="8" width="4.625" style="43" customWidth="1"/>
    <col min="9" max="16384" width="8.875" style="43"/>
  </cols>
  <sheetData>
    <row r="1" s="39" customFormat="1" ht="31.5" spans="1:22">
      <c r="A1" s="44" t="s">
        <v>661</v>
      </c>
      <c r="B1" s="44"/>
      <c r="C1" s="44"/>
      <c r="D1" s="44"/>
      <c r="E1" s="44"/>
      <c r="F1" s="44"/>
      <c r="G1" s="44"/>
      <c r="H1" s="44"/>
      <c r="I1" s="44"/>
      <c r="J1" s="44"/>
      <c r="K1" s="44"/>
      <c r="L1" s="1"/>
      <c r="M1" s="1"/>
      <c r="N1" s="1"/>
      <c r="O1" s="1"/>
      <c r="P1" s="1"/>
      <c r="Q1" s="1"/>
      <c r="R1" s="1"/>
      <c r="S1" s="1"/>
      <c r="T1" s="1"/>
      <c r="U1" s="1"/>
      <c r="V1" s="1"/>
    </row>
    <row r="2" s="40" customFormat="1" ht="11.25" customHeight="1" spans="2:22">
      <c r="B2" s="54" t="s">
        <v>662</v>
      </c>
      <c r="C2" s="43"/>
      <c r="D2" s="43"/>
      <c r="E2" s="43"/>
      <c r="F2" s="8"/>
      <c r="G2" s="8"/>
      <c r="H2" s="8"/>
      <c r="I2" s="8"/>
      <c r="J2" s="8"/>
      <c r="K2" s="8"/>
      <c r="L2" s="8"/>
      <c r="M2" s="8"/>
      <c r="N2" s="8"/>
      <c r="O2" s="8"/>
      <c r="P2" s="8"/>
      <c r="Q2" s="8"/>
      <c r="R2" s="8"/>
      <c r="S2" s="8"/>
      <c r="T2" s="8"/>
      <c r="U2" s="8"/>
      <c r="V2" s="8"/>
    </row>
    <row r="3" s="40" customFormat="1" ht="11.25" customHeight="1" spans="1:22">
      <c r="A3" s="8"/>
      <c r="B3" s="8"/>
      <c r="C3" s="8"/>
      <c r="D3" s="8"/>
      <c r="E3" s="8"/>
      <c r="F3" s="8"/>
      <c r="G3" s="8"/>
      <c r="H3" s="8"/>
      <c r="I3" s="8"/>
      <c r="J3" s="8"/>
      <c r="K3" s="8"/>
      <c r="L3" s="8"/>
      <c r="M3" s="8"/>
      <c r="N3" s="8"/>
      <c r="O3" s="8"/>
      <c r="P3" s="8"/>
      <c r="Q3" s="8"/>
      <c r="R3" s="8"/>
      <c r="S3" s="8"/>
      <c r="T3" s="8"/>
      <c r="U3" s="8"/>
      <c r="V3" s="8"/>
    </row>
    <row r="4" s="40" customFormat="1" ht="11.25" customHeight="1" spans="6:22">
      <c r="F4" s="8"/>
      <c r="G4" s="8"/>
      <c r="H4" s="8"/>
      <c r="I4" s="8"/>
      <c r="J4" s="8"/>
      <c r="K4" s="8"/>
      <c r="L4" s="8"/>
      <c r="M4" s="8"/>
      <c r="N4" s="8"/>
      <c r="O4" s="8"/>
      <c r="P4" s="8"/>
      <c r="Q4" s="8"/>
      <c r="R4" s="8"/>
      <c r="S4" s="8"/>
      <c r="T4" s="8"/>
      <c r="U4" s="8"/>
      <c r="V4" s="8"/>
    </row>
    <row r="5" s="40" customFormat="1" ht="11.25" customHeight="1" spans="6:22">
      <c r="F5" s="8"/>
      <c r="G5" s="8"/>
      <c r="H5" s="8"/>
      <c r="I5" s="8"/>
      <c r="J5" s="8"/>
      <c r="K5" s="8"/>
      <c r="L5" s="8"/>
      <c r="M5" s="8"/>
      <c r="N5" s="8"/>
      <c r="O5" s="8"/>
      <c r="P5" s="8"/>
      <c r="Q5" s="8"/>
      <c r="R5" s="8"/>
      <c r="S5" s="8"/>
      <c r="T5" s="8"/>
      <c r="U5" s="8"/>
      <c r="V5" s="8"/>
    </row>
    <row r="6" s="41" customFormat="1" spans="1:21">
      <c r="A6" s="17" t="s">
        <v>663</v>
      </c>
      <c r="B6" s="3"/>
      <c r="C6" s="3"/>
      <c r="D6" s="3"/>
      <c r="E6" s="3"/>
      <c r="F6" s="3"/>
      <c r="G6" s="3"/>
      <c r="H6" s="3"/>
      <c r="I6" s="3"/>
      <c r="J6" s="3"/>
      <c r="K6" s="3"/>
      <c r="L6" s="3"/>
      <c r="M6" s="3"/>
      <c r="N6" s="3"/>
      <c r="O6" s="3"/>
      <c r="P6" s="3"/>
      <c r="Q6" s="3"/>
      <c r="R6" s="3"/>
      <c r="S6" s="3"/>
      <c r="T6" s="3"/>
      <c r="U6" s="3"/>
    </row>
    <row r="7" s="41" customFormat="1" spans="1:21">
      <c r="A7" s="17"/>
      <c r="B7" s="3"/>
      <c r="C7" s="3"/>
      <c r="D7" s="3"/>
      <c r="E7" s="3"/>
      <c r="F7" s="3"/>
      <c r="G7" s="3"/>
      <c r="H7" s="3"/>
      <c r="I7" s="3"/>
      <c r="J7" s="3"/>
      <c r="K7" s="3"/>
      <c r="L7" s="3"/>
      <c r="M7" s="3"/>
      <c r="N7" s="3"/>
      <c r="O7" s="3"/>
      <c r="P7" s="3"/>
      <c r="Q7" s="3"/>
      <c r="R7" s="3"/>
      <c r="S7" s="3"/>
      <c r="T7" s="3"/>
      <c r="U7" s="3"/>
    </row>
    <row r="8" s="41" customFormat="1" spans="1:21">
      <c r="A8" s="17"/>
      <c r="B8" s="42"/>
      <c r="C8" s="45" t="s">
        <v>299</v>
      </c>
      <c r="D8" s="46" t="s">
        <v>305</v>
      </c>
      <c r="E8" s="46" t="s">
        <v>306</v>
      </c>
      <c r="F8" s="47" t="s">
        <v>300</v>
      </c>
      <c r="G8" s="48" t="s">
        <v>26</v>
      </c>
      <c r="H8" s="3"/>
      <c r="I8" s="3"/>
      <c r="J8" s="3"/>
      <c r="K8" s="3"/>
      <c r="L8" s="3"/>
      <c r="M8" s="3"/>
      <c r="N8" s="3"/>
      <c r="O8" s="3"/>
      <c r="P8" s="3"/>
      <c r="Q8" s="3"/>
      <c r="R8" s="3"/>
      <c r="S8" s="3"/>
      <c r="T8" s="3"/>
      <c r="U8" s="3"/>
    </row>
    <row r="9" s="41" customFormat="1" spans="1:21">
      <c r="A9" s="17"/>
      <c r="B9" s="49" t="s">
        <v>307</v>
      </c>
      <c r="C9" s="22" t="s">
        <v>74</v>
      </c>
      <c r="D9" s="58">
        <v>0</v>
      </c>
      <c r="E9" s="58" t="s">
        <v>339</v>
      </c>
      <c r="F9" s="50">
        <v>1</v>
      </c>
      <c r="G9" s="51" t="s">
        <v>340</v>
      </c>
      <c r="H9" s="3"/>
      <c r="I9" s="3"/>
      <c r="J9" s="3"/>
      <c r="K9" s="3"/>
      <c r="L9" s="3"/>
      <c r="M9" s="3"/>
      <c r="N9" s="3"/>
      <c r="O9" s="3"/>
      <c r="P9" s="3"/>
      <c r="Q9" s="3"/>
      <c r="R9" s="3"/>
      <c r="S9" s="3"/>
      <c r="T9" s="3"/>
      <c r="U9" s="3"/>
    </row>
    <row r="10" s="41" customFormat="1" spans="1:21">
      <c r="A10" s="17"/>
      <c r="B10" s="52"/>
      <c r="C10" s="22" t="s">
        <v>75</v>
      </c>
      <c r="D10" s="58">
        <v>1</v>
      </c>
      <c r="E10" s="58" t="s">
        <v>664</v>
      </c>
      <c r="F10" s="50">
        <v>1</v>
      </c>
      <c r="G10" s="51" t="s">
        <v>665</v>
      </c>
      <c r="H10" s="3"/>
      <c r="I10" s="3"/>
      <c r="J10" s="3"/>
      <c r="K10" s="3"/>
      <c r="L10" s="3"/>
      <c r="M10" s="3"/>
      <c r="N10" s="3"/>
      <c r="O10" s="3"/>
      <c r="P10" s="3"/>
      <c r="Q10" s="3"/>
      <c r="R10" s="3"/>
      <c r="S10" s="3"/>
      <c r="T10" s="3"/>
      <c r="U10" s="3"/>
    </row>
    <row r="11" s="41" customFormat="1" spans="1:21">
      <c r="A11" s="17"/>
      <c r="B11" s="52"/>
      <c r="C11" s="25" t="s">
        <v>342</v>
      </c>
      <c r="D11" s="58">
        <v>2</v>
      </c>
      <c r="E11" s="58" t="s">
        <v>177</v>
      </c>
      <c r="F11" s="50">
        <v>1</v>
      </c>
      <c r="G11" s="51" t="s">
        <v>311</v>
      </c>
      <c r="H11" s="3"/>
      <c r="I11" s="3"/>
      <c r="J11" s="3"/>
      <c r="K11" s="3"/>
      <c r="L11" s="3"/>
      <c r="M11" s="3"/>
      <c r="N11" s="3"/>
      <c r="O11" s="3"/>
      <c r="P11" s="3"/>
      <c r="Q11" s="3"/>
      <c r="R11" s="3"/>
      <c r="S11" s="3"/>
      <c r="T11" s="3"/>
      <c r="U11" s="3"/>
    </row>
    <row r="12" s="41" customFormat="1" spans="1:21">
      <c r="A12" s="17"/>
      <c r="B12" s="52"/>
      <c r="C12" s="22" t="s">
        <v>343</v>
      </c>
      <c r="D12" s="183" t="s">
        <v>538</v>
      </c>
      <c r="E12" s="58" t="s">
        <v>345</v>
      </c>
      <c r="F12" s="50">
        <v>8</v>
      </c>
      <c r="G12" s="51" t="s">
        <v>346</v>
      </c>
      <c r="H12" s="3"/>
      <c r="I12" s="3"/>
      <c r="J12" s="3"/>
      <c r="K12" s="3"/>
      <c r="L12" s="3"/>
      <c r="M12" s="3"/>
      <c r="N12" s="3"/>
      <c r="O12" s="3"/>
      <c r="P12" s="3"/>
      <c r="Q12" s="3"/>
      <c r="R12" s="3"/>
      <c r="S12" s="3"/>
      <c r="T12" s="3"/>
      <c r="U12" s="3"/>
    </row>
    <row r="13" s="41" customFormat="1" spans="1:21">
      <c r="A13" s="17"/>
      <c r="B13" s="52"/>
      <c r="C13" s="22" t="s">
        <v>78</v>
      </c>
      <c r="D13" s="187" t="s">
        <v>347</v>
      </c>
      <c r="E13" s="58" t="s">
        <v>316</v>
      </c>
      <c r="F13" s="50">
        <v>4</v>
      </c>
      <c r="G13" s="51" t="s">
        <v>348</v>
      </c>
      <c r="H13" s="3"/>
      <c r="I13" s="3"/>
      <c r="J13" s="3"/>
      <c r="K13" s="3"/>
      <c r="L13" s="3"/>
      <c r="M13" s="3"/>
      <c r="N13" s="3"/>
      <c r="O13" s="3"/>
      <c r="P13" s="3"/>
      <c r="Q13" s="3"/>
      <c r="R13" s="3"/>
      <c r="S13" s="3"/>
      <c r="T13" s="3"/>
      <c r="U13" s="3"/>
    </row>
    <row r="14" s="41" customFormat="1" spans="1:21">
      <c r="A14" s="17"/>
      <c r="B14" s="53"/>
      <c r="C14" s="22" t="s">
        <v>79</v>
      </c>
      <c r="D14" s="182" t="s">
        <v>349</v>
      </c>
      <c r="E14" s="60" t="s">
        <v>539</v>
      </c>
      <c r="F14" s="50">
        <v>2</v>
      </c>
      <c r="G14" s="22" t="s">
        <v>351</v>
      </c>
      <c r="H14" s="3"/>
      <c r="I14" s="3"/>
      <c r="J14" s="3"/>
      <c r="K14" s="3"/>
      <c r="L14" s="3"/>
      <c r="M14" s="3"/>
      <c r="N14" s="3"/>
      <c r="O14" s="3"/>
      <c r="P14" s="3"/>
      <c r="Q14" s="3"/>
      <c r="R14" s="3"/>
      <c r="S14" s="3"/>
      <c r="T14" s="3"/>
      <c r="U14" s="3"/>
    </row>
    <row r="15" s="41" customFormat="1" spans="1:21">
      <c r="A15" s="17"/>
      <c r="B15" s="21" t="s">
        <v>301</v>
      </c>
      <c r="C15" s="61" t="s">
        <v>534</v>
      </c>
      <c r="D15" s="14">
        <v>17</v>
      </c>
      <c r="E15" s="50" t="s">
        <v>177</v>
      </c>
      <c r="F15" s="50">
        <v>1</v>
      </c>
      <c r="G15" s="22" t="s">
        <v>540</v>
      </c>
      <c r="H15" s="3"/>
      <c r="I15" s="3"/>
      <c r="J15" s="3"/>
      <c r="K15" s="3"/>
      <c r="L15" s="3"/>
      <c r="M15" s="3"/>
      <c r="N15" s="3"/>
      <c r="O15" s="3"/>
      <c r="P15" s="3"/>
      <c r="Q15" s="3"/>
      <c r="R15" s="3"/>
      <c r="S15" s="3"/>
      <c r="T15" s="3"/>
      <c r="U15" s="3"/>
    </row>
    <row r="16" s="41" customFormat="1" spans="1:21">
      <c r="A16" s="17"/>
      <c r="B16" s="64"/>
      <c r="C16" s="65" t="s">
        <v>666</v>
      </c>
      <c r="D16" s="14">
        <v>18</v>
      </c>
      <c r="E16" s="14"/>
      <c r="F16" s="37">
        <v>1</v>
      </c>
      <c r="G16" s="22" t="s">
        <v>667</v>
      </c>
      <c r="H16" s="3"/>
      <c r="I16" s="3"/>
      <c r="J16" s="3"/>
      <c r="K16" s="3"/>
      <c r="L16" s="3"/>
      <c r="M16" s="3"/>
      <c r="N16" s="3"/>
      <c r="O16" s="3"/>
      <c r="P16" s="3"/>
      <c r="Q16" s="3"/>
      <c r="R16" s="3"/>
      <c r="S16" s="3"/>
      <c r="T16" s="3"/>
      <c r="U16" s="3"/>
    </row>
    <row r="17" s="41" customFormat="1" spans="1:21">
      <c r="A17" s="17"/>
      <c r="B17" s="56" t="s">
        <v>81</v>
      </c>
      <c r="C17" s="36" t="s">
        <v>81</v>
      </c>
      <c r="D17" s="14" t="s">
        <v>668</v>
      </c>
      <c r="E17" s="14" t="s">
        <v>542</v>
      </c>
      <c r="F17" s="37">
        <v>2</v>
      </c>
      <c r="G17" s="22" t="s">
        <v>81</v>
      </c>
      <c r="H17" s="3"/>
      <c r="I17" s="3"/>
      <c r="J17" s="3"/>
      <c r="K17" s="3"/>
      <c r="L17" s="3"/>
      <c r="M17" s="3"/>
      <c r="N17" s="3"/>
      <c r="O17" s="3"/>
      <c r="P17" s="3"/>
      <c r="Q17" s="3"/>
      <c r="R17" s="3"/>
      <c r="S17" s="3"/>
      <c r="T17" s="3"/>
      <c r="U17" s="3"/>
    </row>
    <row r="18" s="41" customFormat="1" spans="1:21">
      <c r="A18" s="17"/>
      <c r="B18" s="3"/>
      <c r="C18" s="3"/>
      <c r="D18" s="3"/>
      <c r="E18" s="3"/>
      <c r="F18" s="3"/>
      <c r="G18" s="3"/>
      <c r="H18" s="3"/>
      <c r="I18" s="3"/>
      <c r="J18" s="3"/>
      <c r="K18" s="3"/>
      <c r="L18" s="3"/>
      <c r="M18" s="3"/>
      <c r="N18" s="3"/>
      <c r="O18" s="3"/>
      <c r="P18" s="3"/>
      <c r="Q18" s="3"/>
      <c r="R18" s="3"/>
      <c r="S18" s="3"/>
      <c r="T18" s="3"/>
      <c r="U18" s="3"/>
    </row>
  </sheetData>
  <mergeCells count="1">
    <mergeCell ref="B9:B14"/>
  </mergeCell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T30" sqref="T30"/>
    </sheetView>
  </sheetViews>
  <sheetFormatPr defaultColWidth="9" defaultRowHeight="13.5"/>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4"/>
  <sheetViews>
    <sheetView showGridLines="0" view="pageBreakPreview" zoomScale="147" zoomScaleNormal="150" topLeftCell="A20" workbookViewId="0">
      <selection activeCell="C23" sqref="C23"/>
    </sheetView>
  </sheetViews>
  <sheetFormatPr defaultColWidth="9" defaultRowHeight="15" outlineLevelCol="4"/>
  <cols>
    <col min="1" max="1" width="2.5" style="43" customWidth="1"/>
    <col min="2" max="2" width="7.375" style="43" customWidth="1"/>
    <col min="3" max="3" width="78.75" style="43" customWidth="1"/>
    <col min="4" max="5" width="18" style="77" customWidth="1"/>
    <col min="6" max="16384" width="9" style="43"/>
  </cols>
  <sheetData>
    <row r="1" spans="1:1">
      <c r="A1" s="162" t="s">
        <v>4</v>
      </c>
    </row>
    <row r="2" spans="2:3">
      <c r="B2" s="76" t="s">
        <v>22</v>
      </c>
      <c r="C2" s="42" t="str">
        <f>B21</f>
        <v>V1.8</v>
      </c>
    </row>
    <row r="3" ht="12" customHeight="1" spans="2:3">
      <c r="B3" s="76"/>
      <c r="C3" s="42"/>
    </row>
    <row r="4" spans="2:3">
      <c r="B4" s="141" t="s">
        <v>23</v>
      </c>
      <c r="C4" s="42"/>
    </row>
    <row r="5" spans="2:3">
      <c r="B5" s="42" t="s">
        <v>24</v>
      </c>
      <c r="C5" s="42"/>
    </row>
    <row r="7" spans="2:5">
      <c r="B7" s="163" t="s">
        <v>25</v>
      </c>
      <c r="C7" s="163" t="s">
        <v>26</v>
      </c>
      <c r="D7" s="163" t="s">
        <v>27</v>
      </c>
      <c r="E7" s="163" t="s">
        <v>28</v>
      </c>
    </row>
    <row r="8" ht="90" spans="2:5">
      <c r="B8" s="50" t="s">
        <v>29</v>
      </c>
      <c r="C8" s="164" t="s">
        <v>30</v>
      </c>
      <c r="D8" s="50" t="s">
        <v>31</v>
      </c>
      <c r="E8" s="165">
        <f>DATE(2023,4,18)</f>
        <v>45034</v>
      </c>
    </row>
    <row r="9" ht="45" spans="2:5">
      <c r="B9" s="50" t="s">
        <v>32</v>
      </c>
      <c r="C9" s="179" t="s">
        <v>33</v>
      </c>
      <c r="D9" s="50" t="s">
        <v>34</v>
      </c>
      <c r="E9" s="165">
        <v>45035</v>
      </c>
    </row>
    <row r="10" ht="30" spans="2:5">
      <c r="B10" s="50" t="s">
        <v>35</v>
      </c>
      <c r="C10" s="164" t="s">
        <v>36</v>
      </c>
      <c r="D10" s="50" t="s">
        <v>37</v>
      </c>
      <c r="E10" s="165">
        <v>45035</v>
      </c>
    </row>
    <row r="11" ht="45" spans="2:5">
      <c r="B11" s="50" t="s">
        <v>38</v>
      </c>
      <c r="C11" s="179" t="s">
        <v>39</v>
      </c>
      <c r="D11" s="50" t="s">
        <v>34</v>
      </c>
      <c r="E11" s="165">
        <v>45042</v>
      </c>
    </row>
    <row r="12" ht="29.1" customHeight="1" spans="2:5">
      <c r="B12" s="50" t="s">
        <v>40</v>
      </c>
      <c r="C12" s="179" t="s">
        <v>41</v>
      </c>
      <c r="D12" s="50" t="s">
        <v>37</v>
      </c>
      <c r="E12" s="165">
        <v>45042</v>
      </c>
    </row>
    <row r="13" ht="30" spans="2:5">
      <c r="B13" s="50" t="s">
        <v>42</v>
      </c>
      <c r="C13" s="179" t="s">
        <v>43</v>
      </c>
      <c r="D13" s="50" t="s">
        <v>34</v>
      </c>
      <c r="E13" s="165">
        <v>45042</v>
      </c>
    </row>
    <row r="14" ht="75" spans="2:5">
      <c r="B14" s="50" t="s">
        <v>44</v>
      </c>
      <c r="C14" s="164" t="s">
        <v>45</v>
      </c>
      <c r="D14" s="50" t="s">
        <v>37</v>
      </c>
      <c r="E14" s="165">
        <v>45066</v>
      </c>
    </row>
    <row r="15" ht="60" spans="2:5">
      <c r="B15" s="50" t="s">
        <v>46</v>
      </c>
      <c r="C15" s="164" t="s">
        <v>47</v>
      </c>
      <c r="D15" s="50" t="s">
        <v>37</v>
      </c>
      <c r="E15" s="165">
        <v>45073</v>
      </c>
    </row>
    <row r="16" ht="30" spans="2:5">
      <c r="B16" s="50" t="s">
        <v>48</v>
      </c>
      <c r="C16" s="164" t="s">
        <v>49</v>
      </c>
      <c r="D16" s="50" t="s">
        <v>37</v>
      </c>
      <c r="E16" s="165">
        <v>45107</v>
      </c>
    </row>
    <row r="17" spans="2:5">
      <c r="B17" s="50" t="s">
        <v>50</v>
      </c>
      <c r="C17" s="164" t="s">
        <v>51</v>
      </c>
      <c r="D17" s="50" t="s">
        <v>37</v>
      </c>
      <c r="E17" s="165">
        <v>45123</v>
      </c>
    </row>
    <row r="18" spans="2:5">
      <c r="B18" s="50" t="s">
        <v>52</v>
      </c>
      <c r="C18" s="164" t="s">
        <v>53</v>
      </c>
      <c r="D18" s="50" t="s">
        <v>37</v>
      </c>
      <c r="E18" s="165">
        <v>45131</v>
      </c>
    </row>
    <row r="19" ht="60" spans="2:5">
      <c r="B19" s="50" t="s">
        <v>54</v>
      </c>
      <c r="C19" s="164" t="s">
        <v>55</v>
      </c>
      <c r="D19" s="50" t="s">
        <v>56</v>
      </c>
      <c r="E19" s="165">
        <v>45488</v>
      </c>
    </row>
    <row r="20" ht="62.1" customHeight="1" spans="2:5">
      <c r="B20" s="50" t="s">
        <v>57</v>
      </c>
      <c r="C20" s="164" t="s">
        <v>58</v>
      </c>
      <c r="D20" s="50" t="s">
        <v>56</v>
      </c>
      <c r="E20" s="165">
        <v>45520</v>
      </c>
    </row>
    <row r="21" ht="62.1" customHeight="1" spans="2:5">
      <c r="B21" s="50" t="s">
        <v>59</v>
      </c>
      <c r="C21" s="164" t="s">
        <v>60</v>
      </c>
      <c r="D21" s="50" t="s">
        <v>56</v>
      </c>
      <c r="E21" s="165">
        <v>45530</v>
      </c>
    </row>
    <row r="22" ht="62.1" customHeight="1" spans="2:5">
      <c r="B22" s="50" t="s">
        <v>61</v>
      </c>
      <c r="C22" s="164" t="s">
        <v>62</v>
      </c>
      <c r="D22" s="50" t="s">
        <v>56</v>
      </c>
      <c r="E22" s="165">
        <v>45575</v>
      </c>
    </row>
    <row r="23" ht="62.1" customHeight="1" spans="2:5">
      <c r="B23" s="50" t="s">
        <v>63</v>
      </c>
      <c r="C23" s="164" t="s">
        <v>64</v>
      </c>
      <c r="D23" s="50" t="s">
        <v>56</v>
      </c>
      <c r="E23" s="165">
        <v>45628</v>
      </c>
    </row>
    <row r="24" ht="62.1" customHeight="1" spans="2:5">
      <c r="B24" s="50" t="s">
        <v>65</v>
      </c>
      <c r="C24" s="164" t="s">
        <v>66</v>
      </c>
      <c r="D24" s="50" t="s">
        <v>56</v>
      </c>
      <c r="E24" s="165">
        <v>45657</v>
      </c>
    </row>
  </sheetData>
  <pageMargins left="0.7" right="0.7" top="0.75" bottom="0.75" header="0.3" footer="0.3"/>
  <pageSetup paperSize="9" scale="56" orientation="landscape"/>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
  <sheetViews>
    <sheetView showGridLines="0" workbookViewId="0">
      <selection activeCell="G11" sqref="G11"/>
    </sheetView>
  </sheetViews>
  <sheetFormatPr defaultColWidth="9" defaultRowHeight="13.5"/>
  <cols>
    <col min="2" max="2" width="18.875" customWidth="1"/>
    <col min="3" max="3" width="17.75" customWidth="1"/>
    <col min="4" max="4" width="16.375" customWidth="1"/>
    <col min="5" max="5" width="16.625" customWidth="1"/>
    <col min="6" max="6" width="16.5" customWidth="1"/>
    <col min="7" max="7" width="75.125" customWidth="1"/>
    <col min="8" max="8" width="24.375" customWidth="1"/>
  </cols>
  <sheetData>
    <row r="1" s="39" customFormat="1" ht="31.5" spans="1:16">
      <c r="A1" s="44" t="s">
        <v>669</v>
      </c>
      <c r="B1" s="44"/>
      <c r="C1" s="44"/>
      <c r="D1" s="44"/>
      <c r="E1" s="44"/>
      <c r="F1" s="44"/>
      <c r="G1" s="44"/>
      <c r="H1" s="44"/>
      <c r="I1" s="1"/>
      <c r="J1" s="1"/>
      <c r="K1" s="1"/>
      <c r="L1" s="1"/>
      <c r="M1" s="1"/>
      <c r="N1" s="1"/>
      <c r="O1" s="1"/>
      <c r="P1" s="1"/>
    </row>
    <row r="2" s="40" customFormat="1" ht="11.25" customHeight="1" spans="1:16">
      <c r="A2" s="40" t="s">
        <v>670</v>
      </c>
      <c r="B2" s="4"/>
      <c r="C2" s="43"/>
      <c r="D2" s="43"/>
      <c r="E2" s="43"/>
      <c r="F2" s="43"/>
      <c r="G2" s="8"/>
      <c r="H2" s="8"/>
      <c r="I2" s="8"/>
      <c r="J2" s="8"/>
      <c r="K2" s="8"/>
      <c r="L2" s="8"/>
      <c r="M2" s="8"/>
      <c r="N2" s="8"/>
      <c r="O2" s="8"/>
      <c r="P2" s="8"/>
    </row>
    <row r="3" s="40" customFormat="1" ht="11.25" customHeight="1" spans="1:16">
      <c r="A3" s="8"/>
      <c r="B3" s="8"/>
      <c r="C3" s="8"/>
      <c r="D3" s="8"/>
      <c r="E3" s="8"/>
      <c r="F3" s="8"/>
      <c r="G3" s="8"/>
      <c r="H3" s="8"/>
      <c r="I3" s="8"/>
      <c r="J3" s="8"/>
      <c r="K3" s="8"/>
      <c r="L3" s="8"/>
      <c r="M3" s="8"/>
      <c r="N3" s="8"/>
      <c r="O3" s="8"/>
      <c r="P3" s="8"/>
    </row>
    <row r="5" s="41" customFormat="1" ht="15" spans="1:15">
      <c r="A5" s="17"/>
      <c r="B5" s="42"/>
      <c r="C5" s="45" t="s">
        <v>299</v>
      </c>
      <c r="D5" s="46" t="s">
        <v>305</v>
      </c>
      <c r="E5" s="46" t="s">
        <v>306</v>
      </c>
      <c r="F5" s="47" t="s">
        <v>300</v>
      </c>
      <c r="G5" s="48" t="s">
        <v>26</v>
      </c>
      <c r="H5" s="3"/>
      <c r="I5" s="3"/>
      <c r="J5" s="3"/>
      <c r="K5" s="3"/>
      <c r="L5" s="3"/>
      <c r="M5" s="3"/>
      <c r="N5" s="3"/>
      <c r="O5" s="3"/>
    </row>
    <row r="6" s="41" customFormat="1" ht="15" spans="1:15">
      <c r="A6" s="17"/>
      <c r="B6" s="49" t="s">
        <v>307</v>
      </c>
      <c r="C6" s="22" t="s">
        <v>74</v>
      </c>
      <c r="D6" s="50">
        <v>0</v>
      </c>
      <c r="E6" s="50" t="s">
        <v>308</v>
      </c>
      <c r="F6" s="50">
        <v>1</v>
      </c>
      <c r="G6" s="51" t="s">
        <v>370</v>
      </c>
      <c r="H6" s="3"/>
      <c r="I6" s="3"/>
      <c r="J6" s="3"/>
      <c r="K6" s="3"/>
      <c r="L6" s="3"/>
      <c r="M6" s="3"/>
      <c r="N6" s="3"/>
      <c r="O6" s="3"/>
    </row>
    <row r="7" s="41" customFormat="1" ht="15" spans="1:15">
      <c r="A7" s="17"/>
      <c r="B7" s="52"/>
      <c r="C7" s="22" t="s">
        <v>75</v>
      </c>
      <c r="D7" s="50">
        <v>1</v>
      </c>
      <c r="E7" s="50" t="s">
        <v>339</v>
      </c>
      <c r="F7" s="50">
        <v>1</v>
      </c>
      <c r="G7" s="51" t="s">
        <v>671</v>
      </c>
      <c r="H7" s="3"/>
      <c r="I7" s="3"/>
      <c r="J7" s="3"/>
      <c r="K7" s="3"/>
      <c r="L7" s="3"/>
      <c r="M7" s="3"/>
      <c r="N7" s="3"/>
      <c r="O7" s="3"/>
    </row>
    <row r="8" s="41" customFormat="1" ht="15" spans="1:15">
      <c r="A8" s="17"/>
      <c r="B8" s="52"/>
      <c r="C8" s="25" t="s">
        <v>342</v>
      </c>
      <c r="D8" s="14">
        <v>2</v>
      </c>
      <c r="E8" s="50" t="s">
        <v>181</v>
      </c>
      <c r="F8" s="50">
        <v>1</v>
      </c>
      <c r="G8" s="51" t="s">
        <v>311</v>
      </c>
      <c r="H8" s="3"/>
      <c r="I8" s="3"/>
      <c r="J8" s="3"/>
      <c r="K8" s="3"/>
      <c r="L8" s="3"/>
      <c r="M8" s="3"/>
      <c r="N8" s="3"/>
      <c r="O8" s="3"/>
    </row>
    <row r="9" s="41" customFormat="1" ht="15" spans="1:15">
      <c r="A9" s="17"/>
      <c r="B9" s="52"/>
      <c r="C9" s="25" t="s">
        <v>77</v>
      </c>
      <c r="D9" s="181" t="s">
        <v>312</v>
      </c>
      <c r="E9" s="50" t="s">
        <v>313</v>
      </c>
      <c r="F9" s="50">
        <v>5</v>
      </c>
      <c r="G9" s="51" t="s">
        <v>314</v>
      </c>
      <c r="H9" s="3"/>
      <c r="I9" s="3"/>
      <c r="J9" s="3"/>
      <c r="K9" s="3"/>
      <c r="L9" s="3"/>
      <c r="M9" s="3"/>
      <c r="N9" s="3"/>
      <c r="O9" s="3"/>
    </row>
    <row r="10" s="41" customFormat="1" ht="15" spans="1:15">
      <c r="A10" s="17"/>
      <c r="B10" s="52"/>
      <c r="C10" s="22" t="s">
        <v>78</v>
      </c>
      <c r="D10" s="182" t="s">
        <v>315</v>
      </c>
      <c r="E10" s="50" t="s">
        <v>316</v>
      </c>
      <c r="F10" s="50">
        <v>4</v>
      </c>
      <c r="G10" s="51" t="s">
        <v>372</v>
      </c>
      <c r="H10" s="3"/>
      <c r="I10" s="3"/>
      <c r="J10" s="3"/>
      <c r="K10" s="3"/>
      <c r="L10" s="3"/>
      <c r="M10" s="3"/>
      <c r="N10" s="3"/>
      <c r="O10" s="3"/>
    </row>
    <row r="11" s="41" customFormat="1" ht="15" spans="1:15">
      <c r="A11" s="17"/>
      <c r="B11" s="53"/>
      <c r="C11" s="22" t="s">
        <v>79</v>
      </c>
      <c r="D11" s="182" t="s">
        <v>318</v>
      </c>
      <c r="E11" s="50">
        <v>5</v>
      </c>
      <c r="F11" s="50">
        <v>2</v>
      </c>
      <c r="G11" s="51" t="s">
        <v>672</v>
      </c>
      <c r="H11" s="3"/>
      <c r="I11" s="3"/>
      <c r="J11" s="3"/>
      <c r="K11" s="3"/>
      <c r="L11" s="3"/>
      <c r="M11" s="3"/>
      <c r="N11" s="3"/>
      <c r="O11" s="3"/>
    </row>
    <row r="12" s="41" customFormat="1" ht="15" spans="1:15">
      <c r="A12" s="17"/>
      <c r="B12" s="49" t="s">
        <v>301</v>
      </c>
      <c r="C12" s="63" t="s">
        <v>673</v>
      </c>
      <c r="D12" s="50">
        <v>14</v>
      </c>
      <c r="E12" s="50" t="s">
        <v>674</v>
      </c>
      <c r="F12" s="50">
        <v>1</v>
      </c>
      <c r="G12" s="22" t="s">
        <v>675</v>
      </c>
      <c r="H12" s="3"/>
      <c r="I12" s="3"/>
      <c r="J12" s="3"/>
      <c r="K12" s="3"/>
      <c r="L12" s="3"/>
      <c r="M12" s="3"/>
      <c r="N12" s="3"/>
      <c r="O12" s="3"/>
    </row>
    <row r="13" s="41" customFormat="1" ht="15" spans="1:15">
      <c r="A13" s="17"/>
      <c r="B13" s="52"/>
      <c r="C13" s="63" t="s">
        <v>632</v>
      </c>
      <c r="D13" s="14" t="s">
        <v>676</v>
      </c>
      <c r="E13" s="14" t="s">
        <v>313</v>
      </c>
      <c r="F13" s="14">
        <v>4</v>
      </c>
      <c r="G13" s="22" t="s">
        <v>634</v>
      </c>
      <c r="H13" s="3"/>
      <c r="I13" s="3"/>
      <c r="J13" s="3"/>
      <c r="K13" s="3"/>
      <c r="L13" s="3"/>
      <c r="M13" s="3"/>
      <c r="N13" s="3"/>
      <c r="O13" s="3"/>
    </row>
    <row r="14" s="41" customFormat="1" ht="15" spans="1:15">
      <c r="A14" s="17"/>
      <c r="B14" s="12" t="s">
        <v>81</v>
      </c>
      <c r="C14" s="22" t="s">
        <v>81</v>
      </c>
      <c r="D14" s="14" t="s">
        <v>677</v>
      </c>
      <c r="E14" s="14" t="s">
        <v>382</v>
      </c>
      <c r="F14" s="14">
        <v>2</v>
      </c>
      <c r="G14" s="22" t="s">
        <v>81</v>
      </c>
      <c r="H14" s="3"/>
      <c r="I14" s="3"/>
      <c r="J14" s="3"/>
      <c r="K14" s="3"/>
      <c r="L14" s="3"/>
      <c r="M14" s="3"/>
      <c r="N14" s="3"/>
      <c r="O14" s="3"/>
    </row>
  </sheetData>
  <mergeCells count="2">
    <mergeCell ref="B6:B11"/>
    <mergeCell ref="B12:B13"/>
  </mergeCell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5"/>
  <sheetViews>
    <sheetView showGridLines="0" topLeftCell="A5" workbookViewId="0">
      <selection activeCell="G32" sqref="G32"/>
    </sheetView>
  </sheetViews>
  <sheetFormatPr defaultColWidth="9" defaultRowHeight="13.5"/>
  <cols>
    <col min="3" max="3" width="16.25" customWidth="1"/>
    <col min="4" max="4" width="14.625" customWidth="1"/>
    <col min="5" max="5" width="17.75" customWidth="1"/>
    <col min="6" max="6" width="19.875" customWidth="1"/>
    <col min="7" max="7" width="84.375" customWidth="1"/>
  </cols>
  <sheetData>
    <row r="1" s="39" customFormat="1" ht="31.5" spans="1:22">
      <c r="A1" s="44" t="s">
        <v>678</v>
      </c>
      <c r="B1" s="44"/>
      <c r="C1" s="44"/>
      <c r="D1" s="44"/>
      <c r="E1" s="44"/>
      <c r="F1" s="44"/>
      <c r="G1" s="44"/>
      <c r="H1" s="44"/>
      <c r="I1" s="44"/>
      <c r="J1" s="44"/>
      <c r="K1" s="44"/>
      <c r="L1" s="1"/>
      <c r="M1" s="1"/>
      <c r="N1" s="1"/>
      <c r="O1" s="1"/>
      <c r="P1" s="1"/>
      <c r="Q1" s="1"/>
      <c r="R1" s="1"/>
      <c r="S1" s="1"/>
      <c r="T1" s="1"/>
      <c r="U1" s="1"/>
      <c r="V1" s="1"/>
    </row>
    <row r="3" s="40" customFormat="1" ht="11.25" customHeight="1" spans="2:22">
      <c r="B3" s="54" t="s">
        <v>679</v>
      </c>
      <c r="C3" s="43"/>
      <c r="D3" s="43"/>
      <c r="E3" s="43"/>
      <c r="F3" s="8"/>
      <c r="G3" s="8"/>
      <c r="H3" s="8"/>
      <c r="I3" s="8"/>
      <c r="J3" s="8"/>
      <c r="K3" s="8"/>
      <c r="L3" s="8"/>
      <c r="M3" s="8"/>
      <c r="N3" s="8"/>
      <c r="O3" s="8"/>
      <c r="P3" s="8"/>
      <c r="Q3" s="8"/>
      <c r="R3" s="8"/>
      <c r="S3" s="8"/>
      <c r="T3" s="8"/>
      <c r="U3" s="8"/>
      <c r="V3" s="8"/>
    </row>
    <row r="4" s="40" customFormat="1" ht="11.25" customHeight="1" spans="1:22">
      <c r="A4" s="8"/>
      <c r="B4" s="8"/>
      <c r="C4" s="8"/>
      <c r="D4" s="8"/>
      <c r="E4" s="8"/>
      <c r="F4" s="8"/>
      <c r="G4" s="8"/>
      <c r="H4" s="8"/>
      <c r="I4" s="8"/>
      <c r="J4" s="8"/>
      <c r="K4" s="8"/>
      <c r="L4" s="8"/>
      <c r="M4" s="8"/>
      <c r="N4" s="8"/>
      <c r="O4" s="8"/>
      <c r="P4" s="8"/>
      <c r="Q4" s="8"/>
      <c r="R4" s="8"/>
      <c r="S4" s="8"/>
      <c r="T4" s="8"/>
      <c r="U4" s="8"/>
      <c r="V4" s="8"/>
    </row>
    <row r="5" s="40" customFormat="1" ht="11.25" customHeight="1" spans="1:22">
      <c r="A5" s="55" t="s">
        <v>533</v>
      </c>
      <c r="B5"/>
      <c r="C5"/>
      <c r="D5"/>
      <c r="E5"/>
      <c r="F5" s="8"/>
      <c r="G5" s="8"/>
      <c r="H5" s="8"/>
      <c r="I5" s="8"/>
      <c r="J5" s="8"/>
      <c r="K5" s="8"/>
      <c r="L5" s="8"/>
      <c r="M5" s="8"/>
      <c r="N5" s="8"/>
      <c r="O5" s="8"/>
      <c r="P5" s="8"/>
      <c r="Q5" s="8"/>
      <c r="R5" s="8"/>
      <c r="S5" s="8"/>
      <c r="T5" s="8"/>
      <c r="U5" s="8"/>
      <c r="V5" s="8"/>
    </row>
    <row r="6" s="40" customFormat="1" ht="11.25" customHeight="1" spans="1:22">
      <c r="A6" s="41"/>
      <c r="B6"/>
      <c r="C6"/>
      <c r="D6"/>
      <c r="E6"/>
      <c r="F6" s="8"/>
      <c r="G6" s="8"/>
      <c r="H6" s="8"/>
      <c r="I6" s="8"/>
      <c r="J6" s="8"/>
      <c r="K6" s="8"/>
      <c r="L6" s="8"/>
      <c r="M6" s="8"/>
      <c r="N6" s="8"/>
      <c r="O6" s="8"/>
      <c r="P6" s="8"/>
      <c r="Q6" s="8"/>
      <c r="R6" s="8"/>
      <c r="S6" s="8"/>
      <c r="T6" s="8"/>
      <c r="U6" s="8"/>
      <c r="V6" s="8"/>
    </row>
    <row r="7" s="40" customFormat="1" ht="11.25" customHeight="1" spans="1:22">
      <c r="A7" s="41"/>
      <c r="B7"/>
      <c r="C7" s="45" t="s">
        <v>299</v>
      </c>
      <c r="D7" s="10" t="s">
        <v>300</v>
      </c>
      <c r="E7" s="11" t="s">
        <v>26</v>
      </c>
      <c r="F7" s="8"/>
      <c r="G7" s="8"/>
      <c r="H7" s="8"/>
      <c r="I7" s="8"/>
      <c r="J7" s="8"/>
      <c r="K7" s="8"/>
      <c r="L7" s="8"/>
      <c r="M7" s="8"/>
      <c r="N7" s="8"/>
      <c r="O7" s="8"/>
      <c r="P7" s="8"/>
      <c r="Q7" s="8"/>
      <c r="R7" s="8"/>
      <c r="S7" s="8"/>
      <c r="T7" s="8"/>
      <c r="U7" s="8"/>
      <c r="V7" s="8"/>
    </row>
    <row r="8" s="40" customFormat="1" ht="15" spans="1:22">
      <c r="A8" s="41"/>
      <c r="B8" s="56" t="s">
        <v>301</v>
      </c>
      <c r="C8" s="16" t="s">
        <v>534</v>
      </c>
      <c r="D8" s="14">
        <v>1</v>
      </c>
      <c r="E8" s="57" t="s">
        <v>535</v>
      </c>
      <c r="F8" s="8"/>
      <c r="G8" s="8"/>
      <c r="H8" s="8"/>
      <c r="I8" s="8"/>
      <c r="J8" s="8"/>
      <c r="K8" s="8"/>
      <c r="L8" s="8"/>
      <c r="M8" s="8"/>
      <c r="N8" s="8"/>
      <c r="O8" s="8"/>
      <c r="P8" s="8"/>
      <c r="Q8" s="8"/>
      <c r="R8" s="8"/>
      <c r="S8" s="8"/>
      <c r="T8" s="8"/>
      <c r="U8" s="8"/>
      <c r="V8" s="8"/>
    </row>
    <row r="9" s="40" customFormat="1" ht="11.25" customHeight="1" spans="6:22">
      <c r="F9" s="8"/>
      <c r="G9" s="8"/>
      <c r="H9" s="8"/>
      <c r="I9" s="8"/>
      <c r="J9" s="8"/>
      <c r="K9" s="8"/>
      <c r="L9" s="8"/>
      <c r="M9" s="8"/>
      <c r="N9" s="8"/>
      <c r="O9" s="8"/>
      <c r="P9" s="8"/>
      <c r="Q9" s="8"/>
      <c r="R9" s="8"/>
      <c r="S9" s="8"/>
      <c r="T9" s="8"/>
      <c r="U9" s="8"/>
      <c r="V9" s="8"/>
    </row>
    <row r="10" s="40" customFormat="1" ht="11.25" customHeight="1" spans="6:22">
      <c r="F10" s="8"/>
      <c r="G10" s="8"/>
      <c r="H10" s="8"/>
      <c r="I10" s="8"/>
      <c r="J10" s="8"/>
      <c r="K10" s="8"/>
      <c r="L10" s="8"/>
      <c r="M10" s="8"/>
      <c r="N10" s="8"/>
      <c r="O10" s="8"/>
      <c r="P10" s="8"/>
      <c r="Q10" s="8"/>
      <c r="R10" s="8"/>
      <c r="S10" s="8"/>
      <c r="T10" s="8"/>
      <c r="U10" s="8"/>
      <c r="V10" s="8"/>
    </row>
    <row r="11" s="41" customFormat="1" ht="15" spans="1:21">
      <c r="A11" s="17" t="s">
        <v>536</v>
      </c>
      <c r="B11" s="3"/>
      <c r="C11" s="3"/>
      <c r="D11" s="3"/>
      <c r="E11" s="3"/>
      <c r="F11" s="3"/>
      <c r="G11" s="3"/>
      <c r="H11" s="3"/>
      <c r="I11" s="3"/>
      <c r="J11" s="3"/>
      <c r="K11" s="3"/>
      <c r="L11" s="3"/>
      <c r="M11" s="3"/>
      <c r="N11" s="3"/>
      <c r="O11" s="3"/>
      <c r="P11" s="3"/>
      <c r="Q11" s="3"/>
      <c r="R11" s="3"/>
      <c r="S11" s="3"/>
      <c r="T11" s="3"/>
      <c r="U11" s="3"/>
    </row>
    <row r="12" s="41" customFormat="1" ht="15" spans="1:21">
      <c r="A12" s="17"/>
      <c r="B12" s="3"/>
      <c r="C12" s="3"/>
      <c r="D12" s="3"/>
      <c r="E12" s="3"/>
      <c r="F12" s="3"/>
      <c r="G12" s="3"/>
      <c r="H12" s="3"/>
      <c r="I12" s="3"/>
      <c r="J12" s="3"/>
      <c r="K12" s="3"/>
      <c r="L12" s="3"/>
      <c r="M12" s="3"/>
      <c r="N12" s="3"/>
      <c r="O12" s="3"/>
      <c r="P12" s="3"/>
      <c r="Q12" s="3"/>
      <c r="R12" s="3"/>
      <c r="S12" s="3"/>
      <c r="T12" s="3"/>
      <c r="U12" s="3"/>
    </row>
    <row r="13" s="41" customFormat="1" ht="15" spans="1:21">
      <c r="A13" s="17"/>
      <c r="B13" s="42"/>
      <c r="C13" s="45" t="s">
        <v>299</v>
      </c>
      <c r="D13" s="46" t="s">
        <v>305</v>
      </c>
      <c r="E13" s="46" t="s">
        <v>306</v>
      </c>
      <c r="F13" s="47" t="s">
        <v>300</v>
      </c>
      <c r="G13" s="48" t="s">
        <v>26</v>
      </c>
      <c r="H13" s="3"/>
      <c r="I13" s="3"/>
      <c r="J13" s="3"/>
      <c r="K13" s="3"/>
      <c r="L13" s="3"/>
      <c r="M13" s="3"/>
      <c r="N13" s="3"/>
      <c r="O13" s="3"/>
      <c r="P13" s="3"/>
      <c r="Q13" s="3"/>
      <c r="R13" s="3"/>
      <c r="S13" s="3"/>
      <c r="T13" s="3"/>
      <c r="U13" s="3"/>
    </row>
    <row r="14" s="41" customFormat="1" ht="15" spans="1:21">
      <c r="A14" s="17"/>
      <c r="B14" s="49" t="s">
        <v>307</v>
      </c>
      <c r="C14" s="22" t="s">
        <v>74</v>
      </c>
      <c r="D14" s="58">
        <v>0</v>
      </c>
      <c r="E14" s="58" t="s">
        <v>339</v>
      </c>
      <c r="F14" s="50">
        <v>1</v>
      </c>
      <c r="G14" s="51" t="s">
        <v>340</v>
      </c>
      <c r="H14" s="3"/>
      <c r="I14" s="3"/>
      <c r="J14" s="3"/>
      <c r="K14" s="3"/>
      <c r="L14" s="3"/>
      <c r="M14" s="3"/>
      <c r="N14" s="3"/>
      <c r="O14" s="3"/>
      <c r="P14" s="3"/>
      <c r="Q14" s="3"/>
      <c r="R14" s="3"/>
      <c r="S14" s="3"/>
      <c r="T14" s="3"/>
      <c r="U14" s="3"/>
    </row>
    <row r="15" s="41" customFormat="1" ht="15" spans="1:21">
      <c r="A15" s="17"/>
      <c r="B15" s="52"/>
      <c r="C15" s="22" t="s">
        <v>75</v>
      </c>
      <c r="D15" s="58">
        <v>1</v>
      </c>
      <c r="E15" s="58" t="s">
        <v>680</v>
      </c>
      <c r="F15" s="50">
        <v>1</v>
      </c>
      <c r="G15" s="51" t="s">
        <v>681</v>
      </c>
      <c r="H15" s="3"/>
      <c r="I15" s="3"/>
      <c r="J15" s="3"/>
      <c r="K15" s="3"/>
      <c r="L15" s="3"/>
      <c r="M15" s="3"/>
      <c r="N15" s="3"/>
      <c r="O15" s="3"/>
      <c r="P15" s="3"/>
      <c r="Q15" s="3"/>
      <c r="R15" s="3"/>
      <c r="S15" s="3"/>
      <c r="T15" s="3"/>
      <c r="U15" s="3"/>
    </row>
    <row r="16" s="41" customFormat="1" ht="15" spans="1:21">
      <c r="A16" s="17"/>
      <c r="B16" s="52"/>
      <c r="C16" s="25" t="s">
        <v>342</v>
      </c>
      <c r="D16" s="58">
        <v>2</v>
      </c>
      <c r="E16" s="58" t="s">
        <v>177</v>
      </c>
      <c r="F16" s="50">
        <v>1</v>
      </c>
      <c r="G16" s="51" t="s">
        <v>311</v>
      </c>
      <c r="H16" s="3"/>
      <c r="I16" s="3"/>
      <c r="J16" s="3"/>
      <c r="K16" s="3"/>
      <c r="L16" s="3"/>
      <c r="M16" s="3"/>
      <c r="N16" s="3"/>
      <c r="O16" s="3"/>
      <c r="P16" s="3"/>
      <c r="Q16" s="3"/>
      <c r="R16" s="3"/>
      <c r="S16" s="3"/>
      <c r="T16" s="3"/>
      <c r="U16" s="3"/>
    </row>
    <row r="17" s="41" customFormat="1" ht="15" spans="1:21">
      <c r="A17" s="17"/>
      <c r="B17" s="52"/>
      <c r="C17" s="22" t="s">
        <v>343</v>
      </c>
      <c r="D17" s="183" t="s">
        <v>538</v>
      </c>
      <c r="E17" s="58" t="s">
        <v>345</v>
      </c>
      <c r="F17" s="50">
        <v>8</v>
      </c>
      <c r="G17" s="51" t="s">
        <v>346</v>
      </c>
      <c r="H17" s="3"/>
      <c r="I17" s="3"/>
      <c r="J17" s="3"/>
      <c r="K17" s="3"/>
      <c r="L17" s="3"/>
      <c r="M17" s="3"/>
      <c r="N17" s="3"/>
      <c r="O17" s="3"/>
      <c r="P17" s="3"/>
      <c r="Q17" s="3"/>
      <c r="R17" s="3"/>
      <c r="S17" s="3"/>
      <c r="T17" s="3"/>
      <c r="U17" s="3"/>
    </row>
    <row r="18" s="41" customFormat="1" ht="15" spans="1:21">
      <c r="A18" s="17"/>
      <c r="B18" s="52"/>
      <c r="C18" s="22" t="s">
        <v>78</v>
      </c>
      <c r="D18" s="187" t="s">
        <v>347</v>
      </c>
      <c r="E18" s="58" t="s">
        <v>316</v>
      </c>
      <c r="F18" s="50">
        <v>4</v>
      </c>
      <c r="G18" s="51" t="s">
        <v>348</v>
      </c>
      <c r="H18" s="3"/>
      <c r="I18" s="3"/>
      <c r="J18" s="3"/>
      <c r="K18" s="3"/>
      <c r="L18" s="3"/>
      <c r="M18" s="3"/>
      <c r="N18" s="3"/>
      <c r="O18" s="3"/>
      <c r="P18" s="3"/>
      <c r="Q18" s="3"/>
      <c r="R18" s="3"/>
      <c r="S18" s="3"/>
      <c r="T18" s="3"/>
      <c r="U18" s="3"/>
    </row>
    <row r="19" s="41" customFormat="1" ht="15" spans="1:21">
      <c r="A19" s="17"/>
      <c r="B19" s="53"/>
      <c r="C19" s="22" t="s">
        <v>79</v>
      </c>
      <c r="D19" s="182" t="s">
        <v>349</v>
      </c>
      <c r="E19" s="60" t="s">
        <v>539</v>
      </c>
      <c r="F19" s="50">
        <v>2</v>
      </c>
      <c r="G19" s="22" t="s">
        <v>351</v>
      </c>
      <c r="H19" s="3"/>
      <c r="I19" s="3"/>
      <c r="J19" s="3"/>
      <c r="K19" s="3"/>
      <c r="L19" s="3"/>
      <c r="M19" s="3"/>
      <c r="N19" s="3"/>
      <c r="O19" s="3"/>
      <c r="P19" s="3"/>
      <c r="Q19" s="3"/>
      <c r="R19" s="3"/>
      <c r="S19" s="3"/>
      <c r="T19" s="3"/>
      <c r="U19" s="3"/>
    </row>
    <row r="20" s="41" customFormat="1" ht="15" spans="1:21">
      <c r="A20" s="17"/>
      <c r="B20" s="21" t="s">
        <v>301</v>
      </c>
      <c r="C20" s="61" t="s">
        <v>534</v>
      </c>
      <c r="D20" s="14">
        <v>17</v>
      </c>
      <c r="E20" s="50" t="s">
        <v>177</v>
      </c>
      <c r="F20" s="50">
        <v>1</v>
      </c>
      <c r="G20" s="22" t="s">
        <v>540</v>
      </c>
      <c r="H20" s="3"/>
      <c r="I20" s="3"/>
      <c r="J20" s="3"/>
      <c r="K20" s="3"/>
      <c r="L20" s="3"/>
      <c r="M20" s="3"/>
      <c r="N20" s="3"/>
      <c r="O20" s="3"/>
      <c r="P20" s="3"/>
      <c r="Q20" s="3"/>
      <c r="R20" s="3"/>
      <c r="S20" s="3"/>
      <c r="T20" s="3"/>
      <c r="U20" s="3"/>
    </row>
    <row r="21" s="41" customFormat="1" ht="15" spans="1:21">
      <c r="A21" s="17"/>
      <c r="B21" s="56" t="s">
        <v>81</v>
      </c>
      <c r="C21" s="36" t="s">
        <v>81</v>
      </c>
      <c r="D21" s="14" t="s">
        <v>541</v>
      </c>
      <c r="E21" s="14" t="s">
        <v>542</v>
      </c>
      <c r="F21" s="37">
        <v>2</v>
      </c>
      <c r="G21" s="22" t="s">
        <v>81</v>
      </c>
      <c r="H21" s="3"/>
      <c r="I21" s="3"/>
      <c r="J21" s="3"/>
      <c r="K21" s="3"/>
      <c r="L21" s="3"/>
      <c r="M21" s="3"/>
      <c r="N21" s="3"/>
      <c r="O21" s="3"/>
      <c r="P21" s="3"/>
      <c r="Q21" s="3"/>
      <c r="R21" s="3"/>
      <c r="S21" s="3"/>
      <c r="T21" s="3"/>
      <c r="U21" s="3"/>
    </row>
    <row r="22" s="41" customFormat="1" ht="15" spans="1:21">
      <c r="A22" s="17"/>
      <c r="B22" s="3"/>
      <c r="C22" s="3"/>
      <c r="D22" s="3"/>
      <c r="E22" s="3"/>
      <c r="F22" s="3"/>
      <c r="G22" s="3"/>
      <c r="H22" s="3"/>
      <c r="I22" s="3"/>
      <c r="J22" s="3"/>
      <c r="K22" s="3"/>
      <c r="L22" s="3"/>
      <c r="M22" s="3"/>
      <c r="N22" s="3"/>
      <c r="O22" s="3"/>
      <c r="P22" s="3"/>
      <c r="Q22" s="3"/>
      <c r="R22" s="3"/>
      <c r="S22" s="3"/>
      <c r="T22" s="3"/>
      <c r="U22" s="3"/>
    </row>
    <row r="23" s="43" customFormat="1" ht="15"/>
    <row r="24" s="43" customFormat="1" ht="15" spans="1:1">
      <c r="A24" s="62" t="s">
        <v>682</v>
      </c>
    </row>
    <row r="26" s="41" customFormat="1" ht="15" spans="1:21">
      <c r="A26" s="17"/>
      <c r="B26" s="42"/>
      <c r="C26" s="45" t="s">
        <v>299</v>
      </c>
      <c r="D26" s="46" t="s">
        <v>305</v>
      </c>
      <c r="E26" s="46" t="s">
        <v>306</v>
      </c>
      <c r="F26" s="47" t="s">
        <v>300</v>
      </c>
      <c r="G26" s="48" t="s">
        <v>26</v>
      </c>
      <c r="H26" s="3"/>
      <c r="I26" s="3"/>
      <c r="J26" s="3"/>
      <c r="K26" s="3"/>
      <c r="L26" s="3"/>
      <c r="M26" s="3"/>
      <c r="N26" s="3"/>
      <c r="O26" s="3"/>
      <c r="P26" s="3"/>
      <c r="Q26" s="3"/>
      <c r="R26" s="3"/>
      <c r="S26" s="3"/>
      <c r="T26" s="3"/>
      <c r="U26" s="3"/>
    </row>
    <row r="27" s="41" customFormat="1" ht="15" spans="1:21">
      <c r="A27" s="17"/>
      <c r="B27" s="49" t="s">
        <v>307</v>
      </c>
      <c r="C27" s="22" t="s">
        <v>74</v>
      </c>
      <c r="D27" s="58">
        <v>0</v>
      </c>
      <c r="E27" s="58" t="s">
        <v>339</v>
      </c>
      <c r="F27" s="50">
        <v>1</v>
      </c>
      <c r="G27" s="51" t="s">
        <v>340</v>
      </c>
      <c r="H27" s="3"/>
      <c r="I27" s="3"/>
      <c r="J27" s="3"/>
      <c r="K27" s="3"/>
      <c r="L27" s="3"/>
      <c r="M27" s="3"/>
      <c r="N27" s="3"/>
      <c r="O27" s="3"/>
      <c r="P27" s="3"/>
      <c r="Q27" s="3"/>
      <c r="R27" s="3"/>
      <c r="S27" s="3"/>
      <c r="T27" s="3"/>
      <c r="U27" s="3"/>
    </row>
    <row r="28" s="41" customFormat="1" ht="15" spans="1:21">
      <c r="A28" s="17"/>
      <c r="B28" s="52"/>
      <c r="C28" s="22" t="s">
        <v>75</v>
      </c>
      <c r="D28" s="58">
        <v>1</v>
      </c>
      <c r="E28" s="58" t="s">
        <v>680</v>
      </c>
      <c r="F28" s="50">
        <v>1</v>
      </c>
      <c r="G28" s="51" t="s">
        <v>681</v>
      </c>
      <c r="H28" s="3"/>
      <c r="I28" s="3"/>
      <c r="J28" s="3"/>
      <c r="K28" s="3"/>
      <c r="L28" s="3"/>
      <c r="M28" s="3"/>
      <c r="N28" s="3"/>
      <c r="O28" s="3"/>
      <c r="P28" s="3"/>
      <c r="Q28" s="3"/>
      <c r="R28" s="3"/>
      <c r="S28" s="3"/>
      <c r="T28" s="3"/>
      <c r="U28" s="3"/>
    </row>
    <row r="29" s="41" customFormat="1" ht="15" spans="1:21">
      <c r="A29" s="17"/>
      <c r="B29" s="52"/>
      <c r="C29" s="25" t="s">
        <v>342</v>
      </c>
      <c r="D29" s="58">
        <v>2</v>
      </c>
      <c r="E29" s="58" t="s">
        <v>177</v>
      </c>
      <c r="F29" s="50">
        <v>1</v>
      </c>
      <c r="G29" s="51" t="s">
        <v>311</v>
      </c>
      <c r="H29" s="3"/>
      <c r="I29" s="3"/>
      <c r="J29" s="3"/>
      <c r="K29" s="3"/>
      <c r="L29" s="3"/>
      <c r="M29" s="3"/>
      <c r="N29" s="3"/>
      <c r="O29" s="3"/>
      <c r="P29" s="3"/>
      <c r="Q29" s="3"/>
      <c r="R29" s="3"/>
      <c r="S29" s="3"/>
      <c r="T29" s="3"/>
      <c r="U29" s="3"/>
    </row>
    <row r="30" s="41" customFormat="1" ht="15" spans="1:21">
      <c r="A30" s="17"/>
      <c r="B30" s="52"/>
      <c r="C30" s="22" t="s">
        <v>343</v>
      </c>
      <c r="D30" s="183" t="s">
        <v>538</v>
      </c>
      <c r="E30" s="58" t="s">
        <v>345</v>
      </c>
      <c r="F30" s="50">
        <v>8</v>
      </c>
      <c r="G30" s="51" t="s">
        <v>346</v>
      </c>
      <c r="H30" s="3"/>
      <c r="I30" s="3"/>
      <c r="J30" s="3"/>
      <c r="K30" s="3"/>
      <c r="L30" s="3"/>
      <c r="M30" s="3"/>
      <c r="N30" s="3"/>
      <c r="O30" s="3"/>
      <c r="P30" s="3"/>
      <c r="Q30" s="3"/>
      <c r="R30" s="3"/>
      <c r="S30" s="3"/>
      <c r="T30" s="3"/>
      <c r="U30" s="3"/>
    </row>
    <row r="31" s="41" customFormat="1" ht="15" spans="1:21">
      <c r="A31" s="17"/>
      <c r="B31" s="52"/>
      <c r="C31" s="22" t="s">
        <v>78</v>
      </c>
      <c r="D31" s="187" t="s">
        <v>347</v>
      </c>
      <c r="E31" s="58" t="s">
        <v>316</v>
      </c>
      <c r="F31" s="50">
        <v>4</v>
      </c>
      <c r="G31" s="51" t="s">
        <v>348</v>
      </c>
      <c r="H31" s="3"/>
      <c r="I31" s="3"/>
      <c r="J31" s="3"/>
      <c r="K31" s="3"/>
      <c r="L31" s="3"/>
      <c r="M31" s="3"/>
      <c r="N31" s="3"/>
      <c r="O31" s="3"/>
      <c r="P31" s="3"/>
      <c r="Q31" s="3"/>
      <c r="R31" s="3"/>
      <c r="S31" s="3"/>
      <c r="T31" s="3"/>
      <c r="U31" s="3"/>
    </row>
    <row r="32" s="41" customFormat="1" ht="15" spans="1:21">
      <c r="A32" s="17"/>
      <c r="B32" s="53"/>
      <c r="C32" s="22" t="s">
        <v>79</v>
      </c>
      <c r="D32" s="182" t="s">
        <v>349</v>
      </c>
      <c r="E32" s="60" t="s">
        <v>350</v>
      </c>
      <c r="F32" s="50">
        <v>2</v>
      </c>
      <c r="G32" s="22" t="s">
        <v>351</v>
      </c>
      <c r="H32" s="3"/>
      <c r="I32" s="3"/>
      <c r="J32" s="3"/>
      <c r="K32" s="3"/>
      <c r="L32" s="3"/>
      <c r="M32" s="3"/>
      <c r="N32" s="3"/>
      <c r="O32" s="3"/>
      <c r="P32" s="3"/>
      <c r="Q32" s="3"/>
      <c r="R32" s="3"/>
      <c r="S32" s="3"/>
      <c r="T32" s="3"/>
      <c r="U32" s="3"/>
    </row>
    <row r="33" s="41" customFormat="1" ht="15" spans="1:15">
      <c r="A33" s="17"/>
      <c r="B33" s="49" t="s">
        <v>301</v>
      </c>
      <c r="C33" s="63" t="s">
        <v>673</v>
      </c>
      <c r="D33" s="50">
        <v>17</v>
      </c>
      <c r="E33" s="50" t="s">
        <v>674</v>
      </c>
      <c r="F33" s="50">
        <v>1</v>
      </c>
      <c r="G33" s="22" t="s">
        <v>683</v>
      </c>
      <c r="H33" s="3"/>
      <c r="I33" s="3"/>
      <c r="J33" s="3"/>
      <c r="K33" s="3"/>
      <c r="L33" s="3"/>
      <c r="M33" s="3"/>
      <c r="N33" s="3"/>
      <c r="O33" s="3"/>
    </row>
    <row r="34" s="41" customFormat="1" ht="15" spans="1:15">
      <c r="A34" s="17"/>
      <c r="B34" s="52"/>
      <c r="C34" s="63" t="s">
        <v>632</v>
      </c>
      <c r="D34" s="14" t="s">
        <v>684</v>
      </c>
      <c r="E34" s="14" t="s">
        <v>313</v>
      </c>
      <c r="F34" s="14">
        <v>4</v>
      </c>
      <c r="G34" s="22" t="s">
        <v>685</v>
      </c>
      <c r="H34" s="3"/>
      <c r="I34" s="3"/>
      <c r="J34" s="3"/>
      <c r="K34" s="3"/>
      <c r="L34" s="3"/>
      <c r="M34" s="3"/>
      <c r="N34" s="3"/>
      <c r="O34" s="3"/>
    </row>
    <row r="35" s="41" customFormat="1" ht="15" spans="1:21">
      <c r="A35" s="17"/>
      <c r="B35" s="56" t="s">
        <v>81</v>
      </c>
      <c r="C35" s="36" t="s">
        <v>81</v>
      </c>
      <c r="D35" s="14" t="s">
        <v>358</v>
      </c>
      <c r="E35" s="14" t="s">
        <v>542</v>
      </c>
      <c r="F35" s="37">
        <v>2</v>
      </c>
      <c r="G35" s="22" t="s">
        <v>81</v>
      </c>
      <c r="H35" s="3"/>
      <c r="I35" s="3"/>
      <c r="J35" s="3"/>
      <c r="K35" s="3"/>
      <c r="L35" s="3"/>
      <c r="M35" s="3"/>
      <c r="N35" s="3"/>
      <c r="O35" s="3"/>
      <c r="P35" s="3"/>
      <c r="Q35" s="3"/>
      <c r="R35" s="3"/>
      <c r="S35" s="3"/>
      <c r="T35" s="3"/>
      <c r="U35" s="3"/>
    </row>
  </sheetData>
  <mergeCells count="3">
    <mergeCell ref="B14:B19"/>
    <mergeCell ref="B27:B32"/>
    <mergeCell ref="B33:B34"/>
  </mergeCell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T31" sqref="T31"/>
    </sheetView>
  </sheetViews>
  <sheetFormatPr defaultColWidth="9" defaultRowHeight="13.5"/>
  <sheetData/>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A4" workbookViewId="0">
      <selection activeCell="S34" sqref="S34:S37"/>
    </sheetView>
  </sheetViews>
  <sheetFormatPr defaultColWidth="9" defaultRowHeight="13.5"/>
  <sheetData/>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T31" sqref="T31"/>
    </sheetView>
  </sheetViews>
  <sheetFormatPr defaultColWidth="9" defaultRowHeight="13.5"/>
  <sheetData/>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S38" sqref="S38"/>
    </sheetView>
  </sheetViews>
  <sheetFormatPr defaultColWidth="9" defaultRowHeight="13.5"/>
  <sheetData/>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
  <sheetViews>
    <sheetView showGridLines="0" workbookViewId="0">
      <selection activeCell="F14" sqref="F14"/>
    </sheetView>
  </sheetViews>
  <sheetFormatPr defaultColWidth="8.875" defaultRowHeight="15"/>
  <cols>
    <col min="1" max="1" width="3.375" style="43" customWidth="1"/>
    <col min="2" max="2" width="12.625" style="43" customWidth="1"/>
    <col min="3" max="3" width="14.625" style="43" customWidth="1"/>
    <col min="4" max="4" width="12.625" style="43" customWidth="1"/>
    <col min="5" max="5" width="40.625" style="43" customWidth="1"/>
    <col min="6" max="6" width="37.625" style="43" customWidth="1"/>
    <col min="7" max="7" width="82.25" style="43" customWidth="1"/>
    <col min="8" max="8" width="7.125" style="43" customWidth="1"/>
    <col min="9" max="16384" width="8.875" style="43"/>
  </cols>
  <sheetData>
    <row r="1" s="39" customFormat="1" ht="31.5" spans="1:16">
      <c r="A1" s="44" t="s">
        <v>686</v>
      </c>
      <c r="B1" s="44"/>
      <c r="C1" s="44"/>
      <c r="D1" s="44"/>
      <c r="E1" s="44"/>
      <c r="F1" s="44"/>
      <c r="G1" s="44"/>
      <c r="H1" s="44"/>
      <c r="I1" s="1"/>
      <c r="J1" s="1"/>
      <c r="K1" s="1"/>
      <c r="L1" s="1"/>
      <c r="M1" s="1"/>
      <c r="N1" s="1"/>
      <c r="O1" s="1"/>
      <c r="P1" s="1"/>
    </row>
    <row r="2" s="40" customFormat="1" ht="11.25" customHeight="1" spans="2:16">
      <c r="B2" s="4" t="s">
        <v>687</v>
      </c>
      <c r="C2" s="43"/>
      <c r="D2" s="43"/>
      <c r="E2" s="43"/>
      <c r="F2" s="43"/>
      <c r="G2" s="8"/>
      <c r="H2" s="8"/>
      <c r="I2" s="8"/>
      <c r="J2" s="8"/>
      <c r="K2" s="8"/>
      <c r="L2" s="8"/>
      <c r="M2" s="8"/>
      <c r="N2" s="8"/>
      <c r="O2" s="8"/>
      <c r="P2" s="8"/>
    </row>
    <row r="3" s="40" customFormat="1" ht="11.25" customHeight="1" spans="1:16">
      <c r="A3" s="8"/>
      <c r="B3" s="8"/>
      <c r="C3" s="8"/>
      <c r="D3" s="8"/>
      <c r="E3" s="8"/>
      <c r="F3" s="8"/>
      <c r="G3" s="8"/>
      <c r="H3" s="8"/>
      <c r="I3" s="8"/>
      <c r="J3" s="8"/>
      <c r="K3" s="8"/>
      <c r="L3" s="8"/>
      <c r="M3" s="8"/>
      <c r="N3" s="8"/>
      <c r="O3" s="8"/>
      <c r="P3" s="8"/>
    </row>
    <row r="4" s="41" customFormat="1" spans="1:15">
      <c r="A4" s="17"/>
      <c r="B4"/>
      <c r="C4"/>
      <c r="D4"/>
      <c r="E4"/>
      <c r="F4" s="3"/>
      <c r="G4" s="3"/>
      <c r="H4" s="3"/>
      <c r="I4" s="3"/>
      <c r="J4" s="3"/>
      <c r="K4" s="3"/>
      <c r="L4" s="3"/>
      <c r="M4" s="3"/>
      <c r="N4" s="3"/>
      <c r="O4" s="3"/>
    </row>
    <row r="5" s="41" customFormat="1" spans="1:15">
      <c r="A5" s="17"/>
      <c r="B5" s="42"/>
      <c r="C5" s="45" t="s">
        <v>299</v>
      </c>
      <c r="D5" s="46" t="s">
        <v>305</v>
      </c>
      <c r="E5" s="46" t="s">
        <v>306</v>
      </c>
      <c r="F5" s="47" t="s">
        <v>300</v>
      </c>
      <c r="G5" s="48" t="s">
        <v>26</v>
      </c>
      <c r="H5" s="3"/>
      <c r="I5" s="3"/>
      <c r="J5" s="3"/>
      <c r="K5" s="3"/>
      <c r="L5" s="3"/>
      <c r="M5" s="3"/>
      <c r="N5" s="3"/>
      <c r="O5" s="3"/>
    </row>
    <row r="6" s="41" customFormat="1" spans="1:15">
      <c r="A6" s="17"/>
      <c r="B6" s="49" t="s">
        <v>307</v>
      </c>
      <c r="C6" s="22" t="s">
        <v>74</v>
      </c>
      <c r="D6" s="50">
        <v>0</v>
      </c>
      <c r="E6" s="50" t="s">
        <v>308</v>
      </c>
      <c r="F6" s="50">
        <v>1</v>
      </c>
      <c r="G6" s="51" t="s">
        <v>370</v>
      </c>
      <c r="H6" s="3"/>
      <c r="I6" s="3"/>
      <c r="J6" s="3"/>
      <c r="K6" s="3"/>
      <c r="L6" s="3"/>
      <c r="M6" s="3"/>
      <c r="N6" s="3"/>
      <c r="O6" s="3"/>
    </row>
    <row r="7" s="41" customFormat="1" spans="1:15">
      <c r="A7" s="17"/>
      <c r="B7" s="52"/>
      <c r="C7" s="22" t="s">
        <v>75</v>
      </c>
      <c r="D7" s="50">
        <v>1</v>
      </c>
      <c r="E7" s="50" t="s">
        <v>141</v>
      </c>
      <c r="F7" s="50">
        <v>1</v>
      </c>
      <c r="G7" s="51" t="s">
        <v>688</v>
      </c>
      <c r="H7" s="3"/>
      <c r="I7" s="3"/>
      <c r="J7" s="3"/>
      <c r="K7" s="3"/>
      <c r="L7" s="3"/>
      <c r="M7" s="3"/>
      <c r="N7" s="3"/>
      <c r="O7" s="3"/>
    </row>
    <row r="8" s="41" customFormat="1" spans="1:15">
      <c r="A8" s="17"/>
      <c r="B8" s="52"/>
      <c r="C8" s="25" t="s">
        <v>342</v>
      </c>
      <c r="D8" s="14">
        <v>2</v>
      </c>
      <c r="E8" s="50" t="s">
        <v>181</v>
      </c>
      <c r="F8" s="50">
        <v>1</v>
      </c>
      <c r="G8" s="51" t="s">
        <v>311</v>
      </c>
      <c r="H8" s="3"/>
      <c r="I8" s="3"/>
      <c r="J8" s="3"/>
      <c r="K8" s="3"/>
      <c r="L8" s="3"/>
      <c r="M8" s="3"/>
      <c r="N8" s="3"/>
      <c r="O8" s="3"/>
    </row>
    <row r="9" s="41" customFormat="1" spans="1:15">
      <c r="A9" s="17"/>
      <c r="B9" s="52"/>
      <c r="C9" s="25" t="s">
        <v>77</v>
      </c>
      <c r="D9" s="181" t="s">
        <v>312</v>
      </c>
      <c r="E9" s="50" t="s">
        <v>313</v>
      </c>
      <c r="F9" s="50">
        <v>5</v>
      </c>
      <c r="G9" s="51" t="s">
        <v>314</v>
      </c>
      <c r="H9" s="3"/>
      <c r="I9" s="3"/>
      <c r="J9" s="3"/>
      <c r="K9" s="3"/>
      <c r="L9" s="3"/>
      <c r="M9" s="3"/>
      <c r="N9" s="3"/>
      <c r="O9" s="3"/>
    </row>
    <row r="10" s="41" customFormat="1" spans="1:15">
      <c r="A10" s="17"/>
      <c r="B10" s="52"/>
      <c r="C10" s="22" t="s">
        <v>78</v>
      </c>
      <c r="D10" s="182" t="s">
        <v>315</v>
      </c>
      <c r="E10" s="50" t="s">
        <v>316</v>
      </c>
      <c r="F10" s="50">
        <v>4</v>
      </c>
      <c r="G10" s="51" t="s">
        <v>372</v>
      </c>
      <c r="H10" s="3"/>
      <c r="I10" s="3"/>
      <c r="J10" s="3"/>
      <c r="K10" s="3"/>
      <c r="L10" s="3"/>
      <c r="M10" s="3"/>
      <c r="N10" s="3"/>
      <c r="O10" s="3"/>
    </row>
    <row r="11" s="41" customFormat="1" spans="1:15">
      <c r="A11" s="17"/>
      <c r="B11" s="53"/>
      <c r="C11" s="22" t="s">
        <v>79</v>
      </c>
      <c r="D11" s="182" t="s">
        <v>318</v>
      </c>
      <c r="E11" s="50">
        <v>8</v>
      </c>
      <c r="F11" s="50">
        <v>2</v>
      </c>
      <c r="G11" s="51" t="s">
        <v>689</v>
      </c>
      <c r="H11" s="3"/>
      <c r="I11" s="3"/>
      <c r="J11" s="3"/>
      <c r="K11" s="3"/>
      <c r="L11" s="3"/>
      <c r="M11" s="3"/>
      <c r="N11" s="3"/>
      <c r="O11" s="3"/>
    </row>
    <row r="12" s="41" customFormat="1" spans="1:15">
      <c r="A12" s="17"/>
      <c r="B12" s="24" t="s">
        <v>690</v>
      </c>
      <c r="C12" s="22" t="s">
        <v>691</v>
      </c>
      <c r="D12" s="14" t="s">
        <v>633</v>
      </c>
      <c r="E12" s="14" t="s">
        <v>692</v>
      </c>
      <c r="F12" s="14">
        <v>4</v>
      </c>
      <c r="G12" s="22" t="s">
        <v>693</v>
      </c>
      <c r="H12" s="3"/>
      <c r="I12" s="3"/>
      <c r="J12" s="3"/>
      <c r="K12" s="3"/>
      <c r="L12" s="3"/>
      <c r="M12" s="3"/>
      <c r="N12" s="3"/>
      <c r="O12" s="3"/>
    </row>
    <row r="13" s="41" customFormat="1" spans="1:15">
      <c r="A13" s="17"/>
      <c r="B13" s="24"/>
      <c r="C13" s="22" t="s">
        <v>694</v>
      </c>
      <c r="D13" s="14" t="s">
        <v>636</v>
      </c>
      <c r="E13" s="14">
        <v>1</v>
      </c>
      <c r="F13" s="14">
        <v>2</v>
      </c>
      <c r="G13" s="22" t="s">
        <v>695</v>
      </c>
      <c r="H13" s="3"/>
      <c r="I13" s="3"/>
      <c r="J13" s="3"/>
      <c r="K13" s="3"/>
      <c r="L13" s="3"/>
      <c r="M13" s="3"/>
      <c r="N13" s="3"/>
      <c r="O13" s="3"/>
    </row>
    <row r="14" s="41" customFormat="1" spans="1:15">
      <c r="A14" s="17"/>
      <c r="B14" s="26"/>
      <c r="C14" s="22" t="s">
        <v>649</v>
      </c>
      <c r="D14" s="14" t="s">
        <v>640</v>
      </c>
      <c r="E14" s="14">
        <v>10</v>
      </c>
      <c r="F14" s="14">
        <v>2</v>
      </c>
      <c r="G14" s="22" t="s">
        <v>696</v>
      </c>
      <c r="H14" s="3"/>
      <c r="I14" s="3"/>
      <c r="J14" s="3"/>
      <c r="K14" s="3"/>
      <c r="L14" s="3"/>
      <c r="M14" s="3"/>
      <c r="N14" s="3"/>
      <c r="O14" s="3"/>
    </row>
    <row r="15" s="41" customFormat="1" spans="1:15">
      <c r="A15" s="17"/>
      <c r="B15" s="12" t="s">
        <v>81</v>
      </c>
      <c r="C15" s="22" t="s">
        <v>81</v>
      </c>
      <c r="D15" s="14" t="s">
        <v>697</v>
      </c>
      <c r="E15" s="14" t="s">
        <v>382</v>
      </c>
      <c r="F15" s="14">
        <v>2</v>
      </c>
      <c r="G15" s="22" t="s">
        <v>81</v>
      </c>
      <c r="H15" s="3"/>
      <c r="I15" s="3"/>
      <c r="J15" s="3"/>
      <c r="K15" s="3"/>
      <c r="L15" s="3"/>
      <c r="M15" s="3"/>
      <c r="N15" s="3"/>
      <c r="O15" s="3"/>
    </row>
    <row r="16" s="41" customFormat="1" spans="1:15">
      <c r="A16" s="17"/>
      <c r="B16"/>
      <c r="C16"/>
      <c r="D16"/>
      <c r="E16"/>
      <c r="F16" s="3"/>
      <c r="G16" s="3"/>
      <c r="H16" s="3"/>
      <c r="I16" s="3"/>
      <c r="J16" s="3"/>
      <c r="K16" s="3"/>
      <c r="L16" s="3"/>
      <c r="M16" s="3"/>
      <c r="N16" s="3"/>
      <c r="O16" s="3"/>
    </row>
    <row r="17" s="41" customFormat="1" spans="1:15">
      <c r="A17" s="17"/>
      <c r="B17"/>
      <c r="C17"/>
      <c r="D17"/>
      <c r="E17"/>
      <c r="F17" s="3"/>
      <c r="G17" s="3"/>
      <c r="H17" s="3"/>
      <c r="I17" s="3"/>
      <c r="J17" s="3"/>
      <c r="K17" s="3"/>
      <c r="L17" s="3"/>
      <c r="M17" s="3"/>
      <c r="N17" s="3"/>
      <c r="O17" s="3"/>
    </row>
    <row r="18" s="41" customFormat="1" spans="1:15">
      <c r="A18" s="17"/>
      <c r="B18"/>
      <c r="C18"/>
      <c r="D18"/>
      <c r="E18"/>
      <c r="F18" s="3"/>
      <c r="G18" s="3"/>
      <c r="H18" s="3"/>
      <c r="I18" s="3"/>
      <c r="J18" s="3"/>
      <c r="K18" s="3"/>
      <c r="L18" s="3"/>
      <c r="M18" s="3"/>
      <c r="N18" s="3"/>
      <c r="O18" s="3"/>
    </row>
    <row r="19" s="42" customFormat="1" spans="2:8">
      <c r="B19"/>
      <c r="C19"/>
      <c r="D19"/>
      <c r="E19"/>
      <c r="F19"/>
      <c r="G19"/>
      <c r="H19"/>
    </row>
    <row r="25" spans="5:5">
      <c r="E25" s="43" t="s">
        <v>698</v>
      </c>
    </row>
  </sheetData>
  <mergeCells count="2">
    <mergeCell ref="B6:B11"/>
    <mergeCell ref="B12:B14"/>
  </mergeCells>
  <pageMargins left="0.7" right="0.7" top="0.75" bottom="0.75" header="0.3" footer="0.3"/>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59"/>
  <sheetViews>
    <sheetView showGridLines="0" topLeftCell="A31" workbookViewId="0">
      <selection activeCell="D56" sqref="D56"/>
    </sheetView>
  </sheetViews>
  <sheetFormatPr defaultColWidth="8.875" defaultRowHeight="15"/>
  <cols>
    <col min="1" max="1" width="4.5" style="4" customWidth="1"/>
    <col min="2" max="2" width="9" style="4" customWidth="1"/>
    <col min="3" max="3" width="26.625" style="4" customWidth="1"/>
    <col min="4" max="4" width="27.5" style="4" customWidth="1"/>
    <col min="5" max="5" width="20" style="4" customWidth="1"/>
    <col min="6" max="6" width="18.625" style="4" customWidth="1"/>
    <col min="7" max="7" width="87.75" style="4" customWidth="1"/>
    <col min="8" max="8" width="6.875" style="4" customWidth="1"/>
    <col min="9" max="11" width="20.625" style="4" customWidth="1"/>
    <col min="12" max="13" width="12.875" style="4" customWidth="1"/>
    <col min="14" max="16384" width="8.875" style="4"/>
  </cols>
  <sheetData>
    <row r="1" s="1" customFormat="1" ht="31.5" spans="1:11">
      <c r="A1" s="5" t="s">
        <v>699</v>
      </c>
      <c r="B1" s="6"/>
      <c r="C1" s="6"/>
      <c r="D1" s="6"/>
      <c r="E1" s="6"/>
      <c r="F1" s="6"/>
      <c r="G1" s="6"/>
      <c r="H1" s="6"/>
      <c r="I1" s="6"/>
      <c r="J1" s="6"/>
      <c r="K1" s="6"/>
    </row>
    <row r="2" s="2" customFormat="1" ht="35.1" customHeight="1" spans="1:16">
      <c r="A2" s="7" t="s">
        <v>700</v>
      </c>
      <c r="B2" s="7"/>
      <c r="C2" s="7"/>
      <c r="D2" s="7"/>
      <c r="E2" s="4" t="s">
        <v>391</v>
      </c>
      <c r="F2" s="4"/>
      <c r="G2" s="8"/>
      <c r="H2" s="8"/>
      <c r="I2" s="8"/>
      <c r="J2" s="8"/>
      <c r="K2" s="8"/>
      <c r="L2" s="8"/>
      <c r="M2" s="8"/>
      <c r="N2" s="8"/>
      <c r="O2" s="8"/>
      <c r="P2" s="8"/>
    </row>
    <row r="3" s="2" customFormat="1" ht="11.25" customHeight="1" spans="1:16">
      <c r="A3" s="8"/>
      <c r="B3" s="8"/>
      <c r="C3" s="8"/>
      <c r="D3" s="8"/>
      <c r="E3" s="8"/>
      <c r="F3" s="8"/>
      <c r="G3" s="8"/>
      <c r="H3" s="8"/>
      <c r="I3" s="8"/>
      <c r="J3" s="8"/>
      <c r="K3" s="8"/>
      <c r="L3" s="8"/>
      <c r="M3" s="8"/>
      <c r="N3" s="8"/>
      <c r="O3" s="8"/>
      <c r="P3" s="8"/>
    </row>
    <row r="4" s="3" customFormat="1"/>
    <row r="5" s="3" customFormat="1" spans="3:5">
      <c r="C5" s="9" t="s">
        <v>299</v>
      </c>
      <c r="D5" s="10" t="s">
        <v>300</v>
      </c>
      <c r="E5" s="11" t="s">
        <v>26</v>
      </c>
    </row>
    <row r="6" s="3" customFormat="1" spans="2:5">
      <c r="B6" s="12" t="s">
        <v>301</v>
      </c>
      <c r="C6" s="13" t="s">
        <v>393</v>
      </c>
      <c r="D6" s="14" t="s">
        <v>394</v>
      </c>
      <c r="E6" s="14">
        <v>1</v>
      </c>
    </row>
    <row r="7" s="3" customFormat="1" spans="2:5">
      <c r="B7" s="12"/>
      <c r="C7" s="15"/>
      <c r="D7" s="14" t="s">
        <v>395</v>
      </c>
      <c r="E7" s="14" t="s">
        <v>701</v>
      </c>
    </row>
    <row r="8" s="3" customFormat="1" spans="2:5">
      <c r="B8" s="12"/>
      <c r="C8" s="15"/>
      <c r="D8" s="14" t="s">
        <v>397</v>
      </c>
      <c r="E8" s="14" t="s">
        <v>398</v>
      </c>
    </row>
    <row r="9" s="3" customFormat="1" spans="2:5">
      <c r="B9" s="12"/>
      <c r="C9" s="15"/>
      <c r="D9" s="14" t="s">
        <v>399</v>
      </c>
      <c r="E9" s="14" t="s">
        <v>400</v>
      </c>
    </row>
    <row r="10" s="3" customFormat="1" spans="2:5">
      <c r="B10" s="12"/>
      <c r="C10" s="15"/>
      <c r="D10" s="14" t="s">
        <v>401</v>
      </c>
      <c r="E10" s="14" t="s">
        <v>402</v>
      </c>
    </row>
    <row r="11" s="3" customFormat="1" spans="2:5">
      <c r="B11" s="12"/>
      <c r="C11" s="15"/>
      <c r="D11" s="14" t="s">
        <v>403</v>
      </c>
      <c r="E11" s="14" t="s">
        <v>404</v>
      </c>
    </row>
    <row r="12" s="3" customFormat="1" spans="2:5">
      <c r="B12" s="12"/>
      <c r="C12" s="16"/>
      <c r="D12" s="3" t="s">
        <v>702</v>
      </c>
      <c r="E12" s="14">
        <v>2</v>
      </c>
    </row>
    <row r="13" s="3" customFormat="1" spans="2:5">
      <c r="B13" s="12"/>
      <c r="C13" s="13" t="s">
        <v>405</v>
      </c>
      <c r="D13" s="14" t="s">
        <v>406</v>
      </c>
      <c r="E13" s="14">
        <v>2</v>
      </c>
    </row>
    <row r="14" s="3" customFormat="1" spans="2:5">
      <c r="B14" s="12"/>
      <c r="C14" s="15"/>
      <c r="D14" s="14" t="s">
        <v>407</v>
      </c>
      <c r="E14" s="14" t="s">
        <v>703</v>
      </c>
    </row>
    <row r="15" s="3" customFormat="1" spans="2:5">
      <c r="B15" s="12"/>
      <c r="C15" s="15"/>
      <c r="D15" s="14" t="s">
        <v>409</v>
      </c>
      <c r="E15" s="14" t="s">
        <v>410</v>
      </c>
    </row>
    <row r="16" s="3" customFormat="1" spans="2:5">
      <c r="B16" s="12"/>
      <c r="C16" s="15"/>
      <c r="D16" s="14" t="s">
        <v>411</v>
      </c>
      <c r="E16" s="14" t="s">
        <v>412</v>
      </c>
    </row>
    <row r="17" s="3" customFormat="1" spans="2:5">
      <c r="B17" s="12"/>
      <c r="C17" s="15"/>
      <c r="D17" s="14" t="s">
        <v>413</v>
      </c>
      <c r="E17" s="14" t="s">
        <v>414</v>
      </c>
    </row>
    <row r="18" s="3" customFormat="1" spans="2:5">
      <c r="B18" s="12"/>
      <c r="C18" s="16"/>
      <c r="D18" s="14" t="s">
        <v>704</v>
      </c>
      <c r="E18" s="14">
        <v>2</v>
      </c>
    </row>
    <row r="19" s="3" customFormat="1" spans="2:5">
      <c r="B19" s="12"/>
      <c r="C19" s="13" t="s">
        <v>415</v>
      </c>
      <c r="D19" s="14" t="s">
        <v>416</v>
      </c>
      <c r="E19" s="14">
        <v>3</v>
      </c>
    </row>
    <row r="20" s="3" customFormat="1" spans="2:5">
      <c r="B20" s="12"/>
      <c r="C20" s="15"/>
      <c r="D20" s="14" t="s">
        <v>417</v>
      </c>
      <c r="E20" s="14" t="s">
        <v>705</v>
      </c>
    </row>
    <row r="21" s="3" customFormat="1" spans="2:5">
      <c r="B21" s="12"/>
      <c r="C21" s="15"/>
      <c r="D21" s="14" t="s">
        <v>419</v>
      </c>
      <c r="E21" s="14" t="s">
        <v>420</v>
      </c>
    </row>
    <row r="22" s="3" customFormat="1" spans="2:5">
      <c r="B22" s="12"/>
      <c r="C22" s="15"/>
      <c r="D22" s="14" t="s">
        <v>421</v>
      </c>
      <c r="E22" s="14" t="s">
        <v>422</v>
      </c>
    </row>
    <row r="23" s="3" customFormat="1" spans="2:5">
      <c r="B23" s="12"/>
      <c r="C23" s="16"/>
      <c r="D23" s="14" t="s">
        <v>704</v>
      </c>
      <c r="E23" s="14">
        <v>2</v>
      </c>
    </row>
    <row r="24" s="3" customFormat="1" spans="2:5">
      <c r="B24" s="12"/>
      <c r="C24" s="13" t="s">
        <v>423</v>
      </c>
      <c r="D24" s="14" t="s">
        <v>424</v>
      </c>
      <c r="E24" s="14">
        <v>4</v>
      </c>
    </row>
    <row r="25" s="3" customFormat="1" spans="2:5">
      <c r="B25" s="12"/>
      <c r="C25" s="15"/>
      <c r="D25" s="14" t="s">
        <v>425</v>
      </c>
      <c r="E25" s="14" t="s">
        <v>706</v>
      </c>
    </row>
    <row r="26" s="3" customFormat="1" spans="2:5">
      <c r="B26" s="12"/>
      <c r="C26" s="15"/>
      <c r="D26" s="14" t="s">
        <v>427</v>
      </c>
      <c r="E26" s="14" t="s">
        <v>428</v>
      </c>
    </row>
    <row r="27" s="3" customFormat="1" spans="2:5">
      <c r="B27" s="12"/>
      <c r="C27" s="15"/>
      <c r="D27" s="14" t="s">
        <v>429</v>
      </c>
      <c r="E27" s="14" t="s">
        <v>707</v>
      </c>
    </row>
    <row r="28" s="3" customFormat="1" spans="2:5">
      <c r="B28" s="12"/>
      <c r="C28" s="16"/>
      <c r="D28" s="14" t="s">
        <v>704</v>
      </c>
      <c r="E28" s="14">
        <v>2</v>
      </c>
    </row>
    <row r="29" s="3" customFormat="1"/>
    <row r="30" s="3" customFormat="1"/>
    <row r="31" s="3" customFormat="1" spans="1:1">
      <c r="A31" s="17" t="s">
        <v>708</v>
      </c>
    </row>
    <row r="32" s="3" customFormat="1"/>
    <row r="33" s="3" customFormat="1" spans="2:7">
      <c r="B33" s="18"/>
      <c r="C33" s="9" t="s">
        <v>299</v>
      </c>
      <c r="D33" s="19" t="s">
        <v>305</v>
      </c>
      <c r="E33" s="19" t="s">
        <v>306</v>
      </c>
      <c r="F33" s="20" t="s">
        <v>300</v>
      </c>
      <c r="G33" s="10" t="s">
        <v>26</v>
      </c>
    </row>
    <row r="34" s="3" customFormat="1" spans="2:7">
      <c r="B34" s="21" t="s">
        <v>307</v>
      </c>
      <c r="C34" s="22" t="s">
        <v>74</v>
      </c>
      <c r="D34" s="23">
        <v>0</v>
      </c>
      <c r="E34" s="23" t="s">
        <v>339</v>
      </c>
      <c r="F34" s="14">
        <v>1</v>
      </c>
      <c r="G34" s="22" t="s">
        <v>340</v>
      </c>
    </row>
    <row r="35" s="3" customFormat="1" spans="2:7">
      <c r="B35" s="24"/>
      <c r="C35" s="22" t="s">
        <v>75</v>
      </c>
      <c r="D35" s="23">
        <v>1</v>
      </c>
      <c r="E35" s="23" t="s">
        <v>143</v>
      </c>
      <c r="F35" s="14">
        <v>1</v>
      </c>
      <c r="G35" s="22" t="s">
        <v>709</v>
      </c>
    </row>
    <row r="36" s="3" customFormat="1" spans="2:7">
      <c r="B36" s="24"/>
      <c r="C36" s="25" t="s">
        <v>342</v>
      </c>
      <c r="D36" s="23">
        <v>2</v>
      </c>
      <c r="E36" s="23" t="s">
        <v>177</v>
      </c>
      <c r="F36" s="14">
        <v>1</v>
      </c>
      <c r="G36" s="22" t="s">
        <v>311</v>
      </c>
    </row>
    <row r="37" s="3" customFormat="1" spans="2:7">
      <c r="B37" s="24"/>
      <c r="C37" s="25" t="s">
        <v>343</v>
      </c>
      <c r="D37" s="184" t="s">
        <v>344</v>
      </c>
      <c r="E37" s="23" t="s">
        <v>548</v>
      </c>
      <c r="F37" s="14">
        <v>8</v>
      </c>
      <c r="G37" s="22" t="s">
        <v>549</v>
      </c>
    </row>
    <row r="38" s="3" customFormat="1" spans="2:7">
      <c r="B38" s="24"/>
      <c r="C38" s="22" t="s">
        <v>78</v>
      </c>
      <c r="D38" s="184" t="s">
        <v>347</v>
      </c>
      <c r="E38" s="23" t="s">
        <v>550</v>
      </c>
      <c r="F38" s="14">
        <v>4</v>
      </c>
      <c r="G38" s="22" t="s">
        <v>551</v>
      </c>
    </row>
    <row r="39" s="3" customFormat="1" spans="2:7">
      <c r="B39" s="26"/>
      <c r="C39" s="22" t="s">
        <v>79</v>
      </c>
      <c r="D39" s="181" t="s">
        <v>349</v>
      </c>
      <c r="E39" s="27" t="s">
        <v>710</v>
      </c>
      <c r="F39" s="14">
        <v>2</v>
      </c>
      <c r="G39" s="22" t="s">
        <v>711</v>
      </c>
    </row>
    <row r="40" s="3" customFormat="1" spans="2:7">
      <c r="B40" s="24"/>
      <c r="C40" s="28" t="s">
        <v>712</v>
      </c>
      <c r="D40" s="14">
        <v>17</v>
      </c>
      <c r="E40" s="27" t="s">
        <v>713</v>
      </c>
      <c r="F40" s="23">
        <v>1</v>
      </c>
      <c r="G40" s="22" t="s">
        <v>714</v>
      </c>
    </row>
    <row r="41" s="3" customFormat="1" spans="2:10">
      <c r="B41" s="24" t="s">
        <v>301</v>
      </c>
      <c r="C41" s="28" t="s">
        <v>715</v>
      </c>
      <c r="D41" s="14" t="s">
        <v>636</v>
      </c>
      <c r="E41" s="29">
        <v>340</v>
      </c>
      <c r="F41" s="23">
        <v>2</v>
      </c>
      <c r="G41" s="22" t="s">
        <v>716</v>
      </c>
      <c r="I41" s="38"/>
      <c r="J41" s="38"/>
    </row>
    <row r="42" s="3" customFormat="1" spans="2:10">
      <c r="B42" s="24"/>
      <c r="C42" s="28" t="s">
        <v>393</v>
      </c>
      <c r="D42" s="14">
        <v>20</v>
      </c>
      <c r="E42" s="14" t="s">
        <v>105</v>
      </c>
      <c r="F42" s="23">
        <v>1</v>
      </c>
      <c r="G42" s="22" t="s">
        <v>553</v>
      </c>
      <c r="I42" s="38"/>
      <c r="J42" s="38"/>
    </row>
    <row r="43" s="3" customFormat="1" spans="2:10">
      <c r="B43" s="24"/>
      <c r="C43" s="30"/>
      <c r="D43" s="14">
        <v>21</v>
      </c>
      <c r="E43" s="31" t="s">
        <v>717</v>
      </c>
      <c r="F43" s="23">
        <v>1</v>
      </c>
      <c r="G43" s="22" t="s">
        <v>554</v>
      </c>
      <c r="I43" s="38"/>
      <c r="J43" s="38"/>
    </row>
    <row r="44" s="3" customFormat="1" spans="2:10">
      <c r="B44" s="24"/>
      <c r="C44" s="30"/>
      <c r="D44" s="14">
        <v>22</v>
      </c>
      <c r="E44" s="14" t="s">
        <v>171</v>
      </c>
      <c r="F44" s="23">
        <v>1</v>
      </c>
      <c r="G44" s="13" t="s">
        <v>718</v>
      </c>
      <c r="I44" s="38"/>
      <c r="J44" s="38"/>
    </row>
    <row r="45" s="3" customFormat="1" spans="2:10">
      <c r="B45" s="24"/>
      <c r="C45" s="30"/>
      <c r="D45" s="14">
        <v>23</v>
      </c>
      <c r="E45" s="14" t="s">
        <v>556</v>
      </c>
      <c r="F45" s="23">
        <v>1</v>
      </c>
      <c r="G45" s="15"/>
      <c r="I45" s="38"/>
      <c r="J45" s="38"/>
    </row>
    <row r="46" s="3" customFormat="1" spans="2:10">
      <c r="B46" s="24"/>
      <c r="C46" s="30"/>
      <c r="D46" s="14" t="s">
        <v>719</v>
      </c>
      <c r="E46" s="14" t="s">
        <v>720</v>
      </c>
      <c r="F46" s="23">
        <v>2</v>
      </c>
      <c r="G46" s="16"/>
      <c r="I46" s="38"/>
      <c r="J46" s="38"/>
    </row>
    <row r="47" s="3" customFormat="1" spans="2:10">
      <c r="B47" s="24"/>
      <c r="C47" s="21" t="s">
        <v>405</v>
      </c>
      <c r="D47" s="12">
        <v>26</v>
      </c>
      <c r="E47" s="12" t="s">
        <v>271</v>
      </c>
      <c r="F47" s="12">
        <v>1</v>
      </c>
      <c r="G47" s="32" t="s">
        <v>557</v>
      </c>
      <c r="I47" s="38"/>
      <c r="J47" s="38"/>
    </row>
    <row r="48" s="3" customFormat="1" spans="2:10">
      <c r="B48" s="24"/>
      <c r="C48" s="24"/>
      <c r="D48" s="12">
        <v>27</v>
      </c>
      <c r="E48" s="31" t="s">
        <v>721</v>
      </c>
      <c r="F48" s="12">
        <v>1</v>
      </c>
      <c r="G48" s="32" t="s">
        <v>558</v>
      </c>
      <c r="I48" s="38"/>
      <c r="J48" s="38"/>
    </row>
    <row r="49" s="3" customFormat="1" spans="2:10">
      <c r="B49" s="24"/>
      <c r="C49" s="24"/>
      <c r="D49" s="12">
        <v>28</v>
      </c>
      <c r="E49" s="12" t="s">
        <v>177</v>
      </c>
      <c r="F49" s="12">
        <v>1</v>
      </c>
      <c r="G49" s="32" t="s">
        <v>559</v>
      </c>
      <c r="I49" s="38"/>
      <c r="J49" s="38"/>
    </row>
    <row r="50" s="3" customFormat="1" spans="2:10">
      <c r="B50" s="24"/>
      <c r="C50" s="24"/>
      <c r="D50" s="12">
        <v>29</v>
      </c>
      <c r="E50" s="12" t="s">
        <v>171</v>
      </c>
      <c r="F50" s="12">
        <v>1</v>
      </c>
      <c r="G50" s="33" t="s">
        <v>722</v>
      </c>
      <c r="I50" s="38"/>
      <c r="J50" s="38"/>
    </row>
    <row r="51" s="3" customFormat="1" spans="2:10">
      <c r="B51" s="24"/>
      <c r="C51" s="24"/>
      <c r="D51" s="12">
        <v>30</v>
      </c>
      <c r="E51" s="12" t="s">
        <v>561</v>
      </c>
      <c r="F51" s="12">
        <v>1</v>
      </c>
      <c r="G51" s="34"/>
      <c r="I51" s="38"/>
      <c r="J51" s="38"/>
    </row>
    <row r="52" s="3" customFormat="1" spans="2:10">
      <c r="B52" s="24"/>
      <c r="C52" s="24"/>
      <c r="D52" s="12" t="s">
        <v>723</v>
      </c>
      <c r="E52" s="12" t="s">
        <v>720</v>
      </c>
      <c r="F52" s="12">
        <v>2</v>
      </c>
      <c r="G52" s="35"/>
      <c r="I52" s="38"/>
      <c r="J52" s="38"/>
    </row>
    <row r="53" s="3" customFormat="1" spans="2:10">
      <c r="B53" s="24" t="s">
        <v>81</v>
      </c>
      <c r="C53" s="36" t="s">
        <v>81</v>
      </c>
      <c r="D53" s="14" t="s">
        <v>724</v>
      </c>
      <c r="E53" s="14" t="s">
        <v>563</v>
      </c>
      <c r="F53" s="37">
        <v>2</v>
      </c>
      <c r="G53" s="22" t="s">
        <v>81</v>
      </c>
      <c r="I53" s="38"/>
      <c r="J53" s="38"/>
    </row>
    <row r="54" s="3" customFormat="1" spans="3:7">
      <c r="C54" s="4"/>
      <c r="D54" s="4"/>
      <c r="E54" s="4"/>
      <c r="F54" s="4"/>
      <c r="G54" s="4"/>
    </row>
    <row r="55" s="3" customFormat="1" spans="2:7">
      <c r="B55" s="4"/>
      <c r="C55" s="4"/>
      <c r="D55" s="4"/>
      <c r="E55" s="4"/>
      <c r="F55" s="4"/>
      <c r="G55" s="4"/>
    </row>
    <row r="56" spans="1:1">
      <c r="A56" s="17"/>
    </row>
    <row r="57" spans="1:1">
      <c r="A57" s="17"/>
    </row>
    <row r="58" spans="1:1">
      <c r="A58" s="17"/>
    </row>
    <row r="59" spans="1:1">
      <c r="A59" s="17"/>
    </row>
  </sheetData>
  <mergeCells count="11">
    <mergeCell ref="A2:D2"/>
    <mergeCell ref="B6:B28"/>
    <mergeCell ref="B34:B39"/>
    <mergeCell ref="B41:B52"/>
    <mergeCell ref="C6:C12"/>
    <mergeCell ref="C13:C18"/>
    <mergeCell ref="C19:C23"/>
    <mergeCell ref="C24:C28"/>
    <mergeCell ref="C47:C52"/>
    <mergeCell ref="G44:G46"/>
    <mergeCell ref="G50:G52"/>
  </mergeCells>
  <pageMargins left="0.7" right="0.7" top="0.75" bottom="0.75" header="0.3" footer="0.3"/>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S32" sqref="S32"/>
    </sheetView>
  </sheetViews>
  <sheetFormatPr defaultColWidth="9" defaultRowHeight="13.5"/>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M58"/>
  <sheetViews>
    <sheetView showGridLines="0" view="pageBreakPreview" zoomScale="160" zoomScaleNormal="117" topLeftCell="A48" workbookViewId="0">
      <selection activeCell="H36" sqref="H36"/>
    </sheetView>
  </sheetViews>
  <sheetFormatPr defaultColWidth="9" defaultRowHeight="15"/>
  <cols>
    <col min="1" max="1" width="2" style="77" customWidth="1"/>
    <col min="2" max="2" width="5.5" style="77" customWidth="1"/>
    <col min="3" max="3" width="5.625" style="77" customWidth="1"/>
    <col min="4" max="4" width="6.5" style="77" customWidth="1"/>
    <col min="5" max="5" width="10" style="77" customWidth="1"/>
    <col min="6" max="6" width="15" style="77" customWidth="1"/>
    <col min="7" max="7" width="10.125" style="77" customWidth="1"/>
    <col min="8" max="8" width="20.625" style="77" customWidth="1"/>
    <col min="9" max="9" width="18.375" style="77" customWidth="1"/>
    <col min="10" max="10" width="20.625" style="77" customWidth="1"/>
    <col min="11" max="11" width="17.125" style="77" customWidth="1"/>
    <col min="12" max="12" width="3.5" style="77" customWidth="1"/>
    <col min="13" max="13" width="27.125" style="77" customWidth="1"/>
    <col min="14" max="14" width="19.375" style="77" customWidth="1"/>
    <col min="15" max="15" width="27.125" style="77" customWidth="1"/>
    <col min="16" max="16" width="19.375" style="77" customWidth="1"/>
    <col min="17" max="17" width="18.375" style="77" customWidth="1"/>
    <col min="18" max="18" width="10.5" style="77" customWidth="1"/>
    <col min="19" max="19" width="17.125" style="77" customWidth="1"/>
    <col min="20" max="20" width="19.375" style="77" customWidth="1"/>
    <col min="21" max="21" width="27.125" style="77" customWidth="1"/>
    <col min="22" max="22" width="19.375" style="77" customWidth="1"/>
    <col min="23" max="23" width="27.125" style="77" customWidth="1"/>
    <col min="24" max="24" width="19.375" style="77" customWidth="1"/>
    <col min="25" max="16384" width="9" style="77"/>
  </cols>
  <sheetData>
    <row r="1" ht="30.95" customHeight="1" spans="1:11">
      <c r="A1" s="154" t="s">
        <v>5</v>
      </c>
      <c r="B1" s="154"/>
      <c r="C1" s="154"/>
      <c r="D1" s="154"/>
      <c r="E1" s="154"/>
      <c r="F1" s="154"/>
      <c r="G1" s="154"/>
      <c r="H1" s="154"/>
      <c r="I1" s="154"/>
      <c r="J1" s="154"/>
      <c r="K1" s="154"/>
    </row>
    <row r="3" spans="1:1">
      <c r="A3" s="141" t="s">
        <v>67</v>
      </c>
    </row>
    <row r="4" spans="2:2">
      <c r="B4" s="42" t="s">
        <v>68</v>
      </c>
    </row>
    <row r="6" spans="1:1">
      <c r="A6" s="141" t="s">
        <v>69</v>
      </c>
    </row>
    <row r="7" spans="3:10">
      <c r="C7" s="155" t="s">
        <v>70</v>
      </c>
      <c r="D7" s="156"/>
      <c r="E7" s="156"/>
      <c r="F7" s="156"/>
      <c r="G7" s="156"/>
      <c r="H7" s="157"/>
      <c r="I7" s="160" t="s">
        <v>71</v>
      </c>
      <c r="J7" s="161" t="s">
        <v>72</v>
      </c>
    </row>
    <row r="8" spans="2:10">
      <c r="B8" s="77" t="s">
        <v>73</v>
      </c>
      <c r="C8" s="14" t="s">
        <v>74</v>
      </c>
      <c r="D8" s="14" t="s">
        <v>75</v>
      </c>
      <c r="E8" s="158" t="s">
        <v>76</v>
      </c>
      <c r="F8" s="159" t="s">
        <v>77</v>
      </c>
      <c r="G8" s="50" t="s">
        <v>78</v>
      </c>
      <c r="H8" s="50" t="s">
        <v>79</v>
      </c>
      <c r="I8" s="50" t="s">
        <v>80</v>
      </c>
      <c r="J8" s="50" t="s">
        <v>81</v>
      </c>
    </row>
    <row r="9" spans="2:10">
      <c r="B9" s="77" t="s">
        <v>82</v>
      </c>
      <c r="C9" s="14">
        <v>1</v>
      </c>
      <c r="D9" s="14">
        <v>1</v>
      </c>
      <c r="E9" s="14">
        <v>1</v>
      </c>
      <c r="F9" s="50">
        <v>5</v>
      </c>
      <c r="G9" s="50">
        <v>4</v>
      </c>
      <c r="H9" s="50">
        <v>2</v>
      </c>
      <c r="I9" s="50" t="s">
        <v>83</v>
      </c>
      <c r="J9" s="50">
        <v>2</v>
      </c>
    </row>
    <row r="10" spans="3:11">
      <c r="C10" s="153"/>
      <c r="D10" s="153"/>
      <c r="E10" s="153"/>
      <c r="F10" s="153"/>
      <c r="G10" s="145"/>
      <c r="H10" s="153"/>
      <c r="I10" s="153"/>
      <c r="J10" s="153"/>
      <c r="K10" s="153"/>
    </row>
    <row r="11" spans="1:9">
      <c r="A11" s="141" t="s">
        <v>84</v>
      </c>
      <c r="C11" s="153"/>
      <c r="D11" s="153"/>
      <c r="E11" s="153"/>
      <c r="F11" s="153"/>
      <c r="G11" s="153"/>
      <c r="H11" s="153"/>
      <c r="I11" s="153"/>
    </row>
    <row r="12" spans="3:13">
      <c r="C12" s="155" t="s">
        <v>70</v>
      </c>
      <c r="D12" s="156"/>
      <c r="E12" s="156"/>
      <c r="F12" s="156"/>
      <c r="G12" s="156"/>
      <c r="H12" s="156"/>
      <c r="I12" s="160" t="s">
        <v>71</v>
      </c>
      <c r="J12" s="161" t="s">
        <v>72</v>
      </c>
      <c r="L12"/>
      <c r="M12"/>
    </row>
    <row r="13" spans="2:12">
      <c r="B13" s="77" t="s">
        <v>73</v>
      </c>
      <c r="C13" s="14" t="s">
        <v>74</v>
      </c>
      <c r="D13" s="14" t="s">
        <v>75</v>
      </c>
      <c r="E13" s="158" t="s">
        <v>76</v>
      </c>
      <c r="F13" s="50" t="s">
        <v>85</v>
      </c>
      <c r="G13" s="50" t="s">
        <v>78</v>
      </c>
      <c r="H13" s="50" t="s">
        <v>79</v>
      </c>
      <c r="I13" s="50" t="s">
        <v>80</v>
      </c>
      <c r="J13" s="50" t="s">
        <v>81</v>
      </c>
      <c r="K13"/>
      <c r="L13"/>
    </row>
    <row r="14" spans="2:12">
      <c r="B14" s="77" t="s">
        <v>82</v>
      </c>
      <c r="C14" s="14">
        <v>1</v>
      </c>
      <c r="D14" s="14">
        <v>1</v>
      </c>
      <c r="E14" s="14">
        <v>1</v>
      </c>
      <c r="F14" s="50">
        <v>8</v>
      </c>
      <c r="G14" s="50">
        <v>4</v>
      </c>
      <c r="H14" s="50">
        <v>2</v>
      </c>
      <c r="I14" s="50" t="s">
        <v>83</v>
      </c>
      <c r="J14" s="50">
        <v>2</v>
      </c>
      <c r="K14"/>
      <c r="L14"/>
    </row>
    <row r="16" spans="1:1">
      <c r="A16" s="141" t="s">
        <v>86</v>
      </c>
    </row>
    <row r="17" spans="1:1">
      <c r="A17" s="141"/>
    </row>
    <row r="18" spans="2:2">
      <c r="B18" s="141" t="s">
        <v>87</v>
      </c>
    </row>
    <row r="19" spans="2:2">
      <c r="B19" s="18" t="s">
        <v>88</v>
      </c>
    </row>
    <row r="20" spans="2:2">
      <c r="B20" s="18" t="s">
        <v>89</v>
      </c>
    </row>
    <row r="21" spans="2:2">
      <c r="B21" s="18" t="s">
        <v>90</v>
      </c>
    </row>
    <row r="22" spans="2:2">
      <c r="B22" s="18" t="s">
        <v>91</v>
      </c>
    </row>
    <row r="23" spans="2:2">
      <c r="B23" s="18" t="s">
        <v>92</v>
      </c>
    </row>
    <row r="24" spans="2:2">
      <c r="B24" s="18" t="s">
        <v>93</v>
      </c>
    </row>
    <row r="25" spans="2:2">
      <c r="B25" s="18" t="s">
        <v>94</v>
      </c>
    </row>
    <row r="26" spans="2:2">
      <c r="B26" s="42"/>
    </row>
    <row r="27" spans="2:2">
      <c r="B27" s="141" t="s">
        <v>95</v>
      </c>
    </row>
    <row r="28" spans="2:2">
      <c r="B28" s="18" t="s">
        <v>96</v>
      </c>
    </row>
    <row r="29" spans="2:2">
      <c r="B29" s="42"/>
    </row>
    <row r="30" spans="2:2">
      <c r="B30" s="141" t="s">
        <v>72</v>
      </c>
    </row>
    <row r="31" spans="2:2">
      <c r="B31" s="42" t="s">
        <v>97</v>
      </c>
    </row>
    <row r="32" spans="2:2">
      <c r="B32" s="42"/>
    </row>
    <row r="33" spans="2:2">
      <c r="B33" s="42"/>
    </row>
    <row r="34" spans="2:2">
      <c r="B34" s="42"/>
    </row>
    <row r="35" spans="2:2">
      <c r="B35" s="42"/>
    </row>
    <row r="36" spans="2:2">
      <c r="B36" s="42"/>
    </row>
    <row r="37" spans="2:2">
      <c r="B37" s="42"/>
    </row>
    <row r="38" spans="2:2">
      <c r="B38" s="42"/>
    </row>
    <row r="39" spans="2:2">
      <c r="B39" s="42"/>
    </row>
    <row r="40" spans="2:2">
      <c r="B40" s="42"/>
    </row>
    <row r="56" spans="1:1">
      <c r="A56" s="141" t="s">
        <v>98</v>
      </c>
    </row>
    <row r="57" spans="2:2">
      <c r="B57" s="42" t="s">
        <v>99</v>
      </c>
    </row>
    <row r="58" spans="3:3">
      <c r="C58" s="42"/>
    </row>
  </sheetData>
  <mergeCells count="3">
    <mergeCell ref="A1:K1"/>
    <mergeCell ref="C7:H7"/>
    <mergeCell ref="C12:H12"/>
  </mergeCells>
  <pageMargins left="0.7" right="0.7" top="0.75" bottom="0.75" header="0.3" footer="0.3"/>
  <pageSetup paperSize="9" scale="56" orientation="portrait"/>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I15"/>
  <sheetViews>
    <sheetView showGridLines="0" view="pageBreakPreview" zoomScale="235" zoomScaleNormal="145" topLeftCell="A7" workbookViewId="0">
      <selection activeCell="D15" sqref="D15"/>
    </sheetView>
  </sheetViews>
  <sheetFormatPr defaultColWidth="9" defaultRowHeight="15"/>
  <cols>
    <col min="1" max="1" width="2" style="43" customWidth="1"/>
    <col min="2" max="2" width="14.125" style="42" customWidth="1"/>
    <col min="3" max="3" width="17" style="42" customWidth="1"/>
    <col min="4" max="4" width="15.875" style="77" customWidth="1"/>
    <col min="5" max="5" width="5.5" style="77" customWidth="1"/>
    <col min="6" max="6" width="24.125" style="43" customWidth="1"/>
    <col min="7" max="7" width="17.625" style="43" customWidth="1"/>
    <col min="8" max="8" width="24.125" style="43" customWidth="1"/>
    <col min="9" max="9" width="9" style="77"/>
    <col min="10" max="16384" width="9" style="43"/>
  </cols>
  <sheetData>
    <row r="1" s="138" customFormat="1" ht="15.75" spans="1:9">
      <c r="A1" s="139" t="s">
        <v>6</v>
      </c>
      <c r="B1" s="139"/>
      <c r="C1" s="139"/>
      <c r="D1" s="139"/>
      <c r="E1" s="139"/>
      <c r="I1" s="99"/>
    </row>
    <row r="2" s="4" customFormat="1" spans="2:9">
      <c r="B2" s="140"/>
      <c r="C2" s="75"/>
      <c r="D2" s="75"/>
      <c r="E2" s="75"/>
      <c r="I2" s="153"/>
    </row>
    <row r="3" spans="1:1">
      <c r="A3" s="141" t="s">
        <v>100</v>
      </c>
    </row>
    <row r="4" spans="2:9">
      <c r="B4" s="142" t="s">
        <v>101</v>
      </c>
      <c r="C4" s="51" t="s">
        <v>102</v>
      </c>
      <c r="D4" s="50" t="s">
        <v>103</v>
      </c>
      <c r="I4" s="43"/>
    </row>
    <row r="5" spans="2:4">
      <c r="B5" s="143"/>
      <c r="C5" s="51" t="s">
        <v>104</v>
      </c>
      <c r="D5" s="50" t="s">
        <v>105</v>
      </c>
    </row>
    <row r="7" spans="1:2">
      <c r="A7" s="141" t="s">
        <v>106</v>
      </c>
      <c r="B7" s="43"/>
    </row>
    <row r="8" spans="2:4">
      <c r="B8" s="146" t="s">
        <v>107</v>
      </c>
      <c r="C8" s="51" t="s">
        <v>108</v>
      </c>
      <c r="D8" s="50" t="s">
        <v>109</v>
      </c>
    </row>
    <row r="9" spans="2:4">
      <c r="B9" s="146"/>
      <c r="C9" s="51" t="s">
        <v>110</v>
      </c>
      <c r="D9" s="50" t="s">
        <v>111</v>
      </c>
    </row>
    <row r="10" spans="2:2">
      <c r="B10" s="141"/>
    </row>
    <row r="12" spans="2:4">
      <c r="B12" s="146" t="s">
        <v>112</v>
      </c>
      <c r="C12" s="51" t="s">
        <v>113</v>
      </c>
      <c r="D12" s="50" t="s">
        <v>114</v>
      </c>
    </row>
    <row r="13" spans="2:4">
      <c r="B13" s="146"/>
      <c r="C13" s="51" t="s">
        <v>115</v>
      </c>
      <c r="D13" s="50" t="s">
        <v>116</v>
      </c>
    </row>
    <row r="15" spans="2:4">
      <c r="B15" s="146" t="s">
        <v>117</v>
      </c>
      <c r="C15" s="51" t="s">
        <v>118</v>
      </c>
      <c r="D15" s="50" t="s">
        <v>119</v>
      </c>
    </row>
  </sheetData>
  <mergeCells count="4">
    <mergeCell ref="A1:E1"/>
    <mergeCell ref="B4:B5"/>
    <mergeCell ref="B8:B9"/>
    <mergeCell ref="B12:B13"/>
  </mergeCells>
  <pageMargins left="0.7" right="0.7" top="0.75" bottom="0.75" header="0.3" footer="0.3"/>
  <pageSetup paperSize="9" scale="56" orientation="landscape" horizontalDpi="2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I49"/>
  <sheetViews>
    <sheetView showGridLines="0" view="pageBreakPreview" zoomScale="110" zoomScaleNormal="100" topLeftCell="A16" workbookViewId="0">
      <selection activeCell="C31" sqref="C31"/>
    </sheetView>
  </sheetViews>
  <sheetFormatPr defaultColWidth="9" defaultRowHeight="15"/>
  <cols>
    <col min="1" max="1" width="2" style="43" customWidth="1"/>
    <col min="2" max="2" width="23.25" style="42" customWidth="1"/>
    <col min="3" max="3" width="22.375" style="42" customWidth="1"/>
    <col min="4" max="5" width="15.875" style="77" customWidth="1"/>
    <col min="6" max="6" width="24.125" style="43" customWidth="1"/>
    <col min="7" max="7" width="17.625" style="43" customWidth="1"/>
    <col min="8" max="8" width="24.125" style="43" customWidth="1"/>
    <col min="9" max="9" width="9" style="77"/>
    <col min="10" max="16384" width="9" style="43"/>
  </cols>
  <sheetData>
    <row r="1" s="138" customFormat="1" ht="15.75" spans="1:9">
      <c r="A1" s="139" t="s">
        <v>120</v>
      </c>
      <c r="B1" s="139"/>
      <c r="C1" s="139"/>
      <c r="D1" s="139"/>
      <c r="E1" s="139"/>
      <c r="I1" s="99"/>
    </row>
    <row r="2" s="4" customFormat="1" spans="2:9">
      <c r="B2" s="140"/>
      <c r="C2" s="75"/>
      <c r="D2" s="75"/>
      <c r="E2" s="75"/>
      <c r="I2" s="153"/>
    </row>
    <row r="3" spans="2:2">
      <c r="B3" s="42" t="s">
        <v>121</v>
      </c>
    </row>
    <row r="5" spans="1:1">
      <c r="A5" s="141" t="s">
        <v>100</v>
      </c>
    </row>
    <row r="6" spans="2:9">
      <c r="B6" s="142" t="s">
        <v>101</v>
      </c>
      <c r="C6" s="51" t="s">
        <v>102</v>
      </c>
      <c r="D6" s="50" t="s">
        <v>103</v>
      </c>
      <c r="I6" s="43"/>
    </row>
    <row r="7" spans="2:4">
      <c r="B7" s="143"/>
      <c r="C7" s="51" t="s">
        <v>104</v>
      </c>
      <c r="D7" s="50" t="s">
        <v>105</v>
      </c>
    </row>
    <row r="9" spans="2:2">
      <c r="B9" s="144" t="s">
        <v>122</v>
      </c>
    </row>
    <row r="10" spans="2:2">
      <c r="B10" s="145" t="s">
        <v>123</v>
      </c>
    </row>
    <row r="11" spans="2:2">
      <c r="B11" s="145" t="s">
        <v>124</v>
      </c>
    </row>
    <row r="12" spans="2:2">
      <c r="B12" s="145" t="s">
        <v>125</v>
      </c>
    </row>
    <row r="13" spans="2:2">
      <c r="B13" s="145" t="s">
        <v>126</v>
      </c>
    </row>
    <row r="14" spans="2:2">
      <c r="B14" s="141"/>
    </row>
    <row r="15" spans="1:2">
      <c r="A15" s="141" t="s">
        <v>106</v>
      </c>
      <c r="B15" s="43"/>
    </row>
    <row r="16" spans="2:4">
      <c r="B16" s="146" t="s">
        <v>107</v>
      </c>
      <c r="C16" s="51" t="s">
        <v>108</v>
      </c>
      <c r="D16" s="50" t="s">
        <v>109</v>
      </c>
    </row>
    <row r="17" spans="2:4">
      <c r="B17" s="146"/>
      <c r="C17" s="51" t="s">
        <v>110</v>
      </c>
      <c r="D17" s="50" t="s">
        <v>111</v>
      </c>
    </row>
    <row r="19" spans="2:4">
      <c r="B19" s="146" t="s">
        <v>112</v>
      </c>
      <c r="C19" s="51" t="s">
        <v>113</v>
      </c>
      <c r="D19" s="50" t="s">
        <v>114</v>
      </c>
    </row>
    <row r="20" spans="2:4">
      <c r="B20" s="146"/>
      <c r="C20" s="51" t="s">
        <v>115</v>
      </c>
      <c r="D20" s="50" t="s">
        <v>116</v>
      </c>
    </row>
    <row r="21" spans="2:2">
      <c r="B21" s="141"/>
    </row>
    <row r="22" spans="2:4">
      <c r="B22" s="146" t="s">
        <v>127</v>
      </c>
      <c r="C22" s="51" t="s">
        <v>128</v>
      </c>
      <c r="D22" s="50" t="s">
        <v>119</v>
      </c>
    </row>
    <row r="23" spans="2:2">
      <c r="B23" s="141"/>
    </row>
    <row r="24" spans="2:2">
      <c r="B24" s="144" t="s">
        <v>122</v>
      </c>
    </row>
    <row r="25" spans="2:5">
      <c r="B25" s="147" t="s">
        <v>129</v>
      </c>
      <c r="C25" s="148" t="s">
        <v>130</v>
      </c>
      <c r="D25" s="149"/>
      <c r="E25" s="145" t="s">
        <v>131</v>
      </c>
    </row>
    <row r="26" spans="2:4">
      <c r="B26" s="147"/>
      <c r="C26" s="148" t="s">
        <v>132</v>
      </c>
      <c r="D26" s="149"/>
    </row>
    <row r="27" spans="2:4">
      <c r="B27" s="150"/>
      <c r="C27" s="145"/>
      <c r="D27" s="151"/>
    </row>
    <row r="28" spans="1:4">
      <c r="A28" s="43" t="s">
        <v>133</v>
      </c>
      <c r="B28" s="150"/>
      <c r="C28" s="145"/>
      <c r="D28" s="151"/>
    </row>
    <row r="29" spans="2:4">
      <c r="B29" s="150"/>
      <c r="C29" s="145"/>
      <c r="D29" s="151"/>
    </row>
    <row r="30" spans="2:4">
      <c r="B30" s="152" t="s">
        <v>134</v>
      </c>
      <c r="C30" s="51" t="s">
        <v>135</v>
      </c>
      <c r="D30" s="50" t="s">
        <v>136</v>
      </c>
    </row>
    <row r="31" spans="2:4">
      <c r="B31" s="152"/>
      <c r="C31" s="51" t="s">
        <v>137</v>
      </c>
      <c r="D31" s="50" t="s">
        <v>138</v>
      </c>
    </row>
    <row r="32" spans="2:4">
      <c r="B32" s="150"/>
      <c r="C32" s="145"/>
      <c r="D32" s="151"/>
    </row>
    <row r="33" spans="2:4">
      <c r="B33" s="152" t="s">
        <v>139</v>
      </c>
      <c r="C33" s="51" t="s">
        <v>140</v>
      </c>
      <c r="D33" s="50" t="s">
        <v>141</v>
      </c>
    </row>
    <row r="34" spans="2:4">
      <c r="B34" s="152"/>
      <c r="C34" s="51" t="s">
        <v>142</v>
      </c>
      <c r="D34" s="50" t="s">
        <v>143</v>
      </c>
    </row>
    <row r="35" spans="3:4">
      <c r="C35" s="145"/>
      <c r="D35" s="151"/>
    </row>
    <row r="36" spans="2:4">
      <c r="B36" s="43"/>
      <c r="C36" s="43"/>
      <c r="D36" s="43"/>
    </row>
    <row r="37" spans="2:4">
      <c r="B37" s="180" t="s">
        <v>144</v>
      </c>
      <c r="C37" s="43"/>
      <c r="D37" s="43"/>
    </row>
    <row r="38" spans="1:5">
      <c r="A38" s="144" t="s">
        <v>145</v>
      </c>
      <c r="B38" s="180" t="s">
        <v>146</v>
      </c>
      <c r="C38" s="43"/>
      <c r="D38" s="43"/>
      <c r="E38" s="43"/>
    </row>
    <row r="39" spans="2:5">
      <c r="B39" s="180" t="s">
        <v>147</v>
      </c>
      <c r="C39" s="43"/>
      <c r="D39" s="43"/>
      <c r="E39" s="43"/>
    </row>
    <row r="40" spans="2:5">
      <c r="B40" s="180" t="s">
        <v>148</v>
      </c>
      <c r="C40" s="43"/>
      <c r="D40" s="43"/>
      <c r="E40" s="43"/>
    </row>
    <row r="41" spans="2:5">
      <c r="B41" s="180" t="s">
        <v>149</v>
      </c>
      <c r="C41" s="43"/>
      <c r="D41" s="43"/>
      <c r="E41" s="43"/>
    </row>
    <row r="42" spans="3:5">
      <c r="C42" s="43"/>
      <c r="D42" s="43"/>
      <c r="E42" s="43"/>
    </row>
    <row r="43" spans="2:5">
      <c r="B43" s="43"/>
      <c r="E43" s="43"/>
    </row>
    <row r="44" spans="2:5">
      <c r="B44" s="145" t="s">
        <v>150</v>
      </c>
      <c r="E44" s="43"/>
    </row>
    <row r="45" spans="1:2">
      <c r="A45" s="144" t="s">
        <v>151</v>
      </c>
      <c r="B45" s="145" t="s">
        <v>152</v>
      </c>
    </row>
    <row r="46" spans="2:2">
      <c r="B46" s="145"/>
    </row>
    <row r="47" spans="2:4">
      <c r="B47" s="146" t="s">
        <v>153</v>
      </c>
      <c r="C47" s="148" t="s">
        <v>108</v>
      </c>
      <c r="D47" s="149"/>
    </row>
    <row r="48" spans="2:4">
      <c r="B48" s="146"/>
      <c r="C48" s="148" t="s">
        <v>110</v>
      </c>
      <c r="D48" s="149"/>
    </row>
    <row r="49" spans="5:5">
      <c r="E49" s="145" t="s">
        <v>154</v>
      </c>
    </row>
  </sheetData>
  <mergeCells count="8">
    <mergeCell ref="A1:E1"/>
    <mergeCell ref="B6:B7"/>
    <mergeCell ref="B16:B17"/>
    <mergeCell ref="B19:B20"/>
    <mergeCell ref="B25:B26"/>
    <mergeCell ref="B30:B31"/>
    <mergeCell ref="B33:B34"/>
    <mergeCell ref="B47:B48"/>
  </mergeCells>
  <printOptions horizontalCentered="1"/>
  <pageMargins left="0.7" right="0.7" top="0.75" bottom="0.75" header="0.3" footer="0.3"/>
  <pageSetup paperSize="9" scale="54" orientation="portrait" horizontalDpi="2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1"/>
  </sheetPr>
  <dimension ref="A1:J54"/>
  <sheetViews>
    <sheetView showGridLines="0" tabSelected="1" view="pageBreakPreview" zoomScale="110" zoomScaleNormal="131" topLeftCell="A26" workbookViewId="0">
      <selection activeCell="A6" sqref="A6"/>
    </sheetView>
  </sheetViews>
  <sheetFormatPr defaultColWidth="9" defaultRowHeight="15.75"/>
  <cols>
    <col min="1" max="1" width="40.5" style="98" customWidth="1"/>
    <col min="2" max="2" width="13.375" style="99" customWidth="1"/>
    <col min="3" max="3" width="13.625" style="99" customWidth="1"/>
    <col min="4" max="8" width="10" style="99" customWidth="1"/>
    <col min="9" max="9" width="19.125" style="99" customWidth="1"/>
    <col min="10" max="10" width="98.625" style="99" customWidth="1"/>
    <col min="11" max="16384" width="9" style="99"/>
  </cols>
  <sheetData>
    <row r="1" ht="31.5" spans="1:10">
      <c r="A1" s="100" t="s">
        <v>8</v>
      </c>
      <c r="B1" s="100"/>
      <c r="C1" s="100"/>
      <c r="D1" s="100"/>
      <c r="E1" s="100"/>
      <c r="F1" s="100"/>
      <c r="G1" s="100"/>
      <c r="H1" s="100"/>
      <c r="I1" s="100"/>
      <c r="J1" s="100"/>
    </row>
    <row r="2" spans="1:10">
      <c r="A2" s="101"/>
      <c r="B2" s="101"/>
      <c r="C2" s="101"/>
      <c r="D2" s="101"/>
      <c r="E2" s="101"/>
      <c r="F2" s="101"/>
      <c r="G2" s="101"/>
      <c r="H2" s="101"/>
      <c r="I2" s="101"/>
      <c r="J2" s="101"/>
    </row>
    <row r="3" spans="1:10">
      <c r="A3" s="102" t="s">
        <v>155</v>
      </c>
      <c r="B3" s="103" t="s">
        <v>156</v>
      </c>
      <c r="C3" s="104" t="s">
        <v>157</v>
      </c>
      <c r="D3" s="102" t="s">
        <v>158</v>
      </c>
      <c r="E3" s="102"/>
      <c r="F3" s="102"/>
      <c r="G3" s="102"/>
      <c r="H3" s="102"/>
      <c r="I3" s="124" t="s">
        <v>159</v>
      </c>
      <c r="J3" s="102" t="s">
        <v>160</v>
      </c>
    </row>
    <row r="4" spans="1:10">
      <c r="A4" s="102"/>
      <c r="B4" s="103"/>
      <c r="C4" s="104"/>
      <c r="D4" s="102" t="s">
        <v>161</v>
      </c>
      <c r="E4" s="102" t="s">
        <v>162</v>
      </c>
      <c r="F4" s="102" t="s">
        <v>163</v>
      </c>
      <c r="G4" s="102" t="s">
        <v>164</v>
      </c>
      <c r="H4" s="102" t="s">
        <v>165</v>
      </c>
      <c r="I4" s="125"/>
      <c r="J4" s="102"/>
    </row>
    <row r="5" customFormat="1" ht="13.5" spans="1:10">
      <c r="A5" s="102" t="s">
        <v>166</v>
      </c>
      <c r="B5" s="103" t="s">
        <v>167</v>
      </c>
      <c r="C5" s="104">
        <v>2</v>
      </c>
      <c r="D5" s="102">
        <v>2</v>
      </c>
      <c r="E5" s="102"/>
      <c r="F5" s="102"/>
      <c r="G5" s="102"/>
      <c r="H5" s="102"/>
      <c r="I5" s="125" t="s">
        <v>168</v>
      </c>
      <c r="J5" s="102" t="s">
        <v>169</v>
      </c>
    </row>
    <row r="6" s="96" customFormat="1" spans="1:10">
      <c r="A6" s="105" t="s">
        <v>170</v>
      </c>
      <c r="B6" s="106" t="s">
        <v>171</v>
      </c>
      <c r="C6" s="107">
        <v>1</v>
      </c>
      <c r="D6" s="105">
        <v>1</v>
      </c>
      <c r="E6" s="105"/>
      <c r="F6" s="105"/>
      <c r="G6" s="105"/>
      <c r="H6" s="105"/>
      <c r="I6" s="126" t="s">
        <v>172</v>
      </c>
      <c r="J6" s="127" t="s">
        <v>173</v>
      </c>
    </row>
    <row r="7" s="96" customFormat="1" ht="53.1" customHeight="1" spans="1:10">
      <c r="A7" s="108" t="s">
        <v>174</v>
      </c>
      <c r="B7" s="109" t="s">
        <v>171</v>
      </c>
      <c r="C7" s="108">
        <v>1</v>
      </c>
      <c r="D7" s="108">
        <v>1</v>
      </c>
      <c r="E7" s="110"/>
      <c r="F7" s="110"/>
      <c r="G7" s="110"/>
      <c r="H7" s="110"/>
      <c r="I7" s="128" t="s">
        <v>168</v>
      </c>
      <c r="J7" s="129" t="s">
        <v>175</v>
      </c>
    </row>
    <row r="8" s="96" customFormat="1" ht="26.25" customHeight="1" spans="1:10">
      <c r="A8" s="108" t="s">
        <v>176</v>
      </c>
      <c r="B8" s="109" t="s">
        <v>177</v>
      </c>
      <c r="C8" s="108">
        <v>1</v>
      </c>
      <c r="D8" s="108">
        <v>1</v>
      </c>
      <c r="E8" s="110"/>
      <c r="F8" s="110"/>
      <c r="G8" s="110"/>
      <c r="H8" s="110"/>
      <c r="I8" s="128" t="s">
        <v>178</v>
      </c>
      <c r="J8" s="130" t="s">
        <v>179</v>
      </c>
    </row>
    <row r="9" s="96" customFormat="1" ht="42.95" customHeight="1" spans="1:10">
      <c r="A9" s="108" t="s">
        <v>180</v>
      </c>
      <c r="B9" s="109" t="s">
        <v>181</v>
      </c>
      <c r="C9" s="108">
        <v>1</v>
      </c>
      <c r="D9" s="108">
        <v>1</v>
      </c>
      <c r="E9" s="110"/>
      <c r="F9" s="110"/>
      <c r="G9" s="110"/>
      <c r="H9" s="110"/>
      <c r="I9" s="128" t="s">
        <v>172</v>
      </c>
      <c r="J9" s="129" t="s">
        <v>182</v>
      </c>
    </row>
    <row r="10" s="96" customFormat="1" ht="48" customHeight="1" spans="1:10">
      <c r="A10" s="108" t="s">
        <v>183</v>
      </c>
      <c r="B10" s="109" t="s">
        <v>181</v>
      </c>
      <c r="C10" s="108">
        <v>1</v>
      </c>
      <c r="D10" s="108">
        <v>1</v>
      </c>
      <c r="E10" s="110"/>
      <c r="F10" s="110"/>
      <c r="G10" s="110"/>
      <c r="H10" s="110"/>
      <c r="I10" s="128" t="s">
        <v>168</v>
      </c>
      <c r="J10" s="129" t="s">
        <v>184</v>
      </c>
    </row>
    <row r="11" s="96" customFormat="1" ht="26.25" customHeight="1" spans="1:10">
      <c r="A11" s="108" t="s">
        <v>185</v>
      </c>
      <c r="B11" s="109" t="s">
        <v>186</v>
      </c>
      <c r="C11" s="108">
        <v>1</v>
      </c>
      <c r="D11" s="108">
        <v>1</v>
      </c>
      <c r="E11" s="110"/>
      <c r="F11" s="110"/>
      <c r="G11" s="110"/>
      <c r="H11" s="110"/>
      <c r="I11" s="128" t="s">
        <v>178</v>
      </c>
      <c r="J11" s="130" t="s">
        <v>187</v>
      </c>
    </row>
    <row r="12" s="96" customFormat="1" ht="26.25" customHeight="1" spans="1:10">
      <c r="A12" s="108" t="s">
        <v>188</v>
      </c>
      <c r="B12" s="109" t="s">
        <v>189</v>
      </c>
      <c r="C12" s="108">
        <v>1</v>
      </c>
      <c r="D12" s="108">
        <v>1</v>
      </c>
      <c r="E12" s="110"/>
      <c r="F12" s="110"/>
      <c r="G12" s="110"/>
      <c r="H12" s="110"/>
      <c r="I12" s="128" t="s">
        <v>178</v>
      </c>
      <c r="J12" s="130" t="s">
        <v>190</v>
      </c>
    </row>
    <row r="13" s="96" customFormat="1" ht="26.25" customHeight="1" spans="1:10">
      <c r="A13" s="108" t="s">
        <v>191</v>
      </c>
      <c r="B13" s="109" t="s">
        <v>192</v>
      </c>
      <c r="C13" s="108">
        <v>1</v>
      </c>
      <c r="D13" s="108">
        <v>1</v>
      </c>
      <c r="E13" s="110"/>
      <c r="F13" s="110"/>
      <c r="G13" s="110"/>
      <c r="H13" s="110"/>
      <c r="I13" s="128" t="s">
        <v>178</v>
      </c>
      <c r="J13" s="130" t="s">
        <v>193</v>
      </c>
    </row>
    <row r="14" s="96" customFormat="1" ht="57" customHeight="1" spans="1:10">
      <c r="A14" s="108" t="s">
        <v>194</v>
      </c>
      <c r="B14" s="109" t="s">
        <v>195</v>
      </c>
      <c r="C14" s="108">
        <v>2</v>
      </c>
      <c r="D14" s="108">
        <v>2</v>
      </c>
      <c r="E14" s="110"/>
      <c r="F14" s="110"/>
      <c r="G14" s="110"/>
      <c r="H14" s="110"/>
      <c r="I14" s="128" t="s">
        <v>178</v>
      </c>
      <c r="J14" s="129" t="s">
        <v>196</v>
      </c>
    </row>
    <row r="15" s="96" customFormat="1" ht="26.25" customHeight="1" spans="1:10">
      <c r="A15" s="108" t="s">
        <v>197</v>
      </c>
      <c r="B15" s="109" t="s">
        <v>198</v>
      </c>
      <c r="C15" s="108">
        <v>1</v>
      </c>
      <c r="D15" s="108">
        <v>1</v>
      </c>
      <c r="E15" s="110"/>
      <c r="F15" s="110"/>
      <c r="G15" s="110"/>
      <c r="H15" s="110"/>
      <c r="I15" s="128" t="s">
        <v>178</v>
      </c>
      <c r="J15" s="130" t="s">
        <v>199</v>
      </c>
    </row>
    <row r="16" s="96" customFormat="1" ht="26.25" customHeight="1" spans="1:10">
      <c r="A16" s="108" t="s">
        <v>200</v>
      </c>
      <c r="B16" s="109" t="s">
        <v>201</v>
      </c>
      <c r="C16" s="108">
        <v>1</v>
      </c>
      <c r="D16" s="108">
        <v>1</v>
      </c>
      <c r="E16" s="110"/>
      <c r="F16" s="110"/>
      <c r="G16" s="110"/>
      <c r="H16" s="110"/>
      <c r="I16" s="128" t="s">
        <v>178</v>
      </c>
      <c r="J16" s="130" t="s">
        <v>202</v>
      </c>
    </row>
    <row r="17" s="97" customFormat="1" ht="26.25" customHeight="1" spans="1:10">
      <c r="A17" s="111" t="s">
        <v>203</v>
      </c>
      <c r="B17" s="112" t="s">
        <v>204</v>
      </c>
      <c r="C17" s="111">
        <v>1</v>
      </c>
      <c r="D17" s="111">
        <v>1</v>
      </c>
      <c r="E17" s="113"/>
      <c r="F17" s="113"/>
      <c r="G17" s="113"/>
      <c r="H17" s="113"/>
      <c r="I17" s="131" t="s">
        <v>178</v>
      </c>
      <c r="J17" s="132" t="s">
        <v>205</v>
      </c>
    </row>
    <row r="18" s="96" customFormat="1" ht="26.25" customHeight="1" spans="1:10">
      <c r="A18" s="108" t="s">
        <v>206</v>
      </c>
      <c r="B18" s="109" t="s">
        <v>207</v>
      </c>
      <c r="C18" s="108">
        <v>12</v>
      </c>
      <c r="D18" s="108">
        <v>12</v>
      </c>
      <c r="E18" s="110"/>
      <c r="F18" s="110"/>
      <c r="G18" s="110"/>
      <c r="H18" s="110"/>
      <c r="I18" s="128" t="s">
        <v>178</v>
      </c>
      <c r="J18" s="130" t="s">
        <v>208</v>
      </c>
    </row>
    <row r="19" s="96" customFormat="1" ht="38.1" customHeight="1" spans="1:10">
      <c r="A19" s="108" t="s">
        <v>209</v>
      </c>
      <c r="B19" s="109" t="s">
        <v>210</v>
      </c>
      <c r="C19" s="108">
        <v>1</v>
      </c>
      <c r="D19" s="108">
        <v>1</v>
      </c>
      <c r="E19" s="110"/>
      <c r="F19" s="110"/>
      <c r="G19" s="110"/>
      <c r="H19" s="110"/>
      <c r="I19" s="128" t="s">
        <v>178</v>
      </c>
      <c r="J19" s="129" t="s">
        <v>211</v>
      </c>
    </row>
    <row r="20" s="97" customFormat="1" ht="26.25" customHeight="1" spans="1:10">
      <c r="A20" s="111" t="s">
        <v>212</v>
      </c>
      <c r="B20" s="112" t="s">
        <v>213</v>
      </c>
      <c r="C20" s="111">
        <v>1</v>
      </c>
      <c r="D20" s="111">
        <v>1</v>
      </c>
      <c r="E20" s="113"/>
      <c r="F20" s="113"/>
      <c r="G20" s="113"/>
      <c r="H20" s="113"/>
      <c r="I20" s="131" t="s">
        <v>178</v>
      </c>
      <c r="J20" s="132" t="s">
        <v>214</v>
      </c>
    </row>
    <row r="21" s="97" customFormat="1" ht="26.25" customHeight="1" spans="1:10">
      <c r="A21" s="111" t="s">
        <v>215</v>
      </c>
      <c r="B21" s="112" t="s">
        <v>216</v>
      </c>
      <c r="C21" s="111">
        <v>1</v>
      </c>
      <c r="D21" s="111">
        <v>1</v>
      </c>
      <c r="E21" s="113"/>
      <c r="F21" s="113"/>
      <c r="G21" s="113"/>
      <c r="H21" s="113"/>
      <c r="I21" s="131" t="s">
        <v>178</v>
      </c>
      <c r="J21" s="132" t="s">
        <v>217</v>
      </c>
    </row>
    <row r="22" s="96" customFormat="1" ht="26.25" customHeight="1" spans="1:10">
      <c r="A22" s="108" t="s">
        <v>218</v>
      </c>
      <c r="B22" s="109" t="s">
        <v>219</v>
      </c>
      <c r="C22" s="108">
        <v>1</v>
      </c>
      <c r="D22" s="108">
        <v>1</v>
      </c>
      <c r="E22" s="110"/>
      <c r="F22" s="110"/>
      <c r="G22" s="110"/>
      <c r="H22" s="110"/>
      <c r="I22" s="128" t="s">
        <v>178</v>
      </c>
      <c r="J22" s="130" t="s">
        <v>220</v>
      </c>
    </row>
    <row r="23" s="96" customFormat="1" ht="26.25" customHeight="1" spans="1:10">
      <c r="A23" s="108" t="s">
        <v>221</v>
      </c>
      <c r="B23" s="109" t="s">
        <v>222</v>
      </c>
      <c r="C23" s="108">
        <v>1</v>
      </c>
      <c r="D23" s="108">
        <v>1</v>
      </c>
      <c r="E23" s="110"/>
      <c r="F23" s="110"/>
      <c r="G23" s="110"/>
      <c r="H23" s="110"/>
      <c r="I23" s="128" t="s">
        <v>178</v>
      </c>
      <c r="J23" s="130" t="s">
        <v>220</v>
      </c>
    </row>
    <row r="26" ht="26.25" customHeight="1" spans="1:10">
      <c r="A26" s="114" t="s">
        <v>223</v>
      </c>
      <c r="B26" s="115" t="s">
        <v>224</v>
      </c>
      <c r="C26" s="114">
        <f>SUM(D26:H26)</f>
        <v>1</v>
      </c>
      <c r="D26" s="114">
        <v>1</v>
      </c>
      <c r="E26" s="116"/>
      <c r="F26" s="116"/>
      <c r="G26" s="116"/>
      <c r="H26" s="116"/>
      <c r="I26" s="114" t="s">
        <v>178</v>
      </c>
      <c r="J26" s="133" t="s">
        <v>225</v>
      </c>
    </row>
    <row r="27" ht="26.25" customHeight="1" spans="1:10">
      <c r="A27" s="114" t="s">
        <v>226</v>
      </c>
      <c r="B27" s="115" t="s">
        <v>227</v>
      </c>
      <c r="C27" s="114">
        <f>SUM(D27:H27)</f>
        <v>1</v>
      </c>
      <c r="D27" s="114">
        <v>1</v>
      </c>
      <c r="E27" s="116"/>
      <c r="F27" s="116"/>
      <c r="G27" s="116"/>
      <c r="H27" s="116"/>
      <c r="I27" s="114" t="s">
        <v>178</v>
      </c>
      <c r="J27" s="133" t="s">
        <v>228</v>
      </c>
    </row>
    <row r="28" ht="26.25" customHeight="1" spans="1:10">
      <c r="A28" s="114" t="s">
        <v>229</v>
      </c>
      <c r="B28" s="115" t="s">
        <v>230</v>
      </c>
      <c r="C28" s="114">
        <f>SUM(D28:H28)</f>
        <v>1</v>
      </c>
      <c r="D28" s="114">
        <v>1</v>
      </c>
      <c r="E28" s="116"/>
      <c r="F28" s="116"/>
      <c r="G28" s="116"/>
      <c r="H28" s="116"/>
      <c r="I28" s="114" t="s">
        <v>178</v>
      </c>
      <c r="J28" s="133" t="s">
        <v>231</v>
      </c>
    </row>
    <row r="29" ht="26.25" customHeight="1" spans="1:10">
      <c r="A29" s="114" t="s">
        <v>232</v>
      </c>
      <c r="B29" s="115" t="s">
        <v>233</v>
      </c>
      <c r="C29" s="114">
        <f t="shared" ref="C29:C31" si="0">SUM(D29:H29)</f>
        <v>2</v>
      </c>
      <c r="D29" s="114">
        <v>2</v>
      </c>
      <c r="E29" s="116"/>
      <c r="F29" s="116"/>
      <c r="G29" s="116"/>
      <c r="H29" s="116"/>
      <c r="I29" s="114" t="s">
        <v>178</v>
      </c>
      <c r="J29" s="133" t="s">
        <v>234</v>
      </c>
    </row>
    <row r="30" ht="26.25" customHeight="1" spans="1:10">
      <c r="A30" s="114" t="s">
        <v>235</v>
      </c>
      <c r="B30" s="115" t="s">
        <v>236</v>
      </c>
      <c r="C30" s="114">
        <f t="shared" si="0"/>
        <v>2</v>
      </c>
      <c r="D30" s="114">
        <v>2</v>
      </c>
      <c r="E30" s="116"/>
      <c r="F30" s="116"/>
      <c r="G30" s="116"/>
      <c r="H30" s="116"/>
      <c r="I30" s="114" t="s">
        <v>178</v>
      </c>
      <c r="J30" s="133" t="s">
        <v>237</v>
      </c>
    </row>
    <row r="31" ht="26.25" customHeight="1" spans="1:10">
      <c r="A31" s="117" t="s">
        <v>238</v>
      </c>
      <c r="B31" s="115" t="s">
        <v>239</v>
      </c>
      <c r="C31" s="114">
        <f t="shared" si="0"/>
        <v>2</v>
      </c>
      <c r="D31" s="114">
        <v>2</v>
      </c>
      <c r="E31" s="116"/>
      <c r="F31" s="116"/>
      <c r="G31" s="116"/>
      <c r="H31" s="116"/>
      <c r="I31" s="114" t="s">
        <v>172</v>
      </c>
      <c r="J31" s="133" t="s">
        <v>240</v>
      </c>
    </row>
    <row r="32" customHeight="1" spans="1:10">
      <c r="A32" s="118"/>
      <c r="B32" s="119"/>
      <c r="C32" s="119"/>
      <c r="D32" s="119"/>
      <c r="E32" s="119"/>
      <c r="F32" s="119"/>
      <c r="G32" s="119"/>
      <c r="H32" s="119"/>
      <c r="I32" s="119"/>
      <c r="J32" s="134"/>
    </row>
    <row r="33" s="96" customFormat="1" ht="26.25" customHeight="1" spans="1:10">
      <c r="A33" s="109" t="s">
        <v>241</v>
      </c>
      <c r="B33" s="109" t="s">
        <v>242</v>
      </c>
      <c r="C33" s="108">
        <v>1</v>
      </c>
      <c r="D33" s="108">
        <v>1</v>
      </c>
      <c r="E33" s="110"/>
      <c r="F33" s="110"/>
      <c r="G33" s="110"/>
      <c r="H33" s="110"/>
      <c r="I33" s="128" t="s">
        <v>178</v>
      </c>
      <c r="J33" s="130" t="s">
        <v>243</v>
      </c>
    </row>
    <row r="34" s="96" customFormat="1" ht="26.25" customHeight="1" spans="1:10">
      <c r="A34" s="108" t="s">
        <v>244</v>
      </c>
      <c r="B34" s="109" t="s">
        <v>245</v>
      </c>
      <c r="C34" s="108">
        <v>2</v>
      </c>
      <c r="D34" s="108">
        <v>2</v>
      </c>
      <c r="E34" s="110"/>
      <c r="F34" s="110"/>
      <c r="G34" s="110"/>
      <c r="H34" s="110"/>
      <c r="I34" s="128" t="s">
        <v>172</v>
      </c>
      <c r="J34" s="130" t="s">
        <v>246</v>
      </c>
    </row>
    <row r="35" ht="26.25" customHeight="1" spans="1:10">
      <c r="A35" s="114" t="s">
        <v>247</v>
      </c>
      <c r="B35" s="115" t="s">
        <v>248</v>
      </c>
      <c r="C35" s="114">
        <v>1</v>
      </c>
      <c r="D35" s="114">
        <v>1</v>
      </c>
      <c r="E35" s="116"/>
      <c r="F35" s="116"/>
      <c r="G35" s="116"/>
      <c r="H35" s="116"/>
      <c r="I35" s="135" t="s">
        <v>178</v>
      </c>
      <c r="J35" s="133" t="s">
        <v>249</v>
      </c>
    </row>
    <row r="36" ht="26.25" customHeight="1" spans="1:10">
      <c r="A36" s="114" t="s">
        <v>250</v>
      </c>
      <c r="B36" s="115" t="s">
        <v>251</v>
      </c>
      <c r="C36" s="114">
        <v>1</v>
      </c>
      <c r="D36" s="114">
        <v>1</v>
      </c>
      <c r="E36" s="116"/>
      <c r="F36" s="116"/>
      <c r="G36" s="116"/>
      <c r="H36" s="116"/>
      <c r="I36" s="135" t="s">
        <v>172</v>
      </c>
      <c r="J36" s="133" t="s">
        <v>252</v>
      </c>
    </row>
    <row r="37" ht="26.25" customHeight="1" spans="1:10">
      <c r="A37" s="114" t="s">
        <v>253</v>
      </c>
      <c r="B37" s="115" t="s">
        <v>254</v>
      </c>
      <c r="C37" s="114">
        <v>2</v>
      </c>
      <c r="D37" s="114">
        <v>2</v>
      </c>
      <c r="E37" s="116"/>
      <c r="F37" s="116"/>
      <c r="G37" s="116"/>
      <c r="H37" s="116"/>
      <c r="I37" s="135" t="s">
        <v>172</v>
      </c>
      <c r="J37" s="133" t="s">
        <v>255</v>
      </c>
    </row>
    <row r="38" ht="26.25" customHeight="1" spans="1:10">
      <c r="A38" s="114" t="s">
        <v>256</v>
      </c>
      <c r="B38" s="115" t="s">
        <v>257</v>
      </c>
      <c r="C38" s="114">
        <v>1</v>
      </c>
      <c r="D38" s="114">
        <v>1</v>
      </c>
      <c r="E38" s="116"/>
      <c r="F38" s="116"/>
      <c r="G38" s="116"/>
      <c r="H38" s="116"/>
      <c r="I38" s="135" t="s">
        <v>178</v>
      </c>
      <c r="J38" s="133" t="s">
        <v>258</v>
      </c>
    </row>
    <row r="39" ht="26.25" customHeight="1" spans="1:10">
      <c r="A39" s="114" t="s">
        <v>259</v>
      </c>
      <c r="B39" s="115" t="s">
        <v>260</v>
      </c>
      <c r="C39" s="114">
        <v>1</v>
      </c>
      <c r="D39" s="114">
        <v>1</v>
      </c>
      <c r="E39" s="116"/>
      <c r="F39" s="116"/>
      <c r="G39" s="116"/>
      <c r="H39" s="116"/>
      <c r="I39" s="135" t="s">
        <v>178</v>
      </c>
      <c r="J39" s="133" t="s">
        <v>261</v>
      </c>
    </row>
    <row r="40" ht="26.25" customHeight="1" spans="1:10">
      <c r="A40" s="114" t="s">
        <v>262</v>
      </c>
      <c r="B40" s="115" t="s">
        <v>263</v>
      </c>
      <c r="C40" s="114">
        <v>1</v>
      </c>
      <c r="D40" s="114">
        <v>1</v>
      </c>
      <c r="E40" s="116"/>
      <c r="F40" s="116"/>
      <c r="G40" s="116"/>
      <c r="H40" s="116"/>
      <c r="I40" s="135" t="s">
        <v>178</v>
      </c>
      <c r="J40" s="133" t="s">
        <v>264</v>
      </c>
    </row>
    <row r="41" ht="26.25" customHeight="1" spans="1:10">
      <c r="A41" s="114" t="s">
        <v>265</v>
      </c>
      <c r="B41" s="115" t="s">
        <v>266</v>
      </c>
      <c r="C41" s="114">
        <v>1</v>
      </c>
      <c r="D41" s="114">
        <v>1</v>
      </c>
      <c r="E41" s="116"/>
      <c r="F41" s="116"/>
      <c r="G41" s="116"/>
      <c r="H41" s="116"/>
      <c r="I41" s="135" t="s">
        <v>172</v>
      </c>
      <c r="J41" s="133" t="s">
        <v>252</v>
      </c>
    </row>
    <row r="42" ht="26.25" customHeight="1" spans="1:10">
      <c r="A42" s="114"/>
      <c r="B42" s="115"/>
      <c r="C42" s="114"/>
      <c r="D42" s="114"/>
      <c r="E42" s="116"/>
      <c r="F42" s="116"/>
      <c r="G42" s="116"/>
      <c r="H42" s="116"/>
      <c r="I42" s="135"/>
      <c r="J42" s="133"/>
    </row>
    <row r="43" ht="26.25" customHeight="1" spans="1:10">
      <c r="A43" s="114"/>
      <c r="B43" s="115"/>
      <c r="C43" s="114"/>
      <c r="D43" s="114"/>
      <c r="E43" s="116"/>
      <c r="F43" s="116"/>
      <c r="G43" s="116"/>
      <c r="H43" s="116"/>
      <c r="I43" s="135"/>
      <c r="J43" s="133"/>
    </row>
    <row r="44" ht="39.75" customHeight="1" spans="1:10">
      <c r="A44" s="118"/>
      <c r="B44" s="119"/>
      <c r="C44" s="119"/>
      <c r="D44" s="119"/>
      <c r="E44" s="119"/>
      <c r="F44" s="120"/>
      <c r="G44" s="121"/>
      <c r="H44" s="120"/>
      <c r="I44" s="119"/>
      <c r="J44" s="136"/>
    </row>
    <row r="45" ht="39.75" customHeight="1" spans="1:10">
      <c r="A45" s="114" t="s">
        <v>267</v>
      </c>
      <c r="B45" s="114" t="s">
        <v>268</v>
      </c>
      <c r="C45" s="114">
        <f t="shared" ref="C45:C54" si="1">SUM(D45:H45)</f>
        <v>3</v>
      </c>
      <c r="D45" s="114">
        <v>1</v>
      </c>
      <c r="E45" s="114">
        <v>2</v>
      </c>
      <c r="F45" s="116"/>
      <c r="G45" s="122"/>
      <c r="H45" s="116"/>
      <c r="I45" s="114" t="s">
        <v>172</v>
      </c>
      <c r="J45" s="137" t="s">
        <v>269</v>
      </c>
    </row>
    <row r="46" ht="39.75" customHeight="1" spans="1:10">
      <c r="A46" s="114" t="s">
        <v>270</v>
      </c>
      <c r="B46" s="114" t="s">
        <v>271</v>
      </c>
      <c r="C46" s="114">
        <f t="shared" si="1"/>
        <v>3</v>
      </c>
      <c r="D46" s="114">
        <v>1</v>
      </c>
      <c r="E46" s="114">
        <v>2</v>
      </c>
      <c r="F46" s="116"/>
      <c r="G46" s="122"/>
      <c r="H46" s="116"/>
      <c r="I46" s="114" t="s">
        <v>172</v>
      </c>
      <c r="J46" s="137" t="s">
        <v>272</v>
      </c>
    </row>
    <row r="47" ht="39.75" customHeight="1" spans="1:10">
      <c r="A47" s="114" t="s">
        <v>273</v>
      </c>
      <c r="B47" s="114" t="s">
        <v>274</v>
      </c>
      <c r="C47" s="114">
        <f t="shared" si="1"/>
        <v>3</v>
      </c>
      <c r="D47" s="114">
        <v>1</v>
      </c>
      <c r="E47" s="114">
        <v>2</v>
      </c>
      <c r="F47" s="123"/>
      <c r="G47" s="116"/>
      <c r="H47" s="116"/>
      <c r="I47" s="114" t="s">
        <v>172</v>
      </c>
      <c r="J47" s="137" t="s">
        <v>275</v>
      </c>
    </row>
    <row r="48" ht="39.75" customHeight="1" spans="1:10">
      <c r="A48" s="114" t="s">
        <v>276</v>
      </c>
      <c r="B48" s="114" t="s">
        <v>277</v>
      </c>
      <c r="C48" s="114">
        <f t="shared" si="1"/>
        <v>3</v>
      </c>
      <c r="D48" s="114">
        <v>1</v>
      </c>
      <c r="E48" s="114">
        <v>2</v>
      </c>
      <c r="F48" s="123"/>
      <c r="G48" s="116"/>
      <c r="H48" s="116"/>
      <c r="I48" s="114" t="s">
        <v>172</v>
      </c>
      <c r="J48" s="137" t="s">
        <v>278</v>
      </c>
    </row>
    <row r="49" ht="39.75" customHeight="1" spans="1:10">
      <c r="A49" s="114" t="s">
        <v>279</v>
      </c>
      <c r="B49" s="114" t="s">
        <v>280</v>
      </c>
      <c r="C49" s="114">
        <f t="shared" si="1"/>
        <v>3</v>
      </c>
      <c r="D49" s="114">
        <v>1</v>
      </c>
      <c r="E49" s="114">
        <v>2</v>
      </c>
      <c r="F49" s="123"/>
      <c r="G49" s="116"/>
      <c r="H49" s="116"/>
      <c r="I49" s="114" t="s">
        <v>172</v>
      </c>
      <c r="J49" s="137" t="s">
        <v>281</v>
      </c>
    </row>
    <row r="50" ht="61.5" customHeight="1" spans="1:10">
      <c r="A50" s="114" t="s">
        <v>282</v>
      </c>
      <c r="B50" s="114" t="s">
        <v>283</v>
      </c>
      <c r="C50" s="114">
        <f t="shared" si="1"/>
        <v>7</v>
      </c>
      <c r="D50" s="114">
        <v>1</v>
      </c>
      <c r="E50" s="114">
        <v>2</v>
      </c>
      <c r="F50" s="114">
        <v>2</v>
      </c>
      <c r="G50" s="114">
        <v>2</v>
      </c>
      <c r="H50" s="116"/>
      <c r="I50" s="114" t="s">
        <v>172</v>
      </c>
      <c r="J50" s="137" t="s">
        <v>284</v>
      </c>
    </row>
    <row r="51" ht="63" customHeight="1" spans="1:10">
      <c r="A51" s="114" t="s">
        <v>285</v>
      </c>
      <c r="B51" s="114" t="s">
        <v>286</v>
      </c>
      <c r="C51" s="114">
        <f t="shared" si="1"/>
        <v>3</v>
      </c>
      <c r="D51" s="114">
        <v>1</v>
      </c>
      <c r="E51" s="114">
        <v>2</v>
      </c>
      <c r="F51" s="123"/>
      <c r="G51" s="116"/>
      <c r="H51" s="116"/>
      <c r="I51" s="114" t="s">
        <v>172</v>
      </c>
      <c r="J51" s="137" t="s">
        <v>284</v>
      </c>
    </row>
    <row r="52" ht="36" customHeight="1" spans="1:10">
      <c r="A52" s="114" t="s">
        <v>287</v>
      </c>
      <c r="B52" s="114" t="s">
        <v>288</v>
      </c>
      <c r="C52" s="114">
        <f t="shared" si="1"/>
        <v>3</v>
      </c>
      <c r="D52" s="114">
        <v>1</v>
      </c>
      <c r="E52" s="114">
        <v>2</v>
      </c>
      <c r="F52" s="123"/>
      <c r="G52" s="116"/>
      <c r="H52" s="116"/>
      <c r="I52" s="114" t="s">
        <v>172</v>
      </c>
      <c r="J52" s="137" t="s">
        <v>289</v>
      </c>
    </row>
    <row r="53" ht="36" customHeight="1" spans="1:10">
      <c r="A53" s="114" t="s">
        <v>290</v>
      </c>
      <c r="B53" s="114" t="s">
        <v>291</v>
      </c>
      <c r="C53" s="114">
        <f t="shared" si="1"/>
        <v>3</v>
      </c>
      <c r="D53" s="114">
        <v>1</v>
      </c>
      <c r="E53" s="114">
        <v>2</v>
      </c>
      <c r="F53" s="123"/>
      <c r="G53" s="116"/>
      <c r="H53" s="116"/>
      <c r="I53" s="114" t="s">
        <v>172</v>
      </c>
      <c r="J53" s="137" t="s">
        <v>292</v>
      </c>
    </row>
    <row r="54" ht="36" customHeight="1" spans="1:10">
      <c r="A54" s="114" t="s">
        <v>293</v>
      </c>
      <c r="B54" s="114" t="s">
        <v>294</v>
      </c>
      <c r="C54" s="114">
        <f t="shared" si="1"/>
        <v>3</v>
      </c>
      <c r="D54" s="114">
        <v>1</v>
      </c>
      <c r="E54" s="114">
        <v>2</v>
      </c>
      <c r="F54" s="123"/>
      <c r="G54" s="116"/>
      <c r="H54" s="116"/>
      <c r="I54" s="114" t="s">
        <v>172</v>
      </c>
      <c r="J54" s="137" t="s">
        <v>295</v>
      </c>
    </row>
  </sheetData>
  <mergeCells count="9">
    <mergeCell ref="A1:J1"/>
    <mergeCell ref="A2:J2"/>
    <mergeCell ref="D3:H3"/>
    <mergeCell ref="A32:J32"/>
    <mergeCell ref="A3:A4"/>
    <mergeCell ref="B3:B4"/>
    <mergeCell ref="C3:C4"/>
    <mergeCell ref="I3:I4"/>
    <mergeCell ref="J3:J4"/>
  </mergeCells>
  <pageMargins left="0.7" right="0.7" top="0.75" bottom="0.75" header="0.3" footer="0.3"/>
  <pageSetup paperSize="9" scale="56" orientation="landscape" horizontalDpi="2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29"/>
  <sheetViews>
    <sheetView showGridLines="0" view="pageBreakPreview" zoomScale="115" zoomScaleNormal="140" workbookViewId="0">
      <selection activeCell="I15" sqref="$A1:$XFD1048576"/>
    </sheetView>
  </sheetViews>
  <sheetFormatPr defaultColWidth="7" defaultRowHeight="15"/>
  <cols>
    <col min="1" max="1" width="2.875" style="42" customWidth="1"/>
    <col min="2" max="2" width="8.375" style="42" customWidth="1"/>
    <col min="3" max="3" width="14.875" style="42" customWidth="1"/>
    <col min="4" max="4" width="9.375" style="42" customWidth="1"/>
    <col min="5" max="5" width="37.625" style="42" customWidth="1"/>
    <col min="6" max="6" width="9.375" style="42" customWidth="1"/>
    <col min="7" max="7" width="52.125" style="42" customWidth="1"/>
    <col min="8" max="8" width="6.875" style="42" customWidth="1"/>
    <col min="9" max="9" width="46" style="42" customWidth="1"/>
    <col min="10" max="19" width="7" style="42"/>
    <col min="20" max="20" width="9.125" style="42" customWidth="1"/>
    <col min="21" max="16384" width="7" style="42"/>
  </cols>
  <sheetData>
    <row r="1" s="41" customFormat="1" ht="31.5" spans="1:11">
      <c r="A1" s="78" t="s">
        <v>296</v>
      </c>
      <c r="B1" s="78"/>
      <c r="C1" s="78"/>
      <c r="D1" s="78"/>
      <c r="E1" s="78"/>
      <c r="F1" s="78"/>
      <c r="G1" s="78"/>
      <c r="H1" s="78"/>
      <c r="I1" s="78"/>
      <c r="J1" s="85"/>
      <c r="K1" s="85"/>
    </row>
    <row r="2" s="41" customFormat="1" spans="2:11">
      <c r="B2" s="4" t="s">
        <v>297</v>
      </c>
      <c r="C2" s="43"/>
      <c r="D2" s="43"/>
      <c r="E2" s="43"/>
      <c r="F2" s="43"/>
      <c r="G2" s="43"/>
      <c r="H2" s="3"/>
      <c r="I2" s="3"/>
      <c r="J2" s="3"/>
      <c r="K2" s="3"/>
    </row>
    <row r="3" s="41" customFormat="1" spans="1:11">
      <c r="A3" s="3"/>
      <c r="B3" s="3"/>
      <c r="C3" s="3"/>
      <c r="D3" s="3"/>
      <c r="E3" s="3"/>
      <c r="F3" s="3"/>
      <c r="G3" s="3"/>
      <c r="H3" s="3"/>
      <c r="I3" s="3"/>
      <c r="J3" s="3"/>
      <c r="K3" s="3"/>
    </row>
    <row r="4" s="41" customFormat="1" spans="1:11">
      <c r="A4" s="55" t="s">
        <v>298</v>
      </c>
      <c r="D4" s="3"/>
      <c r="E4" s="3"/>
      <c r="F4" s="3"/>
      <c r="G4" s="3"/>
      <c r="H4" s="3"/>
      <c r="I4" s="3"/>
      <c r="J4" s="3"/>
      <c r="K4" s="3"/>
    </row>
    <row r="5" s="41" customFormat="1" spans="1:11">
      <c r="A5" s="55"/>
      <c r="D5" s="3"/>
      <c r="E5" s="3"/>
      <c r="F5" s="3"/>
      <c r="G5" s="3"/>
      <c r="H5" s="3"/>
      <c r="I5" s="3"/>
      <c r="J5" s="3"/>
      <c r="K5" s="3"/>
    </row>
    <row r="6" s="41" customFormat="1" spans="3:9">
      <c r="C6" s="45" t="s">
        <v>299</v>
      </c>
      <c r="D6" s="79" t="s">
        <v>300</v>
      </c>
      <c r="E6" s="9" t="s">
        <v>26</v>
      </c>
      <c r="F6" s="3"/>
      <c r="G6" s="3"/>
      <c r="H6" s="3"/>
      <c r="I6" s="3"/>
    </row>
    <row r="7" s="41" customFormat="1" spans="2:9">
      <c r="B7" s="12" t="s">
        <v>301</v>
      </c>
      <c r="C7" s="80" t="s">
        <v>302</v>
      </c>
      <c r="D7" s="80">
        <v>0</v>
      </c>
      <c r="E7" s="71" t="s">
        <v>303</v>
      </c>
      <c r="F7" s="3"/>
      <c r="G7" s="3"/>
      <c r="H7" s="3"/>
      <c r="I7" s="3"/>
    </row>
    <row r="8" s="41" customFormat="1" spans="1:9">
      <c r="A8" s="3"/>
      <c r="B8" s="3"/>
      <c r="C8" s="3"/>
      <c r="D8" s="3"/>
      <c r="E8" s="3"/>
      <c r="F8" s="3"/>
      <c r="G8" s="3"/>
      <c r="H8" s="3"/>
      <c r="I8" s="3"/>
    </row>
    <row r="9" s="41" customFormat="1" spans="1:11">
      <c r="A9" s="17" t="s">
        <v>304</v>
      </c>
      <c r="B9" s="3"/>
      <c r="C9" s="3"/>
      <c r="D9" s="3"/>
      <c r="E9" s="3"/>
      <c r="F9" s="3"/>
      <c r="G9" s="3"/>
      <c r="H9" s="3"/>
      <c r="I9" s="3"/>
      <c r="J9" s="3"/>
      <c r="K9" s="3"/>
    </row>
    <row r="10" s="41" customFormat="1" spans="1:11">
      <c r="A10" s="17"/>
      <c r="B10" s="3"/>
      <c r="C10" s="3"/>
      <c r="D10" s="3"/>
      <c r="E10" s="3"/>
      <c r="F10" s="3"/>
      <c r="G10" s="3"/>
      <c r="H10" s="3"/>
      <c r="I10" s="3"/>
      <c r="J10" s="3"/>
      <c r="K10" s="3"/>
    </row>
    <row r="11" spans="3:7">
      <c r="C11" s="45" t="s">
        <v>299</v>
      </c>
      <c r="D11" s="46" t="s">
        <v>305</v>
      </c>
      <c r="E11" s="46" t="s">
        <v>306</v>
      </c>
      <c r="F11" s="47" t="s">
        <v>300</v>
      </c>
      <c r="G11" s="48" t="s">
        <v>26</v>
      </c>
    </row>
    <row r="12" spans="2:7">
      <c r="B12" s="81" t="s">
        <v>307</v>
      </c>
      <c r="C12" s="22" t="s">
        <v>74</v>
      </c>
      <c r="D12" s="14">
        <v>0</v>
      </c>
      <c r="E12" s="14" t="s">
        <v>308</v>
      </c>
      <c r="F12" s="14">
        <v>1</v>
      </c>
      <c r="G12" s="51" t="s">
        <v>309</v>
      </c>
    </row>
    <row r="13" spans="2:7">
      <c r="B13" s="82"/>
      <c r="C13" s="22" t="s">
        <v>75</v>
      </c>
      <c r="D13" s="14">
        <v>1</v>
      </c>
      <c r="E13" s="14" t="s">
        <v>103</v>
      </c>
      <c r="F13" s="14">
        <v>1</v>
      </c>
      <c r="G13" s="51" t="s">
        <v>310</v>
      </c>
    </row>
    <row r="14" spans="2:7">
      <c r="B14" s="82"/>
      <c r="C14" s="25" t="s">
        <v>76</v>
      </c>
      <c r="D14" s="14">
        <v>2</v>
      </c>
      <c r="E14" s="14" t="s">
        <v>177</v>
      </c>
      <c r="F14" s="14">
        <v>1</v>
      </c>
      <c r="G14" s="22" t="s">
        <v>311</v>
      </c>
    </row>
    <row r="15" spans="2:7">
      <c r="B15" s="82"/>
      <c r="C15" s="25" t="s">
        <v>77</v>
      </c>
      <c r="D15" s="181" t="s">
        <v>312</v>
      </c>
      <c r="E15" s="14" t="s">
        <v>313</v>
      </c>
      <c r="F15" s="14">
        <v>5</v>
      </c>
      <c r="G15" s="22" t="s">
        <v>314</v>
      </c>
    </row>
    <row r="16" spans="2:7">
      <c r="B16" s="82"/>
      <c r="C16" s="22" t="s">
        <v>78</v>
      </c>
      <c r="D16" s="182" t="s">
        <v>315</v>
      </c>
      <c r="E16" s="50" t="s">
        <v>316</v>
      </c>
      <c r="F16" s="50">
        <v>4</v>
      </c>
      <c r="G16" s="51" t="s">
        <v>317</v>
      </c>
    </row>
    <row r="17" spans="2:7">
      <c r="B17" s="83"/>
      <c r="C17" s="22" t="s">
        <v>79</v>
      </c>
      <c r="D17" s="182" t="s">
        <v>318</v>
      </c>
      <c r="E17" s="50" t="s">
        <v>319</v>
      </c>
      <c r="F17" s="50">
        <v>2</v>
      </c>
      <c r="G17" s="22" t="s">
        <v>320</v>
      </c>
    </row>
    <row r="18" spans="2:7">
      <c r="B18" s="83" t="s">
        <v>301</v>
      </c>
      <c r="C18" s="22" t="s">
        <v>302</v>
      </c>
      <c r="D18" s="50" t="s">
        <v>302</v>
      </c>
      <c r="E18" s="50" t="s">
        <v>302</v>
      </c>
      <c r="F18" s="50" t="s">
        <v>302</v>
      </c>
      <c r="G18" s="22" t="s">
        <v>321</v>
      </c>
    </row>
    <row r="19" spans="2:7">
      <c r="B19" s="84" t="s">
        <v>81</v>
      </c>
      <c r="C19" s="22" t="s">
        <v>81</v>
      </c>
      <c r="D19" s="182" t="s">
        <v>322</v>
      </c>
      <c r="E19" s="50" t="s">
        <v>323</v>
      </c>
      <c r="F19" s="50">
        <v>2</v>
      </c>
      <c r="G19" s="51" t="s">
        <v>324</v>
      </c>
    </row>
    <row r="20" spans="1:3">
      <c r="A20" s="77"/>
      <c r="B20" s="77"/>
      <c r="C20" s="77"/>
    </row>
    <row r="21" spans="1:1">
      <c r="A21" s="77"/>
    </row>
    <row r="22" spans="1:1">
      <c r="A22" s="77"/>
    </row>
    <row r="23" spans="1:1">
      <c r="A23" s="77"/>
    </row>
    <row r="24" spans="1:1">
      <c r="A24" s="77"/>
    </row>
    <row r="25" spans="1:1">
      <c r="A25" s="77"/>
    </row>
    <row r="26" spans="1:1">
      <c r="A26" s="77"/>
    </row>
    <row r="27" spans="1:1">
      <c r="A27" s="77"/>
    </row>
    <row r="28" spans="1:1">
      <c r="A28" s="77"/>
    </row>
    <row r="29" spans="1:1">
      <c r="A29" s="77"/>
    </row>
  </sheetData>
  <mergeCells count="1">
    <mergeCell ref="B12:B17"/>
  </mergeCells>
  <pageMargins left="0.7" right="0.7" top="0.75" bottom="0.75" header="0.3" footer="0.3"/>
  <pageSetup paperSize="9" scale="56"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R39"/>
  <sheetViews>
    <sheetView showGridLines="0" view="pageBreakPreview" zoomScale="115" zoomScaleNormal="142" workbookViewId="0">
      <selection activeCell="I12" sqref="$A1:$XFD1048576"/>
    </sheetView>
  </sheetViews>
  <sheetFormatPr defaultColWidth="8.875" defaultRowHeight="13.5"/>
  <cols>
    <col min="1" max="1" width="3.375" customWidth="1"/>
    <col min="2" max="2" width="10.375" customWidth="1"/>
    <col min="3" max="3" width="19.125" customWidth="1"/>
    <col min="4" max="4" width="17.125" customWidth="1"/>
    <col min="5" max="5" width="40.5" customWidth="1"/>
    <col min="6" max="6" width="9.875" customWidth="1"/>
    <col min="7" max="7" width="59.375" customWidth="1"/>
    <col min="8" max="8" width="5.5" customWidth="1"/>
    <col min="9" max="9" width="53.875" customWidth="1"/>
  </cols>
  <sheetData>
    <row r="1" s="66" customFormat="1" ht="30" spans="1:15">
      <c r="A1" s="67" t="s">
        <v>325</v>
      </c>
      <c r="B1" s="67"/>
      <c r="C1" s="67"/>
      <c r="D1" s="67"/>
      <c r="E1" s="67"/>
      <c r="F1" s="67"/>
      <c r="G1" s="67"/>
      <c r="H1" s="67"/>
      <c r="I1" s="67"/>
      <c r="J1" s="69"/>
      <c r="K1" s="69"/>
      <c r="L1" s="69"/>
      <c r="M1" s="69"/>
      <c r="N1" s="69"/>
      <c r="O1" s="69"/>
    </row>
    <row r="2" s="66" customFormat="1" ht="12.95" customHeight="1" spans="2:15">
      <c r="B2" s="68" t="s">
        <v>326</v>
      </c>
      <c r="C2"/>
      <c r="D2"/>
      <c r="E2"/>
      <c r="F2"/>
      <c r="G2" s="69"/>
      <c r="H2" s="69"/>
      <c r="I2" s="69"/>
      <c r="J2" s="69"/>
      <c r="K2" s="69"/>
      <c r="L2" s="69"/>
      <c r="M2" s="69"/>
      <c r="N2" s="69"/>
      <c r="O2" s="69"/>
    </row>
    <row r="3" s="66" customFormat="1" ht="11.25" customHeight="1" spans="1:15">
      <c r="A3" s="68"/>
      <c r="B3"/>
      <c r="C3"/>
      <c r="D3"/>
      <c r="E3"/>
      <c r="F3"/>
      <c r="G3" s="69"/>
      <c r="H3" s="69"/>
      <c r="I3" s="69"/>
      <c r="J3" s="69"/>
      <c r="K3" s="69"/>
      <c r="L3" s="69"/>
      <c r="M3" s="69"/>
      <c r="N3" s="69"/>
      <c r="O3" s="69"/>
    </row>
    <row r="4" s="41" customFormat="1" ht="15" spans="1:15">
      <c r="A4" s="55" t="s">
        <v>327</v>
      </c>
      <c r="B4" s="3"/>
      <c r="C4" s="3"/>
      <c r="D4" s="3"/>
      <c r="E4" s="3"/>
      <c r="F4" s="3"/>
      <c r="G4" s="3"/>
      <c r="H4" s="3"/>
      <c r="I4" s="3"/>
      <c r="J4" s="3"/>
      <c r="K4" s="3"/>
      <c r="L4" s="3"/>
      <c r="M4" s="3"/>
      <c r="N4" s="3"/>
      <c r="O4" s="3"/>
    </row>
    <row r="5" s="41" customFormat="1" ht="15" spans="1:15">
      <c r="A5" s="55"/>
      <c r="B5" s="3"/>
      <c r="C5" s="3"/>
      <c r="D5" s="3"/>
      <c r="I5" s="3"/>
      <c r="J5" s="3"/>
      <c r="K5" s="3"/>
      <c r="L5" s="3"/>
      <c r="M5" s="3"/>
      <c r="N5" s="3"/>
      <c r="O5" s="3"/>
    </row>
    <row r="6" s="41" customFormat="1" ht="15" spans="2:15">
      <c r="B6"/>
      <c r="C6" s="70" t="s">
        <v>299</v>
      </c>
      <c r="D6" s="10" t="s">
        <v>300</v>
      </c>
      <c r="E6" s="11" t="s">
        <v>26</v>
      </c>
      <c r="I6" s="3"/>
      <c r="J6" s="3"/>
      <c r="K6" s="3"/>
      <c r="L6" s="3"/>
      <c r="M6" s="3"/>
      <c r="N6" s="3"/>
      <c r="O6" s="3"/>
    </row>
    <row r="7" s="41" customFormat="1" ht="15" spans="2:15">
      <c r="B7" s="12" t="s">
        <v>301</v>
      </c>
      <c r="C7" s="25" t="s">
        <v>328</v>
      </c>
      <c r="D7" s="14">
        <v>1</v>
      </c>
      <c r="E7" s="71" t="s">
        <v>329</v>
      </c>
      <c r="F7" s="3"/>
      <c r="G7" s="3"/>
      <c r="H7" s="3"/>
      <c r="I7" s="3"/>
      <c r="J7" s="3"/>
      <c r="K7" s="3"/>
      <c r="L7" s="3"/>
      <c r="M7" s="3"/>
      <c r="N7" s="3"/>
      <c r="O7" s="3"/>
    </row>
    <row r="8" s="41" customFormat="1" ht="15" spans="1:15">
      <c r="A8" s="3"/>
      <c r="B8" s="12"/>
      <c r="C8" s="25" t="s">
        <v>330</v>
      </c>
      <c r="D8" s="14">
        <v>1</v>
      </c>
      <c r="E8" s="71" t="s">
        <v>331</v>
      </c>
      <c r="F8" s="3"/>
      <c r="G8" s="3"/>
      <c r="H8" s="3"/>
      <c r="I8" s="3"/>
      <c r="J8" s="3"/>
      <c r="K8" s="3"/>
      <c r="L8" s="3"/>
      <c r="M8" s="3"/>
      <c r="N8" s="3"/>
      <c r="O8" s="3"/>
    </row>
    <row r="9" s="41" customFormat="1" ht="15" spans="1:15">
      <c r="A9" s="3"/>
      <c r="B9" s="12"/>
      <c r="C9" s="25" t="s">
        <v>332</v>
      </c>
      <c r="D9" s="14">
        <v>1</v>
      </c>
      <c r="E9" s="71" t="s">
        <v>333</v>
      </c>
      <c r="F9" s="72"/>
      <c r="H9" s="3"/>
      <c r="I9" s="3"/>
      <c r="J9" s="3"/>
      <c r="K9" s="3"/>
      <c r="L9" s="3"/>
      <c r="M9" s="3"/>
      <c r="N9" s="3"/>
      <c r="O9" s="3"/>
    </row>
    <row r="10" s="41" customFormat="1" ht="15" spans="1:15">
      <c r="A10" s="3"/>
      <c r="B10" s="12"/>
      <c r="C10" s="25" t="s">
        <v>334</v>
      </c>
      <c r="D10" s="14">
        <v>1</v>
      </c>
      <c r="E10" s="71" t="s">
        <v>335</v>
      </c>
      <c r="F10" s="3"/>
      <c r="G10" s="73"/>
      <c r="H10" s="3"/>
      <c r="I10" s="3"/>
      <c r="J10" s="3"/>
      <c r="K10" s="3"/>
      <c r="L10" s="3"/>
      <c r="M10" s="3"/>
      <c r="N10" s="3"/>
      <c r="O10" s="3"/>
    </row>
    <row r="11" s="41" customFormat="1" ht="15" spans="1:15">
      <c r="A11" s="3"/>
      <c r="B11" s="12"/>
      <c r="C11" s="25" t="s">
        <v>336</v>
      </c>
      <c r="D11" s="14">
        <v>1</v>
      </c>
      <c r="E11" s="71" t="s">
        <v>337</v>
      </c>
      <c r="F11" s="3"/>
      <c r="G11" s="3"/>
      <c r="H11" s="3"/>
      <c r="I11" s="3"/>
      <c r="J11" s="3"/>
      <c r="K11" s="3"/>
      <c r="L11" s="3"/>
      <c r="M11" s="3"/>
      <c r="N11" s="3"/>
      <c r="O11" s="3"/>
    </row>
    <row r="12" s="41" customFormat="1" ht="15" spans="1:15">
      <c r="A12" s="3"/>
      <c r="B12" s="3"/>
      <c r="C12" s="3"/>
      <c r="D12" s="3"/>
      <c r="E12" s="3"/>
      <c r="F12" s="3"/>
      <c r="G12" s="3"/>
      <c r="H12" s="3"/>
      <c r="I12" s="3"/>
      <c r="J12" s="3"/>
      <c r="K12" s="3"/>
      <c r="L12" s="3"/>
      <c r="M12" s="3"/>
      <c r="N12" s="3"/>
      <c r="O12" s="3"/>
    </row>
    <row r="13" s="41" customFormat="1" ht="15" spans="1:15">
      <c r="A13" s="3"/>
      <c r="B13" s="3"/>
      <c r="C13" s="3"/>
      <c r="D13" s="3"/>
      <c r="E13" s="3"/>
      <c r="F13" s="3"/>
      <c r="G13" s="3"/>
      <c r="H13" s="3"/>
      <c r="I13" s="3"/>
      <c r="J13" s="3"/>
      <c r="K13" s="3"/>
      <c r="L13" s="3"/>
      <c r="M13" s="3"/>
      <c r="N13" s="3"/>
      <c r="O13" s="3"/>
    </row>
    <row r="14" s="41" customFormat="1" ht="15" spans="1:15">
      <c r="A14" s="17" t="s">
        <v>338</v>
      </c>
      <c r="B14" s="3"/>
      <c r="C14" s="3"/>
      <c r="D14" s="3"/>
      <c r="E14" s="3"/>
      <c r="F14" s="3"/>
      <c r="G14" s="3"/>
      <c r="H14" s="3"/>
      <c r="I14" s="3"/>
      <c r="J14" s="3"/>
      <c r="K14" s="3"/>
      <c r="L14" s="3"/>
      <c r="M14" s="3"/>
      <c r="N14" s="3"/>
      <c r="O14" s="3"/>
    </row>
    <row r="15" s="41" customFormat="1" ht="15" spans="1:12">
      <c r="A15" s="3"/>
      <c r="B15" s="42"/>
      <c r="C15" s="45" t="s">
        <v>299</v>
      </c>
      <c r="D15" s="46" t="s">
        <v>305</v>
      </c>
      <c r="E15" s="46" t="s">
        <v>306</v>
      </c>
      <c r="F15" s="47" t="s">
        <v>300</v>
      </c>
      <c r="G15" s="48" t="s">
        <v>26</v>
      </c>
      <c r="H15" s="3"/>
      <c r="I15" s="3"/>
      <c r="J15" s="3"/>
      <c r="K15" s="3"/>
      <c r="L15" s="3"/>
    </row>
    <row r="16" s="41" customFormat="1" ht="15" spans="2:12">
      <c r="B16" s="49" t="s">
        <v>307</v>
      </c>
      <c r="C16" s="22" t="s">
        <v>74</v>
      </c>
      <c r="D16" s="58">
        <v>0</v>
      </c>
      <c r="E16" s="58" t="s">
        <v>339</v>
      </c>
      <c r="F16" s="50">
        <v>1</v>
      </c>
      <c r="G16" s="51" t="s">
        <v>340</v>
      </c>
      <c r="H16" s="3"/>
      <c r="I16" s="3"/>
      <c r="J16" s="3"/>
      <c r="K16" s="3"/>
      <c r="L16" s="3"/>
    </row>
    <row r="17" s="41" customFormat="1" ht="15" spans="1:12">
      <c r="A17" s="17"/>
      <c r="B17" s="52"/>
      <c r="C17" s="22" t="s">
        <v>75</v>
      </c>
      <c r="D17" s="58">
        <v>1</v>
      </c>
      <c r="E17" s="58" t="s">
        <v>105</v>
      </c>
      <c r="F17" s="50">
        <v>1</v>
      </c>
      <c r="G17" s="51" t="s">
        <v>341</v>
      </c>
      <c r="H17" s="3"/>
      <c r="I17" s="3"/>
      <c r="J17" s="3"/>
      <c r="K17" s="3"/>
      <c r="L17" s="3"/>
    </row>
    <row r="18" s="42" customFormat="1" ht="15" spans="2:7">
      <c r="B18" s="52"/>
      <c r="C18" s="25" t="s">
        <v>342</v>
      </c>
      <c r="D18" s="58">
        <v>2</v>
      </c>
      <c r="E18" s="58" t="s">
        <v>177</v>
      </c>
      <c r="F18" s="50">
        <v>1</v>
      </c>
      <c r="G18" s="51" t="s">
        <v>311</v>
      </c>
    </row>
    <row r="19" s="42" customFormat="1" ht="15" spans="2:7">
      <c r="B19" s="52"/>
      <c r="C19" s="22" t="s">
        <v>343</v>
      </c>
      <c r="D19" s="183" t="s">
        <v>344</v>
      </c>
      <c r="E19" s="58" t="s">
        <v>345</v>
      </c>
      <c r="F19" s="50">
        <v>8</v>
      </c>
      <c r="G19" s="51" t="s">
        <v>346</v>
      </c>
    </row>
    <row r="20" s="42" customFormat="1" ht="15" spans="2:7">
      <c r="B20" s="52"/>
      <c r="C20" s="22" t="s">
        <v>78</v>
      </c>
      <c r="D20" s="183" t="s">
        <v>347</v>
      </c>
      <c r="E20" s="58" t="s">
        <v>316</v>
      </c>
      <c r="F20" s="50">
        <v>4</v>
      </c>
      <c r="G20" s="51" t="s">
        <v>348</v>
      </c>
    </row>
    <row r="21" s="42" customFormat="1" ht="15" spans="2:7">
      <c r="B21" s="53"/>
      <c r="C21" s="22" t="s">
        <v>79</v>
      </c>
      <c r="D21" s="182" t="s">
        <v>349</v>
      </c>
      <c r="E21" s="60" t="s">
        <v>350</v>
      </c>
      <c r="F21" s="50">
        <v>2</v>
      </c>
      <c r="G21" s="22" t="s">
        <v>351</v>
      </c>
    </row>
    <row r="22" s="42" customFormat="1" ht="15" spans="2:7">
      <c r="B22" s="49" t="s">
        <v>301</v>
      </c>
      <c r="C22" s="25" t="s">
        <v>328</v>
      </c>
      <c r="D22" s="50">
        <v>17</v>
      </c>
      <c r="E22" s="60" t="s">
        <v>352</v>
      </c>
      <c r="F22" s="50">
        <v>1</v>
      </c>
      <c r="G22" s="51" t="s">
        <v>353</v>
      </c>
    </row>
    <row r="23" s="42" customFormat="1" ht="15" spans="2:7">
      <c r="B23" s="52"/>
      <c r="C23" s="25" t="s">
        <v>330</v>
      </c>
      <c r="D23" s="50">
        <v>18</v>
      </c>
      <c r="E23" s="60" t="s">
        <v>352</v>
      </c>
      <c r="F23" s="50">
        <v>1</v>
      </c>
      <c r="G23" s="51" t="s">
        <v>354</v>
      </c>
    </row>
    <row r="24" s="42" customFormat="1" ht="15" spans="2:7">
      <c r="B24" s="52"/>
      <c r="C24" s="25" t="s">
        <v>332</v>
      </c>
      <c r="D24" s="50">
        <v>19</v>
      </c>
      <c r="E24" s="60" t="s">
        <v>177</v>
      </c>
      <c r="F24" s="50">
        <v>1</v>
      </c>
      <c r="G24" s="22" t="s">
        <v>355</v>
      </c>
    </row>
    <row r="25" s="42" customFormat="1" ht="15" spans="2:7">
      <c r="B25" s="52"/>
      <c r="C25" s="25" t="s">
        <v>334</v>
      </c>
      <c r="D25" s="50">
        <v>20</v>
      </c>
      <c r="E25" s="50" t="s">
        <v>171</v>
      </c>
      <c r="F25" s="50">
        <v>1</v>
      </c>
      <c r="G25" s="51" t="s">
        <v>356</v>
      </c>
    </row>
    <row r="26" s="42" customFormat="1" ht="15" spans="2:7">
      <c r="B26" s="52"/>
      <c r="C26" s="25" t="s">
        <v>336</v>
      </c>
      <c r="D26" s="14">
        <v>21</v>
      </c>
      <c r="E26" s="14" t="s">
        <v>177</v>
      </c>
      <c r="F26" s="14">
        <v>1</v>
      </c>
      <c r="G26" s="51" t="s">
        <v>357</v>
      </c>
    </row>
    <row r="27" s="42" customFormat="1" ht="15" spans="2:7">
      <c r="B27" s="74" t="s">
        <v>81</v>
      </c>
      <c r="C27" s="14" t="s">
        <v>81</v>
      </c>
      <c r="D27" s="14" t="s">
        <v>358</v>
      </c>
      <c r="E27" s="14" t="s">
        <v>359</v>
      </c>
      <c r="F27" s="14">
        <v>2</v>
      </c>
      <c r="G27" s="22" t="s">
        <v>360</v>
      </c>
    </row>
    <row r="28" s="66" customFormat="1" spans="2:18">
      <c r="B28" s="75"/>
      <c r="C28" s="75"/>
      <c r="D28" s="75"/>
      <c r="E28" s="75"/>
      <c r="F28" s="75"/>
      <c r="G28" s="69"/>
      <c r="H28" s="69"/>
      <c r="J28" s="69"/>
      <c r="K28" s="69"/>
      <c r="L28" s="69"/>
      <c r="M28" s="69"/>
      <c r="N28" s="69"/>
      <c r="O28" s="69"/>
      <c r="P28" s="69"/>
      <c r="Q28" s="69"/>
      <c r="R28" s="69"/>
    </row>
    <row r="29" s="66" customFormat="1" spans="2:18">
      <c r="B29" s="75"/>
      <c r="C29" s="75"/>
      <c r="D29" s="75"/>
      <c r="E29" s="75"/>
      <c r="F29" s="75"/>
      <c r="G29" s="69"/>
      <c r="H29" s="69"/>
      <c r="K29" s="69"/>
      <c r="L29" s="69"/>
      <c r="M29" s="69"/>
      <c r="N29" s="69"/>
      <c r="O29" s="69"/>
      <c r="P29" s="69"/>
      <c r="Q29" s="69"/>
      <c r="R29" s="69"/>
    </row>
    <row r="30" s="66" customFormat="1" spans="2:18">
      <c r="B30" s="75"/>
      <c r="F30" s="75"/>
      <c r="G30" s="69"/>
      <c r="H30" s="69"/>
      <c r="J30" s="69"/>
      <c r="K30" s="69"/>
      <c r="L30" s="69"/>
      <c r="M30" s="69"/>
      <c r="N30" s="69"/>
      <c r="O30" s="69"/>
      <c r="P30" s="69"/>
      <c r="Q30" s="69"/>
      <c r="R30" s="69"/>
    </row>
    <row r="31" s="66" customFormat="1" spans="1:15">
      <c r="A31" s="69"/>
      <c r="B31" s="75"/>
      <c r="C31" s="75"/>
      <c r="D31" s="75"/>
      <c r="E31" s="75"/>
      <c r="F31" s="75"/>
      <c r="G31" s="69"/>
      <c r="H31" s="69"/>
      <c r="I31" s="69"/>
      <c r="J31" s="69"/>
      <c r="K31" s="69"/>
      <c r="L31" s="69"/>
      <c r="M31" s="69"/>
      <c r="N31" s="69"/>
      <c r="O31" s="69"/>
    </row>
    <row r="32" s="66" customFormat="1" spans="1:15">
      <c r="A32" s="69"/>
      <c r="B32"/>
      <c r="C32"/>
      <c r="D32"/>
      <c r="E32"/>
      <c r="F32"/>
      <c r="G32"/>
      <c r="H32"/>
      <c r="I32" s="69"/>
      <c r="J32" s="69"/>
      <c r="K32" s="69"/>
      <c r="L32" s="69"/>
      <c r="M32" s="69"/>
      <c r="N32" s="69"/>
      <c r="O32" s="69"/>
    </row>
    <row r="33" s="66" customFormat="1" ht="15" spans="1:15">
      <c r="A33" s="69"/>
      <c r="B33" s="76"/>
      <c r="C33" s="77"/>
      <c r="D33" s="77"/>
      <c r="E33" s="77"/>
      <c r="F33" s="42"/>
      <c r="G33"/>
      <c r="H33"/>
      <c r="I33" s="69"/>
      <c r="J33" s="69"/>
      <c r="K33" s="69"/>
      <c r="L33" s="69"/>
      <c r="M33" s="69"/>
      <c r="N33" s="69"/>
      <c r="O33" s="69"/>
    </row>
    <row r="34" s="66" customFormat="1" ht="15" spans="2:15">
      <c r="B34" s="76"/>
      <c r="C34" s="77"/>
      <c r="D34" s="77"/>
      <c r="E34" s="77"/>
      <c r="F34" s="42"/>
      <c r="G34"/>
      <c r="H34"/>
      <c r="I34" s="69"/>
      <c r="J34" s="69"/>
      <c r="K34" s="69"/>
      <c r="L34" s="69"/>
      <c r="M34" s="69"/>
      <c r="N34" s="69"/>
      <c r="O34" s="69"/>
    </row>
    <row r="35" ht="15" spans="2:6">
      <c r="B35" s="76"/>
      <c r="C35" s="77"/>
      <c r="D35" s="77"/>
      <c r="E35" s="77"/>
      <c r="F35" s="42"/>
    </row>
    <row r="36" ht="15" spans="2:6">
      <c r="B36" s="76"/>
      <c r="C36" s="77"/>
      <c r="D36" s="77"/>
      <c r="E36" s="77"/>
      <c r="F36" s="42"/>
    </row>
    <row r="37" ht="15" spans="2:6">
      <c r="B37" s="76"/>
      <c r="C37" s="77"/>
      <c r="D37" s="77"/>
      <c r="E37" s="77"/>
      <c r="F37" s="42"/>
    </row>
    <row r="38" ht="15" spans="2:6">
      <c r="B38" s="76"/>
      <c r="C38" s="77"/>
      <c r="D38" s="77"/>
      <c r="E38" s="77"/>
      <c r="F38" s="42"/>
    </row>
    <row r="39" ht="15" spans="2:6">
      <c r="B39" s="76"/>
      <c r="C39" s="77"/>
      <c r="D39" s="77"/>
      <c r="E39" s="77"/>
      <c r="F39" s="42"/>
    </row>
  </sheetData>
  <mergeCells count="3">
    <mergeCell ref="B7:B11"/>
    <mergeCell ref="B16:B21"/>
    <mergeCell ref="B22:B26"/>
  </mergeCells>
  <pageMargins left="0.7" right="0.7" top="0.75" bottom="0.75" header="0.3" footer="0.3"/>
  <pageSetup paperSize="9" scale="56"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sheetPr>
  <dimension ref="A1:P43"/>
  <sheetViews>
    <sheetView showGridLines="0" view="pageBreakPreview" zoomScale="90" zoomScaleNormal="140" workbookViewId="0">
      <selection activeCell="G13" sqref="$A1:$XFD1048576"/>
    </sheetView>
  </sheetViews>
  <sheetFormatPr defaultColWidth="8.875" defaultRowHeight="15"/>
  <cols>
    <col min="1" max="1" width="3.375" style="43" customWidth="1"/>
    <col min="2" max="2" width="12.625" style="43" customWidth="1"/>
    <col min="3" max="3" width="14.625" style="43" customWidth="1"/>
    <col min="4" max="4" width="12.625" style="43" customWidth="1"/>
    <col min="5" max="5" width="40.625" style="43" customWidth="1"/>
    <col min="6" max="6" width="37.625" style="43" customWidth="1"/>
    <col min="7" max="7" width="50" style="43" customWidth="1"/>
    <col min="8" max="8" width="7.125" style="43" customWidth="1"/>
    <col min="9" max="16384" width="8.875" style="43"/>
  </cols>
  <sheetData>
    <row r="1" s="39" customFormat="1" ht="31.5" spans="1:16">
      <c r="A1" s="44" t="s">
        <v>361</v>
      </c>
      <c r="B1" s="44"/>
      <c r="C1" s="44"/>
      <c r="D1" s="44"/>
      <c r="E1" s="44"/>
      <c r="F1" s="44"/>
      <c r="G1" s="44"/>
      <c r="H1" s="44"/>
      <c r="I1" s="1"/>
      <c r="J1" s="1"/>
      <c r="K1" s="1"/>
      <c r="L1" s="1"/>
      <c r="M1" s="1"/>
      <c r="N1" s="1"/>
      <c r="O1" s="1"/>
      <c r="P1" s="1"/>
    </row>
    <row r="2" s="40" customFormat="1" ht="11.25" customHeight="1" spans="2:16">
      <c r="B2" s="4" t="s">
        <v>362</v>
      </c>
      <c r="C2" s="43"/>
      <c r="D2" s="43"/>
      <c r="E2" s="43"/>
      <c r="F2" s="43"/>
      <c r="G2" s="8"/>
      <c r="H2" s="8"/>
      <c r="I2" s="8"/>
      <c r="J2" s="8"/>
      <c r="K2" s="8"/>
      <c r="L2" s="8"/>
      <c r="M2" s="8"/>
      <c r="N2" s="8"/>
      <c r="O2" s="8"/>
      <c r="P2" s="8"/>
    </row>
    <row r="3" s="40" customFormat="1" ht="11.25" customHeight="1" spans="1:16">
      <c r="A3" s="8"/>
      <c r="B3" s="8"/>
      <c r="C3" s="8"/>
      <c r="D3" s="8"/>
      <c r="E3" s="8"/>
      <c r="F3" s="8"/>
      <c r="G3" s="8"/>
      <c r="H3" s="8"/>
      <c r="I3" s="8"/>
      <c r="J3" s="8"/>
      <c r="K3" s="8"/>
      <c r="L3" s="8"/>
      <c r="M3" s="8"/>
      <c r="N3" s="8"/>
      <c r="O3" s="8"/>
      <c r="P3" s="8"/>
    </row>
    <row r="4" s="40" customFormat="1" ht="11.25" customHeight="1" spans="1:16">
      <c r="A4" s="55" t="s">
        <v>363</v>
      </c>
      <c r="K4" s="8"/>
      <c r="L4" s="8"/>
      <c r="M4" s="8"/>
      <c r="N4" s="8"/>
      <c r="O4" s="8"/>
      <c r="P4" s="8"/>
    </row>
    <row r="5" s="40" customFormat="1" spans="3:16">
      <c r="C5"/>
      <c r="D5"/>
      <c r="E5"/>
      <c r="K5" s="8"/>
      <c r="L5" s="8"/>
      <c r="M5" s="8"/>
      <c r="N5" s="8"/>
      <c r="O5" s="8"/>
      <c r="P5" s="8"/>
    </row>
    <row r="6" s="40" customFormat="1" spans="2:16">
      <c r="B6"/>
      <c r="C6" s="45" t="s">
        <v>299</v>
      </c>
      <c r="D6" s="10" t="s">
        <v>300</v>
      </c>
      <c r="E6" s="11" t="s">
        <v>26</v>
      </c>
      <c r="K6" s="8"/>
      <c r="L6" s="8"/>
      <c r="M6" s="8"/>
      <c r="N6" s="8"/>
      <c r="O6" s="8"/>
      <c r="P6" s="8"/>
    </row>
    <row r="7" s="40" customFormat="1" spans="2:16">
      <c r="B7" s="12" t="s">
        <v>301</v>
      </c>
      <c r="C7" s="16" t="s">
        <v>364</v>
      </c>
      <c r="D7" s="14">
        <v>1</v>
      </c>
      <c r="E7" s="71" t="s">
        <v>365</v>
      </c>
      <c r="K7" s="8"/>
      <c r="L7" s="8"/>
      <c r="M7" s="8"/>
      <c r="N7" s="8"/>
      <c r="O7" s="8"/>
      <c r="P7" s="8"/>
    </row>
    <row r="8" s="40" customFormat="1" spans="2:16">
      <c r="B8" s="12"/>
      <c r="C8" s="16" t="s">
        <v>366</v>
      </c>
      <c r="D8" s="14">
        <v>1</v>
      </c>
      <c r="E8" s="71" t="s">
        <v>365</v>
      </c>
      <c r="K8" s="8"/>
      <c r="L8" s="8"/>
      <c r="M8" s="8"/>
      <c r="N8" s="8"/>
      <c r="O8" s="8"/>
      <c r="P8" s="8"/>
    </row>
    <row r="9" s="40" customFormat="1" spans="2:16">
      <c r="B9" s="12"/>
      <c r="C9" s="16" t="s">
        <v>367</v>
      </c>
      <c r="D9" s="14">
        <v>1</v>
      </c>
      <c r="E9" s="71" t="s">
        <v>365</v>
      </c>
      <c r="K9" s="8"/>
      <c r="L9" s="8"/>
      <c r="M9" s="8"/>
      <c r="N9" s="8"/>
      <c r="O9" s="8"/>
      <c r="P9" s="8"/>
    </row>
    <row r="10" s="41" customFormat="1" spans="2:15">
      <c r="B10"/>
      <c r="C10"/>
      <c r="D10"/>
      <c r="E10"/>
      <c r="F10" s="3"/>
      <c r="G10" s="3"/>
      <c r="H10" s="3"/>
      <c r="I10" s="3"/>
      <c r="J10" s="3"/>
      <c r="K10" s="3"/>
      <c r="L10" s="3"/>
      <c r="M10" s="3"/>
      <c r="N10" s="3"/>
      <c r="O10" s="3"/>
    </row>
    <row r="11" s="41" customFormat="1" spans="1:15">
      <c r="A11" s="55" t="s">
        <v>368</v>
      </c>
      <c r="B11"/>
      <c r="C11"/>
      <c r="D11"/>
      <c r="E11"/>
      <c r="F11" s="3"/>
      <c r="G11" s="3"/>
      <c r="H11" s="3"/>
      <c r="I11" s="3"/>
      <c r="J11" s="3"/>
      <c r="K11" s="3"/>
      <c r="L11" s="3"/>
      <c r="M11" s="3"/>
      <c r="N11" s="3"/>
      <c r="O11" s="3"/>
    </row>
    <row r="12" s="41" customFormat="1" spans="2:15">
      <c r="B12"/>
      <c r="C12"/>
      <c r="D12"/>
      <c r="E12"/>
      <c r="F12" s="3"/>
      <c r="G12" s="3"/>
      <c r="H12" s="3"/>
      <c r="I12" s="3"/>
      <c r="J12" s="3"/>
      <c r="K12" s="3"/>
      <c r="L12" s="3"/>
      <c r="M12" s="3"/>
      <c r="N12" s="3"/>
      <c r="O12" s="3"/>
    </row>
    <row r="13" s="41" customFormat="1" spans="2:15">
      <c r="B13"/>
      <c r="C13" s="45" t="s">
        <v>299</v>
      </c>
      <c r="D13" s="10" t="s">
        <v>300</v>
      </c>
      <c r="E13" s="11" t="s">
        <v>26</v>
      </c>
      <c r="F13" s="3"/>
      <c r="G13" s="3"/>
      <c r="H13" s="3"/>
      <c r="I13" s="3"/>
      <c r="J13" s="3"/>
      <c r="K13" s="3"/>
      <c r="L13" s="3"/>
      <c r="M13" s="3"/>
      <c r="N13" s="3"/>
      <c r="O13" s="3"/>
    </row>
    <row r="14" s="41" customFormat="1" spans="2:15">
      <c r="B14" s="56" t="s">
        <v>301</v>
      </c>
      <c r="C14" s="16" t="s">
        <v>302</v>
      </c>
      <c r="D14" s="14">
        <v>0</v>
      </c>
      <c r="E14" s="71" t="s">
        <v>303</v>
      </c>
      <c r="F14" s="3"/>
      <c r="G14" s="3"/>
      <c r="H14" s="3"/>
      <c r="I14" s="3"/>
      <c r="J14" s="3"/>
      <c r="K14" s="3"/>
      <c r="L14" s="3"/>
      <c r="M14" s="3"/>
      <c r="N14" s="3"/>
      <c r="O14" s="3"/>
    </row>
    <row r="15" s="41" customFormat="1" spans="2:15">
      <c r="B15"/>
      <c r="C15"/>
      <c r="D15"/>
      <c r="E15"/>
      <c r="F15"/>
      <c r="G15" s="3"/>
      <c r="H15" s="3"/>
      <c r="I15" s="3"/>
      <c r="J15" s="3"/>
      <c r="K15" s="3"/>
      <c r="L15" s="3"/>
      <c r="M15" s="3"/>
      <c r="N15" s="3"/>
      <c r="O15" s="3"/>
    </row>
    <row r="16" s="41" customFormat="1" spans="1:15">
      <c r="A16" s="17" t="s">
        <v>369</v>
      </c>
      <c r="B16"/>
      <c r="C16"/>
      <c r="D16"/>
      <c r="E16"/>
      <c r="F16" s="3"/>
      <c r="G16" s="3"/>
      <c r="H16" s="3"/>
      <c r="I16" s="3"/>
      <c r="J16" s="3"/>
      <c r="K16" s="3"/>
      <c r="L16" s="3"/>
      <c r="M16" s="3"/>
      <c r="N16" s="3"/>
      <c r="O16" s="3"/>
    </row>
    <row r="17" s="41" customFormat="1" spans="1:15">
      <c r="A17" s="17"/>
      <c r="B17"/>
      <c r="C17"/>
      <c r="D17"/>
      <c r="E17"/>
      <c r="F17" s="3"/>
      <c r="G17" s="3"/>
      <c r="H17" s="3"/>
      <c r="I17" s="3"/>
      <c r="J17" s="3"/>
      <c r="K17" s="3"/>
      <c r="L17" s="3"/>
      <c r="M17" s="3"/>
      <c r="N17" s="3"/>
      <c r="O17" s="3"/>
    </row>
    <row r="18" s="41" customFormat="1" spans="1:15">
      <c r="A18" s="17"/>
      <c r="B18" s="42"/>
      <c r="C18" s="45" t="s">
        <v>299</v>
      </c>
      <c r="D18" s="46" t="s">
        <v>305</v>
      </c>
      <c r="E18" s="46" t="s">
        <v>306</v>
      </c>
      <c r="F18" s="47" t="s">
        <v>300</v>
      </c>
      <c r="G18" s="48" t="s">
        <v>26</v>
      </c>
      <c r="H18" s="3"/>
      <c r="I18" s="3"/>
      <c r="J18" s="3"/>
      <c r="K18" s="3"/>
      <c r="L18" s="3"/>
      <c r="M18" s="3"/>
      <c r="N18" s="3"/>
      <c r="O18" s="3"/>
    </row>
    <row r="19" s="41" customFormat="1" spans="1:15">
      <c r="A19" s="17"/>
      <c r="B19" s="49" t="s">
        <v>307</v>
      </c>
      <c r="C19" s="22" t="s">
        <v>74</v>
      </c>
      <c r="D19" s="50">
        <v>0</v>
      </c>
      <c r="E19" s="50" t="s">
        <v>308</v>
      </c>
      <c r="F19" s="50">
        <v>1</v>
      </c>
      <c r="G19" s="51" t="s">
        <v>370</v>
      </c>
      <c r="H19" s="3"/>
      <c r="I19" s="3"/>
      <c r="J19" s="3"/>
      <c r="K19" s="3"/>
      <c r="L19" s="3"/>
      <c r="M19" s="3"/>
      <c r="N19" s="3"/>
      <c r="O19" s="3"/>
    </row>
    <row r="20" s="41" customFormat="1" spans="1:15">
      <c r="A20" s="17"/>
      <c r="B20" s="52"/>
      <c r="C20" s="22" t="s">
        <v>75</v>
      </c>
      <c r="D20" s="50">
        <v>1</v>
      </c>
      <c r="E20" s="50" t="s">
        <v>109</v>
      </c>
      <c r="F20" s="50">
        <v>1</v>
      </c>
      <c r="G20" s="51" t="s">
        <v>371</v>
      </c>
      <c r="H20" s="3"/>
      <c r="I20" s="3"/>
      <c r="J20" s="3"/>
      <c r="K20" s="3"/>
      <c r="L20" s="3"/>
      <c r="M20" s="3"/>
      <c r="N20" s="3"/>
      <c r="O20" s="3"/>
    </row>
    <row r="21" s="41" customFormat="1" spans="1:15">
      <c r="A21" s="17"/>
      <c r="B21" s="52"/>
      <c r="C21" s="25" t="s">
        <v>342</v>
      </c>
      <c r="D21" s="14">
        <v>2</v>
      </c>
      <c r="E21" s="50" t="s">
        <v>181</v>
      </c>
      <c r="F21" s="50">
        <v>1</v>
      </c>
      <c r="G21" s="51" t="s">
        <v>311</v>
      </c>
      <c r="H21" s="3"/>
      <c r="I21" s="3"/>
      <c r="J21" s="3"/>
      <c r="K21" s="3"/>
      <c r="L21" s="3"/>
      <c r="M21" s="3"/>
      <c r="N21" s="3"/>
      <c r="O21" s="3"/>
    </row>
    <row r="22" s="41" customFormat="1" spans="1:15">
      <c r="A22" s="17"/>
      <c r="B22" s="52"/>
      <c r="C22" s="25" t="s">
        <v>77</v>
      </c>
      <c r="D22" s="181" t="s">
        <v>312</v>
      </c>
      <c r="E22" s="50" t="s">
        <v>313</v>
      </c>
      <c r="F22" s="50">
        <v>5</v>
      </c>
      <c r="G22" s="51" t="s">
        <v>314</v>
      </c>
      <c r="H22" s="3"/>
      <c r="I22" s="3"/>
      <c r="J22" s="3"/>
      <c r="K22" s="3"/>
      <c r="L22" s="3"/>
      <c r="M22" s="3"/>
      <c r="N22" s="3"/>
      <c r="O22" s="3"/>
    </row>
    <row r="23" s="41" customFormat="1" spans="1:15">
      <c r="A23" s="17"/>
      <c r="B23" s="52"/>
      <c r="C23" s="22" t="s">
        <v>78</v>
      </c>
      <c r="D23" s="182" t="s">
        <v>315</v>
      </c>
      <c r="E23" s="50" t="s">
        <v>316</v>
      </c>
      <c r="F23" s="50">
        <v>4</v>
      </c>
      <c r="G23" s="51" t="s">
        <v>372</v>
      </c>
      <c r="H23" s="3"/>
      <c r="I23" s="3"/>
      <c r="J23" s="3"/>
      <c r="K23" s="3"/>
      <c r="L23" s="3"/>
      <c r="M23" s="3"/>
      <c r="N23" s="3"/>
      <c r="O23" s="3"/>
    </row>
    <row r="24" s="41" customFormat="1" spans="1:15">
      <c r="A24" s="17"/>
      <c r="B24" s="53"/>
      <c r="C24" s="22" t="s">
        <v>79</v>
      </c>
      <c r="D24" s="182" t="s">
        <v>318</v>
      </c>
      <c r="E24" s="50" t="s">
        <v>373</v>
      </c>
      <c r="F24" s="50">
        <v>2</v>
      </c>
      <c r="G24" s="51" t="s">
        <v>374</v>
      </c>
      <c r="H24" s="3"/>
      <c r="I24" s="3"/>
      <c r="J24" s="3"/>
      <c r="K24" s="3"/>
      <c r="L24" s="3"/>
      <c r="M24" s="3"/>
      <c r="N24" s="3"/>
      <c r="O24" s="3"/>
    </row>
    <row r="25" s="41" customFormat="1" spans="1:15">
      <c r="A25" s="17"/>
      <c r="B25" s="49" t="s">
        <v>301</v>
      </c>
      <c r="C25" s="63" t="s">
        <v>375</v>
      </c>
      <c r="D25" s="50">
        <v>14</v>
      </c>
      <c r="E25" s="50" t="s">
        <v>224</v>
      </c>
      <c r="F25" s="50">
        <v>1</v>
      </c>
      <c r="G25" s="22" t="s">
        <v>376</v>
      </c>
      <c r="H25" s="3"/>
      <c r="I25" s="3"/>
      <c r="J25" s="3"/>
      <c r="K25" s="3"/>
      <c r="L25" s="3"/>
      <c r="M25" s="3"/>
      <c r="N25" s="3"/>
      <c r="O25" s="3"/>
    </row>
    <row r="26" s="41" customFormat="1" spans="1:15">
      <c r="A26" s="17"/>
      <c r="B26" s="52"/>
      <c r="C26" s="63" t="s">
        <v>377</v>
      </c>
      <c r="D26" s="50">
        <v>15</v>
      </c>
      <c r="E26" s="50" t="s">
        <v>280</v>
      </c>
      <c r="F26" s="50">
        <v>1</v>
      </c>
      <c r="G26" s="22" t="s">
        <v>378</v>
      </c>
      <c r="H26" s="3"/>
      <c r="I26" s="3"/>
      <c r="J26" s="3"/>
      <c r="K26" s="3"/>
      <c r="L26" s="3"/>
      <c r="M26" s="3"/>
      <c r="N26" s="3"/>
      <c r="O26" s="3"/>
    </row>
    <row r="27" s="41" customFormat="1" spans="1:15">
      <c r="A27" s="17"/>
      <c r="B27" s="52"/>
      <c r="C27" s="63" t="s">
        <v>379</v>
      </c>
      <c r="D27" s="14">
        <v>16</v>
      </c>
      <c r="E27" s="50" t="s">
        <v>283</v>
      </c>
      <c r="F27" s="50">
        <v>1</v>
      </c>
      <c r="G27" s="22" t="s">
        <v>380</v>
      </c>
      <c r="H27" s="3"/>
      <c r="I27" s="3"/>
      <c r="J27" s="3"/>
      <c r="K27" s="3"/>
      <c r="L27" s="3"/>
      <c r="M27" s="3"/>
      <c r="N27" s="3"/>
      <c r="O27" s="3"/>
    </row>
    <row r="28" s="41" customFormat="1" spans="1:15">
      <c r="A28" s="17"/>
      <c r="B28" s="12" t="s">
        <v>81</v>
      </c>
      <c r="C28" s="22" t="s">
        <v>81</v>
      </c>
      <c r="D28" s="14" t="s">
        <v>381</v>
      </c>
      <c r="E28" s="14" t="s">
        <v>382</v>
      </c>
      <c r="F28" s="14">
        <v>2</v>
      </c>
      <c r="G28" s="22" t="s">
        <v>81</v>
      </c>
      <c r="H28" s="3"/>
      <c r="I28" s="3"/>
      <c r="J28" s="3"/>
      <c r="K28" s="3"/>
      <c r="L28" s="3"/>
      <c r="M28" s="3"/>
      <c r="N28" s="3"/>
      <c r="O28" s="3"/>
    </row>
    <row r="29" s="41" customFormat="1" spans="1:15">
      <c r="A29" s="17"/>
      <c r="B29"/>
      <c r="C29"/>
      <c r="D29"/>
      <c r="E29"/>
      <c r="F29" s="3"/>
      <c r="G29" s="3"/>
      <c r="H29" s="3"/>
      <c r="I29" s="3"/>
      <c r="J29" s="3"/>
      <c r="K29" s="3"/>
      <c r="L29" s="3"/>
      <c r="M29" s="3"/>
      <c r="N29" s="3"/>
      <c r="O29" s="3"/>
    </row>
    <row r="30" s="41" customFormat="1" spans="1:15">
      <c r="A30" s="17" t="s">
        <v>383</v>
      </c>
      <c r="B30"/>
      <c r="C30"/>
      <c r="D30"/>
      <c r="E30"/>
      <c r="F30" s="3"/>
      <c r="G30" s="3"/>
      <c r="H30" s="3"/>
      <c r="I30" s="3"/>
      <c r="J30" s="3"/>
      <c r="K30" s="3"/>
      <c r="L30" s="3"/>
      <c r="M30" s="3"/>
      <c r="N30" s="3"/>
      <c r="O30" s="3"/>
    </row>
    <row r="31" s="41" customFormat="1" spans="2:15">
      <c r="B31"/>
      <c r="C31"/>
      <c r="D31"/>
      <c r="E31"/>
      <c r="F31" s="3"/>
      <c r="G31" s="3"/>
      <c r="H31" s="3"/>
      <c r="I31" s="3"/>
      <c r="J31" s="3"/>
      <c r="K31" s="3"/>
      <c r="L31" s="3"/>
      <c r="M31" s="3"/>
      <c r="N31" s="3"/>
      <c r="O31" s="3"/>
    </row>
    <row r="32" s="41" customFormat="1" spans="1:15">
      <c r="A32" s="17"/>
      <c r="B32" s="42"/>
      <c r="C32" s="45" t="s">
        <v>299</v>
      </c>
      <c r="D32" s="46" t="s">
        <v>305</v>
      </c>
      <c r="E32" s="46" t="s">
        <v>306</v>
      </c>
      <c r="F32" s="47" t="s">
        <v>300</v>
      </c>
      <c r="G32" s="48" t="s">
        <v>26</v>
      </c>
      <c r="H32" s="3"/>
      <c r="I32" s="3"/>
      <c r="J32" s="3"/>
      <c r="K32" s="3"/>
      <c r="L32" s="3"/>
      <c r="M32" s="3"/>
      <c r="N32" s="3"/>
      <c r="O32" s="3"/>
    </row>
    <row r="33" s="41" customFormat="1" spans="1:15">
      <c r="A33" s="17"/>
      <c r="B33" s="49" t="s">
        <v>307</v>
      </c>
      <c r="C33" s="22" t="s">
        <v>74</v>
      </c>
      <c r="D33" s="14">
        <v>0</v>
      </c>
      <c r="E33" s="50" t="s">
        <v>308</v>
      </c>
      <c r="F33" s="50">
        <v>1</v>
      </c>
      <c r="G33" s="51" t="s">
        <v>370</v>
      </c>
      <c r="H33" s="3"/>
      <c r="I33" s="3"/>
      <c r="J33" s="3"/>
      <c r="K33" s="3"/>
      <c r="L33" s="3"/>
      <c r="M33" s="3"/>
      <c r="N33" s="3"/>
      <c r="O33" s="3"/>
    </row>
    <row r="34" s="41" customFormat="1" spans="1:15">
      <c r="A34" s="17"/>
      <c r="B34" s="52"/>
      <c r="C34" s="22" t="s">
        <v>75</v>
      </c>
      <c r="D34" s="14">
        <v>1</v>
      </c>
      <c r="E34" s="50" t="s">
        <v>109</v>
      </c>
      <c r="F34" s="50">
        <v>1</v>
      </c>
      <c r="G34" s="51" t="s">
        <v>384</v>
      </c>
      <c r="H34" s="3"/>
      <c r="I34" s="3"/>
      <c r="J34" s="3"/>
      <c r="K34" s="3"/>
      <c r="L34" s="3"/>
      <c r="M34" s="3"/>
      <c r="N34" s="3"/>
      <c r="O34" s="3"/>
    </row>
    <row r="35" spans="2:8">
      <c r="B35" s="52"/>
      <c r="C35" s="25" t="s">
        <v>342</v>
      </c>
      <c r="D35" s="14">
        <v>2</v>
      </c>
      <c r="E35" s="50" t="s">
        <v>181</v>
      </c>
      <c r="F35" s="50">
        <v>1</v>
      </c>
      <c r="G35" s="51" t="s">
        <v>311</v>
      </c>
      <c r="H35"/>
    </row>
    <row r="36" spans="2:8">
      <c r="B36" s="52"/>
      <c r="C36" s="25" t="s">
        <v>77</v>
      </c>
      <c r="D36" s="181" t="s">
        <v>312</v>
      </c>
      <c r="E36" s="50" t="s">
        <v>313</v>
      </c>
      <c r="F36" s="50">
        <v>5</v>
      </c>
      <c r="G36" s="51" t="s">
        <v>314</v>
      </c>
      <c r="H36"/>
    </row>
    <row r="37" spans="2:8">
      <c r="B37" s="52"/>
      <c r="C37" s="22" t="s">
        <v>78</v>
      </c>
      <c r="D37" s="181" t="s">
        <v>315</v>
      </c>
      <c r="E37" s="50" t="s">
        <v>316</v>
      </c>
      <c r="F37" s="50">
        <v>4</v>
      </c>
      <c r="G37" s="51" t="s">
        <v>372</v>
      </c>
      <c r="H37"/>
    </row>
    <row r="38" spans="2:8">
      <c r="B38" s="53"/>
      <c r="C38" s="22" t="s">
        <v>79</v>
      </c>
      <c r="D38" s="182" t="s">
        <v>318</v>
      </c>
      <c r="E38" s="50" t="s">
        <v>319</v>
      </c>
      <c r="F38" s="50">
        <v>2</v>
      </c>
      <c r="G38" s="51" t="s">
        <v>385</v>
      </c>
      <c r="H38"/>
    </row>
    <row r="39" spans="2:8">
      <c r="B39" s="49" t="s">
        <v>301</v>
      </c>
      <c r="C39" s="63" t="s">
        <v>302</v>
      </c>
      <c r="D39" s="16" t="s">
        <v>302</v>
      </c>
      <c r="E39" s="16" t="s">
        <v>302</v>
      </c>
      <c r="F39" s="16">
        <v>0</v>
      </c>
      <c r="G39" s="22" t="s">
        <v>386</v>
      </c>
      <c r="H39"/>
    </row>
    <row r="40" s="42" customFormat="1" spans="2:8">
      <c r="B40" s="12" t="s">
        <v>81</v>
      </c>
      <c r="C40" s="22" t="s">
        <v>81</v>
      </c>
      <c r="D40" s="14" t="s">
        <v>387</v>
      </c>
      <c r="E40" s="14" t="s">
        <v>388</v>
      </c>
      <c r="F40" s="14">
        <v>2</v>
      </c>
      <c r="G40" s="22" t="s">
        <v>360</v>
      </c>
      <c r="H40"/>
    </row>
    <row r="41" s="42" customFormat="1" spans="2:8">
      <c r="B41"/>
      <c r="C41"/>
      <c r="D41"/>
      <c r="E41"/>
      <c r="F41"/>
      <c r="G41"/>
      <c r="H41"/>
    </row>
    <row r="42" s="42" customFormat="1" spans="2:8">
      <c r="B42"/>
      <c r="C42"/>
      <c r="D42"/>
      <c r="E42"/>
      <c r="F42"/>
      <c r="G42"/>
      <c r="H42"/>
    </row>
    <row r="43" spans="2:8">
      <c r="B43"/>
      <c r="C43"/>
      <c r="D43"/>
      <c r="E43"/>
      <c r="F43"/>
      <c r="G43"/>
      <c r="H43"/>
    </row>
  </sheetData>
  <mergeCells count="4">
    <mergeCell ref="B7:B9"/>
    <mergeCell ref="B19:B24"/>
    <mergeCell ref="B25:B27"/>
    <mergeCell ref="B33:B38"/>
  </mergeCells>
  <pageMargins left="0.7" right="0.7" top="0.75" bottom="0.75" header="0.3" footer="0.3"/>
  <pageSetup paperSize="9" scale="56"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28</vt:i4>
      </vt:variant>
    </vt:vector>
  </HeadingPairs>
  <TitlesOfParts>
    <vt:vector size="28" baseType="lpstr">
      <vt:lpstr>Contents</vt:lpstr>
      <vt:lpstr>Version control</vt:lpstr>
      <vt:lpstr>Master Packet Structure</vt:lpstr>
      <vt:lpstr>Communication Command (Current)</vt:lpstr>
      <vt:lpstr>Communication Commands (Future)</vt:lpstr>
      <vt:lpstr>Master Feature list</vt:lpstr>
      <vt:lpstr>20 - Info Request</vt:lpstr>
      <vt:lpstr>21 - Info Response</vt:lpstr>
      <vt:lpstr>50 - Get Request</vt:lpstr>
      <vt:lpstr>51 - Get Response</vt:lpstr>
      <vt:lpstr>52 - Set Request</vt:lpstr>
      <vt:lpstr>53 - Set Response</vt:lpstr>
      <vt:lpstr>55-Proactively uploading data</vt:lpstr>
      <vt:lpstr>56-Get features Request</vt:lpstr>
      <vt:lpstr>57-Get features Response</vt:lpstr>
      <vt:lpstr>60- Set session </vt:lpstr>
      <vt:lpstr>61-Set session Response</vt:lpstr>
      <vt:lpstr>62 Get session</vt:lpstr>
      <vt:lpstr>63 Get session Response</vt:lpstr>
      <vt:lpstr>64-Control session Request</vt:lpstr>
      <vt:lpstr>65-Control session Response</vt:lpstr>
      <vt:lpstr>66-Session status Request</vt:lpstr>
      <vt:lpstr>67-Session status Response</vt:lpstr>
      <vt:lpstr>69-Session broadcast</vt:lpstr>
      <vt:lpstr>6B-Session log</vt:lpstr>
      <vt:lpstr>6C-Get logs Request</vt:lpstr>
      <vt:lpstr>6D-Get logs Response </vt:lpstr>
      <vt:lpstr>6F-Clear session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walte</cp:lastModifiedBy>
  <dcterms:created xsi:type="dcterms:W3CDTF">2006-09-13T11:21:00Z</dcterms:created>
  <cp:lastPrinted>2023-04-26T07:18:00Z</cp:lastPrinted>
  <dcterms:modified xsi:type="dcterms:W3CDTF">2025-02-18T07:23:38Z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6C23C1D30F4843C1810EEB4BA243E10C_12</vt:lpwstr>
  </property>
  <property fmtid="{D5CDD505-2E9C-101B-9397-08002B2CF9AE}" pid="3" name="KSOProductBuildVer">
    <vt:lpwstr>2052-12.1.0.19770</vt:lpwstr>
  </property>
</Properties>
</file>