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" windowWidth="15300" windowHeight="12456"/>
  </bookViews>
  <sheets>
    <sheet name="matrix_badge" sheetId="1" r:id="rId1"/>
  </sheets>
  <calcPr calcId="125725"/>
</workbook>
</file>

<file path=xl/calcChain.xml><?xml version="1.0" encoding="utf-8"?>
<calcChain xmlns="http://schemas.openxmlformats.org/spreadsheetml/2006/main">
  <c r="I12" i="1"/>
  <c r="G12"/>
  <c r="I11"/>
  <c r="G11"/>
  <c r="I3"/>
  <c r="I4"/>
  <c r="I5"/>
  <c r="I6"/>
  <c r="I7"/>
  <c r="I8"/>
  <c r="I9"/>
  <c r="I10"/>
  <c r="I13"/>
  <c r="G3"/>
  <c r="G4"/>
  <c r="G5"/>
  <c r="G6"/>
  <c r="G7"/>
  <c r="G8"/>
  <c r="G9"/>
  <c r="G10"/>
  <c r="G13"/>
  <c r="I2"/>
  <c r="G2"/>
  <c r="G15" l="1"/>
  <c r="I15"/>
</calcChain>
</file>

<file path=xl/sharedStrings.xml><?xml version="1.0" encoding="utf-8"?>
<sst xmlns="http://schemas.openxmlformats.org/spreadsheetml/2006/main" count="64" uniqueCount="59">
  <si>
    <t>Reference</t>
  </si>
  <si>
    <t xml:space="preserve"> Quantity</t>
  </si>
  <si>
    <t xml:space="preserve"> Value</t>
  </si>
  <si>
    <t xml:space="preserve"> Footprint</t>
  </si>
  <si>
    <t xml:space="preserve"> MPN</t>
  </si>
  <si>
    <t xml:space="preserve">BT1 </t>
  </si>
  <si>
    <t>Battery_Cell</t>
  </si>
  <si>
    <t>Battery:BatteryHolder_Keystone_3034_1x20mm</t>
  </si>
  <si>
    <t xml:space="preserve">C1 </t>
  </si>
  <si>
    <t>4.7uF</t>
  </si>
  <si>
    <t>Capacitor_SMD:C_0805_2012Metric_Pad1.15x1.40mm_HandSolder</t>
  </si>
  <si>
    <t xml:space="preserve">C2 </t>
  </si>
  <si>
    <t>0.1uF</t>
  </si>
  <si>
    <t>LTST-C171KRKT</t>
  </si>
  <si>
    <t>digikey-footprints:0805</t>
  </si>
  <si>
    <t xml:space="preserve">J1 </t>
  </si>
  <si>
    <t>Connector_PinSocket_2.54mm:PinSocket_2x03_P2.54mm_Vertical</t>
  </si>
  <si>
    <t xml:space="preserve">R1 </t>
  </si>
  <si>
    <t>10k</t>
  </si>
  <si>
    <t>Resistor_SMD:R_0805_2012Metric_Pad1.15x1.40mm_HandSolder</t>
  </si>
  <si>
    <t xml:space="preserve">S1 </t>
  </si>
  <si>
    <t>JS202011SCQN</t>
  </si>
  <si>
    <t>digikey-footprints:Switch_Slide_JS202011SCQN</t>
  </si>
  <si>
    <t xml:space="preserve">U1 </t>
  </si>
  <si>
    <t>digikey-footprints:SOIC-8_W5.3mm</t>
  </si>
  <si>
    <t>D1-20</t>
  </si>
  <si>
    <t xml:space="preserve">R2-6 </t>
  </si>
  <si>
    <t>PIN</t>
  </si>
  <si>
    <t>Pin Back</t>
  </si>
  <si>
    <t>Price/1</t>
  </si>
  <si>
    <t>Total Price/1</t>
  </si>
  <si>
    <t>Price/1k</t>
  </si>
  <si>
    <t>Total Price/1k</t>
  </si>
  <si>
    <t>Part Page</t>
  </si>
  <si>
    <t>https://www.digikey.com/product-detail/en/keystone-electronics/3034TR/36-3034CT-ND/4833649</t>
  </si>
  <si>
    <t>3034TR</t>
  </si>
  <si>
    <t>BRD</t>
  </si>
  <si>
    <t>PCB</t>
  </si>
  <si>
    <t>https://www.digikey.com/product-detail/en/microchip-technology/ATTINY85V-10SU/ATTINY85V-10SU-ND/735472</t>
  </si>
  <si>
    <t>ATTINY85V-10SU</t>
  </si>
  <si>
    <t>ATTiny85V</t>
  </si>
  <si>
    <t>TMK212AB7475KG-T</t>
  </si>
  <si>
    <t>08055C104KAT2A</t>
  </si>
  <si>
    <t>https://www.digikey.com/product-detail/en/lite-on-inc/LTST-C171KRKT/160-1427-1-ND/386800</t>
  </si>
  <si>
    <t>https://www.digikey.com/product-detail/en/taiyo-yuden/TMK212AB7475KG-T/587-2990-1-ND/2714183</t>
  </si>
  <si>
    <t>https://www.digikey.com/product-detail/en/avx-corporation/08055C104KAT2A/478-1395-1-ND/564427</t>
  </si>
  <si>
    <t>https://www.digikey.com/product-detail/en/sullins-connector-solutions/PRPC003DAAN-RC/S2011EC-03-ND/2775291</t>
  </si>
  <si>
    <t>DNP</t>
  </si>
  <si>
    <t>https://www.digikey.com/product-detail/en/yageo/RC0805FR-0782RL/311-82.0CRCT-ND/731111</t>
  </si>
  <si>
    <t>RC0805FR-0782RL</t>
  </si>
  <si>
    <t>https://www.digikey.com/product-detail/en/yageo/RC0805FR-0710KL/311-10.0KCRCT-ND/730482</t>
  </si>
  <si>
    <t>RC0805FR-0710KL</t>
  </si>
  <si>
    <t>https://www.digikey.com/product-detail/en/c-k/JS202011SCQN/401-2002-1-ND/1640098</t>
  </si>
  <si>
    <t>https://www.amazon.com/dp/B01GFLNJQ4</t>
  </si>
  <si>
    <t>Totals:</t>
  </si>
  <si>
    <t>BATT</t>
  </si>
  <si>
    <t>CR2032</t>
  </si>
  <si>
    <t>https://www.digikey.com/product-detail/en/panasonic-bsg/CR2032/P189-ND/31939</t>
  </si>
  <si>
    <t>PRPC003DAAN-RC</t>
  </si>
</sst>
</file>

<file path=xl/styles.xml><?xml version="1.0" encoding="utf-8"?>
<styleSheet xmlns="http://schemas.openxmlformats.org/spreadsheetml/2006/main">
  <numFmts count="1">
    <numFmt numFmtId="164" formatCode="&quot;$&quot;#,##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zoomScaleNormal="100" workbookViewId="0">
      <selection activeCell="D11" sqref="D11"/>
    </sheetView>
  </sheetViews>
  <sheetFormatPr defaultRowHeight="14.4"/>
  <cols>
    <col min="1" max="1" width="9.44140625" bestFit="1" customWidth="1"/>
    <col min="2" max="2" width="8.77734375" bestFit="1" customWidth="1"/>
    <col min="3" max="3" width="20.5546875" bestFit="1" customWidth="1"/>
    <col min="4" max="4" width="57.33203125" bestFit="1" customWidth="1"/>
    <col min="5" max="5" width="18" bestFit="1" customWidth="1"/>
    <col min="6" max="6" width="19.109375" bestFit="1" customWidth="1"/>
    <col min="7" max="7" width="11.6640625" bestFit="1" customWidth="1"/>
    <col min="9" max="9" width="12.6640625" bestFit="1" customWidth="1"/>
    <col min="10" max="10" width="84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</row>
    <row r="2" spans="1:10">
      <c r="A2" s="5" t="s">
        <v>5</v>
      </c>
      <c r="B2" s="4">
        <v>1</v>
      </c>
      <c r="C2" s="5" t="s">
        <v>6</v>
      </c>
      <c r="D2" t="s">
        <v>7</v>
      </c>
      <c r="E2" t="s">
        <v>35</v>
      </c>
      <c r="F2" s="2">
        <v>0.35</v>
      </c>
      <c r="G2" s="2">
        <f>F2*B2</f>
        <v>0.35</v>
      </c>
      <c r="H2" s="2">
        <v>0.17504</v>
      </c>
      <c r="I2" s="2">
        <f>H2*B2</f>
        <v>0.17504</v>
      </c>
      <c r="J2" t="s">
        <v>34</v>
      </c>
    </row>
    <row r="3" spans="1:10">
      <c r="A3" s="5" t="s">
        <v>8</v>
      </c>
      <c r="B3" s="4">
        <v>1</v>
      </c>
      <c r="C3" s="5" t="s">
        <v>9</v>
      </c>
      <c r="D3" t="s">
        <v>10</v>
      </c>
      <c r="E3" t="s">
        <v>41</v>
      </c>
      <c r="F3" s="2">
        <v>0.34</v>
      </c>
      <c r="G3" s="2">
        <f t="shared" ref="G3:G13" si="0">F3*B3</f>
        <v>0.34</v>
      </c>
      <c r="H3" s="2">
        <v>8.1509999999999999E-2</v>
      </c>
      <c r="I3" s="2">
        <f t="shared" ref="I3:I13" si="1">H3*B3</f>
        <v>8.1509999999999999E-2</v>
      </c>
      <c r="J3" t="s">
        <v>44</v>
      </c>
    </row>
    <row r="4" spans="1:10">
      <c r="A4" s="5" t="s">
        <v>11</v>
      </c>
      <c r="B4" s="4">
        <v>1</v>
      </c>
      <c r="C4" s="5" t="s">
        <v>12</v>
      </c>
      <c r="D4" t="s">
        <v>10</v>
      </c>
      <c r="E4" t="s">
        <v>42</v>
      </c>
      <c r="F4" s="2">
        <v>0.22</v>
      </c>
      <c r="G4" s="2">
        <f t="shared" si="0"/>
        <v>0.22</v>
      </c>
      <c r="H4" s="2">
        <v>4.5170000000000002E-2</v>
      </c>
      <c r="I4" s="2">
        <f t="shared" si="1"/>
        <v>4.5170000000000002E-2</v>
      </c>
      <c r="J4" t="s">
        <v>45</v>
      </c>
    </row>
    <row r="5" spans="1:10">
      <c r="A5" s="5" t="s">
        <v>25</v>
      </c>
      <c r="B5" s="4">
        <v>20</v>
      </c>
      <c r="C5" s="5" t="s">
        <v>13</v>
      </c>
      <c r="D5" t="s">
        <v>14</v>
      </c>
      <c r="E5" t="s">
        <v>13</v>
      </c>
      <c r="F5" s="2">
        <v>0.31</v>
      </c>
      <c r="G5" s="2">
        <f t="shared" si="0"/>
        <v>6.2</v>
      </c>
      <c r="H5" s="2">
        <v>6.0069999999999998E-2</v>
      </c>
      <c r="I5" s="2">
        <f t="shared" si="1"/>
        <v>1.2014</v>
      </c>
      <c r="J5" t="s">
        <v>43</v>
      </c>
    </row>
    <row r="6" spans="1:10">
      <c r="A6" s="5" t="s">
        <v>15</v>
      </c>
      <c r="B6" s="4">
        <v>1</v>
      </c>
      <c r="C6" s="5" t="s">
        <v>47</v>
      </c>
      <c r="D6" t="s">
        <v>16</v>
      </c>
      <c r="E6" t="s">
        <v>58</v>
      </c>
      <c r="F6" s="2"/>
      <c r="G6" s="2">
        <f t="shared" si="0"/>
        <v>0</v>
      </c>
      <c r="H6" s="2"/>
      <c r="I6" s="2">
        <f t="shared" si="1"/>
        <v>0</v>
      </c>
      <c r="J6" t="s">
        <v>46</v>
      </c>
    </row>
    <row r="7" spans="1:10">
      <c r="A7" s="5" t="s">
        <v>17</v>
      </c>
      <c r="B7" s="4">
        <v>1</v>
      </c>
      <c r="C7" s="5" t="s">
        <v>18</v>
      </c>
      <c r="D7" t="s">
        <v>19</v>
      </c>
      <c r="E7" t="s">
        <v>49</v>
      </c>
      <c r="F7" s="2">
        <v>0.1</v>
      </c>
      <c r="G7" s="2">
        <f t="shared" si="0"/>
        <v>0.1</v>
      </c>
      <c r="H7" s="2">
        <v>8.3099999999999997E-3</v>
      </c>
      <c r="I7" s="2">
        <f t="shared" si="1"/>
        <v>8.3099999999999997E-3</v>
      </c>
      <c r="J7" t="s">
        <v>50</v>
      </c>
    </row>
    <row r="8" spans="1:10">
      <c r="A8" s="5" t="s">
        <v>26</v>
      </c>
      <c r="B8" s="4">
        <v>5</v>
      </c>
      <c r="C8" s="5">
        <v>82</v>
      </c>
      <c r="D8" t="s">
        <v>19</v>
      </c>
      <c r="E8" t="s">
        <v>51</v>
      </c>
      <c r="F8" s="2">
        <v>0.1</v>
      </c>
      <c r="G8" s="2">
        <f t="shared" si="0"/>
        <v>0.5</v>
      </c>
      <c r="H8" s="2">
        <v>8.3099999999999997E-3</v>
      </c>
      <c r="I8" s="2">
        <f t="shared" si="1"/>
        <v>4.1549999999999997E-2</v>
      </c>
      <c r="J8" t="s">
        <v>48</v>
      </c>
    </row>
    <row r="9" spans="1:10">
      <c r="A9" s="5" t="s">
        <v>20</v>
      </c>
      <c r="B9" s="4">
        <v>1</v>
      </c>
      <c r="C9" s="5" t="s">
        <v>21</v>
      </c>
      <c r="D9" t="s">
        <v>22</v>
      </c>
      <c r="E9" t="s">
        <v>21</v>
      </c>
      <c r="F9" s="2">
        <v>0.51</v>
      </c>
      <c r="G9" s="2">
        <f t="shared" si="0"/>
        <v>0.51</v>
      </c>
      <c r="H9" s="2">
        <v>0.30560999999999999</v>
      </c>
      <c r="I9" s="2">
        <f t="shared" si="1"/>
        <v>0.30560999999999999</v>
      </c>
      <c r="J9" t="s">
        <v>52</v>
      </c>
    </row>
    <row r="10" spans="1:10">
      <c r="A10" s="5" t="s">
        <v>23</v>
      </c>
      <c r="B10" s="4">
        <v>1</v>
      </c>
      <c r="C10" s="5" t="s">
        <v>40</v>
      </c>
      <c r="D10" t="s">
        <v>24</v>
      </c>
      <c r="E10" t="s">
        <v>39</v>
      </c>
      <c r="F10" s="2">
        <v>1.1599999999999999</v>
      </c>
      <c r="G10" s="2">
        <f t="shared" si="0"/>
        <v>1.1599999999999999</v>
      </c>
      <c r="H10" s="2">
        <v>1.0197099999999999</v>
      </c>
      <c r="I10" s="2">
        <f t="shared" si="1"/>
        <v>1.0197099999999999</v>
      </c>
      <c r="J10" t="s">
        <v>38</v>
      </c>
    </row>
    <row r="11" spans="1:10">
      <c r="A11" s="5" t="s">
        <v>55</v>
      </c>
      <c r="B11" s="4">
        <v>1</v>
      </c>
      <c r="C11" s="5" t="s">
        <v>56</v>
      </c>
      <c r="E11" t="s">
        <v>56</v>
      </c>
      <c r="F11" s="2">
        <v>0.28999999999999998</v>
      </c>
      <c r="G11" s="2">
        <f t="shared" ref="G11:G12" si="2">F11*B11</f>
        <v>0.28999999999999998</v>
      </c>
      <c r="H11" s="2">
        <v>0.15734000000000001</v>
      </c>
      <c r="I11" s="2">
        <f t="shared" ref="I11:I12" si="3">H11*B11</f>
        <v>0.15734000000000001</v>
      </c>
      <c r="J11" t="s">
        <v>57</v>
      </c>
    </row>
    <row r="12" spans="1:10">
      <c r="A12" s="5" t="s">
        <v>27</v>
      </c>
      <c r="B12" s="4">
        <v>1</v>
      </c>
      <c r="C12" s="5" t="s">
        <v>28</v>
      </c>
      <c r="F12" s="2">
        <v>0.1598</v>
      </c>
      <c r="G12" s="2">
        <f t="shared" si="2"/>
        <v>0.1598</v>
      </c>
      <c r="H12" s="2">
        <v>0.1598</v>
      </c>
      <c r="I12" s="2">
        <f t="shared" si="3"/>
        <v>0.1598</v>
      </c>
      <c r="J12" t="s">
        <v>53</v>
      </c>
    </row>
    <row r="13" spans="1:10">
      <c r="A13" s="5" t="s">
        <v>36</v>
      </c>
      <c r="B13" s="4">
        <v>1</v>
      </c>
      <c r="C13" s="5" t="s">
        <v>37</v>
      </c>
      <c r="F13" s="2">
        <v>10</v>
      </c>
      <c r="G13" s="2">
        <f t="shared" si="0"/>
        <v>10</v>
      </c>
      <c r="H13" s="2">
        <v>0.25</v>
      </c>
      <c r="I13" s="2">
        <f t="shared" si="1"/>
        <v>0.25</v>
      </c>
    </row>
    <row r="15" spans="1:10">
      <c r="E15" s="3" t="s">
        <v>54</v>
      </c>
      <c r="G15" s="2">
        <f>SUM(G2:G13)</f>
        <v>19.829799999999999</v>
      </c>
      <c r="I15" s="2">
        <f>SUM(I2:I13)</f>
        <v>3.4454400000000001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matrix_badge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sgmustadio</dc:creator>
  <cp:lastModifiedBy>sgmustadio</cp:lastModifiedBy>
  <dcterms:created xsi:type="dcterms:W3CDTF">2019-02-02T22:41:47Z</dcterms:created>
  <dcterms:modified xsi:type="dcterms:W3CDTF">2019-02-05T22:36:05Z</dcterms:modified>
</cp:coreProperties>
</file>