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" windowWidth="24900" windowHeight="9340"/>
  </bookViews>
  <sheets>
    <sheet name="STM32F070_Breakout" sheetId="1" r:id="rId1"/>
  </sheets>
  <calcPr calcId="0"/>
</workbook>
</file>

<file path=xl/calcChain.xml><?xml version="1.0" encoding="utf-8"?>
<calcChain xmlns="http://schemas.openxmlformats.org/spreadsheetml/2006/main">
  <c r="H19" i="1"/>
  <c r="H3"/>
  <c r="H4"/>
  <c r="H5"/>
  <c r="H6"/>
  <c r="H7"/>
  <c r="H8"/>
  <c r="H9"/>
  <c r="H10"/>
  <c r="H11"/>
  <c r="H12"/>
  <c r="H13"/>
  <c r="H14"/>
  <c r="H15"/>
  <c r="H16"/>
  <c r="H17"/>
  <c r="H2"/>
</calcChain>
</file>

<file path=xl/sharedStrings.xml><?xml version="1.0" encoding="utf-8"?>
<sst xmlns="http://schemas.openxmlformats.org/spreadsheetml/2006/main" count="88" uniqueCount="80">
  <si>
    <t>Reference</t>
  </si>
  <si>
    <t xml:space="preserve"> Value</t>
  </si>
  <si>
    <t xml:space="preserve"> Footprint</t>
  </si>
  <si>
    <t xml:space="preserve">C11 C12 </t>
  </si>
  <si>
    <t>10pF</t>
  </si>
  <si>
    <t>Capacitor_SMD:C_0603_1608Metric</t>
  </si>
  <si>
    <t xml:space="preserve">C2 C1 </t>
  </si>
  <si>
    <t>15pF</t>
  </si>
  <si>
    <t xml:space="preserve">C4 C5 </t>
  </si>
  <si>
    <t>1uF</t>
  </si>
  <si>
    <t xml:space="preserve">C6 C3 C7 C9 C10 C8 </t>
  </si>
  <si>
    <t>100nF</t>
  </si>
  <si>
    <t xml:space="preserve">D1 </t>
  </si>
  <si>
    <t>GREEN</t>
  </si>
  <si>
    <t>digikey-footprints:LED_0603</t>
  </si>
  <si>
    <t xml:space="preserve">D2 </t>
  </si>
  <si>
    <t>RED</t>
  </si>
  <si>
    <t xml:space="preserve">F1 </t>
  </si>
  <si>
    <t>500mA</t>
  </si>
  <si>
    <t>footprints:0ZCK0050FF2E</t>
  </si>
  <si>
    <t xml:space="preserve">FB1 </t>
  </si>
  <si>
    <t>BLM18AG601SN1D</t>
  </si>
  <si>
    <t>digikey-footprints:0603</t>
  </si>
  <si>
    <t xml:space="preserve">J1 </t>
  </si>
  <si>
    <t>USB_B_Micro</t>
  </si>
  <si>
    <t>digikey-footprints:USB_Micro_B_Female_10118194-0001LF</t>
  </si>
  <si>
    <t xml:space="preserve">R1 </t>
  </si>
  <si>
    <t>10k</t>
  </si>
  <si>
    <t>Resistor_SMD:R_0603_1608Metric</t>
  </si>
  <si>
    <t xml:space="preserve">R2 R3 </t>
  </si>
  <si>
    <t xml:space="preserve">SW1 SW2 </t>
  </si>
  <si>
    <t>SW_Push</t>
  </si>
  <si>
    <t>Button_Switch_SMD:SW_SPST_PTS810</t>
  </si>
  <si>
    <t xml:space="preserve">U1 </t>
  </si>
  <si>
    <t>AP2112K-3.3</t>
  </si>
  <si>
    <t>Package_TO_SOT_SMD:SOT-23-5</t>
  </si>
  <si>
    <t xml:space="preserve">U2 </t>
  </si>
  <si>
    <t>STM32F070CBT6</t>
  </si>
  <si>
    <t>STM32F070CBT6:QFP50P900X900X160-48N</t>
  </si>
  <si>
    <t xml:space="preserve">Y1 </t>
  </si>
  <si>
    <t>Crystal:Crystal_SMD_G8-2Pin_3.2x1.5mm</t>
  </si>
  <si>
    <t xml:space="preserve">Y2 </t>
  </si>
  <si>
    <t>16MHz</t>
  </si>
  <si>
    <t>Crystal:Crystal_SMD_SeikoEpson_TSX3225-4Pin_3.2x2.5mm</t>
  </si>
  <si>
    <t>MPN</t>
  </si>
  <si>
    <t>$/1 (@1)</t>
  </si>
  <si>
    <t>$/1 (@1k)</t>
  </si>
  <si>
    <t>Total (@1k)</t>
  </si>
  <si>
    <t>DigiKey Link</t>
  </si>
  <si>
    <t>Qty</t>
  </si>
  <si>
    <t>https://www.digikey.com/product-detail/en/stmicroelectronics/STM32F070CBT6/497-15099-ND/5051734</t>
  </si>
  <si>
    <t>https://www.digikey.com/product-detail/en/murata-electronics-north-america/BLM18AG601SN1D/490-1014-1-ND/584462</t>
  </si>
  <si>
    <t>0ZCK0050FF2E</t>
  </si>
  <si>
    <t>https://www.digikey.com/product-detail/en/bel-fuse-inc/0ZCK0050FF2E/507-1813-1-ND/4156255</t>
  </si>
  <si>
    <t>10118194-0001LF</t>
  </si>
  <si>
    <t>https://www.digikey.com/product-detail/en/amphenol-icc-fci/10118194-0001LF/609-4618-1-ND/2785382</t>
  </si>
  <si>
    <t>TSX-3225 16.0000MF09Z-AC0</t>
  </si>
  <si>
    <t>DNP</t>
  </si>
  <si>
    <t>https://www.digikey.com/product-detail/en/epson/TSX-3225-16.0000MF09Z-AC0/SER4069CT-ND/5413938</t>
  </si>
  <si>
    <t>PTS810 SJM 250 SMTR LFS</t>
  </si>
  <si>
    <t>AP2112K-3.3TRG1</t>
  </si>
  <si>
    <t>https://www.digikey.com/product-detail/en/diodes-incorporated/AP2112K-3.3TRG1/AP2112K-3.3TRG1DICT-ND/4505257</t>
  </si>
  <si>
    <t>FC-135 32.7680KA-A5</t>
  </si>
  <si>
    <t>https://www.digikey.com/product-detail/en/c-k/PTS810-SJM-250-SMTR-LFS/CKN10502CT-ND/4176673</t>
  </si>
  <si>
    <t>32.768kHz</t>
  </si>
  <si>
    <t>LTST-C190KRKT</t>
  </si>
  <si>
    <t>https://www.digikey.com/product-detail/en/lite-on-inc/LTST-C190KRKT/160-1436-1-ND/386816</t>
  </si>
  <si>
    <t>LTST-C190KGKT</t>
  </si>
  <si>
    <t>https://www.digikey.com/product-detail/en/lite-on-inc/LTST-C190KGKT/160-1435-1-ND/386814</t>
  </si>
  <si>
    <t>CL10C100JB8NNNC</t>
  </si>
  <si>
    <t>https://www.digikey.com/product-detail/en/samsung-electro-mechanics/CL10C100JB8NNNC/1276-1027-1-ND/3889113</t>
  </si>
  <si>
    <t>CL10A105KP8NNNC</t>
  </si>
  <si>
    <t>https://www.digikey.com/product-detail/en/samsung-electro-mechanics/CL10A105KP8NNNC/1276-1182-1-ND/3889268</t>
  </si>
  <si>
    <t>CL10B104KO8NNNC</t>
  </si>
  <si>
    <t>https://www.digikey.com/product-detail/en/samsung-electro-mechanics/CL10B104KO8NNNC/1276-1005-1-ND/3889091</t>
  </si>
  <si>
    <t>RC0603FR-0710KL</t>
  </si>
  <si>
    <t>https://www.digikey.com/product-detail/en/yageo/RC0603FR-0710KL/311-10.0KHRCT-ND/729827</t>
  </si>
  <si>
    <t>RC0603FR-07330RL</t>
  </si>
  <si>
    <t>https://www.digikey.com/product-detail/en/yageo/RC0603FR-07330RL/311-330HRCT-ND/730109</t>
  </si>
  <si>
    <t>Total:</t>
  </si>
</sst>
</file>

<file path=xl/styles.xml><?xml version="1.0" encoding="utf-8"?>
<styleSheet xmlns="http://schemas.openxmlformats.org/spreadsheetml/2006/main">
  <numFmts count="2">
    <numFmt numFmtId="168" formatCode="&quot;$&quot;#,##0.0000"/>
    <numFmt numFmtId="169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42" applyAlignment="1" applyProtection="1"/>
    <xf numFmtId="168" fontId="0" fillId="0" borderId="0" xfId="0" applyNumberFormat="1"/>
    <xf numFmtId="169" fontId="0" fillId="0" borderId="0" xfId="0" applyNumberForma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lite-on-inc/LTST-C190KRKT/160-1436-1-ND/386816" TargetMode="External"/><Relationship Id="rId13" Type="http://schemas.openxmlformats.org/officeDocument/2006/relationships/hyperlink" Target="https://www.digikey.com/product-detail/en/yageo/RC0603FR-0710KL/311-10.0KHRCT-ND/729827" TargetMode="External"/><Relationship Id="rId3" Type="http://schemas.openxmlformats.org/officeDocument/2006/relationships/hyperlink" Target="https://www.digikey.com/product-detail/en/bel-fuse-inc/0ZCK0050FF2E/507-1813-1-ND/4156255" TargetMode="External"/><Relationship Id="rId7" Type="http://schemas.openxmlformats.org/officeDocument/2006/relationships/hyperlink" Target="https://www.digikey.com/product-detail/en/c-k/PTS810-SJM-250-SMTR-LFS/CKN10502CT-ND/4176673" TargetMode="External"/><Relationship Id="rId12" Type="http://schemas.openxmlformats.org/officeDocument/2006/relationships/hyperlink" Target="https://www.digikey.com/product-detail/en/samsung-electro-mechanics/CL10B104KO8NNNC/1276-1005-1-ND/3889091" TargetMode="External"/><Relationship Id="rId2" Type="http://schemas.openxmlformats.org/officeDocument/2006/relationships/hyperlink" Target="https://www.digikey.com/product-detail/en/murata-electronics-north-america/BLM18AG601SN1D/490-1014-1-ND/584462" TargetMode="External"/><Relationship Id="rId1" Type="http://schemas.openxmlformats.org/officeDocument/2006/relationships/hyperlink" Target="https://www.digikey.com/product-detail/en/stmicroelectronics/STM32F070CBT6/497-15099-ND/5051734" TargetMode="External"/><Relationship Id="rId6" Type="http://schemas.openxmlformats.org/officeDocument/2006/relationships/hyperlink" Target="https://www.digikey.com/product-detail/en/diodes-incorporated/AP2112K-3.3TRG1/AP2112K-3.3TRG1DICT-ND/4505257" TargetMode="External"/><Relationship Id="rId11" Type="http://schemas.openxmlformats.org/officeDocument/2006/relationships/hyperlink" Target="https://www.digikey.com/product-detail/en/samsung-electro-mechanics/CL10A105KP8NNNC/1276-1182-1-ND/3889268" TargetMode="External"/><Relationship Id="rId5" Type="http://schemas.openxmlformats.org/officeDocument/2006/relationships/hyperlink" Target="https://www.digikey.com/product-detail/en/epson/TSX-3225-16.0000MF09Z-AC0/SER4069CT-ND/541393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samsung-electro-mechanics/CL10C100JB8NNNC/1276-1027-1-ND/3889113" TargetMode="External"/><Relationship Id="rId4" Type="http://schemas.openxmlformats.org/officeDocument/2006/relationships/hyperlink" Target="https://www.digikey.com/product-detail/en/amphenol-icc-fci/10118194-0001LF/609-4618-1-ND/2785382" TargetMode="External"/><Relationship Id="rId9" Type="http://schemas.openxmlformats.org/officeDocument/2006/relationships/hyperlink" Target="https://www.digikey.com/product-detail/en/lite-on-inc/LTST-C190KGKT/160-1435-1-ND/386814" TargetMode="External"/><Relationship Id="rId14" Type="http://schemas.openxmlformats.org/officeDocument/2006/relationships/hyperlink" Target="https://www.digikey.com/product-detail/en/yageo/RC0603FR-07330RL/311-330HRCT-ND/730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E20" sqref="E20"/>
    </sheetView>
  </sheetViews>
  <sheetFormatPr defaultRowHeight="14.5"/>
  <cols>
    <col min="1" max="1" width="17.26953125" bestFit="1" customWidth="1"/>
    <col min="2" max="2" width="3.81640625" bestFit="1" customWidth="1"/>
    <col min="3" max="3" width="16.453125" bestFit="1" customWidth="1"/>
    <col min="4" max="4" width="18.90625" customWidth="1"/>
    <col min="5" max="5" width="16.6328125" customWidth="1"/>
    <col min="6" max="6" width="8.1796875" bestFit="1" customWidth="1"/>
    <col min="7" max="7" width="9.1796875" bestFit="1" customWidth="1"/>
    <col min="8" max="8" width="10.6328125" bestFit="1" customWidth="1"/>
    <col min="9" max="9" width="17.7265625" customWidth="1"/>
  </cols>
  <sheetData>
    <row r="1" spans="1:9">
      <c r="A1" s="1" t="s">
        <v>0</v>
      </c>
      <c r="B1" s="1" t="s">
        <v>49</v>
      </c>
      <c r="C1" s="1" t="s">
        <v>1</v>
      </c>
      <c r="D1" s="1" t="s">
        <v>2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>
      <c r="A2" t="s">
        <v>3</v>
      </c>
      <c r="B2">
        <v>2</v>
      </c>
      <c r="C2" t="s">
        <v>4</v>
      </c>
      <c r="D2" t="s">
        <v>5</v>
      </c>
      <c r="E2" t="s">
        <v>69</v>
      </c>
      <c r="F2" s="3">
        <v>0.1</v>
      </c>
      <c r="G2" s="3">
        <v>1.0120000000000001E-2</v>
      </c>
      <c r="H2" s="4">
        <f>B2*G2</f>
        <v>2.0240000000000001E-2</v>
      </c>
      <c r="I2" s="2" t="s">
        <v>70</v>
      </c>
    </row>
    <row r="3" spans="1:9">
      <c r="A3" t="s">
        <v>6</v>
      </c>
      <c r="B3">
        <v>2</v>
      </c>
      <c r="C3" t="s">
        <v>7</v>
      </c>
      <c r="D3" t="s">
        <v>5</v>
      </c>
      <c r="F3" s="3" t="s">
        <v>57</v>
      </c>
      <c r="G3" s="3"/>
      <c r="H3" s="4">
        <f t="shared" ref="H3:H17" si="0">B3*G3</f>
        <v>0</v>
      </c>
    </row>
    <row r="4" spans="1:9">
      <c r="A4" t="s">
        <v>8</v>
      </c>
      <c r="B4">
        <v>2</v>
      </c>
      <c r="C4" t="s">
        <v>9</v>
      </c>
      <c r="D4" t="s">
        <v>5</v>
      </c>
      <c r="E4" t="s">
        <v>71</v>
      </c>
      <c r="F4" s="3">
        <v>0.1</v>
      </c>
      <c r="G4" s="3">
        <v>9.4299999999999991E-3</v>
      </c>
      <c r="H4" s="4">
        <f t="shared" si="0"/>
        <v>1.8859999999999998E-2</v>
      </c>
      <c r="I4" s="2" t="s">
        <v>72</v>
      </c>
    </row>
    <row r="5" spans="1:9">
      <c r="A5" t="s">
        <v>10</v>
      </c>
      <c r="B5">
        <v>6</v>
      </c>
      <c r="C5" t="s">
        <v>11</v>
      </c>
      <c r="D5" t="s">
        <v>5</v>
      </c>
      <c r="E5" t="s">
        <v>73</v>
      </c>
      <c r="F5" s="3">
        <v>0.1</v>
      </c>
      <c r="G5" s="3">
        <v>7.2899999999999996E-3</v>
      </c>
      <c r="H5" s="4">
        <f t="shared" si="0"/>
        <v>4.3740000000000001E-2</v>
      </c>
      <c r="I5" s="2" t="s">
        <v>74</v>
      </c>
    </row>
    <row r="6" spans="1:9">
      <c r="A6" t="s">
        <v>12</v>
      </c>
      <c r="B6">
        <v>1</v>
      </c>
      <c r="C6" t="s">
        <v>13</v>
      </c>
      <c r="D6" t="s">
        <v>14</v>
      </c>
      <c r="E6" t="s">
        <v>67</v>
      </c>
      <c r="F6" s="3">
        <v>0.27</v>
      </c>
      <c r="G6" s="3">
        <v>4.8599999999999997E-2</v>
      </c>
      <c r="H6" s="4">
        <f t="shared" si="0"/>
        <v>4.8599999999999997E-2</v>
      </c>
      <c r="I6" s="2" t="s">
        <v>68</v>
      </c>
    </row>
    <row r="7" spans="1:9">
      <c r="A7" t="s">
        <v>15</v>
      </c>
      <c r="B7">
        <v>1</v>
      </c>
      <c r="C7" t="s">
        <v>16</v>
      </c>
      <c r="D7" t="s">
        <v>14</v>
      </c>
      <c r="E7" t="s">
        <v>65</v>
      </c>
      <c r="F7" s="3">
        <v>0.27</v>
      </c>
      <c r="G7" s="3">
        <v>4.8599999999999997E-2</v>
      </c>
      <c r="H7" s="4">
        <f t="shared" si="0"/>
        <v>4.8599999999999997E-2</v>
      </c>
      <c r="I7" s="2" t="s">
        <v>66</v>
      </c>
    </row>
    <row r="8" spans="1:9">
      <c r="A8" t="s">
        <v>17</v>
      </c>
      <c r="B8">
        <v>1</v>
      </c>
      <c r="C8" t="s">
        <v>18</v>
      </c>
      <c r="D8" t="s">
        <v>19</v>
      </c>
      <c r="E8" t="s">
        <v>52</v>
      </c>
      <c r="F8" s="3">
        <v>0.21</v>
      </c>
      <c r="G8" s="3">
        <v>0.11627999999999999</v>
      </c>
      <c r="H8" s="4">
        <f t="shared" si="0"/>
        <v>0.11627999999999999</v>
      </c>
      <c r="I8" s="2" t="s">
        <v>53</v>
      </c>
    </row>
    <row r="9" spans="1:9">
      <c r="A9" t="s">
        <v>20</v>
      </c>
      <c r="B9">
        <v>1</v>
      </c>
      <c r="C9" t="s">
        <v>21</v>
      </c>
      <c r="D9" t="s">
        <v>22</v>
      </c>
      <c r="E9" t="s">
        <v>21</v>
      </c>
      <c r="F9" s="3">
        <v>0.1</v>
      </c>
      <c r="G9" s="3">
        <v>2.7380000000000002E-2</v>
      </c>
      <c r="H9" s="4">
        <f t="shared" si="0"/>
        <v>2.7380000000000002E-2</v>
      </c>
      <c r="I9" s="2" t="s">
        <v>51</v>
      </c>
    </row>
    <row r="10" spans="1:9">
      <c r="A10" t="s">
        <v>23</v>
      </c>
      <c r="B10">
        <v>1</v>
      </c>
      <c r="C10" t="s">
        <v>24</v>
      </c>
      <c r="D10" t="s">
        <v>25</v>
      </c>
      <c r="E10" t="s">
        <v>54</v>
      </c>
      <c r="F10" s="3">
        <v>0.42</v>
      </c>
      <c r="G10" s="3">
        <v>0.20843</v>
      </c>
      <c r="H10" s="4">
        <f t="shared" si="0"/>
        <v>0.20843</v>
      </c>
      <c r="I10" s="2" t="s">
        <v>55</v>
      </c>
    </row>
    <row r="11" spans="1:9">
      <c r="A11" t="s">
        <v>26</v>
      </c>
      <c r="B11">
        <v>1</v>
      </c>
      <c r="C11" t="s">
        <v>27</v>
      </c>
      <c r="D11" t="s">
        <v>28</v>
      </c>
      <c r="E11" t="s">
        <v>75</v>
      </c>
      <c r="F11" s="3">
        <v>0.1</v>
      </c>
      <c r="G11" s="3">
        <v>4.3699999999999998E-3</v>
      </c>
      <c r="H11" s="4">
        <f t="shared" si="0"/>
        <v>4.3699999999999998E-3</v>
      </c>
      <c r="I11" s="2" t="s">
        <v>76</v>
      </c>
    </row>
    <row r="12" spans="1:9">
      <c r="A12" t="s">
        <v>29</v>
      </c>
      <c r="B12">
        <v>2</v>
      </c>
      <c r="C12" s="5">
        <v>330</v>
      </c>
      <c r="D12" t="s">
        <v>28</v>
      </c>
      <c r="E12" t="s">
        <v>77</v>
      </c>
      <c r="F12" s="3">
        <v>0.1</v>
      </c>
      <c r="G12" s="3">
        <v>4.3699999999999998E-3</v>
      </c>
      <c r="H12" s="4">
        <f t="shared" si="0"/>
        <v>8.7399999999999995E-3</v>
      </c>
      <c r="I12" s="2" t="s">
        <v>78</v>
      </c>
    </row>
    <row r="13" spans="1:9">
      <c r="A13" t="s">
        <v>30</v>
      </c>
      <c r="B13">
        <v>2</v>
      </c>
      <c r="C13" t="s">
        <v>31</v>
      </c>
      <c r="D13" t="s">
        <v>32</v>
      </c>
      <c r="E13" t="s">
        <v>59</v>
      </c>
      <c r="F13" s="3">
        <v>0.3</v>
      </c>
      <c r="G13" s="3">
        <v>0.17302000000000001</v>
      </c>
      <c r="H13" s="4">
        <f t="shared" si="0"/>
        <v>0.34604000000000001</v>
      </c>
      <c r="I13" s="2" t="s">
        <v>63</v>
      </c>
    </row>
    <row r="14" spans="1:9">
      <c r="A14" t="s">
        <v>33</v>
      </c>
      <c r="B14">
        <v>1</v>
      </c>
      <c r="C14" t="s">
        <v>34</v>
      </c>
      <c r="D14" t="s">
        <v>35</v>
      </c>
      <c r="E14" t="s">
        <v>60</v>
      </c>
      <c r="F14" s="3">
        <v>0.48</v>
      </c>
      <c r="G14" s="3">
        <v>0.11866</v>
      </c>
      <c r="H14" s="4">
        <f t="shared" si="0"/>
        <v>0.11866</v>
      </c>
      <c r="I14" s="2" t="s">
        <v>61</v>
      </c>
    </row>
    <row r="15" spans="1:9">
      <c r="A15" t="s">
        <v>36</v>
      </c>
      <c r="B15">
        <v>1</v>
      </c>
      <c r="C15" t="s">
        <v>37</v>
      </c>
      <c r="D15" t="s">
        <v>38</v>
      </c>
      <c r="E15" t="s">
        <v>37</v>
      </c>
      <c r="F15" s="3">
        <v>2.52</v>
      </c>
      <c r="G15" s="3">
        <v>1.2410600000000001</v>
      </c>
      <c r="H15" s="4">
        <f t="shared" si="0"/>
        <v>1.2410600000000001</v>
      </c>
      <c r="I15" s="2" t="s">
        <v>50</v>
      </c>
    </row>
    <row r="16" spans="1:9">
      <c r="A16" t="s">
        <v>39</v>
      </c>
      <c r="B16">
        <v>1</v>
      </c>
      <c r="C16" t="s">
        <v>64</v>
      </c>
      <c r="D16" t="s">
        <v>40</v>
      </c>
      <c r="E16" t="s">
        <v>62</v>
      </c>
      <c r="F16" s="3" t="s">
        <v>57</v>
      </c>
      <c r="G16" s="3"/>
      <c r="H16" s="4">
        <f t="shared" si="0"/>
        <v>0</v>
      </c>
    </row>
    <row r="17" spans="1:9">
      <c r="A17" t="s">
        <v>41</v>
      </c>
      <c r="B17">
        <v>1</v>
      </c>
      <c r="C17" t="s">
        <v>42</v>
      </c>
      <c r="D17" t="s">
        <v>43</v>
      </c>
      <c r="E17" t="s">
        <v>56</v>
      </c>
      <c r="F17" s="3">
        <v>0.36</v>
      </c>
      <c r="G17" s="3">
        <v>0.17599999999999999</v>
      </c>
      <c r="H17" s="4">
        <f t="shared" si="0"/>
        <v>0.17599999999999999</v>
      </c>
      <c r="I17" s="2" t="s">
        <v>58</v>
      </c>
    </row>
    <row r="19" spans="1:9">
      <c r="G19" t="s">
        <v>79</v>
      </c>
      <c r="H19" s="4">
        <f>SUM(H2:H17)</f>
        <v>2.4270000000000005</v>
      </c>
    </row>
  </sheetData>
  <hyperlinks>
    <hyperlink ref="I15" r:id="rId1"/>
    <hyperlink ref="I9" r:id="rId2"/>
    <hyperlink ref="I8" r:id="rId3"/>
    <hyperlink ref="I10" r:id="rId4"/>
    <hyperlink ref="I17" r:id="rId5"/>
    <hyperlink ref="I14" r:id="rId6"/>
    <hyperlink ref="I13" r:id="rId7"/>
    <hyperlink ref="I7" r:id="rId8"/>
    <hyperlink ref="I6" r:id="rId9"/>
    <hyperlink ref="I2" r:id="rId10"/>
    <hyperlink ref="I4" r:id="rId11"/>
    <hyperlink ref="I5" r:id="rId12"/>
    <hyperlink ref="I11" r:id="rId13"/>
    <hyperlink ref="I12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STM32F070_Breakout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sgmustadio</dc:creator>
  <cp:lastModifiedBy>sgmustadio</cp:lastModifiedBy>
  <dcterms:created xsi:type="dcterms:W3CDTF">2019-06-04T02:14:00Z</dcterms:created>
  <dcterms:modified xsi:type="dcterms:W3CDTF">2019-06-04T02:40:05Z</dcterms:modified>
</cp:coreProperties>
</file>