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132" windowWidth="24900" windowHeight="14304"/>
  </bookViews>
  <sheets>
    <sheet name="esp-8266-temp-sensor" sheetId="1" r:id="rId1"/>
  </sheets>
  <calcPr calcId="125725"/>
</workbook>
</file>

<file path=xl/calcChain.xml><?xml version="1.0" encoding="utf-8"?>
<calcChain xmlns="http://schemas.openxmlformats.org/spreadsheetml/2006/main">
  <c r="G2" i="1"/>
  <c r="G3"/>
  <c r="G5"/>
  <c r="G6"/>
  <c r="G7"/>
  <c r="G8"/>
  <c r="G9"/>
  <c r="G10"/>
  <c r="G11"/>
  <c r="G12"/>
  <c r="G13"/>
  <c r="G14"/>
  <c r="G15"/>
  <c r="G16"/>
  <c r="G4"/>
  <c r="G18" s="1"/>
</calcChain>
</file>

<file path=xl/sharedStrings.xml><?xml version="1.0" encoding="utf-8"?>
<sst xmlns="http://schemas.openxmlformats.org/spreadsheetml/2006/main" count="83" uniqueCount="73">
  <si>
    <t>Reference</t>
  </si>
  <si>
    <t xml:space="preserve"> Quantity</t>
  </si>
  <si>
    <t xml:space="preserve"> Value</t>
  </si>
  <si>
    <t xml:space="preserve"> Footprint</t>
  </si>
  <si>
    <t xml:space="preserve">C1 </t>
  </si>
  <si>
    <t>1uF</t>
  </si>
  <si>
    <t>Capacitor_SMD:C_0805_2012Metric_Pad1.15x1.40mm_HandSolder</t>
  </si>
  <si>
    <t xml:space="preserve">C2 </t>
  </si>
  <si>
    <t>2.2uF</t>
  </si>
  <si>
    <t xml:space="preserve">C3 C4 </t>
  </si>
  <si>
    <t>0.1uF</t>
  </si>
  <si>
    <t xml:space="preserve">D1 </t>
  </si>
  <si>
    <t>D_Schottky</t>
  </si>
  <si>
    <t>Diode_SMD:D_SOD-123F</t>
  </si>
  <si>
    <t xml:space="preserve">D2 </t>
  </si>
  <si>
    <t>LTST-C171KRKT</t>
  </si>
  <si>
    <t>digikey-footprints:0805</t>
  </si>
  <si>
    <t xml:space="preserve">J1 </t>
  </si>
  <si>
    <t>Conn_01x05</t>
  </si>
  <si>
    <t>Connector_PinSocket_2.54mm:PinSocket_1x05_P2.54mm_Vertical_SMD_Pin1Left</t>
  </si>
  <si>
    <t xml:space="preserve">J2 </t>
  </si>
  <si>
    <t>S2B-PH-K-S(LF)(SN)</t>
  </si>
  <si>
    <t>S2B-PH-K-S_LF__SN_:JST_S2B-PH-K-S(LF)(SN)</t>
  </si>
  <si>
    <t xml:space="preserve">R1 </t>
  </si>
  <si>
    <t>Resistor_SMD:R_0805_2012Metric_Pad1.15x1.40mm_HandSolder</t>
  </si>
  <si>
    <t xml:space="preserve">R10 R11 R12 R13 R2 R5 R7 R8 R9 </t>
  </si>
  <si>
    <t>10k</t>
  </si>
  <si>
    <t xml:space="preserve">R3 R4 </t>
  </si>
  <si>
    <t>4.7k</t>
  </si>
  <si>
    <t xml:space="preserve">R6 </t>
  </si>
  <si>
    <t>1k</t>
  </si>
  <si>
    <t xml:space="preserve">S1 S2 </t>
  </si>
  <si>
    <t>1825910-6</t>
  </si>
  <si>
    <t>digikey-footprints:Switch_Tactile_THT_6x6mm</t>
  </si>
  <si>
    <t xml:space="preserve">U1 </t>
  </si>
  <si>
    <t>AP2112K-3.3TRG1</t>
  </si>
  <si>
    <t>AP2112K-3.3TRG1:SOT95P285X140-5N</t>
  </si>
  <si>
    <t xml:space="preserve">U2 </t>
  </si>
  <si>
    <t>MCP9808-E_MS</t>
  </si>
  <si>
    <t>MCP9808-E&amp;slash_MS:MCP9808-E&amp;slash_MS</t>
  </si>
  <si>
    <t xml:space="preserve">U3 </t>
  </si>
  <si>
    <t>ESP-WROOM-02</t>
  </si>
  <si>
    <t>ESP-WROOM-02:MODULE_ESP-WROOM-02</t>
  </si>
  <si>
    <t>MPN</t>
  </si>
  <si>
    <t>Price</t>
  </si>
  <si>
    <t>Total Price</t>
  </si>
  <si>
    <t>Part Page</t>
  </si>
  <si>
    <t>https://www.digikey.com/product-detail/en/avx-corporation/08055C104KAT2A/478-1395-1-ND/564427</t>
  </si>
  <si>
    <t>08055C104KAT2A</t>
  </si>
  <si>
    <t>https://www.digikey.com/product-detail/en/avx-corporation/08053C105KAT2A/478-5030-1-ND/1888241</t>
  </si>
  <si>
    <t>08053C105KAT2A</t>
  </si>
  <si>
    <t>08053C225K4Z2A</t>
  </si>
  <si>
    <t>https://www.digikey.com/product-detail/en/avx-corporation/08053C225K4Z2A/478-12141-1-ND/9374710</t>
  </si>
  <si>
    <t>https://www.digikey.com/product-detail/en/on-semiconductor/MBR120VLSFT3G/MBR120VLSFT3GOSCT-ND/3487322</t>
  </si>
  <si>
    <t>MBR120VLSFT3G</t>
  </si>
  <si>
    <t>https://www.digikey.com/product-detail/en/lite-on-inc/LTST-C171KRKT/160-1427-1-ND/386800</t>
  </si>
  <si>
    <t>https://www.digikey.com/product-detail/en/sullins-connector-solutions/NPTC051KFXC-RC/S5597-ND/776055</t>
  </si>
  <si>
    <t>NPTC051KFXC-RC</t>
  </si>
  <si>
    <t>https://www.digikey.com/product-detail/en/jst-sales-america-inc/S2B-PH-K-S-LF-SN/455-1719-ND/926626</t>
  </si>
  <si>
    <t>https://www.digikey.com/product-detail/en/yageo/RC0805FR-07220RL/311-220CRCT-ND/730688</t>
  </si>
  <si>
    <t>RC0805FR-07220RL</t>
  </si>
  <si>
    <t>https://www.digikey.com/product-detail/en/yageo/RC0805FR-0710KL/311-10.0KCRCT-ND/730482</t>
  </si>
  <si>
    <t>RC0805FR-0710KL</t>
  </si>
  <si>
    <t>https://www.digikey.com/product-detail/en/yageo/RC0805FR-074K7L/311-4.70KCRCT-ND/730876</t>
  </si>
  <si>
    <t>RC0805FR-074K7L</t>
  </si>
  <si>
    <t>https://www.digikey.com/product-detail/en/yageo/RC0805FR-071KL/311-1.00KCRCT-ND/730391</t>
  </si>
  <si>
    <t>RC0805FR-071KL</t>
  </si>
  <si>
    <t>https://www.digikey.com/product-detail/en/te-connectivity-alcoswitch-switches/1825910-6/450-1650-ND/1632536</t>
  </si>
  <si>
    <t>https://www.digikey.com/product-detail/en/diodes-incorporated/AP2112K-3.3TRG1/AP2112K-3.3TRG1DICT-ND/4505257</t>
  </si>
  <si>
    <t>https://www.digikey.com/product-detail/en/microchip-technology/MCP9808-E-MS/MCP9808-E-MS-ND/2802083</t>
  </si>
  <si>
    <t>MCP9808-E/MS</t>
  </si>
  <si>
    <t>https://www.digikey.com/product-detail/en/espressif-systems/ESP-WROOM-02/1904-1009-1-ND/8544304</t>
  </si>
  <si>
    <t>Total: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</si>
</sst>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18" fillId="0" borderId="0" xfId="42" applyAlignment="1" applyProtection="1"/>
    <xf numFmtId="164" fontId="0" fillId="0" borderId="0" xfId="0" applyNumberFormat="1"/>
    <xf numFmtId="0" fontId="0" fillId="0" borderId="0" xfId="0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product-detail/en/avx-corporation/08055C104KAT2A/478-1395-1-ND/5644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C16" sqref="C16"/>
    </sheetView>
  </sheetViews>
  <sheetFormatPr defaultRowHeight="14.4"/>
  <cols>
    <col min="1" max="1" width="28.44140625" bestFit="1" customWidth="1"/>
    <col min="3" max="3" width="16.44140625" bestFit="1" customWidth="1"/>
    <col min="4" max="4" width="69.33203125" bestFit="1" customWidth="1"/>
    <col min="5" max="5" width="15.44140625" bestFit="1" customWidth="1"/>
    <col min="8" max="8" width="67.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8">
      <c r="A2" t="s">
        <v>4</v>
      </c>
      <c r="B2">
        <v>1</v>
      </c>
      <c r="C2" t="s">
        <v>5</v>
      </c>
      <c r="D2" t="s">
        <v>6</v>
      </c>
      <c r="E2" t="s">
        <v>50</v>
      </c>
      <c r="F2" s="3">
        <v>0.28999999999999998</v>
      </c>
      <c r="G2" s="3">
        <f t="shared" ref="G2:G3" si="0">F2*B2</f>
        <v>0.28999999999999998</v>
      </c>
      <c r="H2" t="s">
        <v>49</v>
      </c>
    </row>
    <row r="3" spans="1:8">
      <c r="A3" t="s">
        <v>7</v>
      </c>
      <c r="B3">
        <v>1</v>
      </c>
      <c r="C3" t="s">
        <v>8</v>
      </c>
      <c r="D3" t="s">
        <v>6</v>
      </c>
      <c r="E3" t="s">
        <v>51</v>
      </c>
      <c r="F3" s="3">
        <v>0.47</v>
      </c>
      <c r="G3" s="3">
        <f t="shared" si="0"/>
        <v>0.47</v>
      </c>
      <c r="H3" t="s">
        <v>52</v>
      </c>
    </row>
    <row r="4" spans="1:8">
      <c r="A4" t="s">
        <v>9</v>
      </c>
      <c r="B4">
        <v>2</v>
      </c>
      <c r="C4" t="s">
        <v>10</v>
      </c>
      <c r="D4" t="s">
        <v>6</v>
      </c>
      <c r="E4" t="s">
        <v>48</v>
      </c>
      <c r="F4" s="3">
        <v>0.22</v>
      </c>
      <c r="G4" s="3">
        <f>F4*B4</f>
        <v>0.44</v>
      </c>
      <c r="H4" s="2" t="s">
        <v>47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54</v>
      </c>
      <c r="F5" s="3">
        <v>0.42</v>
      </c>
      <c r="G5" s="3">
        <f t="shared" ref="G5:G16" si="1">F5*B5</f>
        <v>0.42</v>
      </c>
      <c r="H5" t="s">
        <v>53</v>
      </c>
    </row>
    <row r="6" spans="1:8">
      <c r="A6" t="s">
        <v>14</v>
      </c>
      <c r="B6">
        <v>1</v>
      </c>
      <c r="C6" t="s">
        <v>15</v>
      </c>
      <c r="D6" t="s">
        <v>16</v>
      </c>
      <c r="E6" t="s">
        <v>15</v>
      </c>
      <c r="F6" s="3">
        <v>0.31</v>
      </c>
      <c r="G6" s="3">
        <f t="shared" si="1"/>
        <v>0.31</v>
      </c>
      <c r="H6" t="s">
        <v>55</v>
      </c>
    </row>
    <row r="7" spans="1:8">
      <c r="A7" t="s">
        <v>17</v>
      </c>
      <c r="B7">
        <v>1</v>
      </c>
      <c r="C7" t="s">
        <v>18</v>
      </c>
      <c r="D7" t="s">
        <v>19</v>
      </c>
      <c r="E7" t="s">
        <v>57</v>
      </c>
      <c r="F7" s="3">
        <v>0.86</v>
      </c>
      <c r="G7" s="3">
        <f t="shared" si="1"/>
        <v>0.86</v>
      </c>
      <c r="H7" t="s">
        <v>56</v>
      </c>
    </row>
    <row r="8" spans="1:8">
      <c r="A8" t="s">
        <v>20</v>
      </c>
      <c r="B8">
        <v>1</v>
      </c>
      <c r="C8" t="s">
        <v>21</v>
      </c>
      <c r="D8" t="s">
        <v>22</v>
      </c>
      <c r="E8" t="s">
        <v>21</v>
      </c>
      <c r="F8" s="3">
        <v>0.17</v>
      </c>
      <c r="G8" s="3">
        <f t="shared" si="1"/>
        <v>0.17</v>
      </c>
      <c r="H8" t="s">
        <v>58</v>
      </c>
    </row>
    <row r="9" spans="1:8">
      <c r="A9" t="s">
        <v>23</v>
      </c>
      <c r="B9">
        <v>1</v>
      </c>
      <c r="C9">
        <v>220</v>
      </c>
      <c r="D9" t="s">
        <v>24</v>
      </c>
      <c r="E9" t="s">
        <v>60</v>
      </c>
      <c r="F9" s="3">
        <v>0.1</v>
      </c>
      <c r="G9" s="3">
        <f t="shared" si="1"/>
        <v>0.1</v>
      </c>
      <c r="H9" t="s">
        <v>59</v>
      </c>
    </row>
    <row r="10" spans="1:8">
      <c r="A10" t="s">
        <v>25</v>
      </c>
      <c r="B10">
        <v>9</v>
      </c>
      <c r="C10" t="s">
        <v>26</v>
      </c>
      <c r="D10" t="s">
        <v>24</v>
      </c>
      <c r="E10" t="s">
        <v>62</v>
      </c>
      <c r="F10" s="3">
        <v>0.1</v>
      </c>
      <c r="G10" s="3">
        <f t="shared" si="1"/>
        <v>0.9</v>
      </c>
      <c r="H10" t="s">
        <v>61</v>
      </c>
    </row>
    <row r="11" spans="1:8">
      <c r="A11" t="s">
        <v>27</v>
      </c>
      <c r="B11">
        <v>2</v>
      </c>
      <c r="C11" t="s">
        <v>28</v>
      </c>
      <c r="D11" t="s">
        <v>24</v>
      </c>
      <c r="E11" t="s">
        <v>64</v>
      </c>
      <c r="F11" s="3">
        <v>0.1</v>
      </c>
      <c r="G11" s="3">
        <f t="shared" si="1"/>
        <v>0.2</v>
      </c>
      <c r="H11" t="s">
        <v>63</v>
      </c>
    </row>
    <row r="12" spans="1:8">
      <c r="A12" t="s">
        <v>29</v>
      </c>
      <c r="B12">
        <v>1</v>
      </c>
      <c r="C12" t="s">
        <v>30</v>
      </c>
      <c r="D12" t="s">
        <v>24</v>
      </c>
      <c r="E12" t="s">
        <v>66</v>
      </c>
      <c r="F12" s="3">
        <v>0.1</v>
      </c>
      <c r="G12" s="3">
        <f t="shared" si="1"/>
        <v>0.1</v>
      </c>
      <c r="H12" t="s">
        <v>65</v>
      </c>
    </row>
    <row r="13" spans="1:8">
      <c r="A13" t="s">
        <v>31</v>
      </c>
      <c r="B13">
        <v>2</v>
      </c>
      <c r="C13" t="s">
        <v>32</v>
      </c>
      <c r="D13" t="s">
        <v>33</v>
      </c>
      <c r="E13" t="s">
        <v>32</v>
      </c>
      <c r="F13" s="3">
        <v>0.11</v>
      </c>
      <c r="G13" s="3">
        <f t="shared" si="1"/>
        <v>0.22</v>
      </c>
      <c r="H13" t="s">
        <v>67</v>
      </c>
    </row>
    <row r="14" spans="1:8">
      <c r="A14" t="s">
        <v>34</v>
      </c>
      <c r="B14">
        <v>1</v>
      </c>
      <c r="C14" t="s">
        <v>35</v>
      </c>
      <c r="D14" t="s">
        <v>36</v>
      </c>
      <c r="E14" t="s">
        <v>35</v>
      </c>
      <c r="F14" s="3">
        <v>0.49</v>
      </c>
      <c r="G14" s="3">
        <f t="shared" si="1"/>
        <v>0.49</v>
      </c>
      <c r="H14" t="s">
        <v>68</v>
      </c>
    </row>
    <row r="15" spans="1:8">
      <c r="A15" t="s">
        <v>37</v>
      </c>
      <c r="B15">
        <v>1</v>
      </c>
      <c r="C15" t="s">
        <v>38</v>
      </c>
      <c r="D15" t="s">
        <v>39</v>
      </c>
      <c r="E15" t="s">
        <v>70</v>
      </c>
      <c r="F15" s="3">
        <v>1.1599999999999999</v>
      </c>
      <c r="G15" s="3">
        <f t="shared" si="1"/>
        <v>1.1599999999999999</v>
      </c>
      <c r="H15" t="s">
        <v>69</v>
      </c>
    </row>
    <row r="16" spans="1:8">
      <c r="A16" t="s">
        <v>40</v>
      </c>
      <c r="B16">
        <v>1</v>
      </c>
      <c r="C16" t="s">
        <v>41</v>
      </c>
      <c r="D16" t="s">
        <v>42</v>
      </c>
      <c r="E16" t="s">
        <v>41</v>
      </c>
      <c r="F16" s="3">
        <v>2.7</v>
      </c>
      <c r="G16" s="3">
        <f t="shared" si="1"/>
        <v>2.7</v>
      </c>
      <c r="H16" t="s">
        <v>71</v>
      </c>
    </row>
    <row r="18" spans="6:7">
      <c r="F18" s="4" t="s">
        <v>72</v>
      </c>
      <c r="G18" s="3">
        <f>SUM(G2:G16)</f>
        <v>8.83</v>
      </c>
    </row>
  </sheetData>
  <hyperlinks>
    <hyperlink ref="H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esp-8266-temp-sensor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sgmustadio</dc:creator>
  <cp:lastModifiedBy>sgmustadio</cp:lastModifiedBy>
  <dcterms:created xsi:type="dcterms:W3CDTF">2019-02-05T21:10:25Z</dcterms:created>
  <dcterms:modified xsi:type="dcterms:W3CDTF">2019-02-05T22:36:02Z</dcterms:modified>
</cp:coreProperties>
</file>