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\Documents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45" i="1"/>
  <c r="G16" i="1"/>
  <c r="G14" i="1"/>
  <c r="G2" i="1"/>
  <c r="G3" i="1"/>
  <c r="G4" i="1"/>
  <c r="G5" i="1"/>
  <c r="G6" i="1"/>
  <c r="G7" i="1"/>
  <c r="G8" i="1"/>
  <c r="G9" i="1"/>
  <c r="G10" i="1"/>
  <c r="G11" i="1"/>
  <c r="G12" i="1"/>
  <c r="G13" i="1"/>
  <c r="G15" i="1"/>
  <c r="G1" i="1"/>
  <c r="D28" i="1"/>
  <c r="D19" i="1"/>
  <c r="D20" i="1"/>
  <c r="D21" i="1"/>
  <c r="D22" i="1"/>
  <c r="D23" i="1"/>
  <c r="D24" i="1"/>
  <c r="D25" i="1"/>
  <c r="D26" i="1"/>
  <c r="D27" i="1"/>
  <c r="D29" i="1"/>
  <c r="D18" i="1"/>
</calcChain>
</file>

<file path=xl/sharedStrings.xml><?xml version="1.0" encoding="utf-8"?>
<sst xmlns="http://schemas.openxmlformats.org/spreadsheetml/2006/main" count="814" uniqueCount="263">
  <si>
    <t>RATERS</t>
  </si>
  <si>
    <t>Restaurants</t>
  </si>
  <si>
    <t>John</t>
  </si>
  <si>
    <t>Paul</t>
  </si>
  <si>
    <t>Jane</t>
  </si>
  <si>
    <t>Ann</t>
  </si>
  <si>
    <t>Joe</t>
  </si>
  <si>
    <t>Mike</t>
  </si>
  <si>
    <t>Pierre</t>
  </si>
  <si>
    <t>Mark</t>
  </si>
  <si>
    <t>Sue</t>
  </si>
  <si>
    <t>Paulo</t>
  </si>
  <si>
    <t>Clyde</t>
  </si>
  <si>
    <t>Nancy</t>
  </si>
  <si>
    <t>Dave</t>
  </si>
  <si>
    <t>Bob</t>
  </si>
  <si>
    <t>paul@website.com</t>
  </si>
  <si>
    <t>potate@website.com</t>
  </si>
  <si>
    <t>jane@website.com</t>
  </si>
  <si>
    <t>ann@website.com</t>
  </si>
  <si>
    <t>joe@website.com</t>
  </si>
  <si>
    <t>john@website.com</t>
  </si>
  <si>
    <t>mike@website.com</t>
  </si>
  <si>
    <t>mark@website.com</t>
  </si>
  <si>
    <t>sue@website.com</t>
  </si>
  <si>
    <t>paulo@website.com</t>
  </si>
  <si>
    <t>clyde@website.com</t>
  </si>
  <si>
    <t>nancy@website.com</t>
  </si>
  <si>
    <t>dave@website.com</t>
  </si>
  <si>
    <t>bob@website.com</t>
  </si>
  <si>
    <t>Johnathan</t>
  </si>
  <si>
    <t>johnathan@website.com</t>
  </si>
  <si>
    <t>Potate</t>
  </si>
  <si>
    <t>online</t>
  </si>
  <si>
    <t>food critic</t>
  </si>
  <si>
    <t>blog</t>
  </si>
  <si>
    <t>Biggersons</t>
  </si>
  <si>
    <t>FoodPlace</t>
  </si>
  <si>
    <t>Shawn's Salad Bar</t>
  </si>
  <si>
    <t>Pierre's Poutine</t>
  </si>
  <si>
    <t>Make You Fat</t>
  </si>
  <si>
    <t>The Baked Baker</t>
  </si>
  <si>
    <t>That Taco Guy</t>
  </si>
  <si>
    <t>BurgersNBooze</t>
  </si>
  <si>
    <t>CoffeeStore</t>
  </si>
  <si>
    <t>Beer Bourbon and Beyond</t>
  </si>
  <si>
    <t>ParkNDine</t>
  </si>
  <si>
    <t>Eddie's Wok and Roll</t>
  </si>
  <si>
    <t>Burger</t>
  </si>
  <si>
    <t>Misc</t>
  </si>
  <si>
    <t>Health</t>
  </si>
  <si>
    <t>Canadian</t>
  </si>
  <si>
    <t>Bakery</t>
  </si>
  <si>
    <t>Mexican</t>
  </si>
  <si>
    <t>Coffee</t>
  </si>
  <si>
    <t>Chinese</t>
  </si>
  <si>
    <t>Location</t>
  </si>
  <si>
    <t>Jim Jones</t>
  </si>
  <si>
    <t>Tom Petty</t>
  </si>
  <si>
    <t>Jane Smith</t>
  </si>
  <si>
    <t>Geddy Lee</t>
  </si>
  <si>
    <t>Jimmy Page</t>
  </si>
  <si>
    <t>Roger Waters</t>
  </si>
  <si>
    <t>David Gilmour</t>
  </si>
  <si>
    <t>Randy Rhodes</t>
  </si>
  <si>
    <t>Steve Miller</t>
  </si>
  <si>
    <t>Lars Ulrich</t>
  </si>
  <si>
    <t>Dave Mustaine</t>
  </si>
  <si>
    <t>Eddie Van Halen</t>
  </si>
  <si>
    <t>Peter Gabriel</t>
  </si>
  <si>
    <t>Steven Tyler</t>
  </si>
  <si>
    <t>000-0000</t>
  </si>
  <si>
    <t>000-0001</t>
  </si>
  <si>
    <t>000-0002</t>
  </si>
  <si>
    <t>000-0003</t>
  </si>
  <si>
    <t>000-0004</t>
  </si>
  <si>
    <t>000-0005</t>
  </si>
  <si>
    <t>000-0006</t>
  </si>
  <si>
    <t>000-0007</t>
  </si>
  <si>
    <t>000-0008</t>
  </si>
  <si>
    <t>000-0009</t>
  </si>
  <si>
    <t>000-0010</t>
  </si>
  <si>
    <t>000-0011</t>
  </si>
  <si>
    <t>000-0012</t>
  </si>
  <si>
    <t>000-0013</t>
  </si>
  <si>
    <t>1 Street St</t>
  </si>
  <si>
    <t>2 Street St</t>
  </si>
  <si>
    <t>3 Street St</t>
  </si>
  <si>
    <t>4 Street St</t>
  </si>
  <si>
    <t>5 Street St</t>
  </si>
  <si>
    <t>6 Street St</t>
  </si>
  <si>
    <t>7 Street St</t>
  </si>
  <si>
    <t>8 Street St</t>
  </si>
  <si>
    <t>9 Street St</t>
  </si>
  <si>
    <t>10 Street St</t>
  </si>
  <si>
    <t>11 Street St</t>
  </si>
  <si>
    <t>12 Street St</t>
  </si>
  <si>
    <t>13 Street St</t>
  </si>
  <si>
    <t>14 Street St</t>
  </si>
  <si>
    <t>Menu Item</t>
  </si>
  <si>
    <t>name</t>
  </si>
  <si>
    <t>type</t>
  </si>
  <si>
    <t>category</t>
  </si>
  <si>
    <t>description</t>
  </si>
  <si>
    <t>price</t>
  </si>
  <si>
    <t>restaurantID</t>
  </si>
  <si>
    <t>RatingItem</t>
  </si>
  <si>
    <t>userID</t>
  </si>
  <si>
    <t>Date</t>
  </si>
  <si>
    <t>itemID</t>
  </si>
  <si>
    <t>rating</t>
  </si>
  <si>
    <t>comment</t>
  </si>
  <si>
    <t>Burrito</t>
  </si>
  <si>
    <t>BBQ Chicken</t>
  </si>
  <si>
    <t>Rib Sandwich</t>
  </si>
  <si>
    <t>turkey stirfry</t>
  </si>
  <si>
    <t>banana bread</t>
  </si>
  <si>
    <t>scrambled eggs</t>
  </si>
  <si>
    <t>south west burger</t>
  </si>
  <si>
    <t>blue cheese burger</t>
  </si>
  <si>
    <t>lemon chicken</t>
  </si>
  <si>
    <t>bacon cheese burger</t>
  </si>
  <si>
    <t>burger</t>
  </si>
  <si>
    <t>teryaki chicken</t>
  </si>
  <si>
    <t>calamari</t>
  </si>
  <si>
    <t>honey garlic ribs</t>
  </si>
  <si>
    <t>wings</t>
  </si>
  <si>
    <t>pulled pork poutine</t>
  </si>
  <si>
    <t>poutine</t>
  </si>
  <si>
    <t>caesar salad</t>
  </si>
  <si>
    <t>garden salad</t>
  </si>
  <si>
    <t>greek salad</t>
  </si>
  <si>
    <t>chicken southwest salad</t>
  </si>
  <si>
    <t>BLT</t>
  </si>
  <si>
    <t>BBQ wrap</t>
  </si>
  <si>
    <t>sirloin steak</t>
  </si>
  <si>
    <t>smoked meat sandwich</t>
  </si>
  <si>
    <t>fish and chips</t>
  </si>
  <si>
    <t>schzsuan chicken</t>
  </si>
  <si>
    <t>orange chicken</t>
  </si>
  <si>
    <t>rail drinks</t>
  </si>
  <si>
    <t>Drafts on tap</t>
  </si>
  <si>
    <t>soft drink</t>
  </si>
  <si>
    <t>wine</t>
  </si>
  <si>
    <t>drafts</t>
  </si>
  <si>
    <t>chicken poutine</t>
  </si>
  <si>
    <t>coffee</t>
  </si>
  <si>
    <t>tea</t>
  </si>
  <si>
    <t>cake</t>
  </si>
  <si>
    <t>cookie</t>
  </si>
  <si>
    <t>food</t>
  </si>
  <si>
    <t>beverage</t>
  </si>
  <si>
    <t>muffin</t>
  </si>
  <si>
    <t>main</t>
  </si>
  <si>
    <t>starter</t>
  </si>
  <si>
    <t>dessert</t>
  </si>
  <si>
    <t>words</t>
  </si>
  <si>
    <t>bison burger</t>
  </si>
  <si>
    <t>'2010-06-01'</t>
  </si>
  <si>
    <t>'2010-02-21'</t>
  </si>
  <si>
    <t>'2010-11-20'</t>
  </si>
  <si>
    <t>'2010-02-02'</t>
  </si>
  <si>
    <t>'2010-08-17'</t>
  </si>
  <si>
    <t>'2010-10-09'</t>
  </si>
  <si>
    <t>'2010-01-24'</t>
  </si>
  <si>
    <t>'2010-02-14'</t>
  </si>
  <si>
    <t>'2010-03-21'</t>
  </si>
  <si>
    <t>'2010-03-02'</t>
  </si>
  <si>
    <t>'2010-01-14'</t>
  </si>
  <si>
    <t>'2010-08-02'</t>
  </si>
  <si>
    <t>'2010-05-25'</t>
  </si>
  <si>
    <t>'2010-07-23'</t>
  </si>
  <si>
    <t>'2010-10-12'</t>
  </si>
  <si>
    <t>'2010-05-02'</t>
  </si>
  <si>
    <t xml:space="preserve"> 'words'</t>
  </si>
  <si>
    <t>Rating</t>
  </si>
  <si>
    <t>userid</t>
  </si>
  <si>
    <t>post_date</t>
  </si>
  <si>
    <t>restaurantid</t>
  </si>
  <si>
    <t>price_rating</t>
  </si>
  <si>
    <t>food_rating</t>
  </si>
  <si>
    <t>mood rating</t>
  </si>
  <si>
    <t>staff rating</t>
  </si>
  <si>
    <t>'2011-06-21'</t>
  </si>
  <si>
    <t>'2012-01-12'</t>
  </si>
  <si>
    <t>'2013-09-01'</t>
  </si>
  <si>
    <t>'2014-01-18'</t>
  </si>
  <si>
    <t>'2015-01-01'</t>
  </si>
  <si>
    <t>'2011-10-27'</t>
  </si>
  <si>
    <t>'2012-06-14'</t>
  </si>
  <si>
    <t>'2013-09-03'</t>
  </si>
  <si>
    <t>'2014-09-04'</t>
  </si>
  <si>
    <t>'2015-01-11'</t>
  </si>
  <si>
    <t>'2011-03-19'</t>
  </si>
  <si>
    <t>'2012-03-04'</t>
  </si>
  <si>
    <t>'2013-02-17'</t>
  </si>
  <si>
    <t>'2014-07-22'</t>
  </si>
  <si>
    <t>'2015-08-03'</t>
  </si>
  <si>
    <t>'2011-04-08'</t>
  </si>
  <si>
    <t>'2012-05-27'</t>
  </si>
  <si>
    <t>'2013-04-05'</t>
  </si>
  <si>
    <t>'2014-01-02'</t>
  </si>
  <si>
    <t>'2015-09-13'</t>
  </si>
  <si>
    <t>'2011-05-19'</t>
  </si>
  <si>
    <t>'2012-03-09'</t>
  </si>
  <si>
    <t>'2013-03-07'</t>
  </si>
  <si>
    <t>'2014-05-09'</t>
  </si>
  <si>
    <t>'2015-01-29'</t>
  </si>
  <si>
    <t>'2011-05-05'</t>
  </si>
  <si>
    <t>'2012-05-22'</t>
  </si>
  <si>
    <t>'2013-06-22'</t>
  </si>
  <si>
    <t>'2014-06-23'</t>
  </si>
  <si>
    <t>'2015-04-05'</t>
  </si>
  <si>
    <t>'2011-01-18'</t>
  </si>
  <si>
    <t>'2012-09-27'</t>
  </si>
  <si>
    <t>'2013-08-08'</t>
  </si>
  <si>
    <t>'2014-05-08'</t>
  </si>
  <si>
    <t>'2015-01-17'</t>
  </si>
  <si>
    <t>'2011-10-19'</t>
  </si>
  <si>
    <t>'2012-01-06'</t>
  </si>
  <si>
    <t>'2013-03-03'</t>
  </si>
  <si>
    <t>'2014-09-26'</t>
  </si>
  <si>
    <t>'2015-02-17'</t>
  </si>
  <si>
    <t>'2011-01-17'</t>
  </si>
  <si>
    <t>'2012-09-01'</t>
  </si>
  <si>
    <t>'2013-11-22'</t>
  </si>
  <si>
    <t>'2014-07-14'</t>
  </si>
  <si>
    <t>'2015-06-24'</t>
  </si>
  <si>
    <t>'2011-08-11'</t>
  </si>
  <si>
    <t>'2012-04-28'</t>
  </si>
  <si>
    <t>'2013-03-11'</t>
  </si>
  <si>
    <t>'2014-07-27'</t>
  </si>
  <si>
    <t>'2015-01-16'</t>
  </si>
  <si>
    <t>'2011-02-29'</t>
  </si>
  <si>
    <t>'2012-01-01'</t>
  </si>
  <si>
    <t>'2013-02-16'</t>
  </si>
  <si>
    <t>'2014-05-23'</t>
  </si>
  <si>
    <t>'2015-10-28'</t>
  </si>
  <si>
    <t>'2011-07-06'</t>
  </si>
  <si>
    <t>'2012-06-01'</t>
  </si>
  <si>
    <t>'2013-10-27'</t>
  </si>
  <si>
    <t>'2014-06-01'</t>
  </si>
  <si>
    <t>'2015-02-14'</t>
  </si>
  <si>
    <t>'2011-02-06'</t>
  </si>
  <si>
    <t>'2012-10-17'</t>
  </si>
  <si>
    <t>'2013-01-16'</t>
  </si>
  <si>
    <t>'2014-04-13'</t>
  </si>
  <si>
    <t>'2015-06-03'</t>
  </si>
  <si>
    <t>'2011-10-20'</t>
  </si>
  <si>
    <t>'2012-11-15'</t>
  </si>
  <si>
    <t>'2013-04-11'</t>
  </si>
  <si>
    <t>'2014-04-11'</t>
  </si>
  <si>
    <t>'2015-10-07'</t>
  </si>
  <si>
    <t>'2011-10-23'</t>
  </si>
  <si>
    <t>'2012-05-19'</t>
  </si>
  <si>
    <t>'2013-04-14'</t>
  </si>
  <si>
    <t>'2014-09-06'</t>
  </si>
  <si>
    <t>'2015-04-10'</t>
  </si>
  <si>
    <t>'2011-07-17'</t>
  </si>
  <si>
    <t>'2012-05-08'</t>
  </si>
  <si>
    <t>'2013-06-10'</t>
  </si>
  <si>
    <t>'2014-01-08'</t>
  </si>
  <si>
    <t>'2015-05-10'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</si>
</sst>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20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tate@website.com" TargetMode="External"/><Relationship Id="rId13" Type="http://schemas.openxmlformats.org/officeDocument/2006/relationships/hyperlink" Target="mailto:nancy@website.com" TargetMode="External"/><Relationship Id="rId3" Type="http://schemas.openxmlformats.org/officeDocument/2006/relationships/hyperlink" Target="mailto:jane@website.com" TargetMode="External"/><Relationship Id="rId7" Type="http://schemas.openxmlformats.org/officeDocument/2006/relationships/hyperlink" Target="mailto:mike@website.com" TargetMode="External"/><Relationship Id="rId12" Type="http://schemas.openxmlformats.org/officeDocument/2006/relationships/hyperlink" Target="mailto:clyde@website.com" TargetMode="External"/><Relationship Id="rId2" Type="http://schemas.openxmlformats.org/officeDocument/2006/relationships/hyperlink" Target="mailto:paul@website.com" TargetMode="External"/><Relationship Id="rId1" Type="http://schemas.openxmlformats.org/officeDocument/2006/relationships/hyperlink" Target="mailto:john@website.com" TargetMode="External"/><Relationship Id="rId6" Type="http://schemas.openxmlformats.org/officeDocument/2006/relationships/hyperlink" Target="mailto:johnathan@website.com" TargetMode="External"/><Relationship Id="rId11" Type="http://schemas.openxmlformats.org/officeDocument/2006/relationships/hyperlink" Target="mailto:paulo@website.com" TargetMode="External"/><Relationship Id="rId5" Type="http://schemas.openxmlformats.org/officeDocument/2006/relationships/hyperlink" Target="mailto:joe@website.com" TargetMode="External"/><Relationship Id="rId15" Type="http://schemas.openxmlformats.org/officeDocument/2006/relationships/hyperlink" Target="mailto:bob@website.com" TargetMode="External"/><Relationship Id="rId10" Type="http://schemas.openxmlformats.org/officeDocument/2006/relationships/hyperlink" Target="mailto:sue@website.com" TargetMode="External"/><Relationship Id="rId4" Type="http://schemas.openxmlformats.org/officeDocument/2006/relationships/hyperlink" Target="mailto:ann@website.com" TargetMode="External"/><Relationship Id="rId9" Type="http://schemas.openxmlformats.org/officeDocument/2006/relationships/hyperlink" Target="mailto:mark@website.com" TargetMode="External"/><Relationship Id="rId14" Type="http://schemas.openxmlformats.org/officeDocument/2006/relationships/hyperlink" Target="mailto:dave@websi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"/>
  <sheetViews>
    <sheetView tabSelected="1" topLeftCell="A180" workbookViewId="0">
      <selection activeCell="C186" sqref="C186"/>
    </sheetView>
  </sheetViews>
  <sheetFormatPr defaultRowHeight="14.4" x14ac:dyDescent="0.3"/>
  <cols>
    <col min="2" max="2" width="19" customWidth="1"/>
    <col min="4" max="4" width="10.5546875" bestFit="1" customWidth="1"/>
  </cols>
  <sheetData>
    <row r="1" spans="1:7" x14ac:dyDescent="0.3">
      <c r="A1" t="s">
        <v>0</v>
      </c>
      <c r="G1" t="str">
        <f>CONCATENATE("(",A1,", 'password', ",B1, ", ",C1,")")</f>
        <v>(RATERS, 'password', , )</v>
      </c>
    </row>
    <row r="2" spans="1:7" x14ac:dyDescent="0.3">
      <c r="A2" t="s">
        <v>2</v>
      </c>
      <c r="B2" s="1" t="s">
        <v>21</v>
      </c>
      <c r="C2" t="s">
        <v>2</v>
      </c>
      <c r="D2" s="2">
        <v>41129</v>
      </c>
      <c r="E2" t="s">
        <v>33</v>
      </c>
      <c r="F2">
        <v>1</v>
      </c>
      <c r="G2" t="str">
        <f t="shared" ref="G2:G16" si="0">CONCATENATE("(",A2,", 'password', ",B2, ", ",C2,")")</f>
        <v>(John, 'password', john@website.com, John)</v>
      </c>
    </row>
    <row r="3" spans="1:7" x14ac:dyDescent="0.3">
      <c r="A3" t="s">
        <v>3</v>
      </c>
      <c r="B3" s="1" t="s">
        <v>16</v>
      </c>
      <c r="C3" t="s">
        <v>3</v>
      </c>
      <c r="D3" s="2">
        <v>41612</v>
      </c>
      <c r="E3" t="s">
        <v>33</v>
      </c>
      <c r="F3">
        <v>1</v>
      </c>
      <c r="G3" t="str">
        <f t="shared" si="0"/>
        <v>(Paul, 'password', paul@website.com, Paul)</v>
      </c>
    </row>
    <row r="4" spans="1:7" x14ac:dyDescent="0.3">
      <c r="A4" t="s">
        <v>4</v>
      </c>
      <c r="B4" s="1" t="s">
        <v>18</v>
      </c>
      <c r="C4" t="s">
        <v>4</v>
      </c>
      <c r="D4" s="2">
        <v>40461</v>
      </c>
      <c r="E4" t="s">
        <v>34</v>
      </c>
      <c r="F4">
        <v>1</v>
      </c>
      <c r="G4" t="str">
        <f t="shared" si="0"/>
        <v>(Jane, 'password', jane@website.com, Jane)</v>
      </c>
    </row>
    <row r="5" spans="1:7" x14ac:dyDescent="0.3">
      <c r="A5" t="s">
        <v>5</v>
      </c>
      <c r="B5" s="1" t="s">
        <v>19</v>
      </c>
      <c r="C5" t="s">
        <v>5</v>
      </c>
      <c r="D5" s="2">
        <v>41965</v>
      </c>
      <c r="E5" t="s">
        <v>35</v>
      </c>
      <c r="F5">
        <v>1</v>
      </c>
      <c r="G5" t="str">
        <f t="shared" si="0"/>
        <v>(Ann, 'password', ann@website.com, Ann)</v>
      </c>
    </row>
    <row r="6" spans="1:7" x14ac:dyDescent="0.3">
      <c r="A6" t="s">
        <v>6</v>
      </c>
      <c r="B6" s="1" t="s">
        <v>20</v>
      </c>
      <c r="C6" t="s">
        <v>6</v>
      </c>
      <c r="D6" s="2">
        <v>40637</v>
      </c>
      <c r="E6" t="s">
        <v>34</v>
      </c>
      <c r="F6">
        <v>1</v>
      </c>
      <c r="G6" t="str">
        <f t="shared" si="0"/>
        <v>(Joe, 'password', joe@website.com, Joe)</v>
      </c>
    </row>
    <row r="7" spans="1:7" x14ac:dyDescent="0.3">
      <c r="A7" t="s">
        <v>30</v>
      </c>
      <c r="B7" s="1" t="s">
        <v>31</v>
      </c>
      <c r="C7" t="s">
        <v>2</v>
      </c>
      <c r="D7" s="2">
        <v>41129</v>
      </c>
      <c r="E7" t="s">
        <v>33</v>
      </c>
      <c r="F7">
        <v>1</v>
      </c>
      <c r="G7" t="str">
        <f t="shared" si="0"/>
        <v>(Johnathan, 'password', johnathan@website.com, John)</v>
      </c>
    </row>
    <row r="8" spans="1:7" x14ac:dyDescent="0.3">
      <c r="A8" t="s">
        <v>7</v>
      </c>
      <c r="B8" s="1" t="s">
        <v>22</v>
      </c>
      <c r="C8" t="s">
        <v>7</v>
      </c>
      <c r="D8" s="2">
        <v>41612</v>
      </c>
      <c r="E8" t="s">
        <v>35</v>
      </c>
      <c r="F8">
        <v>1</v>
      </c>
      <c r="G8" t="str">
        <f t="shared" si="0"/>
        <v>(Mike, 'password', mike@website.com, Mike)</v>
      </c>
    </row>
    <row r="9" spans="1:7" x14ac:dyDescent="0.3">
      <c r="A9" t="s">
        <v>32</v>
      </c>
      <c r="B9" s="1" t="s">
        <v>17</v>
      </c>
      <c r="C9" t="s">
        <v>8</v>
      </c>
      <c r="D9" s="2">
        <v>40461</v>
      </c>
      <c r="E9" t="s">
        <v>35</v>
      </c>
      <c r="F9">
        <v>1</v>
      </c>
      <c r="G9" t="str">
        <f t="shared" si="0"/>
        <v>(Potate, 'password', potate@website.com, Pierre)</v>
      </c>
    </row>
    <row r="10" spans="1:7" x14ac:dyDescent="0.3">
      <c r="A10" t="s">
        <v>9</v>
      </c>
      <c r="B10" s="1" t="s">
        <v>23</v>
      </c>
      <c r="C10" t="s">
        <v>9</v>
      </c>
      <c r="D10" s="2">
        <v>41213</v>
      </c>
      <c r="E10" t="s">
        <v>34</v>
      </c>
      <c r="F10">
        <v>1</v>
      </c>
      <c r="G10" t="str">
        <f t="shared" si="0"/>
        <v>(Mark, 'password', mark@website.com, Mark)</v>
      </c>
    </row>
    <row r="11" spans="1:7" x14ac:dyDescent="0.3">
      <c r="A11" t="s">
        <v>10</v>
      </c>
      <c r="B11" s="1" t="s">
        <v>24</v>
      </c>
      <c r="C11" t="s">
        <v>10</v>
      </c>
      <c r="D11" s="2">
        <v>40638</v>
      </c>
      <c r="E11" t="s">
        <v>35</v>
      </c>
      <c r="F11">
        <v>1</v>
      </c>
      <c r="G11" t="str">
        <f t="shared" si="0"/>
        <v>(Sue, 'password', sue@website.com, Sue)</v>
      </c>
    </row>
    <row r="12" spans="1:7" x14ac:dyDescent="0.3">
      <c r="A12" t="s">
        <v>11</v>
      </c>
      <c r="B12" s="1" t="s">
        <v>25</v>
      </c>
      <c r="C12" t="s">
        <v>11</v>
      </c>
      <c r="D12" s="2">
        <v>41129</v>
      </c>
      <c r="E12" t="s">
        <v>35</v>
      </c>
      <c r="F12">
        <v>1</v>
      </c>
      <c r="G12" t="str">
        <f t="shared" si="0"/>
        <v>(Paulo, 'password', paulo@website.com, Paulo)</v>
      </c>
    </row>
    <row r="13" spans="1:7" x14ac:dyDescent="0.3">
      <c r="A13" t="s">
        <v>12</v>
      </c>
      <c r="B13" s="1" t="s">
        <v>26</v>
      </c>
      <c r="C13" t="s">
        <v>12</v>
      </c>
      <c r="D13" s="2">
        <v>41612</v>
      </c>
      <c r="E13" t="s">
        <v>33</v>
      </c>
      <c r="F13">
        <v>1</v>
      </c>
      <c r="G13" t="str">
        <f t="shared" si="0"/>
        <v>(Clyde, 'password', clyde@website.com, Clyde)</v>
      </c>
    </row>
    <row r="14" spans="1:7" x14ac:dyDescent="0.3">
      <c r="A14" t="s">
        <v>13</v>
      </c>
      <c r="B14" s="1" t="s">
        <v>27</v>
      </c>
      <c r="C14" t="s">
        <v>13</v>
      </c>
      <c r="D14" s="2">
        <v>40461</v>
      </c>
      <c r="E14" t="s">
        <v>33</v>
      </c>
      <c r="F14">
        <v>1</v>
      </c>
      <c r="G14" t="e">
        <f>CONCATENATE("(",A14,", 'password', ",B14, ", ",H22C14,")")</f>
        <v>#NAME?</v>
      </c>
    </row>
    <row r="15" spans="1:7" x14ac:dyDescent="0.3">
      <c r="A15" t="s">
        <v>14</v>
      </c>
      <c r="B15" s="1" t="s">
        <v>28</v>
      </c>
      <c r="C15" t="s">
        <v>14</v>
      </c>
      <c r="D15" s="2">
        <v>41608</v>
      </c>
      <c r="E15" t="s">
        <v>34</v>
      </c>
      <c r="F15">
        <v>1</v>
      </c>
      <c r="G15" t="str">
        <f t="shared" si="0"/>
        <v>(Dave, 'password', dave@website.com, Dave)</v>
      </c>
    </row>
    <row r="16" spans="1:7" x14ac:dyDescent="0.3">
      <c r="A16" t="s">
        <v>15</v>
      </c>
      <c r="B16" s="1" t="s">
        <v>29</v>
      </c>
      <c r="C16" t="s">
        <v>15</v>
      </c>
      <c r="D16" s="2">
        <v>40639</v>
      </c>
      <c r="E16" t="s">
        <v>34</v>
      </c>
      <c r="F16">
        <v>1</v>
      </c>
      <c r="G16" t="e">
        <f>H29iller</f>
        <v>#NAME?</v>
      </c>
    </row>
    <row r="17" spans="1:9" x14ac:dyDescent="0.3">
      <c r="A17" t="s">
        <v>1</v>
      </c>
    </row>
    <row r="18" spans="1:9" x14ac:dyDescent="0.3">
      <c r="A18">
        <v>1</v>
      </c>
      <c r="B18" t="s">
        <v>36</v>
      </c>
      <c r="C18" t="s">
        <v>48</v>
      </c>
      <c r="D18" t="str">
        <f>CONCATENATE("www.",B18,".com")</f>
        <v>www.Biggersons.com</v>
      </c>
    </row>
    <row r="19" spans="1:9" x14ac:dyDescent="0.3">
      <c r="A19">
        <v>2</v>
      </c>
      <c r="B19" t="s">
        <v>37</v>
      </c>
      <c r="C19" t="s">
        <v>49</v>
      </c>
      <c r="D19" t="str">
        <f t="shared" ref="D19:D30" si="1">CONCATENATE("www.",B19,".com")</f>
        <v>www.FoodPlace.com</v>
      </c>
    </row>
    <row r="20" spans="1:9" x14ac:dyDescent="0.3">
      <c r="A20">
        <v>3</v>
      </c>
      <c r="B20" t="s">
        <v>38</v>
      </c>
      <c r="C20" t="s">
        <v>50</v>
      </c>
      <c r="D20" t="str">
        <f t="shared" si="1"/>
        <v>www.Shawn's Salad Bar.com</v>
      </c>
    </row>
    <row r="21" spans="1:9" x14ac:dyDescent="0.3">
      <c r="A21">
        <v>4</v>
      </c>
      <c r="B21" t="s">
        <v>39</v>
      </c>
      <c r="C21" t="s">
        <v>51</v>
      </c>
      <c r="D21" t="str">
        <f t="shared" si="1"/>
        <v>www.Pierre's Poutine.com</v>
      </c>
    </row>
    <row r="22" spans="1:9" x14ac:dyDescent="0.3">
      <c r="A22">
        <v>5</v>
      </c>
      <c r="B22" t="s">
        <v>40</v>
      </c>
      <c r="C22" t="s">
        <v>48</v>
      </c>
      <c r="D22" t="str">
        <f t="shared" si="1"/>
        <v>www.Make You Fat.com</v>
      </c>
    </row>
    <row r="23" spans="1:9" x14ac:dyDescent="0.3">
      <c r="A23">
        <v>6</v>
      </c>
      <c r="B23" t="s">
        <v>41</v>
      </c>
      <c r="C23" t="s">
        <v>52</v>
      </c>
      <c r="D23" t="str">
        <f t="shared" si="1"/>
        <v>www.The Baked Baker.com</v>
      </c>
    </row>
    <row r="24" spans="1:9" x14ac:dyDescent="0.3">
      <c r="A24">
        <v>7</v>
      </c>
      <c r="B24" t="s">
        <v>42</v>
      </c>
      <c r="C24" t="s">
        <v>53</v>
      </c>
      <c r="D24" t="str">
        <f t="shared" si="1"/>
        <v>www.That Taco Guy.com</v>
      </c>
    </row>
    <row r="25" spans="1:9" x14ac:dyDescent="0.3">
      <c r="A25">
        <v>8</v>
      </c>
      <c r="B25" t="s">
        <v>43</v>
      </c>
      <c r="C25" t="s">
        <v>48</v>
      </c>
      <c r="D25" t="str">
        <f t="shared" si="1"/>
        <v>www.BurgersNBooze.com</v>
      </c>
    </row>
    <row r="26" spans="1:9" x14ac:dyDescent="0.3">
      <c r="A26">
        <v>9</v>
      </c>
      <c r="B26" t="s">
        <v>44</v>
      </c>
      <c r="C26" t="s">
        <v>54</v>
      </c>
      <c r="D26" t="str">
        <f t="shared" si="1"/>
        <v>www.CoffeeStore.com</v>
      </c>
    </row>
    <row r="27" spans="1:9" x14ac:dyDescent="0.3">
      <c r="A27">
        <v>10</v>
      </c>
      <c r="B27" t="s">
        <v>45</v>
      </c>
      <c r="C27" t="s">
        <v>48</v>
      </c>
      <c r="D27" t="str">
        <f t="shared" si="1"/>
        <v>www.Beer Bourbon and Beyond.com</v>
      </c>
    </row>
    <row r="28" spans="1:9" x14ac:dyDescent="0.3">
      <c r="A28">
        <v>11</v>
      </c>
      <c r="B28" t="s">
        <v>46</v>
      </c>
      <c r="C28" t="s">
        <v>55</v>
      </c>
      <c r="D28" t="str">
        <f t="shared" si="1"/>
        <v>www.ParkNDine.com</v>
      </c>
    </row>
    <row r="29" spans="1:9" x14ac:dyDescent="0.3">
      <c r="A29">
        <v>12</v>
      </c>
      <c r="B29" t="s">
        <v>47</v>
      </c>
      <c r="C29" t="s">
        <v>55</v>
      </c>
      <c r="D29" t="str">
        <f t="shared" si="1"/>
        <v>www.Eddie's Wok and Roll.com</v>
      </c>
    </row>
    <row r="30" spans="1:9" x14ac:dyDescent="0.3">
      <c r="A30" t="s">
        <v>56</v>
      </c>
    </row>
    <row r="31" spans="1:9" x14ac:dyDescent="0.3">
      <c r="A31">
        <v>1</v>
      </c>
      <c r="B31" s="2">
        <v>37319</v>
      </c>
      <c r="C31" t="s">
        <v>57</v>
      </c>
      <c r="D31" t="s">
        <v>71</v>
      </c>
      <c r="E31" t="s">
        <v>85</v>
      </c>
      <c r="F31">
        <v>1</v>
      </c>
      <c r="G31">
        <v>1</v>
      </c>
      <c r="H31" s="3"/>
      <c r="I31" s="3"/>
    </row>
    <row r="32" spans="1:9" x14ac:dyDescent="0.3">
      <c r="A32">
        <v>2</v>
      </c>
      <c r="B32" s="2">
        <v>38484</v>
      </c>
      <c r="C32" t="s">
        <v>58</v>
      </c>
      <c r="D32" t="s">
        <v>72</v>
      </c>
      <c r="E32" t="s">
        <v>86</v>
      </c>
      <c r="F32">
        <v>2</v>
      </c>
      <c r="G32">
        <v>2</v>
      </c>
    </row>
    <row r="33" spans="1:8" x14ac:dyDescent="0.3">
      <c r="A33">
        <v>3</v>
      </c>
      <c r="B33" s="2">
        <v>38039</v>
      </c>
      <c r="C33" t="s">
        <v>59</v>
      </c>
      <c r="D33" t="s">
        <v>73</v>
      </c>
      <c r="E33" t="s">
        <v>87</v>
      </c>
      <c r="F33">
        <v>3</v>
      </c>
      <c r="G33">
        <v>3</v>
      </c>
    </row>
    <row r="34" spans="1:8" x14ac:dyDescent="0.3">
      <c r="A34">
        <v>4</v>
      </c>
      <c r="B34" s="2">
        <v>40404</v>
      </c>
      <c r="C34" t="s">
        <v>60</v>
      </c>
      <c r="D34" t="s">
        <v>74</v>
      </c>
      <c r="E34" t="s">
        <v>88</v>
      </c>
      <c r="F34">
        <v>4</v>
      </c>
      <c r="G34">
        <v>4</v>
      </c>
    </row>
    <row r="35" spans="1:8" x14ac:dyDescent="0.3">
      <c r="A35">
        <v>5</v>
      </c>
      <c r="B35" s="2">
        <v>39761</v>
      </c>
      <c r="C35" t="s">
        <v>61</v>
      </c>
      <c r="D35" t="s">
        <v>75</v>
      </c>
      <c r="E35" t="s">
        <v>89</v>
      </c>
      <c r="F35">
        <v>5</v>
      </c>
      <c r="G35">
        <v>5</v>
      </c>
    </row>
    <row r="36" spans="1:8" x14ac:dyDescent="0.3">
      <c r="A36">
        <v>6</v>
      </c>
      <c r="B36" s="2">
        <v>37143</v>
      </c>
      <c r="C36" t="s">
        <v>62</v>
      </c>
      <c r="D36" t="s">
        <v>76</v>
      </c>
      <c r="E36" t="s">
        <v>90</v>
      </c>
      <c r="F36">
        <v>6</v>
      </c>
      <c r="G36">
        <v>6</v>
      </c>
    </row>
    <row r="37" spans="1:8" x14ac:dyDescent="0.3">
      <c r="A37">
        <v>7</v>
      </c>
      <c r="B37" s="2">
        <v>37813</v>
      </c>
      <c r="C37" t="s">
        <v>63</v>
      </c>
      <c r="D37" t="s">
        <v>77</v>
      </c>
      <c r="E37" t="s">
        <v>91</v>
      </c>
      <c r="F37">
        <v>7</v>
      </c>
      <c r="G37">
        <v>7</v>
      </c>
    </row>
    <row r="38" spans="1:8" x14ac:dyDescent="0.3">
      <c r="A38">
        <v>8</v>
      </c>
      <c r="B38" s="2">
        <v>40858</v>
      </c>
      <c r="C38" t="s">
        <v>64</v>
      </c>
      <c r="D38" t="s">
        <v>78</v>
      </c>
      <c r="E38" t="s">
        <v>92</v>
      </c>
      <c r="F38">
        <v>8</v>
      </c>
      <c r="G38">
        <v>8</v>
      </c>
    </row>
    <row r="39" spans="1:8" x14ac:dyDescent="0.3">
      <c r="A39">
        <v>9</v>
      </c>
      <c r="B39" s="2">
        <v>40429</v>
      </c>
      <c r="C39" t="s">
        <v>65</v>
      </c>
      <c r="D39" t="s">
        <v>79</v>
      </c>
      <c r="E39" t="s">
        <v>93</v>
      </c>
      <c r="F39">
        <v>9</v>
      </c>
      <c r="G39">
        <v>9</v>
      </c>
    </row>
    <row r="40" spans="1:8" x14ac:dyDescent="0.3">
      <c r="A40">
        <v>10</v>
      </c>
      <c r="B40" s="2">
        <v>37716</v>
      </c>
      <c r="C40" t="s">
        <v>66</v>
      </c>
      <c r="D40" t="s">
        <v>80</v>
      </c>
      <c r="E40" t="s">
        <v>94</v>
      </c>
      <c r="F40">
        <v>10</v>
      </c>
      <c r="G40">
        <v>10</v>
      </c>
    </row>
    <row r="41" spans="1:8" x14ac:dyDescent="0.3">
      <c r="A41">
        <v>11</v>
      </c>
      <c r="B41" s="2">
        <v>41628</v>
      </c>
      <c r="C41" t="s">
        <v>67</v>
      </c>
      <c r="D41" t="s">
        <v>81</v>
      </c>
      <c r="E41" t="s">
        <v>95</v>
      </c>
      <c r="F41">
        <v>11</v>
      </c>
      <c r="G41">
        <v>11</v>
      </c>
    </row>
    <row r="42" spans="1:8" x14ac:dyDescent="0.3">
      <c r="A42">
        <v>12</v>
      </c>
      <c r="B42" s="2">
        <v>41619</v>
      </c>
      <c r="C42" t="s">
        <v>68</v>
      </c>
      <c r="D42" t="s">
        <v>82</v>
      </c>
      <c r="E42" t="s">
        <v>96</v>
      </c>
      <c r="F42">
        <v>12</v>
      </c>
      <c r="G42">
        <v>12</v>
      </c>
    </row>
    <row r="43" spans="1:8" x14ac:dyDescent="0.3">
      <c r="A43">
        <v>13</v>
      </c>
      <c r="B43" s="2">
        <v>40461</v>
      </c>
      <c r="C43" t="s">
        <v>69</v>
      </c>
      <c r="D43" t="s">
        <v>83</v>
      </c>
      <c r="E43" t="s">
        <v>97</v>
      </c>
      <c r="F43">
        <v>13</v>
      </c>
      <c r="G43">
        <v>1</v>
      </c>
    </row>
    <row r="44" spans="1:8" x14ac:dyDescent="0.3">
      <c r="A44">
        <v>14</v>
      </c>
      <c r="B44" s="2">
        <v>37397</v>
      </c>
      <c r="C44" t="s">
        <v>70</v>
      </c>
      <c r="D44" t="s">
        <v>84</v>
      </c>
      <c r="E44" t="s">
        <v>98</v>
      </c>
      <c r="F44">
        <v>14</v>
      </c>
      <c r="G44">
        <v>5</v>
      </c>
    </row>
    <row r="45" spans="1:8" x14ac:dyDescent="0.3">
      <c r="A45" t="s">
        <v>99</v>
      </c>
      <c r="B45" t="s">
        <v>100</v>
      </c>
      <c r="C45" t="s">
        <v>101</v>
      </c>
      <c r="D45" t="s">
        <v>102</v>
      </c>
      <c r="E45" t="s">
        <v>103</v>
      </c>
      <c r="F45" t="s">
        <v>104</v>
      </c>
      <c r="G45" t="s">
        <v>105</v>
      </c>
      <c r="H45" t="str">
        <f>CONCATENATE("(",A45,", ",G45,", '",B45,"', '",C45,"', '",D45,"', '",E45,"', ",F45,")")</f>
        <v>(Menu Item, restaurantID, 'name', 'type', 'category', 'description', price)</v>
      </c>
    </row>
    <row r="46" spans="1:8" x14ac:dyDescent="0.3">
      <c r="A46">
        <v>1</v>
      </c>
      <c r="B46" t="s">
        <v>112</v>
      </c>
      <c r="C46" t="s">
        <v>150</v>
      </c>
      <c r="D46" t="s">
        <v>153</v>
      </c>
      <c r="E46" t="s">
        <v>156</v>
      </c>
      <c r="F46">
        <v>8.99</v>
      </c>
      <c r="G46">
        <v>7</v>
      </c>
      <c r="H46" t="str">
        <f t="shared" ref="H46:H85" si="2">CONCATENATE("(",A46,", ",G46,", '",B46,"', '",C46,"', '",D46,"', '",E46,"', ",F46,")")</f>
        <v>(1, 7, 'Burrito', 'food', 'main', 'words', 8.99)</v>
      </c>
    </row>
    <row r="47" spans="1:8" x14ac:dyDescent="0.3">
      <c r="A47">
        <v>2</v>
      </c>
      <c r="B47" t="s">
        <v>113</v>
      </c>
      <c r="C47" t="s">
        <v>150</v>
      </c>
      <c r="D47" t="s">
        <v>153</v>
      </c>
      <c r="E47" t="s">
        <v>156</v>
      </c>
      <c r="F47">
        <v>8.99</v>
      </c>
      <c r="G47">
        <v>5</v>
      </c>
      <c r="H47" t="str">
        <f t="shared" si="2"/>
        <v>(2, 5, 'BBQ Chicken', 'food', 'main', 'words', 8.99)</v>
      </c>
    </row>
    <row r="48" spans="1:8" x14ac:dyDescent="0.3">
      <c r="A48">
        <v>3</v>
      </c>
      <c r="B48" t="s">
        <v>114</v>
      </c>
      <c r="C48" t="s">
        <v>150</v>
      </c>
      <c r="D48" t="s">
        <v>153</v>
      </c>
      <c r="E48" t="s">
        <v>156</v>
      </c>
      <c r="F48">
        <v>10.99</v>
      </c>
      <c r="G48">
        <v>1</v>
      </c>
      <c r="H48" t="str">
        <f t="shared" si="2"/>
        <v>(3, 1, 'Rib Sandwich', 'food', 'main', 'words', 10.99)</v>
      </c>
    </row>
    <row r="49" spans="1:13" x14ac:dyDescent="0.3">
      <c r="A49">
        <v>4</v>
      </c>
      <c r="B49" t="s">
        <v>115</v>
      </c>
      <c r="C49" t="s">
        <v>150</v>
      </c>
      <c r="D49" t="s">
        <v>153</v>
      </c>
      <c r="E49" t="s">
        <v>156</v>
      </c>
      <c r="F49">
        <v>10.99</v>
      </c>
      <c r="G49">
        <v>2</v>
      </c>
      <c r="H49" t="str">
        <f t="shared" si="2"/>
        <v>(4, 2, 'turkey stirfry', 'food', 'main', 'words', 10.99)</v>
      </c>
    </row>
    <row r="50" spans="1:13" x14ac:dyDescent="0.3">
      <c r="A50">
        <v>5</v>
      </c>
      <c r="B50" t="s">
        <v>116</v>
      </c>
      <c r="C50" t="s">
        <v>150</v>
      </c>
      <c r="D50" t="s">
        <v>155</v>
      </c>
      <c r="E50" t="s">
        <v>156</v>
      </c>
      <c r="F50">
        <v>2.75</v>
      </c>
      <c r="G50">
        <v>6</v>
      </c>
      <c r="H50" t="str">
        <f t="shared" si="2"/>
        <v>(5, 6, 'banana bread', 'food', 'dessert', 'words', 2.75)</v>
      </c>
      <c r="K50">
        <v>1</v>
      </c>
      <c r="L50" t="s">
        <v>36</v>
      </c>
      <c r="M50" t="s">
        <v>48</v>
      </c>
    </row>
    <row r="51" spans="1:13" x14ac:dyDescent="0.3">
      <c r="A51">
        <v>6</v>
      </c>
      <c r="B51" t="s">
        <v>117</v>
      </c>
      <c r="C51" t="s">
        <v>150</v>
      </c>
      <c r="D51" t="s">
        <v>154</v>
      </c>
      <c r="E51" t="s">
        <v>156</v>
      </c>
      <c r="F51">
        <v>5</v>
      </c>
      <c r="G51">
        <v>2</v>
      </c>
      <c r="H51" t="str">
        <f t="shared" si="2"/>
        <v>(6, 2, 'scrambled eggs', 'food', 'starter', 'words', 5)</v>
      </c>
      <c r="K51">
        <v>2</v>
      </c>
      <c r="L51" t="s">
        <v>37</v>
      </c>
      <c r="M51" t="s">
        <v>49</v>
      </c>
    </row>
    <row r="52" spans="1:13" x14ac:dyDescent="0.3">
      <c r="A52">
        <v>7</v>
      </c>
      <c r="B52" t="s">
        <v>118</v>
      </c>
      <c r="C52" t="s">
        <v>150</v>
      </c>
      <c r="D52" t="s">
        <v>153</v>
      </c>
      <c r="E52" t="s">
        <v>156</v>
      </c>
      <c r="F52">
        <v>10.99</v>
      </c>
      <c r="G52">
        <v>8</v>
      </c>
      <c r="H52" t="str">
        <f t="shared" si="2"/>
        <v>(7, 8, 'south west burger', 'food', 'main', 'words', 10.99)</v>
      </c>
      <c r="K52">
        <v>3</v>
      </c>
      <c r="L52" t="s">
        <v>38</v>
      </c>
      <c r="M52" t="s">
        <v>50</v>
      </c>
    </row>
    <row r="53" spans="1:13" x14ac:dyDescent="0.3">
      <c r="A53">
        <v>8</v>
      </c>
      <c r="B53" t="s">
        <v>119</v>
      </c>
      <c r="C53" t="s">
        <v>150</v>
      </c>
      <c r="D53" t="s">
        <v>153</v>
      </c>
      <c r="E53" t="s">
        <v>156</v>
      </c>
      <c r="F53">
        <v>11.99</v>
      </c>
      <c r="G53">
        <v>10</v>
      </c>
      <c r="H53" t="str">
        <f t="shared" si="2"/>
        <v>(8, 10, 'blue cheese burger', 'food', 'main', 'words', 11.99)</v>
      </c>
      <c r="K53">
        <v>4</v>
      </c>
      <c r="L53" t="s">
        <v>39</v>
      </c>
      <c r="M53" t="s">
        <v>51</v>
      </c>
    </row>
    <row r="54" spans="1:13" x14ac:dyDescent="0.3">
      <c r="A54">
        <v>9</v>
      </c>
      <c r="B54" t="s">
        <v>120</v>
      </c>
      <c r="C54" t="s">
        <v>150</v>
      </c>
      <c r="D54" t="s">
        <v>153</v>
      </c>
      <c r="E54" t="s">
        <v>156</v>
      </c>
      <c r="F54">
        <v>8.99</v>
      </c>
      <c r="G54">
        <v>11</v>
      </c>
      <c r="H54" t="str">
        <f t="shared" si="2"/>
        <v>(9, 11, 'lemon chicken', 'food', 'main', 'words', 8.99)</v>
      </c>
      <c r="K54">
        <v>5</v>
      </c>
      <c r="L54" t="s">
        <v>40</v>
      </c>
      <c r="M54" t="s">
        <v>48</v>
      </c>
    </row>
    <row r="55" spans="1:13" x14ac:dyDescent="0.3">
      <c r="A55">
        <v>10</v>
      </c>
      <c r="B55" t="s">
        <v>121</v>
      </c>
      <c r="C55" t="s">
        <v>150</v>
      </c>
      <c r="D55" t="s">
        <v>153</v>
      </c>
      <c r="E55" t="s">
        <v>156</v>
      </c>
      <c r="F55">
        <v>11.99</v>
      </c>
      <c r="G55">
        <v>5</v>
      </c>
      <c r="H55" t="str">
        <f t="shared" si="2"/>
        <v>(10, 5, 'bacon cheese burger', 'food', 'main', 'words', 11.99)</v>
      </c>
      <c r="K55">
        <v>6</v>
      </c>
      <c r="L55" t="s">
        <v>41</v>
      </c>
      <c r="M55" t="s">
        <v>52</v>
      </c>
    </row>
    <row r="56" spans="1:13" x14ac:dyDescent="0.3">
      <c r="A56">
        <v>11</v>
      </c>
      <c r="B56" t="s">
        <v>122</v>
      </c>
      <c r="C56" t="s">
        <v>150</v>
      </c>
      <c r="D56" t="s">
        <v>153</v>
      </c>
      <c r="E56" t="s">
        <v>156</v>
      </c>
      <c r="F56">
        <v>9.99</v>
      </c>
      <c r="G56">
        <v>1</v>
      </c>
      <c r="H56" t="str">
        <f t="shared" si="2"/>
        <v>(11, 1, 'burger', 'food', 'main', 'words', 9.99)</v>
      </c>
      <c r="K56">
        <v>7</v>
      </c>
      <c r="L56" t="s">
        <v>42</v>
      </c>
      <c r="M56" t="s">
        <v>53</v>
      </c>
    </row>
    <row r="57" spans="1:13" x14ac:dyDescent="0.3">
      <c r="A57">
        <v>12</v>
      </c>
      <c r="B57" t="s">
        <v>123</v>
      </c>
      <c r="C57" t="s">
        <v>150</v>
      </c>
      <c r="D57" t="s">
        <v>153</v>
      </c>
      <c r="E57" t="s">
        <v>156</v>
      </c>
      <c r="F57">
        <v>8.99</v>
      </c>
      <c r="G57">
        <v>12</v>
      </c>
      <c r="H57" t="str">
        <f t="shared" si="2"/>
        <v>(12, 12, 'teryaki chicken', 'food', 'main', 'words', 8.99)</v>
      </c>
      <c r="K57">
        <v>8</v>
      </c>
      <c r="L57" t="s">
        <v>43</v>
      </c>
      <c r="M57" t="s">
        <v>48</v>
      </c>
    </row>
    <row r="58" spans="1:13" x14ac:dyDescent="0.3">
      <c r="A58">
        <v>13</v>
      </c>
      <c r="B58" t="s">
        <v>124</v>
      </c>
      <c r="C58" t="s">
        <v>150</v>
      </c>
      <c r="D58" t="s">
        <v>154</v>
      </c>
      <c r="E58" t="s">
        <v>156</v>
      </c>
      <c r="F58">
        <v>5.99</v>
      </c>
      <c r="G58">
        <v>12</v>
      </c>
      <c r="H58" t="str">
        <f t="shared" si="2"/>
        <v>(13, 12, 'calamari', 'food', 'starter', 'words', 5.99)</v>
      </c>
      <c r="K58">
        <v>9</v>
      </c>
      <c r="L58" t="s">
        <v>44</v>
      </c>
      <c r="M58" t="s">
        <v>54</v>
      </c>
    </row>
    <row r="59" spans="1:13" x14ac:dyDescent="0.3">
      <c r="A59">
        <v>14</v>
      </c>
      <c r="B59" t="s">
        <v>125</v>
      </c>
      <c r="C59" t="s">
        <v>150</v>
      </c>
      <c r="D59" t="s">
        <v>154</v>
      </c>
      <c r="E59" t="s">
        <v>156</v>
      </c>
      <c r="F59">
        <v>5.99</v>
      </c>
      <c r="G59">
        <v>11</v>
      </c>
      <c r="H59" t="str">
        <f t="shared" si="2"/>
        <v>(14, 11, 'honey garlic ribs', 'food', 'starter', 'words', 5.99)</v>
      </c>
      <c r="K59">
        <v>10</v>
      </c>
      <c r="L59" t="s">
        <v>45</v>
      </c>
      <c r="M59" t="s">
        <v>48</v>
      </c>
    </row>
    <row r="60" spans="1:13" x14ac:dyDescent="0.3">
      <c r="A60">
        <v>15</v>
      </c>
      <c r="B60" t="s">
        <v>126</v>
      </c>
      <c r="C60" t="s">
        <v>150</v>
      </c>
      <c r="D60" t="s">
        <v>154</v>
      </c>
      <c r="E60" t="s">
        <v>156</v>
      </c>
      <c r="F60">
        <v>8.99</v>
      </c>
      <c r="G60">
        <v>2</v>
      </c>
      <c r="H60" t="str">
        <f t="shared" si="2"/>
        <v>(15, 2, 'wings', 'food', 'starter', 'words', 8.99)</v>
      </c>
      <c r="K60">
        <v>11</v>
      </c>
      <c r="L60" t="s">
        <v>46</v>
      </c>
      <c r="M60" t="s">
        <v>55</v>
      </c>
    </row>
    <row r="61" spans="1:13" x14ac:dyDescent="0.3">
      <c r="A61">
        <v>16</v>
      </c>
      <c r="B61" t="s">
        <v>127</v>
      </c>
      <c r="C61" t="s">
        <v>150</v>
      </c>
      <c r="D61" t="s">
        <v>153</v>
      </c>
      <c r="E61" t="s">
        <v>156</v>
      </c>
      <c r="F61">
        <v>12.75</v>
      </c>
      <c r="G61">
        <v>4</v>
      </c>
      <c r="H61" t="str">
        <f t="shared" si="2"/>
        <v>(16, 4, 'pulled pork poutine', 'food', 'main', 'words', 12.75)</v>
      </c>
      <c r="K61">
        <v>12</v>
      </c>
      <c r="L61" t="s">
        <v>47</v>
      </c>
      <c r="M61" t="s">
        <v>55</v>
      </c>
    </row>
    <row r="62" spans="1:13" x14ac:dyDescent="0.3">
      <c r="A62">
        <v>17</v>
      </c>
      <c r="B62" t="s">
        <v>128</v>
      </c>
      <c r="C62" t="s">
        <v>150</v>
      </c>
      <c r="D62" t="s">
        <v>154</v>
      </c>
      <c r="E62" t="s">
        <v>156</v>
      </c>
      <c r="F62">
        <v>10</v>
      </c>
      <c r="G62">
        <v>4</v>
      </c>
      <c r="H62" t="str">
        <f t="shared" si="2"/>
        <v>(17, 4, 'poutine', 'food', 'starter', 'words', 10)</v>
      </c>
    </row>
    <row r="63" spans="1:13" x14ac:dyDescent="0.3">
      <c r="A63">
        <v>18</v>
      </c>
      <c r="B63" t="s">
        <v>129</v>
      </c>
      <c r="C63" t="s">
        <v>150</v>
      </c>
      <c r="D63" t="s">
        <v>154</v>
      </c>
      <c r="E63" t="s">
        <v>156</v>
      </c>
      <c r="F63">
        <v>7.99</v>
      </c>
      <c r="G63">
        <v>3</v>
      </c>
      <c r="H63" t="str">
        <f t="shared" si="2"/>
        <v>(18, 3, 'caesar salad', 'food', 'starter', 'words', 7.99)</v>
      </c>
    </row>
    <row r="64" spans="1:13" x14ac:dyDescent="0.3">
      <c r="A64">
        <v>19</v>
      </c>
      <c r="B64" t="s">
        <v>130</v>
      </c>
      <c r="C64" t="s">
        <v>150</v>
      </c>
      <c r="D64" t="s">
        <v>154</v>
      </c>
      <c r="E64" t="s">
        <v>156</v>
      </c>
      <c r="F64">
        <v>7.99</v>
      </c>
      <c r="G64">
        <v>3</v>
      </c>
      <c r="H64" t="str">
        <f t="shared" si="2"/>
        <v>(19, 3, 'garden salad', 'food', 'starter', 'words', 7.99)</v>
      </c>
    </row>
    <row r="65" spans="1:8" x14ac:dyDescent="0.3">
      <c r="A65">
        <v>20</v>
      </c>
      <c r="B65" t="s">
        <v>131</v>
      </c>
      <c r="C65" t="s">
        <v>150</v>
      </c>
      <c r="D65" t="s">
        <v>154</v>
      </c>
      <c r="E65" t="s">
        <v>156</v>
      </c>
      <c r="F65">
        <v>7.99</v>
      </c>
      <c r="G65">
        <v>3</v>
      </c>
      <c r="H65" t="str">
        <f t="shared" si="2"/>
        <v>(20, 3, 'greek salad', 'food', 'starter', 'words', 7.99)</v>
      </c>
    </row>
    <row r="66" spans="1:8" x14ac:dyDescent="0.3">
      <c r="A66">
        <v>21</v>
      </c>
      <c r="B66" t="s">
        <v>132</v>
      </c>
      <c r="C66" t="s">
        <v>150</v>
      </c>
      <c r="D66" t="s">
        <v>154</v>
      </c>
      <c r="E66" t="s">
        <v>156</v>
      </c>
      <c r="F66">
        <v>7.99</v>
      </c>
      <c r="G66">
        <v>3</v>
      </c>
      <c r="H66" t="str">
        <f t="shared" si="2"/>
        <v>(21, 3, 'chicken southwest salad', 'food', 'starter', 'words', 7.99)</v>
      </c>
    </row>
    <row r="67" spans="1:8" x14ac:dyDescent="0.3">
      <c r="A67">
        <v>22</v>
      </c>
      <c r="B67" t="s">
        <v>157</v>
      </c>
      <c r="C67" t="s">
        <v>150</v>
      </c>
      <c r="D67" t="s">
        <v>154</v>
      </c>
      <c r="E67" t="s">
        <v>156</v>
      </c>
      <c r="F67">
        <v>11.99</v>
      </c>
      <c r="G67">
        <v>10</v>
      </c>
      <c r="H67" t="str">
        <f t="shared" si="2"/>
        <v>(22, 10, 'bison burger', 'food', 'starter', 'words', 11.99)</v>
      </c>
    </row>
    <row r="68" spans="1:8" x14ac:dyDescent="0.3">
      <c r="A68">
        <v>23</v>
      </c>
      <c r="B68" t="s">
        <v>133</v>
      </c>
      <c r="C68" t="s">
        <v>150</v>
      </c>
      <c r="D68" t="s">
        <v>153</v>
      </c>
      <c r="E68" t="s">
        <v>156</v>
      </c>
      <c r="F68">
        <v>8.99</v>
      </c>
      <c r="G68">
        <v>8</v>
      </c>
      <c r="H68" t="str">
        <f t="shared" si="2"/>
        <v>(23, 8, 'BLT', 'food', 'main', 'words', 8.99)</v>
      </c>
    </row>
    <row r="69" spans="1:8" x14ac:dyDescent="0.3">
      <c r="A69">
        <v>24</v>
      </c>
      <c r="B69" t="s">
        <v>134</v>
      </c>
      <c r="C69" t="s">
        <v>150</v>
      </c>
      <c r="D69" t="s">
        <v>153</v>
      </c>
      <c r="E69" t="s">
        <v>156</v>
      </c>
      <c r="F69">
        <v>8.99</v>
      </c>
      <c r="G69">
        <v>7</v>
      </c>
      <c r="H69" t="str">
        <f t="shared" si="2"/>
        <v>(24, 7, 'BBQ wrap', 'food', 'main', 'words', 8.99)</v>
      </c>
    </row>
    <row r="70" spans="1:8" x14ac:dyDescent="0.3">
      <c r="A70">
        <v>25</v>
      </c>
      <c r="B70" t="s">
        <v>135</v>
      </c>
      <c r="C70" t="s">
        <v>150</v>
      </c>
      <c r="D70" t="s">
        <v>153</v>
      </c>
      <c r="E70" t="s">
        <v>156</v>
      </c>
      <c r="F70">
        <v>16.989999999999998</v>
      </c>
      <c r="G70">
        <v>2</v>
      </c>
      <c r="H70" t="str">
        <f t="shared" si="2"/>
        <v>(25, 2, 'sirloin steak', 'food', 'main', 'words', 16.99)</v>
      </c>
    </row>
    <row r="71" spans="1:8" x14ac:dyDescent="0.3">
      <c r="A71">
        <v>26</v>
      </c>
      <c r="B71" t="s">
        <v>136</v>
      </c>
      <c r="C71" t="s">
        <v>150</v>
      </c>
      <c r="D71" t="s">
        <v>153</v>
      </c>
      <c r="E71" t="s">
        <v>156</v>
      </c>
      <c r="F71">
        <v>10.99</v>
      </c>
      <c r="G71">
        <v>5</v>
      </c>
      <c r="H71" t="str">
        <f t="shared" si="2"/>
        <v>(26, 5, 'smoked meat sandwich', 'food', 'main', 'words', 10.99)</v>
      </c>
    </row>
    <row r="72" spans="1:8" x14ac:dyDescent="0.3">
      <c r="A72">
        <v>27</v>
      </c>
      <c r="B72" t="s">
        <v>137</v>
      </c>
      <c r="C72" t="s">
        <v>150</v>
      </c>
      <c r="D72" t="s">
        <v>153</v>
      </c>
      <c r="E72" t="s">
        <v>156</v>
      </c>
      <c r="F72">
        <v>10.99</v>
      </c>
      <c r="G72">
        <v>1</v>
      </c>
      <c r="H72" t="str">
        <f t="shared" si="2"/>
        <v>(27, 1, 'fish and chips', 'food', 'main', 'words', 10.99)</v>
      </c>
    </row>
    <row r="73" spans="1:8" x14ac:dyDescent="0.3">
      <c r="A73">
        <v>28</v>
      </c>
      <c r="B73" t="s">
        <v>138</v>
      </c>
      <c r="C73" t="s">
        <v>150</v>
      </c>
      <c r="D73" t="s">
        <v>153</v>
      </c>
      <c r="E73" t="s">
        <v>156</v>
      </c>
      <c r="F73">
        <v>8.99</v>
      </c>
      <c r="G73">
        <v>12</v>
      </c>
      <c r="H73" t="str">
        <f t="shared" si="2"/>
        <v>(28, 12, 'schzsuan chicken', 'food', 'main', 'words', 8.99)</v>
      </c>
    </row>
    <row r="74" spans="1:8" x14ac:dyDescent="0.3">
      <c r="A74">
        <v>29</v>
      </c>
      <c r="B74" t="s">
        <v>139</v>
      </c>
      <c r="C74" t="s">
        <v>150</v>
      </c>
      <c r="D74" t="s">
        <v>153</v>
      </c>
      <c r="E74" t="s">
        <v>156</v>
      </c>
      <c r="F74">
        <v>8.99</v>
      </c>
      <c r="G74">
        <v>11</v>
      </c>
      <c r="H74" t="str">
        <f t="shared" si="2"/>
        <v>(29, 11, 'orange chicken', 'food', 'main', 'words', 8.99)</v>
      </c>
    </row>
    <row r="75" spans="1:8" x14ac:dyDescent="0.3">
      <c r="A75">
        <v>30</v>
      </c>
      <c r="B75" t="s">
        <v>140</v>
      </c>
      <c r="C75" t="s">
        <v>151</v>
      </c>
      <c r="D75" t="s">
        <v>153</v>
      </c>
      <c r="E75" t="s">
        <v>156</v>
      </c>
      <c r="F75">
        <v>3.25</v>
      </c>
      <c r="G75">
        <v>10</v>
      </c>
      <c r="H75" t="str">
        <f t="shared" si="2"/>
        <v>(30, 10, 'rail drinks', 'beverage', 'main', 'words', 3.25)</v>
      </c>
    </row>
    <row r="76" spans="1:8" x14ac:dyDescent="0.3">
      <c r="A76">
        <v>31</v>
      </c>
      <c r="B76" t="s">
        <v>141</v>
      </c>
      <c r="C76" t="s">
        <v>151</v>
      </c>
      <c r="D76" t="s">
        <v>153</v>
      </c>
      <c r="E76" t="s">
        <v>156</v>
      </c>
      <c r="F76">
        <v>7</v>
      </c>
      <c r="G76">
        <v>8</v>
      </c>
      <c r="H76" t="str">
        <f t="shared" si="2"/>
        <v>(31, 8, 'Drafts on tap', 'beverage', 'main', 'words', 7)</v>
      </c>
    </row>
    <row r="77" spans="1:8" x14ac:dyDescent="0.3">
      <c r="A77">
        <v>32</v>
      </c>
      <c r="B77" t="s">
        <v>142</v>
      </c>
      <c r="C77" t="s">
        <v>151</v>
      </c>
      <c r="D77" t="s">
        <v>153</v>
      </c>
      <c r="E77" t="s">
        <v>156</v>
      </c>
      <c r="F77">
        <v>1.5</v>
      </c>
      <c r="G77">
        <v>2</v>
      </c>
      <c r="H77" t="str">
        <f t="shared" si="2"/>
        <v>(32, 2, 'soft drink', 'beverage', 'main', 'words', 1.5)</v>
      </c>
    </row>
    <row r="78" spans="1:8" x14ac:dyDescent="0.3">
      <c r="A78">
        <v>33</v>
      </c>
      <c r="B78" t="s">
        <v>143</v>
      </c>
      <c r="C78" t="s">
        <v>151</v>
      </c>
      <c r="D78" t="s">
        <v>153</v>
      </c>
      <c r="E78" t="s">
        <v>156</v>
      </c>
      <c r="F78">
        <v>12</v>
      </c>
      <c r="G78">
        <v>10</v>
      </c>
      <c r="H78" t="str">
        <f t="shared" si="2"/>
        <v>(33, 10, 'wine', 'beverage', 'main', 'words', 12)</v>
      </c>
    </row>
    <row r="79" spans="1:8" x14ac:dyDescent="0.3">
      <c r="A79">
        <v>34</v>
      </c>
      <c r="B79" t="s">
        <v>144</v>
      </c>
      <c r="C79" t="s">
        <v>151</v>
      </c>
      <c r="D79" t="s">
        <v>153</v>
      </c>
      <c r="E79" t="s">
        <v>156</v>
      </c>
      <c r="F79">
        <v>12</v>
      </c>
      <c r="G79">
        <v>8</v>
      </c>
      <c r="H79" t="str">
        <f t="shared" si="2"/>
        <v>(34, 8, 'drafts', 'beverage', 'main', 'words', 12)</v>
      </c>
    </row>
    <row r="80" spans="1:8" x14ac:dyDescent="0.3">
      <c r="A80">
        <v>35</v>
      </c>
      <c r="B80" t="s">
        <v>145</v>
      </c>
      <c r="C80" t="s">
        <v>150</v>
      </c>
      <c r="D80" t="s">
        <v>153</v>
      </c>
      <c r="E80" t="s">
        <v>156</v>
      </c>
      <c r="F80">
        <v>12.75</v>
      </c>
      <c r="G80">
        <v>4</v>
      </c>
      <c r="H80" t="str">
        <f t="shared" si="2"/>
        <v>(35, 4, 'chicken poutine', 'food', 'main', 'words', 12.75)</v>
      </c>
    </row>
    <row r="81" spans="1:8" x14ac:dyDescent="0.3">
      <c r="A81">
        <v>36</v>
      </c>
      <c r="B81" t="s">
        <v>146</v>
      </c>
      <c r="C81" t="s">
        <v>151</v>
      </c>
      <c r="D81" t="s">
        <v>154</v>
      </c>
      <c r="E81" t="s">
        <v>156</v>
      </c>
      <c r="F81">
        <v>1.25</v>
      </c>
      <c r="G81">
        <v>9</v>
      </c>
      <c r="H81" t="str">
        <f t="shared" si="2"/>
        <v>(36, 9, 'coffee', 'beverage', 'starter', 'words', 1.25)</v>
      </c>
    </row>
    <row r="82" spans="1:8" x14ac:dyDescent="0.3">
      <c r="A82">
        <v>37</v>
      </c>
      <c r="B82" t="s">
        <v>147</v>
      </c>
      <c r="C82" t="s">
        <v>151</v>
      </c>
      <c r="D82" t="s">
        <v>154</v>
      </c>
      <c r="E82" t="s">
        <v>156</v>
      </c>
      <c r="F82">
        <v>1.25</v>
      </c>
      <c r="G82">
        <v>9</v>
      </c>
      <c r="H82" t="str">
        <f t="shared" si="2"/>
        <v>(37, 9, 'tea', 'beverage', 'starter', 'words', 1.25)</v>
      </c>
    </row>
    <row r="83" spans="1:8" x14ac:dyDescent="0.3">
      <c r="A83">
        <v>38</v>
      </c>
      <c r="B83" t="s">
        <v>152</v>
      </c>
      <c r="C83" t="s">
        <v>150</v>
      </c>
      <c r="D83" t="s">
        <v>155</v>
      </c>
      <c r="E83" t="s">
        <v>156</v>
      </c>
      <c r="F83">
        <v>1.25</v>
      </c>
      <c r="G83">
        <v>6</v>
      </c>
      <c r="H83" t="str">
        <f t="shared" si="2"/>
        <v>(38, 6, 'muffin', 'food', 'dessert', 'words', 1.25)</v>
      </c>
    </row>
    <row r="84" spans="1:8" x14ac:dyDescent="0.3">
      <c r="A84">
        <v>39</v>
      </c>
      <c r="B84" t="s">
        <v>148</v>
      </c>
      <c r="C84" t="s">
        <v>150</v>
      </c>
      <c r="D84" t="s">
        <v>155</v>
      </c>
      <c r="E84" t="s">
        <v>156</v>
      </c>
      <c r="F84">
        <v>2.75</v>
      </c>
      <c r="G84">
        <v>6</v>
      </c>
      <c r="H84" t="str">
        <f t="shared" si="2"/>
        <v>(39, 6, 'cake', 'food', 'dessert', 'words', 2.75)</v>
      </c>
    </row>
    <row r="85" spans="1:8" x14ac:dyDescent="0.3">
      <c r="A85">
        <v>40</v>
      </c>
      <c r="B85" t="s">
        <v>149</v>
      </c>
      <c r="C85" t="s">
        <v>150</v>
      </c>
      <c r="D85" t="s">
        <v>155</v>
      </c>
      <c r="E85" t="s">
        <v>156</v>
      </c>
      <c r="F85">
        <v>1</v>
      </c>
      <c r="G85">
        <v>6</v>
      </c>
      <c r="H85" t="str">
        <f t="shared" si="2"/>
        <v>(40, 6, 'cookie', 'food', 'dessert', 'words', 1)</v>
      </c>
    </row>
    <row r="86" spans="1:8" x14ac:dyDescent="0.3">
      <c r="A86" t="s">
        <v>106</v>
      </c>
    </row>
    <row r="87" spans="1:8" x14ac:dyDescent="0.3">
      <c r="A87" t="s">
        <v>107</v>
      </c>
      <c r="B87" t="s">
        <v>108</v>
      </c>
      <c r="C87" t="s">
        <v>109</v>
      </c>
      <c r="D87" t="s">
        <v>110</v>
      </c>
      <c r="E87" t="s">
        <v>111</v>
      </c>
    </row>
    <row r="88" spans="1:8" x14ac:dyDescent="0.3">
      <c r="A88" t="s">
        <v>2</v>
      </c>
      <c r="B88" s="4" t="s">
        <v>158</v>
      </c>
      <c r="C88">
        <v>3</v>
      </c>
      <c r="D88">
        <v>5</v>
      </c>
      <c r="E88" s="4" t="s">
        <v>174</v>
      </c>
    </row>
    <row r="89" spans="1:8" x14ac:dyDescent="0.3">
      <c r="A89" t="s">
        <v>3</v>
      </c>
      <c r="B89" t="s">
        <v>183</v>
      </c>
      <c r="C89">
        <v>11</v>
      </c>
      <c r="D89">
        <v>4</v>
      </c>
      <c r="E89" s="4" t="s">
        <v>174</v>
      </c>
    </row>
    <row r="90" spans="1:8" x14ac:dyDescent="0.3">
      <c r="A90" t="s">
        <v>4</v>
      </c>
      <c r="B90" t="s">
        <v>184</v>
      </c>
      <c r="C90">
        <v>27</v>
      </c>
      <c r="D90">
        <v>4</v>
      </c>
      <c r="E90" s="4" t="s">
        <v>174</v>
      </c>
    </row>
    <row r="91" spans="1:8" x14ac:dyDescent="0.3">
      <c r="A91" t="s">
        <v>5</v>
      </c>
      <c r="B91" s="2" t="s">
        <v>185</v>
      </c>
      <c r="C91">
        <v>3</v>
      </c>
      <c r="D91">
        <v>1</v>
      </c>
      <c r="E91" s="4" t="s">
        <v>174</v>
      </c>
    </row>
    <row r="92" spans="1:8" x14ac:dyDescent="0.3">
      <c r="A92" t="s">
        <v>6</v>
      </c>
      <c r="B92" t="s">
        <v>186</v>
      </c>
      <c r="C92">
        <v>11</v>
      </c>
      <c r="D92">
        <v>4</v>
      </c>
      <c r="E92" s="4" t="s">
        <v>174</v>
      </c>
    </row>
    <row r="93" spans="1:8" x14ac:dyDescent="0.3">
      <c r="A93" t="s">
        <v>30</v>
      </c>
      <c r="B93" t="s">
        <v>187</v>
      </c>
      <c r="C93">
        <v>27</v>
      </c>
      <c r="D93">
        <v>3</v>
      </c>
      <c r="E93" s="4" t="s">
        <v>174</v>
      </c>
    </row>
    <row r="94" spans="1:8" x14ac:dyDescent="0.3">
      <c r="A94" t="s">
        <v>7</v>
      </c>
      <c r="B94" t="s">
        <v>159</v>
      </c>
      <c r="C94">
        <v>3</v>
      </c>
      <c r="D94">
        <v>3</v>
      </c>
      <c r="E94" s="4" t="s">
        <v>174</v>
      </c>
    </row>
    <row r="95" spans="1:8" x14ac:dyDescent="0.3">
      <c r="A95" t="s">
        <v>32</v>
      </c>
      <c r="B95" t="s">
        <v>188</v>
      </c>
      <c r="C95">
        <v>11</v>
      </c>
      <c r="D95">
        <v>5</v>
      </c>
      <c r="E95" s="4" t="s">
        <v>174</v>
      </c>
    </row>
    <row r="96" spans="1:8" x14ac:dyDescent="0.3">
      <c r="A96" t="s">
        <v>9</v>
      </c>
      <c r="B96" t="s">
        <v>189</v>
      </c>
      <c r="C96">
        <v>4</v>
      </c>
      <c r="D96">
        <v>5</v>
      </c>
      <c r="E96" s="4" t="s">
        <v>174</v>
      </c>
    </row>
    <row r="97" spans="1:5" x14ac:dyDescent="0.3">
      <c r="A97" t="s">
        <v>10</v>
      </c>
      <c r="B97" s="4" t="s">
        <v>190</v>
      </c>
      <c r="C97">
        <v>6</v>
      </c>
      <c r="D97">
        <v>3</v>
      </c>
      <c r="E97" s="4" t="s">
        <v>174</v>
      </c>
    </row>
    <row r="98" spans="1:5" x14ac:dyDescent="0.3">
      <c r="A98" t="s">
        <v>11</v>
      </c>
      <c r="B98" t="s">
        <v>191</v>
      </c>
      <c r="C98">
        <v>15</v>
      </c>
      <c r="D98">
        <v>2</v>
      </c>
      <c r="E98" s="4" t="s">
        <v>174</v>
      </c>
    </row>
    <row r="99" spans="1:5" x14ac:dyDescent="0.3">
      <c r="A99" t="s">
        <v>12</v>
      </c>
      <c r="B99" t="s">
        <v>192</v>
      </c>
      <c r="C99">
        <v>32</v>
      </c>
      <c r="D99">
        <v>1</v>
      </c>
      <c r="E99" s="4" t="s">
        <v>174</v>
      </c>
    </row>
    <row r="100" spans="1:5" x14ac:dyDescent="0.3">
      <c r="A100" t="s">
        <v>13</v>
      </c>
      <c r="B100" t="s">
        <v>160</v>
      </c>
      <c r="C100">
        <v>4</v>
      </c>
      <c r="D100">
        <v>3</v>
      </c>
      <c r="E100" s="4" t="s">
        <v>174</v>
      </c>
    </row>
    <row r="101" spans="1:5" x14ac:dyDescent="0.3">
      <c r="A101" t="s">
        <v>14</v>
      </c>
      <c r="B101" t="s">
        <v>193</v>
      </c>
      <c r="C101">
        <v>6</v>
      </c>
      <c r="D101">
        <v>4</v>
      </c>
      <c r="E101" s="4" t="s">
        <v>174</v>
      </c>
    </row>
    <row r="102" spans="1:5" x14ac:dyDescent="0.3">
      <c r="A102" t="s">
        <v>15</v>
      </c>
      <c r="B102" t="s">
        <v>194</v>
      </c>
      <c r="C102">
        <v>15</v>
      </c>
      <c r="D102">
        <v>1</v>
      </c>
      <c r="E102" s="4" t="s">
        <v>174</v>
      </c>
    </row>
    <row r="103" spans="1:5" x14ac:dyDescent="0.3">
      <c r="A103" t="s">
        <v>2</v>
      </c>
      <c r="B103" t="s">
        <v>195</v>
      </c>
      <c r="C103">
        <v>32</v>
      </c>
      <c r="D103">
        <v>1</v>
      </c>
      <c r="E103" s="4" t="s">
        <v>174</v>
      </c>
    </row>
    <row r="104" spans="1:5" x14ac:dyDescent="0.3">
      <c r="A104" t="s">
        <v>3</v>
      </c>
      <c r="B104" t="s">
        <v>196</v>
      </c>
      <c r="C104">
        <v>18</v>
      </c>
      <c r="D104">
        <v>5</v>
      </c>
      <c r="E104" s="4" t="s">
        <v>174</v>
      </c>
    </row>
    <row r="105" spans="1:5" x14ac:dyDescent="0.3">
      <c r="A105" t="s">
        <v>4</v>
      </c>
      <c r="B105" t="s">
        <v>197</v>
      </c>
      <c r="C105">
        <v>19</v>
      </c>
      <c r="D105">
        <v>4</v>
      </c>
      <c r="E105" s="4" t="s">
        <v>174</v>
      </c>
    </row>
    <row r="106" spans="1:5" x14ac:dyDescent="0.3">
      <c r="A106" t="s">
        <v>5</v>
      </c>
      <c r="B106" t="s">
        <v>161</v>
      </c>
      <c r="C106">
        <v>20</v>
      </c>
      <c r="D106">
        <v>4</v>
      </c>
      <c r="E106" s="4" t="s">
        <v>174</v>
      </c>
    </row>
    <row r="107" spans="1:5" x14ac:dyDescent="0.3">
      <c r="A107" t="s">
        <v>6</v>
      </c>
      <c r="B107" t="s">
        <v>198</v>
      </c>
      <c r="C107">
        <v>21</v>
      </c>
      <c r="D107">
        <v>1</v>
      </c>
      <c r="E107" s="4" t="s">
        <v>174</v>
      </c>
    </row>
    <row r="108" spans="1:5" x14ac:dyDescent="0.3">
      <c r="A108" t="s">
        <v>30</v>
      </c>
      <c r="B108" t="s">
        <v>199</v>
      </c>
      <c r="C108">
        <v>18</v>
      </c>
      <c r="D108">
        <v>1</v>
      </c>
      <c r="E108" s="4" t="s">
        <v>174</v>
      </c>
    </row>
    <row r="109" spans="1:5" x14ac:dyDescent="0.3">
      <c r="A109" t="s">
        <v>7</v>
      </c>
      <c r="B109" t="s">
        <v>200</v>
      </c>
      <c r="C109">
        <v>19</v>
      </c>
      <c r="D109">
        <v>1</v>
      </c>
      <c r="E109" s="4" t="s">
        <v>174</v>
      </c>
    </row>
    <row r="110" spans="1:5" x14ac:dyDescent="0.3">
      <c r="A110" t="s">
        <v>32</v>
      </c>
      <c r="B110" t="s">
        <v>201</v>
      </c>
      <c r="C110">
        <v>20</v>
      </c>
      <c r="D110">
        <v>1</v>
      </c>
      <c r="E110" s="4" t="s">
        <v>174</v>
      </c>
    </row>
    <row r="111" spans="1:5" x14ac:dyDescent="0.3">
      <c r="A111" t="s">
        <v>9</v>
      </c>
      <c r="B111" t="s">
        <v>202</v>
      </c>
      <c r="C111">
        <v>21</v>
      </c>
      <c r="D111">
        <v>2</v>
      </c>
      <c r="E111" s="4" t="s">
        <v>174</v>
      </c>
    </row>
    <row r="112" spans="1:5" x14ac:dyDescent="0.3">
      <c r="A112" t="s">
        <v>10</v>
      </c>
      <c r="B112" t="s">
        <v>162</v>
      </c>
      <c r="C112">
        <v>16</v>
      </c>
      <c r="D112">
        <v>1</v>
      </c>
      <c r="E112" s="4" t="s">
        <v>174</v>
      </c>
    </row>
    <row r="113" spans="1:5" x14ac:dyDescent="0.3">
      <c r="A113" t="s">
        <v>11</v>
      </c>
      <c r="B113" t="s">
        <v>203</v>
      </c>
      <c r="C113">
        <v>17</v>
      </c>
      <c r="D113">
        <v>3</v>
      </c>
      <c r="E113" s="4" t="s">
        <v>174</v>
      </c>
    </row>
    <row r="114" spans="1:5" x14ac:dyDescent="0.3">
      <c r="A114" t="s">
        <v>12</v>
      </c>
      <c r="B114" t="s">
        <v>204</v>
      </c>
      <c r="C114">
        <v>35</v>
      </c>
      <c r="D114">
        <v>1</v>
      </c>
      <c r="E114" s="4" t="s">
        <v>174</v>
      </c>
    </row>
    <row r="115" spans="1:5" x14ac:dyDescent="0.3">
      <c r="A115" t="s">
        <v>13</v>
      </c>
      <c r="B115" t="s">
        <v>205</v>
      </c>
      <c r="C115">
        <v>16</v>
      </c>
      <c r="D115">
        <v>4</v>
      </c>
      <c r="E115" s="4" t="s">
        <v>174</v>
      </c>
    </row>
    <row r="116" spans="1:5" x14ac:dyDescent="0.3">
      <c r="A116" t="s">
        <v>14</v>
      </c>
      <c r="B116" t="s">
        <v>206</v>
      </c>
      <c r="C116">
        <v>17</v>
      </c>
      <c r="D116">
        <v>1</v>
      </c>
      <c r="E116" s="4" t="s">
        <v>174</v>
      </c>
    </row>
    <row r="117" spans="1:5" x14ac:dyDescent="0.3">
      <c r="A117" t="s">
        <v>15</v>
      </c>
      <c r="B117" t="s">
        <v>207</v>
      </c>
      <c r="C117">
        <v>35</v>
      </c>
      <c r="D117">
        <v>3</v>
      </c>
      <c r="E117" s="4" t="s">
        <v>174</v>
      </c>
    </row>
    <row r="118" spans="1:5" x14ac:dyDescent="0.3">
      <c r="A118" t="s">
        <v>2</v>
      </c>
      <c r="B118" t="s">
        <v>163</v>
      </c>
      <c r="C118">
        <v>16</v>
      </c>
      <c r="D118">
        <v>1</v>
      </c>
      <c r="E118" s="4" t="s">
        <v>174</v>
      </c>
    </row>
    <row r="119" spans="1:5" x14ac:dyDescent="0.3">
      <c r="A119" t="s">
        <v>3</v>
      </c>
      <c r="B119" t="s">
        <v>208</v>
      </c>
      <c r="C119">
        <v>17</v>
      </c>
      <c r="D119">
        <v>4</v>
      </c>
      <c r="E119" s="4" t="s">
        <v>174</v>
      </c>
    </row>
    <row r="120" spans="1:5" x14ac:dyDescent="0.3">
      <c r="A120" t="s">
        <v>4</v>
      </c>
      <c r="B120" t="s">
        <v>209</v>
      </c>
      <c r="C120">
        <v>2</v>
      </c>
      <c r="D120">
        <v>5</v>
      </c>
      <c r="E120" s="4" t="s">
        <v>174</v>
      </c>
    </row>
    <row r="121" spans="1:5" x14ac:dyDescent="0.3">
      <c r="A121" t="s">
        <v>5</v>
      </c>
      <c r="B121" t="s">
        <v>210</v>
      </c>
      <c r="C121">
        <v>10</v>
      </c>
      <c r="D121">
        <v>5</v>
      </c>
      <c r="E121" s="4" t="s">
        <v>174</v>
      </c>
    </row>
    <row r="122" spans="1:5" x14ac:dyDescent="0.3">
      <c r="A122" t="s">
        <v>6</v>
      </c>
      <c r="B122" t="s">
        <v>211</v>
      </c>
      <c r="C122">
        <v>26</v>
      </c>
      <c r="D122">
        <v>2</v>
      </c>
      <c r="E122" s="4" t="s">
        <v>174</v>
      </c>
    </row>
    <row r="123" spans="1:5" x14ac:dyDescent="0.3">
      <c r="A123" t="s">
        <v>30</v>
      </c>
      <c r="B123" t="s">
        <v>212</v>
      </c>
      <c r="C123">
        <v>2</v>
      </c>
      <c r="D123">
        <v>4</v>
      </c>
      <c r="E123" s="4" t="s">
        <v>174</v>
      </c>
    </row>
    <row r="124" spans="1:5" x14ac:dyDescent="0.3">
      <c r="A124" t="s">
        <v>7</v>
      </c>
      <c r="B124" t="s">
        <v>164</v>
      </c>
      <c r="C124">
        <v>10</v>
      </c>
      <c r="D124">
        <v>4</v>
      </c>
      <c r="E124" s="4" t="s">
        <v>174</v>
      </c>
    </row>
    <row r="125" spans="1:5" x14ac:dyDescent="0.3">
      <c r="A125" t="s">
        <v>32</v>
      </c>
      <c r="B125" t="s">
        <v>213</v>
      </c>
      <c r="C125">
        <v>26</v>
      </c>
      <c r="D125">
        <v>1</v>
      </c>
      <c r="E125" s="4" t="s">
        <v>174</v>
      </c>
    </row>
    <row r="126" spans="1:5" x14ac:dyDescent="0.3">
      <c r="A126" t="s">
        <v>9</v>
      </c>
      <c r="B126" t="s">
        <v>214</v>
      </c>
      <c r="C126">
        <v>2</v>
      </c>
      <c r="D126">
        <v>5</v>
      </c>
      <c r="E126" s="4" t="s">
        <v>174</v>
      </c>
    </row>
    <row r="127" spans="1:5" x14ac:dyDescent="0.3">
      <c r="A127" t="s">
        <v>10</v>
      </c>
      <c r="B127" t="s">
        <v>215</v>
      </c>
      <c r="C127">
        <v>10</v>
      </c>
      <c r="D127">
        <v>4</v>
      </c>
      <c r="E127" s="4" t="s">
        <v>174</v>
      </c>
    </row>
    <row r="128" spans="1:5" x14ac:dyDescent="0.3">
      <c r="A128" t="s">
        <v>11</v>
      </c>
      <c r="B128" t="s">
        <v>216</v>
      </c>
      <c r="C128">
        <v>5</v>
      </c>
      <c r="D128">
        <v>5</v>
      </c>
      <c r="E128" s="4" t="s">
        <v>174</v>
      </c>
    </row>
    <row r="129" spans="1:5" x14ac:dyDescent="0.3">
      <c r="A129" t="s">
        <v>12</v>
      </c>
      <c r="B129" t="s">
        <v>217</v>
      </c>
      <c r="C129">
        <v>38</v>
      </c>
      <c r="D129">
        <v>1</v>
      </c>
      <c r="E129" s="4" t="s">
        <v>174</v>
      </c>
    </row>
    <row r="130" spans="1:5" x14ac:dyDescent="0.3">
      <c r="A130" t="s">
        <v>13</v>
      </c>
      <c r="B130" t="s">
        <v>165</v>
      </c>
      <c r="C130">
        <v>39</v>
      </c>
      <c r="D130">
        <v>4</v>
      </c>
      <c r="E130" s="4" t="s">
        <v>174</v>
      </c>
    </row>
    <row r="131" spans="1:5" x14ac:dyDescent="0.3">
      <c r="A131" t="s">
        <v>14</v>
      </c>
      <c r="B131" t="s">
        <v>218</v>
      </c>
      <c r="C131">
        <v>40</v>
      </c>
      <c r="D131">
        <v>1</v>
      </c>
      <c r="E131" s="4" t="s">
        <v>174</v>
      </c>
    </row>
    <row r="132" spans="1:5" x14ac:dyDescent="0.3">
      <c r="A132" t="s">
        <v>15</v>
      </c>
      <c r="B132" t="s">
        <v>219</v>
      </c>
      <c r="C132">
        <v>5</v>
      </c>
      <c r="D132">
        <v>5</v>
      </c>
      <c r="E132" s="4" t="s">
        <v>174</v>
      </c>
    </row>
    <row r="133" spans="1:5" x14ac:dyDescent="0.3">
      <c r="A133" t="s">
        <v>2</v>
      </c>
      <c r="B133" t="s">
        <v>220</v>
      </c>
      <c r="C133">
        <v>38</v>
      </c>
      <c r="D133">
        <v>2</v>
      </c>
      <c r="E133" s="4" t="s">
        <v>174</v>
      </c>
    </row>
    <row r="134" spans="1:5" x14ac:dyDescent="0.3">
      <c r="A134" t="s">
        <v>3</v>
      </c>
      <c r="B134" t="s">
        <v>221</v>
      </c>
      <c r="C134">
        <v>39</v>
      </c>
      <c r="D134">
        <v>3</v>
      </c>
      <c r="E134" s="4" t="s">
        <v>174</v>
      </c>
    </row>
    <row r="135" spans="1:5" x14ac:dyDescent="0.3">
      <c r="A135" t="s">
        <v>4</v>
      </c>
      <c r="B135" t="s">
        <v>222</v>
      </c>
      <c r="C135">
        <v>40</v>
      </c>
      <c r="D135">
        <v>1</v>
      </c>
      <c r="E135" s="4" t="s">
        <v>174</v>
      </c>
    </row>
    <row r="136" spans="1:5" x14ac:dyDescent="0.3">
      <c r="A136" t="s">
        <v>5</v>
      </c>
      <c r="B136" t="s">
        <v>166</v>
      </c>
      <c r="C136">
        <v>1</v>
      </c>
      <c r="D136">
        <v>4</v>
      </c>
      <c r="E136" s="4" t="s">
        <v>174</v>
      </c>
    </row>
    <row r="137" spans="1:5" x14ac:dyDescent="0.3">
      <c r="A137" t="s">
        <v>6</v>
      </c>
      <c r="B137" t="s">
        <v>223</v>
      </c>
      <c r="C137">
        <v>24</v>
      </c>
      <c r="D137">
        <v>5</v>
      </c>
      <c r="E137" s="4" t="s">
        <v>174</v>
      </c>
    </row>
    <row r="138" spans="1:5" x14ac:dyDescent="0.3">
      <c r="A138" t="s">
        <v>30</v>
      </c>
      <c r="B138" t="s">
        <v>224</v>
      </c>
      <c r="C138">
        <v>1</v>
      </c>
      <c r="D138">
        <v>3</v>
      </c>
      <c r="E138" s="4" t="s">
        <v>174</v>
      </c>
    </row>
    <row r="139" spans="1:5" x14ac:dyDescent="0.3">
      <c r="A139" t="s">
        <v>7</v>
      </c>
      <c r="B139" t="s">
        <v>225</v>
      </c>
      <c r="C139">
        <v>24</v>
      </c>
      <c r="D139">
        <v>5</v>
      </c>
      <c r="E139" s="4" t="s">
        <v>174</v>
      </c>
    </row>
    <row r="140" spans="1:5" x14ac:dyDescent="0.3">
      <c r="A140" t="s">
        <v>32</v>
      </c>
      <c r="B140" t="s">
        <v>226</v>
      </c>
      <c r="C140">
        <v>1</v>
      </c>
      <c r="D140">
        <v>3</v>
      </c>
      <c r="E140" s="4" t="s">
        <v>174</v>
      </c>
    </row>
    <row r="141" spans="1:5" x14ac:dyDescent="0.3">
      <c r="A141" t="s">
        <v>9</v>
      </c>
      <c r="B141" t="s">
        <v>227</v>
      </c>
      <c r="C141">
        <v>24</v>
      </c>
      <c r="D141">
        <v>5</v>
      </c>
      <c r="E141" s="4" t="s">
        <v>174</v>
      </c>
    </row>
    <row r="142" spans="1:5" x14ac:dyDescent="0.3">
      <c r="A142" t="s">
        <v>10</v>
      </c>
      <c r="B142" t="s">
        <v>167</v>
      </c>
      <c r="C142">
        <v>1</v>
      </c>
      <c r="D142">
        <v>3</v>
      </c>
      <c r="E142" s="4" t="s">
        <v>174</v>
      </c>
    </row>
    <row r="143" spans="1:5" x14ac:dyDescent="0.3">
      <c r="A143" t="s">
        <v>11</v>
      </c>
      <c r="B143" s="4" t="s">
        <v>228</v>
      </c>
      <c r="C143">
        <v>24</v>
      </c>
      <c r="D143">
        <v>1</v>
      </c>
      <c r="E143" s="4" t="s">
        <v>174</v>
      </c>
    </row>
    <row r="144" spans="1:5" x14ac:dyDescent="0.3">
      <c r="A144" t="s">
        <v>12</v>
      </c>
      <c r="B144" s="4" t="s">
        <v>229</v>
      </c>
      <c r="C144">
        <v>7</v>
      </c>
      <c r="D144">
        <v>5</v>
      </c>
      <c r="E144" s="4" t="s">
        <v>174</v>
      </c>
    </row>
    <row r="145" spans="1:5" x14ac:dyDescent="0.3">
      <c r="A145" t="s">
        <v>13</v>
      </c>
      <c r="B145" s="4" t="s">
        <v>230</v>
      </c>
      <c r="C145">
        <v>23</v>
      </c>
      <c r="D145">
        <v>1</v>
      </c>
      <c r="E145" s="4" t="s">
        <v>174</v>
      </c>
    </row>
    <row r="146" spans="1:5" x14ac:dyDescent="0.3">
      <c r="A146" t="s">
        <v>14</v>
      </c>
      <c r="B146" s="4" t="s">
        <v>231</v>
      </c>
      <c r="C146">
        <v>31</v>
      </c>
      <c r="D146">
        <v>1</v>
      </c>
      <c r="E146" s="4" t="s">
        <v>174</v>
      </c>
    </row>
    <row r="147" spans="1:5" x14ac:dyDescent="0.3">
      <c r="A147" t="s">
        <v>15</v>
      </c>
      <c r="B147" s="4" t="s">
        <v>232</v>
      </c>
      <c r="C147">
        <v>34</v>
      </c>
      <c r="D147">
        <v>5</v>
      </c>
      <c r="E147" s="4" t="s">
        <v>174</v>
      </c>
    </row>
    <row r="148" spans="1:5" x14ac:dyDescent="0.3">
      <c r="A148" t="s">
        <v>2</v>
      </c>
      <c r="B148" t="s">
        <v>168</v>
      </c>
      <c r="C148">
        <v>7</v>
      </c>
      <c r="D148">
        <v>4</v>
      </c>
      <c r="E148" s="4" t="s">
        <v>174</v>
      </c>
    </row>
    <row r="149" spans="1:5" x14ac:dyDescent="0.3">
      <c r="A149" t="s">
        <v>3</v>
      </c>
      <c r="B149" s="4" t="s">
        <v>233</v>
      </c>
      <c r="C149">
        <v>23</v>
      </c>
      <c r="D149">
        <v>3</v>
      </c>
      <c r="E149" s="4" t="s">
        <v>174</v>
      </c>
    </row>
    <row r="150" spans="1:5" x14ac:dyDescent="0.3">
      <c r="A150" t="s">
        <v>4</v>
      </c>
      <c r="B150" s="4" t="s">
        <v>234</v>
      </c>
      <c r="C150">
        <v>31</v>
      </c>
      <c r="D150">
        <v>4</v>
      </c>
      <c r="E150" s="4" t="s">
        <v>174</v>
      </c>
    </row>
    <row r="151" spans="1:5" x14ac:dyDescent="0.3">
      <c r="A151" t="s">
        <v>5</v>
      </c>
      <c r="B151" s="4" t="s">
        <v>235</v>
      </c>
      <c r="C151">
        <v>34</v>
      </c>
      <c r="D151">
        <v>3</v>
      </c>
      <c r="E151" s="4" t="s">
        <v>174</v>
      </c>
    </row>
    <row r="152" spans="1:5" x14ac:dyDescent="0.3">
      <c r="A152" t="s">
        <v>6</v>
      </c>
      <c r="B152" s="4" t="s">
        <v>236</v>
      </c>
      <c r="C152">
        <v>36</v>
      </c>
      <c r="D152">
        <v>1</v>
      </c>
      <c r="E152" s="4" t="s">
        <v>174</v>
      </c>
    </row>
    <row r="153" spans="1:5" x14ac:dyDescent="0.3">
      <c r="A153" t="s">
        <v>30</v>
      </c>
      <c r="B153" s="4" t="s">
        <v>237</v>
      </c>
      <c r="C153">
        <v>37</v>
      </c>
      <c r="D153">
        <v>4</v>
      </c>
      <c r="E153" s="4" t="s">
        <v>174</v>
      </c>
    </row>
    <row r="154" spans="1:5" x14ac:dyDescent="0.3">
      <c r="A154" t="s">
        <v>7</v>
      </c>
      <c r="B154" t="s">
        <v>169</v>
      </c>
      <c r="C154">
        <v>36</v>
      </c>
      <c r="D154">
        <v>3</v>
      </c>
      <c r="E154" s="4" t="s">
        <v>174</v>
      </c>
    </row>
    <row r="155" spans="1:5" x14ac:dyDescent="0.3">
      <c r="A155" t="s">
        <v>32</v>
      </c>
      <c r="B155" s="4" t="s">
        <v>238</v>
      </c>
      <c r="C155">
        <v>37</v>
      </c>
      <c r="D155">
        <v>1</v>
      </c>
      <c r="E155" s="4" t="s">
        <v>174</v>
      </c>
    </row>
    <row r="156" spans="1:5" x14ac:dyDescent="0.3">
      <c r="A156" t="s">
        <v>9</v>
      </c>
      <c r="B156" s="4" t="s">
        <v>239</v>
      </c>
      <c r="C156">
        <v>36</v>
      </c>
      <c r="D156">
        <v>2</v>
      </c>
      <c r="E156" s="4" t="s">
        <v>174</v>
      </c>
    </row>
    <row r="157" spans="1:5" x14ac:dyDescent="0.3">
      <c r="A157" t="s">
        <v>10</v>
      </c>
      <c r="B157" s="4" t="s">
        <v>240</v>
      </c>
      <c r="C157">
        <v>37</v>
      </c>
      <c r="D157">
        <v>3</v>
      </c>
      <c r="E157" s="4" t="s">
        <v>174</v>
      </c>
    </row>
    <row r="158" spans="1:5" x14ac:dyDescent="0.3">
      <c r="A158" t="s">
        <v>11</v>
      </c>
      <c r="B158" s="4" t="s">
        <v>241</v>
      </c>
      <c r="C158">
        <v>36</v>
      </c>
      <c r="D158">
        <v>3</v>
      </c>
      <c r="E158" s="4" t="s">
        <v>174</v>
      </c>
    </row>
    <row r="159" spans="1:5" x14ac:dyDescent="0.3">
      <c r="A159" t="s">
        <v>12</v>
      </c>
      <c r="B159" s="4" t="s">
        <v>242</v>
      </c>
      <c r="C159">
        <v>37</v>
      </c>
      <c r="D159">
        <v>4</v>
      </c>
      <c r="E159" s="4" t="s">
        <v>174</v>
      </c>
    </row>
    <row r="160" spans="1:5" x14ac:dyDescent="0.3">
      <c r="A160" t="s">
        <v>13</v>
      </c>
      <c r="B160" t="s">
        <v>170</v>
      </c>
      <c r="C160">
        <v>8</v>
      </c>
      <c r="D160">
        <v>4</v>
      </c>
      <c r="E160" s="4" t="s">
        <v>174</v>
      </c>
    </row>
    <row r="161" spans="1:5" x14ac:dyDescent="0.3">
      <c r="A161" t="s">
        <v>14</v>
      </c>
      <c r="B161" s="4" t="s">
        <v>243</v>
      </c>
      <c r="C161">
        <v>22</v>
      </c>
      <c r="D161">
        <v>1</v>
      </c>
      <c r="E161" s="4" t="s">
        <v>174</v>
      </c>
    </row>
    <row r="162" spans="1:5" x14ac:dyDescent="0.3">
      <c r="A162" t="s">
        <v>15</v>
      </c>
      <c r="B162" s="4" t="s">
        <v>244</v>
      </c>
      <c r="C162">
        <v>30</v>
      </c>
      <c r="D162">
        <v>5</v>
      </c>
      <c r="E162" s="4" t="s">
        <v>174</v>
      </c>
    </row>
    <row r="163" spans="1:5" x14ac:dyDescent="0.3">
      <c r="A163" t="s">
        <v>2</v>
      </c>
      <c r="B163" s="4" t="s">
        <v>245</v>
      </c>
      <c r="C163">
        <v>33</v>
      </c>
      <c r="D163">
        <v>4</v>
      </c>
      <c r="E163" s="4" t="s">
        <v>174</v>
      </c>
    </row>
    <row r="164" spans="1:5" x14ac:dyDescent="0.3">
      <c r="A164" t="s">
        <v>3</v>
      </c>
      <c r="B164" s="4" t="s">
        <v>246</v>
      </c>
      <c r="C164">
        <v>8</v>
      </c>
      <c r="D164">
        <v>4</v>
      </c>
      <c r="E164" s="4" t="s">
        <v>174</v>
      </c>
    </row>
    <row r="165" spans="1:5" x14ac:dyDescent="0.3">
      <c r="A165" t="s">
        <v>4</v>
      </c>
      <c r="B165" s="4" t="s">
        <v>247</v>
      </c>
      <c r="C165">
        <v>22</v>
      </c>
      <c r="D165">
        <v>3</v>
      </c>
      <c r="E165" s="4" t="s">
        <v>174</v>
      </c>
    </row>
    <row r="166" spans="1:5" x14ac:dyDescent="0.3">
      <c r="A166" t="s">
        <v>5</v>
      </c>
      <c r="B166" t="s">
        <v>171</v>
      </c>
      <c r="C166">
        <v>30</v>
      </c>
      <c r="D166">
        <v>3</v>
      </c>
      <c r="E166" s="4" t="s">
        <v>174</v>
      </c>
    </row>
    <row r="167" spans="1:5" x14ac:dyDescent="0.3">
      <c r="A167" t="s">
        <v>6</v>
      </c>
      <c r="B167" s="4" t="s">
        <v>248</v>
      </c>
      <c r="C167">
        <v>33</v>
      </c>
      <c r="D167">
        <v>3</v>
      </c>
      <c r="E167" s="4" t="s">
        <v>174</v>
      </c>
    </row>
    <row r="168" spans="1:5" x14ac:dyDescent="0.3">
      <c r="A168" t="s">
        <v>30</v>
      </c>
      <c r="B168" s="4" t="s">
        <v>249</v>
      </c>
      <c r="C168">
        <v>9</v>
      </c>
      <c r="D168">
        <v>2</v>
      </c>
      <c r="E168" s="4" t="s">
        <v>174</v>
      </c>
    </row>
    <row r="169" spans="1:5" x14ac:dyDescent="0.3">
      <c r="A169" t="s">
        <v>7</v>
      </c>
      <c r="B169" s="4" t="s">
        <v>250</v>
      </c>
      <c r="C169">
        <v>14</v>
      </c>
      <c r="D169">
        <v>3</v>
      </c>
      <c r="E169" s="4" t="s">
        <v>174</v>
      </c>
    </row>
    <row r="170" spans="1:5" x14ac:dyDescent="0.3">
      <c r="A170" t="s">
        <v>32</v>
      </c>
      <c r="B170" s="4" t="s">
        <v>251</v>
      </c>
      <c r="C170">
        <v>29</v>
      </c>
      <c r="D170">
        <v>5</v>
      </c>
      <c r="E170" s="4" t="s">
        <v>174</v>
      </c>
    </row>
    <row r="171" spans="1:5" x14ac:dyDescent="0.3">
      <c r="A171" t="s">
        <v>9</v>
      </c>
      <c r="B171" s="4" t="s">
        <v>252</v>
      </c>
      <c r="C171">
        <v>9</v>
      </c>
      <c r="D171">
        <v>2</v>
      </c>
      <c r="E171" s="4" t="s">
        <v>174</v>
      </c>
    </row>
    <row r="172" spans="1:5" x14ac:dyDescent="0.3">
      <c r="A172" t="s">
        <v>10</v>
      </c>
      <c r="B172" t="s">
        <v>172</v>
      </c>
      <c r="C172">
        <v>14</v>
      </c>
      <c r="D172">
        <v>4</v>
      </c>
      <c r="E172" s="4" t="s">
        <v>174</v>
      </c>
    </row>
    <row r="173" spans="1:5" x14ac:dyDescent="0.3">
      <c r="A173" t="s">
        <v>11</v>
      </c>
      <c r="B173" s="4" t="s">
        <v>253</v>
      </c>
      <c r="C173">
        <v>29</v>
      </c>
      <c r="D173">
        <v>1</v>
      </c>
      <c r="E173" s="4" t="s">
        <v>174</v>
      </c>
    </row>
    <row r="174" spans="1:5" x14ac:dyDescent="0.3">
      <c r="A174" t="s">
        <v>12</v>
      </c>
      <c r="B174" s="4" t="s">
        <v>254</v>
      </c>
      <c r="C174">
        <v>9</v>
      </c>
      <c r="D174">
        <v>3</v>
      </c>
      <c r="E174" s="4" t="s">
        <v>174</v>
      </c>
    </row>
    <row r="175" spans="1:5" x14ac:dyDescent="0.3">
      <c r="A175" t="s">
        <v>13</v>
      </c>
      <c r="B175" s="4" t="s">
        <v>255</v>
      </c>
      <c r="C175">
        <v>14</v>
      </c>
      <c r="D175">
        <v>1</v>
      </c>
      <c r="E175" s="4" t="s">
        <v>174</v>
      </c>
    </row>
    <row r="176" spans="1:5" x14ac:dyDescent="0.3">
      <c r="A176" t="s">
        <v>14</v>
      </c>
      <c r="B176" s="4" t="s">
        <v>256</v>
      </c>
      <c r="C176">
        <v>12</v>
      </c>
      <c r="D176">
        <v>4</v>
      </c>
      <c r="E176" s="4" t="s">
        <v>174</v>
      </c>
    </row>
    <row r="177" spans="1:7" x14ac:dyDescent="0.3">
      <c r="A177" t="s">
        <v>15</v>
      </c>
      <c r="B177" s="4" t="s">
        <v>257</v>
      </c>
      <c r="C177">
        <v>13</v>
      </c>
      <c r="D177">
        <v>3</v>
      </c>
      <c r="E177" s="4" t="s">
        <v>174</v>
      </c>
    </row>
    <row r="178" spans="1:7" x14ac:dyDescent="0.3">
      <c r="A178" t="s">
        <v>2</v>
      </c>
      <c r="B178" t="s">
        <v>173</v>
      </c>
      <c r="C178">
        <v>28</v>
      </c>
      <c r="D178">
        <v>1</v>
      </c>
      <c r="E178" s="4" t="s">
        <v>174</v>
      </c>
    </row>
    <row r="179" spans="1:7" x14ac:dyDescent="0.3">
      <c r="A179" t="s">
        <v>3</v>
      </c>
      <c r="B179" s="4" t="s">
        <v>258</v>
      </c>
      <c r="C179">
        <v>12</v>
      </c>
      <c r="D179">
        <v>1</v>
      </c>
      <c r="E179" s="4" t="s">
        <v>174</v>
      </c>
    </row>
    <row r="180" spans="1:7" x14ac:dyDescent="0.3">
      <c r="A180" t="s">
        <v>4</v>
      </c>
      <c r="B180" s="4" t="s">
        <v>259</v>
      </c>
      <c r="C180">
        <v>13</v>
      </c>
      <c r="D180">
        <v>4</v>
      </c>
      <c r="E180" s="4" t="s">
        <v>174</v>
      </c>
    </row>
    <row r="181" spans="1:7" x14ac:dyDescent="0.3">
      <c r="A181" t="s">
        <v>5</v>
      </c>
      <c r="B181" s="4" t="s">
        <v>260</v>
      </c>
      <c r="C181">
        <v>28</v>
      </c>
      <c r="D181">
        <v>2</v>
      </c>
      <c r="E181" s="4" t="s">
        <v>174</v>
      </c>
    </row>
    <row r="182" spans="1:7" x14ac:dyDescent="0.3">
      <c r="A182" t="s">
        <v>6</v>
      </c>
      <c r="B182" s="4" t="s">
        <v>261</v>
      </c>
      <c r="C182">
        <v>12</v>
      </c>
      <c r="D182">
        <v>2</v>
      </c>
      <c r="E182" s="4" t="s">
        <v>174</v>
      </c>
    </row>
    <row r="183" spans="1:7" x14ac:dyDescent="0.3">
      <c r="A183" t="s">
        <v>30</v>
      </c>
      <c r="B183" s="4" t="s">
        <v>262</v>
      </c>
      <c r="C183">
        <v>13</v>
      </c>
      <c r="D183">
        <v>5</v>
      </c>
      <c r="E183" s="4" t="s">
        <v>174</v>
      </c>
    </row>
    <row r="184" spans="1:7" x14ac:dyDescent="0.3">
      <c r="A184" t="s">
        <v>175</v>
      </c>
    </row>
    <row r="185" spans="1:7" x14ac:dyDescent="0.3">
      <c r="A185" t="s">
        <v>176</v>
      </c>
      <c r="B185" t="s">
        <v>177</v>
      </c>
      <c r="C185" t="s">
        <v>178</v>
      </c>
      <c r="D185" t="s">
        <v>179</v>
      </c>
      <c r="E185" t="s">
        <v>180</v>
      </c>
      <c r="F185" t="s">
        <v>181</v>
      </c>
      <c r="G185" t="s">
        <v>182</v>
      </c>
    </row>
    <row r="186" spans="1:7" x14ac:dyDescent="0.3">
      <c r="A186" t="s">
        <v>2</v>
      </c>
      <c r="B186" s="4" t="s">
        <v>158</v>
      </c>
      <c r="D186">
        <v>4</v>
      </c>
      <c r="E186">
        <v>5</v>
      </c>
      <c r="F186">
        <v>3</v>
      </c>
      <c r="G186">
        <v>1</v>
      </c>
    </row>
    <row r="187" spans="1:7" x14ac:dyDescent="0.3">
      <c r="A187" t="s">
        <v>3</v>
      </c>
      <c r="B187" t="s">
        <v>183</v>
      </c>
      <c r="D187">
        <v>1</v>
      </c>
      <c r="E187">
        <v>4</v>
      </c>
      <c r="F187">
        <v>5</v>
      </c>
      <c r="G187">
        <v>1</v>
      </c>
    </row>
    <row r="188" spans="1:7" x14ac:dyDescent="0.3">
      <c r="A188" t="s">
        <v>4</v>
      </c>
      <c r="B188" t="s">
        <v>184</v>
      </c>
      <c r="D188">
        <v>1</v>
      </c>
      <c r="E188">
        <v>4</v>
      </c>
      <c r="F188">
        <v>4</v>
      </c>
      <c r="G188">
        <v>3</v>
      </c>
    </row>
    <row r="189" spans="1:7" x14ac:dyDescent="0.3">
      <c r="A189" t="s">
        <v>5</v>
      </c>
      <c r="B189" s="2" t="s">
        <v>185</v>
      </c>
      <c r="D189">
        <v>4</v>
      </c>
      <c r="E189">
        <v>1</v>
      </c>
      <c r="F189">
        <v>3</v>
      </c>
      <c r="G189">
        <v>3</v>
      </c>
    </row>
    <row r="190" spans="1:7" x14ac:dyDescent="0.3">
      <c r="A190" t="s">
        <v>6</v>
      </c>
      <c r="B190" t="s">
        <v>186</v>
      </c>
      <c r="D190">
        <v>4</v>
      </c>
      <c r="E190">
        <v>4</v>
      </c>
      <c r="F190">
        <v>4</v>
      </c>
      <c r="G190">
        <v>1</v>
      </c>
    </row>
    <row r="191" spans="1:7" x14ac:dyDescent="0.3">
      <c r="A191" t="s">
        <v>30</v>
      </c>
      <c r="B191" t="s">
        <v>187</v>
      </c>
      <c r="D191">
        <v>5</v>
      </c>
      <c r="E191">
        <v>3</v>
      </c>
      <c r="F191">
        <v>4</v>
      </c>
      <c r="G191">
        <v>1</v>
      </c>
    </row>
    <row r="192" spans="1:7" x14ac:dyDescent="0.3">
      <c r="A192" t="s">
        <v>7</v>
      </c>
      <c r="B192" t="s">
        <v>159</v>
      </c>
      <c r="D192">
        <v>2</v>
      </c>
      <c r="E192">
        <v>3</v>
      </c>
      <c r="F192">
        <v>1</v>
      </c>
      <c r="G192">
        <v>5</v>
      </c>
    </row>
    <row r="193" spans="1:7" x14ac:dyDescent="0.3">
      <c r="A193" t="s">
        <v>32</v>
      </c>
      <c r="B193" t="s">
        <v>188</v>
      </c>
      <c r="D193">
        <v>2</v>
      </c>
      <c r="E193">
        <v>5</v>
      </c>
      <c r="F193">
        <v>4</v>
      </c>
      <c r="G193">
        <v>5</v>
      </c>
    </row>
    <row r="194" spans="1:7" x14ac:dyDescent="0.3">
      <c r="A194" t="s">
        <v>9</v>
      </c>
      <c r="B194" t="s">
        <v>189</v>
      </c>
      <c r="D194">
        <v>1</v>
      </c>
      <c r="E194">
        <v>5</v>
      </c>
      <c r="F194">
        <v>2</v>
      </c>
      <c r="G194">
        <v>2</v>
      </c>
    </row>
    <row r="195" spans="1:7" x14ac:dyDescent="0.3">
      <c r="A195" t="s">
        <v>10</v>
      </c>
      <c r="B195" s="4" t="s">
        <v>190</v>
      </c>
      <c r="D195">
        <v>5</v>
      </c>
      <c r="E195">
        <v>3</v>
      </c>
      <c r="F195">
        <v>5</v>
      </c>
      <c r="G195">
        <v>5</v>
      </c>
    </row>
    <row r="196" spans="1:7" x14ac:dyDescent="0.3">
      <c r="A196" t="s">
        <v>11</v>
      </c>
      <c r="B196" t="s">
        <v>191</v>
      </c>
      <c r="D196">
        <v>2</v>
      </c>
      <c r="E196">
        <v>2</v>
      </c>
      <c r="F196">
        <v>1</v>
      </c>
      <c r="G196">
        <v>1</v>
      </c>
    </row>
    <row r="197" spans="1:7" x14ac:dyDescent="0.3">
      <c r="A197" t="s">
        <v>12</v>
      </c>
      <c r="B197" t="s">
        <v>192</v>
      </c>
      <c r="D197">
        <v>1</v>
      </c>
      <c r="E197">
        <v>1</v>
      </c>
      <c r="F197">
        <v>5</v>
      </c>
      <c r="G197">
        <v>5</v>
      </c>
    </row>
    <row r="198" spans="1:7" x14ac:dyDescent="0.3">
      <c r="A198" t="s">
        <v>13</v>
      </c>
      <c r="B198" t="s">
        <v>160</v>
      </c>
      <c r="D198">
        <v>5</v>
      </c>
      <c r="E198">
        <v>3</v>
      </c>
      <c r="F198">
        <v>2</v>
      </c>
      <c r="G198">
        <v>1</v>
      </c>
    </row>
    <row r="199" spans="1:7" x14ac:dyDescent="0.3">
      <c r="A199" t="s">
        <v>14</v>
      </c>
      <c r="B199" t="s">
        <v>193</v>
      </c>
      <c r="D199">
        <v>5</v>
      </c>
      <c r="E199">
        <v>4</v>
      </c>
      <c r="F199">
        <v>2</v>
      </c>
      <c r="G199">
        <v>4</v>
      </c>
    </row>
    <row r="200" spans="1:7" x14ac:dyDescent="0.3">
      <c r="A200" t="s">
        <v>15</v>
      </c>
      <c r="B200" t="s">
        <v>194</v>
      </c>
      <c r="D200">
        <v>1</v>
      </c>
      <c r="E200">
        <v>1</v>
      </c>
      <c r="F200">
        <v>5</v>
      </c>
      <c r="G200">
        <v>1</v>
      </c>
    </row>
    <row r="201" spans="1:7" x14ac:dyDescent="0.3">
      <c r="A201" t="s">
        <v>2</v>
      </c>
      <c r="B201" t="s">
        <v>195</v>
      </c>
      <c r="D201">
        <v>1</v>
      </c>
      <c r="E201">
        <v>1</v>
      </c>
      <c r="F201">
        <v>1</v>
      </c>
      <c r="G201">
        <v>4</v>
      </c>
    </row>
    <row r="202" spans="1:7" x14ac:dyDescent="0.3">
      <c r="A202" t="s">
        <v>3</v>
      </c>
      <c r="B202" t="s">
        <v>196</v>
      </c>
      <c r="D202">
        <v>4</v>
      </c>
      <c r="E202">
        <v>5</v>
      </c>
      <c r="F202">
        <v>5</v>
      </c>
      <c r="G202">
        <v>1</v>
      </c>
    </row>
    <row r="203" spans="1:7" x14ac:dyDescent="0.3">
      <c r="A203" t="s">
        <v>4</v>
      </c>
      <c r="B203" t="s">
        <v>197</v>
      </c>
      <c r="D203">
        <v>4</v>
      </c>
      <c r="E203">
        <v>4</v>
      </c>
      <c r="F203">
        <v>1</v>
      </c>
      <c r="G203">
        <v>4</v>
      </c>
    </row>
    <row r="204" spans="1:7" x14ac:dyDescent="0.3">
      <c r="A204" t="s">
        <v>5</v>
      </c>
      <c r="B204" t="s">
        <v>161</v>
      </c>
      <c r="D204">
        <v>3</v>
      </c>
      <c r="E204">
        <v>4</v>
      </c>
      <c r="F204">
        <v>4</v>
      </c>
      <c r="G204">
        <v>5</v>
      </c>
    </row>
    <row r="205" spans="1:7" x14ac:dyDescent="0.3">
      <c r="A205" t="s">
        <v>6</v>
      </c>
      <c r="B205" t="s">
        <v>198</v>
      </c>
      <c r="D205">
        <v>2</v>
      </c>
      <c r="E205">
        <v>1</v>
      </c>
      <c r="F205">
        <v>1</v>
      </c>
      <c r="G205">
        <v>1</v>
      </c>
    </row>
    <row r="206" spans="1:7" x14ac:dyDescent="0.3">
      <c r="A206" t="s">
        <v>30</v>
      </c>
      <c r="B206" t="s">
        <v>199</v>
      </c>
      <c r="D206">
        <v>1</v>
      </c>
      <c r="E206">
        <v>1</v>
      </c>
      <c r="F206">
        <v>5</v>
      </c>
      <c r="G206">
        <v>2</v>
      </c>
    </row>
    <row r="207" spans="1:7" x14ac:dyDescent="0.3">
      <c r="A207" t="s">
        <v>7</v>
      </c>
      <c r="B207" t="s">
        <v>200</v>
      </c>
      <c r="D207">
        <v>1</v>
      </c>
      <c r="E207">
        <v>1</v>
      </c>
      <c r="F207">
        <v>2</v>
      </c>
      <c r="G207">
        <v>3</v>
      </c>
    </row>
    <row r="208" spans="1:7" x14ac:dyDescent="0.3">
      <c r="A208" t="s">
        <v>32</v>
      </c>
      <c r="B208" t="s">
        <v>201</v>
      </c>
      <c r="D208">
        <v>2</v>
      </c>
      <c r="E208">
        <v>1</v>
      </c>
      <c r="F208">
        <v>1</v>
      </c>
      <c r="G208">
        <v>4</v>
      </c>
    </row>
    <row r="209" spans="1:7" x14ac:dyDescent="0.3">
      <c r="A209" t="s">
        <v>9</v>
      </c>
      <c r="B209" t="s">
        <v>202</v>
      </c>
      <c r="D209">
        <v>3</v>
      </c>
      <c r="E209">
        <v>2</v>
      </c>
      <c r="F209">
        <v>3</v>
      </c>
      <c r="G209">
        <v>4</v>
      </c>
    </row>
    <row r="210" spans="1:7" x14ac:dyDescent="0.3">
      <c r="A210" t="s">
        <v>10</v>
      </c>
      <c r="B210" t="s">
        <v>162</v>
      </c>
      <c r="D210">
        <v>2</v>
      </c>
      <c r="E210">
        <v>1</v>
      </c>
      <c r="F210">
        <v>2</v>
      </c>
      <c r="G210">
        <v>3</v>
      </c>
    </row>
    <row r="211" spans="1:7" x14ac:dyDescent="0.3">
      <c r="A211" t="s">
        <v>11</v>
      </c>
      <c r="B211" t="s">
        <v>203</v>
      </c>
      <c r="D211">
        <v>4</v>
      </c>
      <c r="E211">
        <v>3</v>
      </c>
      <c r="F211">
        <v>5</v>
      </c>
      <c r="G211">
        <v>3</v>
      </c>
    </row>
    <row r="212" spans="1:7" x14ac:dyDescent="0.3">
      <c r="A212" t="s">
        <v>12</v>
      </c>
      <c r="B212" t="s">
        <v>204</v>
      </c>
      <c r="D212">
        <v>3</v>
      </c>
      <c r="E212">
        <v>1</v>
      </c>
      <c r="F212">
        <v>2</v>
      </c>
      <c r="G212">
        <v>2</v>
      </c>
    </row>
    <row r="213" spans="1:7" x14ac:dyDescent="0.3">
      <c r="A213" t="s">
        <v>13</v>
      </c>
      <c r="B213" t="s">
        <v>205</v>
      </c>
      <c r="D213">
        <v>1</v>
      </c>
      <c r="E213">
        <v>4</v>
      </c>
      <c r="F213">
        <v>1</v>
      </c>
      <c r="G213">
        <v>5</v>
      </c>
    </row>
    <row r="214" spans="1:7" x14ac:dyDescent="0.3">
      <c r="A214" t="s">
        <v>14</v>
      </c>
      <c r="B214" t="s">
        <v>206</v>
      </c>
      <c r="D214">
        <v>2</v>
      </c>
      <c r="E214">
        <v>1</v>
      </c>
      <c r="F214">
        <v>4</v>
      </c>
      <c r="G214">
        <v>1</v>
      </c>
    </row>
    <row r="215" spans="1:7" x14ac:dyDescent="0.3">
      <c r="A215" t="s">
        <v>15</v>
      </c>
      <c r="B215" t="s">
        <v>207</v>
      </c>
      <c r="D215">
        <v>2</v>
      </c>
      <c r="E215">
        <v>3</v>
      </c>
      <c r="F215">
        <v>1</v>
      </c>
      <c r="G215">
        <v>2</v>
      </c>
    </row>
    <row r="216" spans="1:7" x14ac:dyDescent="0.3">
      <c r="A216" t="s">
        <v>2</v>
      </c>
      <c r="B216" t="s">
        <v>163</v>
      </c>
      <c r="D216">
        <v>2</v>
      </c>
      <c r="E216">
        <v>1</v>
      </c>
      <c r="F216">
        <v>1</v>
      </c>
      <c r="G216">
        <v>1</v>
      </c>
    </row>
    <row r="217" spans="1:7" x14ac:dyDescent="0.3">
      <c r="A217" t="s">
        <v>3</v>
      </c>
      <c r="B217" t="s">
        <v>208</v>
      </c>
      <c r="D217">
        <v>2</v>
      </c>
      <c r="E217">
        <v>4</v>
      </c>
      <c r="F217">
        <v>5</v>
      </c>
      <c r="G217">
        <v>3</v>
      </c>
    </row>
    <row r="218" spans="1:7" x14ac:dyDescent="0.3">
      <c r="A218" t="s">
        <v>4</v>
      </c>
      <c r="B218" t="s">
        <v>209</v>
      </c>
      <c r="D218">
        <v>2</v>
      </c>
      <c r="E218">
        <v>5</v>
      </c>
      <c r="F218">
        <v>1</v>
      </c>
      <c r="G218">
        <v>2</v>
      </c>
    </row>
    <row r="219" spans="1:7" x14ac:dyDescent="0.3">
      <c r="A219" t="s">
        <v>5</v>
      </c>
      <c r="B219" t="s">
        <v>210</v>
      </c>
      <c r="D219">
        <v>5</v>
      </c>
      <c r="E219">
        <v>5</v>
      </c>
      <c r="F219">
        <v>1</v>
      </c>
      <c r="G219">
        <v>3</v>
      </c>
    </row>
    <row r="220" spans="1:7" x14ac:dyDescent="0.3">
      <c r="A220" t="s">
        <v>6</v>
      </c>
      <c r="B220" t="s">
        <v>211</v>
      </c>
      <c r="D220">
        <v>1</v>
      </c>
      <c r="E220">
        <v>2</v>
      </c>
      <c r="F220">
        <v>3</v>
      </c>
      <c r="G220">
        <v>4</v>
      </c>
    </row>
    <row r="221" spans="1:7" x14ac:dyDescent="0.3">
      <c r="A221" t="s">
        <v>30</v>
      </c>
      <c r="B221" t="s">
        <v>212</v>
      </c>
      <c r="D221">
        <v>4</v>
      </c>
      <c r="E221">
        <v>4</v>
      </c>
      <c r="F221">
        <v>1</v>
      </c>
      <c r="G221">
        <v>1</v>
      </c>
    </row>
    <row r="222" spans="1:7" x14ac:dyDescent="0.3">
      <c r="A222" t="s">
        <v>7</v>
      </c>
      <c r="B222" t="s">
        <v>164</v>
      </c>
      <c r="D222">
        <v>1</v>
      </c>
      <c r="E222">
        <v>4</v>
      </c>
      <c r="F222">
        <v>2</v>
      </c>
      <c r="G222">
        <v>3</v>
      </c>
    </row>
    <row r="223" spans="1:7" x14ac:dyDescent="0.3">
      <c r="A223" t="s">
        <v>32</v>
      </c>
      <c r="B223" t="s">
        <v>213</v>
      </c>
      <c r="D223">
        <v>2</v>
      </c>
      <c r="E223">
        <v>1</v>
      </c>
      <c r="F223">
        <v>1</v>
      </c>
      <c r="G223">
        <v>1</v>
      </c>
    </row>
    <row r="224" spans="1:7" x14ac:dyDescent="0.3">
      <c r="A224" t="s">
        <v>9</v>
      </c>
      <c r="B224" t="s">
        <v>214</v>
      </c>
      <c r="D224">
        <v>4</v>
      </c>
      <c r="E224">
        <v>5</v>
      </c>
      <c r="F224">
        <v>1</v>
      </c>
      <c r="G224">
        <v>5</v>
      </c>
    </row>
    <row r="225" spans="1:7" x14ac:dyDescent="0.3">
      <c r="A225" t="s">
        <v>10</v>
      </c>
      <c r="B225" t="s">
        <v>215</v>
      </c>
      <c r="D225">
        <v>1</v>
      </c>
      <c r="E225">
        <v>4</v>
      </c>
      <c r="F225">
        <v>5</v>
      </c>
      <c r="G225">
        <v>5</v>
      </c>
    </row>
    <row r="226" spans="1:7" x14ac:dyDescent="0.3">
      <c r="A226" t="s">
        <v>11</v>
      </c>
      <c r="B226" t="s">
        <v>216</v>
      </c>
      <c r="D226">
        <v>2</v>
      </c>
      <c r="E226">
        <v>5</v>
      </c>
      <c r="F226">
        <v>4</v>
      </c>
      <c r="G226">
        <v>4</v>
      </c>
    </row>
    <row r="227" spans="1:7" x14ac:dyDescent="0.3">
      <c r="A227" t="s">
        <v>12</v>
      </c>
      <c r="B227" t="s">
        <v>217</v>
      </c>
      <c r="D227">
        <v>2</v>
      </c>
      <c r="E227">
        <v>1</v>
      </c>
      <c r="F227">
        <v>5</v>
      </c>
      <c r="G227">
        <v>4</v>
      </c>
    </row>
    <row r="228" spans="1:7" x14ac:dyDescent="0.3">
      <c r="A228" t="s">
        <v>13</v>
      </c>
      <c r="B228" t="s">
        <v>165</v>
      </c>
      <c r="D228">
        <v>4</v>
      </c>
      <c r="E228">
        <v>4</v>
      </c>
      <c r="F228">
        <v>2</v>
      </c>
      <c r="G228">
        <v>5</v>
      </c>
    </row>
    <row r="229" spans="1:7" x14ac:dyDescent="0.3">
      <c r="A229" t="s">
        <v>14</v>
      </c>
      <c r="B229" t="s">
        <v>218</v>
      </c>
      <c r="D229">
        <v>5</v>
      </c>
      <c r="E229">
        <v>1</v>
      </c>
      <c r="F229">
        <v>1</v>
      </c>
      <c r="G229">
        <v>3</v>
      </c>
    </row>
    <row r="230" spans="1:7" x14ac:dyDescent="0.3">
      <c r="A230" t="s">
        <v>15</v>
      </c>
      <c r="B230" t="s">
        <v>219</v>
      </c>
      <c r="D230">
        <v>1</v>
      </c>
      <c r="E230">
        <v>5</v>
      </c>
      <c r="F230">
        <v>5</v>
      </c>
      <c r="G230">
        <v>5</v>
      </c>
    </row>
    <row r="231" spans="1:7" x14ac:dyDescent="0.3">
      <c r="A231" t="s">
        <v>2</v>
      </c>
      <c r="B231" t="s">
        <v>220</v>
      </c>
      <c r="D231">
        <v>4</v>
      </c>
      <c r="E231">
        <v>2</v>
      </c>
      <c r="F231">
        <v>3</v>
      </c>
      <c r="G231">
        <v>5</v>
      </c>
    </row>
    <row r="232" spans="1:7" x14ac:dyDescent="0.3">
      <c r="A232" t="s">
        <v>3</v>
      </c>
      <c r="B232" t="s">
        <v>221</v>
      </c>
      <c r="D232">
        <v>3</v>
      </c>
      <c r="E232">
        <v>3</v>
      </c>
      <c r="F232">
        <v>4</v>
      </c>
      <c r="G232">
        <v>4</v>
      </c>
    </row>
    <row r="233" spans="1:7" x14ac:dyDescent="0.3">
      <c r="A233" t="s">
        <v>4</v>
      </c>
      <c r="B233" t="s">
        <v>222</v>
      </c>
      <c r="D233">
        <v>4</v>
      </c>
      <c r="E233">
        <v>1</v>
      </c>
      <c r="F233">
        <v>1</v>
      </c>
      <c r="G233">
        <v>4</v>
      </c>
    </row>
    <row r="234" spans="1:7" x14ac:dyDescent="0.3">
      <c r="A234" t="s">
        <v>5</v>
      </c>
      <c r="B234" t="s">
        <v>166</v>
      </c>
      <c r="D234">
        <v>5</v>
      </c>
      <c r="E234">
        <v>4</v>
      </c>
      <c r="F234">
        <v>1</v>
      </c>
      <c r="G234">
        <v>5</v>
      </c>
    </row>
    <row r="235" spans="1:7" x14ac:dyDescent="0.3">
      <c r="A235" t="s">
        <v>6</v>
      </c>
      <c r="B235" t="s">
        <v>223</v>
      </c>
      <c r="D235">
        <v>1</v>
      </c>
      <c r="E235">
        <v>5</v>
      </c>
      <c r="F235">
        <v>4</v>
      </c>
      <c r="G235">
        <v>1</v>
      </c>
    </row>
    <row r="236" spans="1:7" x14ac:dyDescent="0.3">
      <c r="A236" t="s">
        <v>30</v>
      </c>
      <c r="B236" t="s">
        <v>224</v>
      </c>
      <c r="D236">
        <v>5</v>
      </c>
      <c r="E236">
        <v>3</v>
      </c>
      <c r="F236">
        <v>2</v>
      </c>
      <c r="G236">
        <v>1</v>
      </c>
    </row>
    <row r="237" spans="1:7" x14ac:dyDescent="0.3">
      <c r="A237" t="s">
        <v>7</v>
      </c>
      <c r="B237" t="s">
        <v>225</v>
      </c>
      <c r="D237">
        <v>2</v>
      </c>
      <c r="E237">
        <v>5</v>
      </c>
      <c r="F237">
        <v>2</v>
      </c>
      <c r="G237">
        <v>3</v>
      </c>
    </row>
    <row r="238" spans="1:7" x14ac:dyDescent="0.3">
      <c r="A238" t="s">
        <v>32</v>
      </c>
      <c r="B238" t="s">
        <v>226</v>
      </c>
      <c r="D238">
        <v>1</v>
      </c>
      <c r="E238">
        <v>3</v>
      </c>
      <c r="F238">
        <v>4</v>
      </c>
      <c r="G238">
        <v>5</v>
      </c>
    </row>
    <row r="239" spans="1:7" x14ac:dyDescent="0.3">
      <c r="A239" t="s">
        <v>9</v>
      </c>
      <c r="B239" t="s">
        <v>227</v>
      </c>
      <c r="D239">
        <v>3</v>
      </c>
      <c r="E239">
        <v>5</v>
      </c>
      <c r="F239">
        <v>2</v>
      </c>
      <c r="G239">
        <v>5</v>
      </c>
    </row>
    <row r="240" spans="1:7" x14ac:dyDescent="0.3">
      <c r="A240" t="s">
        <v>10</v>
      </c>
      <c r="B240" t="s">
        <v>167</v>
      </c>
      <c r="D240">
        <v>4</v>
      </c>
      <c r="E240">
        <v>3</v>
      </c>
      <c r="F240">
        <v>3</v>
      </c>
      <c r="G240">
        <v>1</v>
      </c>
    </row>
    <row r="241" spans="1:7" x14ac:dyDescent="0.3">
      <c r="A241" t="s">
        <v>11</v>
      </c>
      <c r="B241" t="s">
        <v>228</v>
      </c>
      <c r="D241">
        <v>3</v>
      </c>
      <c r="E241">
        <v>1</v>
      </c>
      <c r="F241">
        <v>5</v>
      </c>
      <c r="G241">
        <v>3</v>
      </c>
    </row>
    <row r="242" spans="1:7" x14ac:dyDescent="0.3">
      <c r="A242" t="s">
        <v>12</v>
      </c>
      <c r="B242" t="s">
        <v>229</v>
      </c>
      <c r="D242">
        <v>1</v>
      </c>
      <c r="E242">
        <v>5</v>
      </c>
      <c r="F242">
        <v>2</v>
      </c>
      <c r="G242">
        <v>1</v>
      </c>
    </row>
    <row r="243" spans="1:7" x14ac:dyDescent="0.3">
      <c r="A243" t="s">
        <v>13</v>
      </c>
      <c r="B243" t="s">
        <v>230</v>
      </c>
      <c r="D243">
        <v>1</v>
      </c>
      <c r="E243">
        <v>1</v>
      </c>
      <c r="F243">
        <v>2</v>
      </c>
      <c r="G243">
        <v>4</v>
      </c>
    </row>
    <row r="244" spans="1:7" x14ac:dyDescent="0.3">
      <c r="A244" t="s">
        <v>14</v>
      </c>
      <c r="B244" t="s">
        <v>231</v>
      </c>
      <c r="D244">
        <v>2</v>
      </c>
      <c r="E244">
        <v>1</v>
      </c>
      <c r="F244">
        <v>3</v>
      </c>
      <c r="G244">
        <v>2</v>
      </c>
    </row>
    <row r="245" spans="1:7" x14ac:dyDescent="0.3">
      <c r="A245" t="s">
        <v>15</v>
      </c>
      <c r="B245" t="s">
        <v>232</v>
      </c>
      <c r="D245">
        <v>1</v>
      </c>
      <c r="E245">
        <v>5</v>
      </c>
      <c r="F245">
        <v>4</v>
      </c>
      <c r="G245">
        <v>1</v>
      </c>
    </row>
    <row r="246" spans="1:7" x14ac:dyDescent="0.3">
      <c r="A246" t="s">
        <v>2</v>
      </c>
      <c r="B246" t="s">
        <v>168</v>
      </c>
      <c r="D246">
        <v>2</v>
      </c>
      <c r="E246">
        <v>4</v>
      </c>
      <c r="F246">
        <v>1</v>
      </c>
      <c r="G246">
        <v>4</v>
      </c>
    </row>
    <row r="247" spans="1:7" x14ac:dyDescent="0.3">
      <c r="A247" t="s">
        <v>3</v>
      </c>
      <c r="B247" t="s">
        <v>233</v>
      </c>
      <c r="D247">
        <v>1</v>
      </c>
      <c r="E247">
        <v>3</v>
      </c>
      <c r="F247">
        <v>5</v>
      </c>
      <c r="G247">
        <v>2</v>
      </c>
    </row>
    <row r="248" spans="1:7" x14ac:dyDescent="0.3">
      <c r="A248" t="s">
        <v>4</v>
      </c>
      <c r="B248" t="s">
        <v>234</v>
      </c>
      <c r="D248">
        <v>5</v>
      </c>
      <c r="E248">
        <v>4</v>
      </c>
      <c r="F248">
        <v>3</v>
      </c>
      <c r="G248">
        <v>1</v>
      </c>
    </row>
    <row r="249" spans="1:7" x14ac:dyDescent="0.3">
      <c r="A249" t="s">
        <v>5</v>
      </c>
      <c r="B249" t="s">
        <v>235</v>
      </c>
      <c r="D249">
        <v>1</v>
      </c>
      <c r="E249">
        <v>3</v>
      </c>
      <c r="F249">
        <v>3</v>
      </c>
      <c r="G249">
        <v>2</v>
      </c>
    </row>
    <row r="250" spans="1:7" x14ac:dyDescent="0.3">
      <c r="A250" t="s">
        <v>6</v>
      </c>
      <c r="B250" t="s">
        <v>236</v>
      </c>
      <c r="D250">
        <v>5</v>
      </c>
      <c r="E250">
        <v>1</v>
      </c>
      <c r="F250">
        <v>1</v>
      </c>
      <c r="G250">
        <v>1</v>
      </c>
    </row>
    <row r="251" spans="1:7" x14ac:dyDescent="0.3">
      <c r="A251" t="s">
        <v>30</v>
      </c>
      <c r="B251" t="s">
        <v>237</v>
      </c>
      <c r="D251">
        <v>1</v>
      </c>
      <c r="E251">
        <v>4</v>
      </c>
      <c r="F251">
        <v>5</v>
      </c>
      <c r="G251">
        <v>2</v>
      </c>
    </row>
    <row r="252" spans="1:7" x14ac:dyDescent="0.3">
      <c r="A252" t="s">
        <v>7</v>
      </c>
      <c r="B252" t="s">
        <v>169</v>
      </c>
      <c r="D252">
        <v>3</v>
      </c>
      <c r="E252">
        <v>3</v>
      </c>
      <c r="F252">
        <v>3</v>
      </c>
      <c r="G252">
        <v>1</v>
      </c>
    </row>
    <row r="253" spans="1:7" x14ac:dyDescent="0.3">
      <c r="A253" t="s">
        <v>32</v>
      </c>
      <c r="B253" t="s">
        <v>238</v>
      </c>
      <c r="D253">
        <v>4</v>
      </c>
      <c r="E253">
        <v>1</v>
      </c>
      <c r="F253">
        <v>4</v>
      </c>
      <c r="G253">
        <v>5</v>
      </c>
    </row>
    <row r="254" spans="1:7" x14ac:dyDescent="0.3">
      <c r="A254" t="s">
        <v>9</v>
      </c>
      <c r="B254" t="s">
        <v>239</v>
      </c>
      <c r="D254">
        <v>1</v>
      </c>
      <c r="E254">
        <v>2</v>
      </c>
      <c r="F254">
        <v>2</v>
      </c>
      <c r="G254">
        <v>1</v>
      </c>
    </row>
    <row r="255" spans="1:7" x14ac:dyDescent="0.3">
      <c r="A255" t="s">
        <v>10</v>
      </c>
      <c r="B255" t="s">
        <v>240</v>
      </c>
      <c r="D255">
        <v>5</v>
      </c>
      <c r="E255">
        <v>3</v>
      </c>
      <c r="F255">
        <v>5</v>
      </c>
      <c r="G255">
        <v>5</v>
      </c>
    </row>
    <row r="256" spans="1:7" x14ac:dyDescent="0.3">
      <c r="A256" t="s">
        <v>11</v>
      </c>
      <c r="B256" t="s">
        <v>241</v>
      </c>
      <c r="D256">
        <v>3</v>
      </c>
      <c r="E256">
        <v>3</v>
      </c>
      <c r="F256">
        <v>4</v>
      </c>
      <c r="G256">
        <v>2</v>
      </c>
    </row>
    <row r="257" spans="1:7" x14ac:dyDescent="0.3">
      <c r="A257" t="s">
        <v>12</v>
      </c>
      <c r="B257" t="s">
        <v>242</v>
      </c>
      <c r="D257">
        <v>2</v>
      </c>
      <c r="E257">
        <v>4</v>
      </c>
      <c r="F257">
        <v>1</v>
      </c>
      <c r="G257">
        <v>1</v>
      </c>
    </row>
    <row r="258" spans="1:7" x14ac:dyDescent="0.3">
      <c r="A258" t="s">
        <v>13</v>
      </c>
      <c r="B258" t="s">
        <v>170</v>
      </c>
      <c r="D258">
        <v>1</v>
      </c>
      <c r="E258">
        <v>4</v>
      </c>
      <c r="F258">
        <v>1</v>
      </c>
      <c r="G258">
        <v>5</v>
      </c>
    </row>
    <row r="259" spans="1:7" x14ac:dyDescent="0.3">
      <c r="A259" t="s">
        <v>14</v>
      </c>
      <c r="B259" t="s">
        <v>243</v>
      </c>
      <c r="D259">
        <v>5</v>
      </c>
      <c r="E259">
        <v>1</v>
      </c>
      <c r="F259">
        <v>1</v>
      </c>
      <c r="G259">
        <v>3</v>
      </c>
    </row>
    <row r="260" spans="1:7" x14ac:dyDescent="0.3">
      <c r="A260" t="s">
        <v>15</v>
      </c>
      <c r="B260" t="s">
        <v>244</v>
      </c>
      <c r="D260">
        <v>3</v>
      </c>
      <c r="E260">
        <v>5</v>
      </c>
      <c r="F260">
        <v>3</v>
      </c>
      <c r="G260">
        <v>4</v>
      </c>
    </row>
    <row r="261" spans="1:7" x14ac:dyDescent="0.3">
      <c r="A261" t="s">
        <v>2</v>
      </c>
      <c r="B261" t="s">
        <v>245</v>
      </c>
      <c r="D261">
        <v>4</v>
      </c>
      <c r="E261">
        <v>4</v>
      </c>
      <c r="F261">
        <v>1</v>
      </c>
      <c r="G261">
        <v>2</v>
      </c>
    </row>
    <row r="262" spans="1:7" x14ac:dyDescent="0.3">
      <c r="A262" t="s">
        <v>3</v>
      </c>
      <c r="B262" t="s">
        <v>246</v>
      </c>
      <c r="D262">
        <v>2</v>
      </c>
      <c r="E262">
        <v>4</v>
      </c>
      <c r="F262">
        <v>4</v>
      </c>
      <c r="G262">
        <v>1</v>
      </c>
    </row>
    <row r="263" spans="1:7" x14ac:dyDescent="0.3">
      <c r="A263" t="s">
        <v>4</v>
      </c>
      <c r="B263" t="s">
        <v>247</v>
      </c>
      <c r="D263">
        <v>3</v>
      </c>
      <c r="E263">
        <v>3</v>
      </c>
      <c r="F263">
        <v>5</v>
      </c>
      <c r="G263">
        <v>3</v>
      </c>
    </row>
    <row r="264" spans="1:7" x14ac:dyDescent="0.3">
      <c r="A264" t="s">
        <v>5</v>
      </c>
      <c r="B264" t="s">
        <v>171</v>
      </c>
      <c r="D264">
        <v>5</v>
      </c>
      <c r="E264">
        <v>3</v>
      </c>
      <c r="F264">
        <v>1</v>
      </c>
      <c r="G264">
        <v>4</v>
      </c>
    </row>
    <row r="265" spans="1:7" x14ac:dyDescent="0.3">
      <c r="A265" t="s">
        <v>6</v>
      </c>
      <c r="B265" t="s">
        <v>248</v>
      </c>
      <c r="D265">
        <v>2</v>
      </c>
      <c r="E265">
        <v>3</v>
      </c>
      <c r="F265">
        <v>3</v>
      </c>
      <c r="G265">
        <v>4</v>
      </c>
    </row>
    <row r="266" spans="1:7" x14ac:dyDescent="0.3">
      <c r="A266" t="s">
        <v>30</v>
      </c>
      <c r="B266" t="s">
        <v>249</v>
      </c>
      <c r="D266">
        <v>4</v>
      </c>
      <c r="E266">
        <v>2</v>
      </c>
      <c r="F266">
        <v>1</v>
      </c>
      <c r="G266">
        <v>5</v>
      </c>
    </row>
    <row r="267" spans="1:7" x14ac:dyDescent="0.3">
      <c r="A267" t="s">
        <v>7</v>
      </c>
      <c r="B267" t="s">
        <v>250</v>
      </c>
      <c r="D267">
        <v>4</v>
      </c>
      <c r="E267">
        <v>3</v>
      </c>
      <c r="F267">
        <v>3</v>
      </c>
      <c r="G267">
        <v>4</v>
      </c>
    </row>
    <row r="268" spans="1:7" x14ac:dyDescent="0.3">
      <c r="A268" t="s">
        <v>32</v>
      </c>
      <c r="B268" t="s">
        <v>251</v>
      </c>
      <c r="D268">
        <v>2</v>
      </c>
      <c r="E268">
        <v>5</v>
      </c>
      <c r="F268">
        <v>5</v>
      </c>
      <c r="G268">
        <v>3</v>
      </c>
    </row>
    <row r="269" spans="1:7" x14ac:dyDescent="0.3">
      <c r="A269" t="s">
        <v>9</v>
      </c>
      <c r="B269" t="s">
        <v>252</v>
      </c>
      <c r="D269">
        <v>5</v>
      </c>
      <c r="E269">
        <v>2</v>
      </c>
      <c r="F269">
        <v>4</v>
      </c>
      <c r="G269">
        <v>1</v>
      </c>
    </row>
    <row r="270" spans="1:7" x14ac:dyDescent="0.3">
      <c r="A270" t="s">
        <v>10</v>
      </c>
      <c r="B270" t="s">
        <v>172</v>
      </c>
      <c r="D270">
        <v>4</v>
      </c>
      <c r="E270">
        <v>4</v>
      </c>
      <c r="F270">
        <v>4</v>
      </c>
      <c r="G270">
        <v>2</v>
      </c>
    </row>
    <row r="271" spans="1:7" x14ac:dyDescent="0.3">
      <c r="A271" t="s">
        <v>11</v>
      </c>
      <c r="B271" t="s">
        <v>253</v>
      </c>
      <c r="D271">
        <v>3</v>
      </c>
      <c r="E271">
        <v>1</v>
      </c>
      <c r="F271">
        <v>3</v>
      </c>
      <c r="G271">
        <v>1</v>
      </c>
    </row>
    <row r="272" spans="1:7" x14ac:dyDescent="0.3">
      <c r="A272" t="s">
        <v>12</v>
      </c>
      <c r="B272" t="s">
        <v>254</v>
      </c>
      <c r="D272">
        <v>4</v>
      </c>
      <c r="E272">
        <v>3</v>
      </c>
      <c r="F272">
        <v>5</v>
      </c>
      <c r="G272">
        <v>5</v>
      </c>
    </row>
    <row r="273" spans="1:7" x14ac:dyDescent="0.3">
      <c r="A273" t="s">
        <v>13</v>
      </c>
      <c r="B273" t="s">
        <v>255</v>
      </c>
      <c r="D273">
        <v>4</v>
      </c>
      <c r="E273">
        <v>1</v>
      </c>
      <c r="F273">
        <v>4</v>
      </c>
      <c r="G273">
        <v>1</v>
      </c>
    </row>
    <row r="274" spans="1:7" x14ac:dyDescent="0.3">
      <c r="A274" t="s">
        <v>14</v>
      </c>
      <c r="B274" t="s">
        <v>256</v>
      </c>
      <c r="D274">
        <v>4</v>
      </c>
      <c r="E274">
        <v>4</v>
      </c>
      <c r="F274">
        <v>3</v>
      </c>
      <c r="G274">
        <v>3</v>
      </c>
    </row>
    <row r="275" spans="1:7" x14ac:dyDescent="0.3">
      <c r="A275" t="s">
        <v>15</v>
      </c>
      <c r="B275" t="s">
        <v>257</v>
      </c>
      <c r="D275">
        <v>1</v>
      </c>
      <c r="E275">
        <v>3</v>
      </c>
      <c r="F275">
        <v>5</v>
      </c>
      <c r="G275">
        <v>3</v>
      </c>
    </row>
    <row r="276" spans="1:7" x14ac:dyDescent="0.3">
      <c r="A276" t="s">
        <v>2</v>
      </c>
      <c r="B276" t="s">
        <v>173</v>
      </c>
      <c r="D276">
        <v>4</v>
      </c>
      <c r="E276">
        <v>1</v>
      </c>
      <c r="F276">
        <v>1</v>
      </c>
      <c r="G276">
        <v>1</v>
      </c>
    </row>
    <row r="277" spans="1:7" x14ac:dyDescent="0.3">
      <c r="A277" t="s">
        <v>3</v>
      </c>
      <c r="B277" t="s">
        <v>258</v>
      </c>
      <c r="D277">
        <v>3</v>
      </c>
      <c r="E277">
        <v>1</v>
      </c>
      <c r="F277">
        <v>4</v>
      </c>
      <c r="G277">
        <v>1</v>
      </c>
    </row>
    <row r="278" spans="1:7" x14ac:dyDescent="0.3">
      <c r="A278" t="s">
        <v>4</v>
      </c>
      <c r="B278" t="s">
        <v>259</v>
      </c>
      <c r="D278">
        <v>2</v>
      </c>
      <c r="E278">
        <v>4</v>
      </c>
      <c r="F278">
        <v>1</v>
      </c>
      <c r="G278">
        <v>5</v>
      </c>
    </row>
    <row r="279" spans="1:7" x14ac:dyDescent="0.3">
      <c r="A279" t="s">
        <v>5</v>
      </c>
      <c r="B279" t="s">
        <v>260</v>
      </c>
      <c r="D279">
        <v>3</v>
      </c>
      <c r="E279">
        <v>2</v>
      </c>
      <c r="F279">
        <v>1</v>
      </c>
      <c r="G279">
        <v>4</v>
      </c>
    </row>
    <row r="280" spans="1:7" x14ac:dyDescent="0.3">
      <c r="A280" t="s">
        <v>6</v>
      </c>
      <c r="B280" t="s">
        <v>261</v>
      </c>
      <c r="D280">
        <v>1</v>
      </c>
      <c r="E280">
        <v>2</v>
      </c>
      <c r="F280">
        <v>3</v>
      </c>
      <c r="G280">
        <v>1</v>
      </c>
    </row>
    <row r="281" spans="1:7" x14ac:dyDescent="0.3">
      <c r="A281" t="s">
        <v>30</v>
      </c>
      <c r="B281" t="s">
        <v>262</v>
      </c>
      <c r="D281">
        <v>5</v>
      </c>
      <c r="E281">
        <v>5</v>
      </c>
      <c r="F281">
        <v>1</v>
      </c>
      <c r="G281">
        <v>5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2015-04-08T20:59:55Z</dcterms:created>
  <dcterms:modified xsi:type="dcterms:W3CDTF">2015-04-10T18:19:04Z</dcterms:modified>
</cp:coreProperties>
</file>