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wn/My_Repo/P.sibiricum/03.Progress/03.Transcriptome/flavonoid/"/>
    </mc:Choice>
  </mc:AlternateContent>
  <xr:revisionPtr revIDLastSave="0" documentId="13_ncr:40009_{AF1A63C9-26EE-D242-B164-8622416FD222}" xr6:coauthVersionLast="47" xr6:coauthVersionMax="47" xr10:uidLastSave="{00000000-0000-0000-0000-000000000000}"/>
  <bookViews>
    <workbookView xWindow="62700" yWindow="-1220" windowWidth="14100" windowHeight="21600"/>
  </bookViews>
  <sheets>
    <sheet name="flavnoi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56" i="1" l="1"/>
  <c r="T57" i="1"/>
  <c r="T58" i="1"/>
  <c r="T59" i="1"/>
  <c r="T60" i="1"/>
  <c r="T2" i="1"/>
  <c r="T3" i="1"/>
  <c r="T27" i="1"/>
  <c r="T61" i="1"/>
  <c r="T62" i="1"/>
  <c r="T63" i="1"/>
  <c r="T64" i="1"/>
  <c r="T4" i="1"/>
  <c r="T5" i="1"/>
  <c r="T65" i="1"/>
  <c r="T78" i="1"/>
  <c r="T6" i="1"/>
  <c r="T79" i="1"/>
  <c r="T66" i="1"/>
  <c r="T13" i="1"/>
  <c r="T14" i="1"/>
  <c r="T15" i="1"/>
  <c r="T38" i="1"/>
  <c r="T39" i="1"/>
  <c r="T40" i="1"/>
  <c r="T16" i="1"/>
  <c r="T17" i="1"/>
  <c r="T18" i="1"/>
  <c r="T19" i="1"/>
  <c r="T67" i="1"/>
  <c r="T41" i="1"/>
  <c r="T80" i="1"/>
  <c r="T7" i="1"/>
  <c r="T20" i="1"/>
  <c r="T8" i="1"/>
  <c r="T28" i="1"/>
  <c r="T21" i="1"/>
  <c r="T22" i="1"/>
  <c r="T42" i="1"/>
  <c r="T30" i="1"/>
  <c r="T43" i="1"/>
  <c r="T31" i="1"/>
  <c r="T32" i="1"/>
  <c r="T9" i="1"/>
  <c r="T33" i="1"/>
  <c r="T34" i="1"/>
  <c r="T81" i="1"/>
  <c r="T44" i="1"/>
  <c r="T45" i="1"/>
  <c r="T68" i="1"/>
  <c r="T35" i="1"/>
  <c r="T36" i="1"/>
  <c r="T37" i="1"/>
  <c r="T46" i="1"/>
  <c r="T47" i="1"/>
  <c r="T82" i="1"/>
  <c r="T25" i="1"/>
  <c r="T23" i="1"/>
  <c r="T24" i="1"/>
  <c r="T83" i="1"/>
  <c r="T84" i="1"/>
  <c r="T29" i="1"/>
  <c r="T69" i="1"/>
  <c r="T48" i="1"/>
  <c r="T70" i="1"/>
  <c r="T49" i="1"/>
  <c r="T11" i="1"/>
  <c r="T12" i="1"/>
  <c r="T71" i="1"/>
  <c r="T72" i="1"/>
  <c r="T10" i="1"/>
  <c r="T50" i="1"/>
  <c r="T51" i="1"/>
  <c r="T52" i="1"/>
  <c r="T26" i="1"/>
  <c r="T53" i="1"/>
  <c r="T54" i="1"/>
  <c r="T73" i="1"/>
  <c r="T74" i="1"/>
  <c r="T75" i="1"/>
  <c r="T76" i="1"/>
  <c r="T77" i="1"/>
  <c r="T55" i="1"/>
</calcChain>
</file>

<file path=xl/sharedStrings.xml><?xml version="1.0" encoding="utf-8"?>
<sst xmlns="http://schemas.openxmlformats.org/spreadsheetml/2006/main" count="1155" uniqueCount="554">
  <si>
    <t>--</t>
  </si>
  <si>
    <t>K13065|E2.3.1.133, HCT</t>
  </si>
  <si>
    <t>ALM22895.1</t>
  </si>
  <si>
    <t>HQT, partial [Ornithogalum thyrsoides]</t>
  </si>
  <si>
    <t>sp|Q8GSM7|HST_TOBAC</t>
  </si>
  <si>
    <t>Shikimate O-hydroxycinnamoyltransferase OS=Nicotiana tabacum GN=HST PE=1 SV=1</t>
  </si>
  <si>
    <t>GO:0005509: calcium ion binding (molecular_function); GO:0016021: integral component of membrane (cellular_component);</t>
  </si>
  <si>
    <t>K01859|E5.5.1.6</t>
  </si>
  <si>
    <t>XP_020277040.1</t>
  </si>
  <si>
    <t xml:space="preserve">vacuolar-sorting receptor 1-like [Asparagus officinalis] </t>
  </si>
  <si>
    <t>XM_020421451.1</t>
  </si>
  <si>
    <t>PREDICTED: Asparagus officinalis vacuolar-sorting receptor 1-like (LOC109851365), mRNA</t>
  </si>
  <si>
    <t>sp|P93026|VSR1_ARATH</t>
  </si>
  <si>
    <t>Vacuolar-sorting receptor 1 OS=Arabidopsis thaliana GN=VSR1 PE=1 SV=2</t>
  </si>
  <si>
    <t>K13081|LAR</t>
  </si>
  <si>
    <t>AIU39029.1</t>
  </si>
  <si>
    <t>leucoanthocyanidin reductase [Narcissus tazetta subsp. chinensis]</t>
  </si>
  <si>
    <t>sp|Q84V83|LAR_DESUN</t>
  </si>
  <si>
    <t>Leucoanthocyanidin reductase OS=Desmodium uncinatum GN=LAR PE=1 SV=1</t>
  </si>
  <si>
    <t>HJ_1-10k_transcript/307153</t>
  </si>
  <si>
    <t>GO:0004497: monooxygenase activity (molecular_function); GO:0005506: iron ion binding (molecular_function); GO:0016021: integral component of membrane (cellular_component); GO:0016705: oxidoreductase activity, acting on paired donors, with incorporation or reduction of molecular oxygen (molecular_function); GO:0020037: heme binding (molecular_function); GO:0055114: oxidation-reduction process (biological_process);</t>
  </si>
  <si>
    <t>K00487|CYP73A</t>
  </si>
  <si>
    <t>XP_020271392.1</t>
  </si>
  <si>
    <t>214/220(97.27)</t>
  </si>
  <si>
    <t>LOW QUALITY PROTEIN: trans-cinnamate 4-monooxygenase-like [Asparagus officinalis]</t>
  </si>
  <si>
    <t>MG763075.1</t>
  </si>
  <si>
    <t>600/681(88.11)</t>
  </si>
  <si>
    <t>Lycoris radiata cinnamate 4-hydroxylase (C4H) mRNA, complete cds</t>
  </si>
  <si>
    <t>sp|O24312|TCMO_POPTM</t>
  </si>
  <si>
    <t>202/220(91.82)</t>
  </si>
  <si>
    <t>Trans-cinnamate 4-monooxygenase OS=Populus tremuloides GN=CYP73A13 PE=2 SV=1</t>
  </si>
  <si>
    <t>HJ_1-10k_transcript/73732</t>
  </si>
  <si>
    <t>XP_029120581.1</t>
  </si>
  <si>
    <t>2.4e-311</t>
  </si>
  <si>
    <t>494/619(79.81)</t>
  </si>
  <si>
    <t>vacuolar-sorting receptor 1 isoform X1 [Elaeis guineensis]</t>
  </si>
  <si>
    <t>XM_008794019.4</t>
  </si>
  <si>
    <t>1473/1815(81.16)</t>
  </si>
  <si>
    <t>PREDICTED: Phoenix dactylifera vacuolar-sorting receptor 1-like (LOC103708909), mRNA</t>
  </si>
  <si>
    <t>sp|O22925|VSR2_ARATH</t>
  </si>
  <si>
    <t>422/615(68.62)</t>
  </si>
  <si>
    <t>Vacuolar-sorting receptor 2 OS=Arabidopsis thaliana GN=VSR2 PE=2 SV=1</t>
  </si>
  <si>
    <t>HJ_1-10k_transcript/241158</t>
  </si>
  <si>
    <t>377/411(91.73)</t>
  </si>
  <si>
    <t>1077/1231(87.49)</t>
  </si>
  <si>
    <t>312/405(77.04)</t>
  </si>
  <si>
    <t>HJ_1-10k_transcript/187472</t>
  </si>
  <si>
    <t>GO:0005829: cytosol (cellular_component); GO:0009809: lignin biosynthetic process (biological_process); GO:0009963: positive regulation of flavonoid biosynthetic process (biological_process); GO:0010252: auxin homeostasis (biological_process); GO:0016020: membrane (cellular_component); GO:0047172: shikimate O-hydroxycinnamoyltransferase activity (molecular_function); GO:0047205: quinate O-hydroxycinnamoyltransferase activity (molecular_function);</t>
  </si>
  <si>
    <t>AXU39902.1</t>
  </si>
  <si>
    <t>352/439(80.18)</t>
  </si>
  <si>
    <t>hydroxycinnamoyltransferase 1 [Narcissus papyraceus]</t>
  </si>
  <si>
    <t>MF416095.1</t>
  </si>
  <si>
    <t>1009/1294(77.98)</t>
  </si>
  <si>
    <t>Narcissus pseudonarcissus hydroxycinnamoyltransferase mRNA, complete cds</t>
  </si>
  <si>
    <t>304/450(67.56)</t>
  </si>
  <si>
    <t>K00588|E2.1.1.104</t>
  </si>
  <si>
    <t>HJ_1-10k_transcript/89912</t>
  </si>
  <si>
    <t>550/624(88.14)</t>
  </si>
  <si>
    <t>1863/2194(84.91)</t>
  </si>
  <si>
    <t>478/620(77.10)</t>
  </si>
  <si>
    <t>HJ_1-10k_transcript/181581</t>
  </si>
  <si>
    <t>K05280|CYP75B1</t>
  </si>
  <si>
    <t>ONK71669.1</t>
  </si>
  <si>
    <t>384/517(74.27)</t>
  </si>
  <si>
    <t>uncharacterized protein A4U43_C04F11130 [Asparagus officinalis]</t>
  </si>
  <si>
    <t>MK562520.1</t>
  </si>
  <si>
    <t>1081/1447(74.71)</t>
  </si>
  <si>
    <t>Crocosmia x crocosmiiflora flavonoid 3'-hydroxylase (CYP1) mRNA, complete cds</t>
  </si>
  <si>
    <t>sp|Q9SBQ9|F3PH_PETHY</t>
  </si>
  <si>
    <t>323/486(66.46)</t>
  </si>
  <si>
    <t>Flavonoid 3&amp;apos;-monooxygenase OS=Petunia hybrida GN=CYP75B2 PE=2 SV=1</t>
  </si>
  <si>
    <t>K13082|DFR</t>
  </si>
  <si>
    <t>HJ_1-10k_transcript/216307</t>
  </si>
  <si>
    <t>ONK64472.1</t>
  </si>
  <si>
    <t>284/455(62.42)</t>
  </si>
  <si>
    <t>uncharacterized protein A4U43_C07F26430 [Asparagus officinalis]</t>
  </si>
  <si>
    <t>sp|A9ZPJ7|AGCT2_HORVU</t>
  </si>
  <si>
    <t>186/443(41.99)</t>
  </si>
  <si>
    <t>Agmatine coumaroyltransferase-2 OS=Hordeum vulgare GN=ACT-2 PE=1 SV=1</t>
  </si>
  <si>
    <t>HJ_1-10k_transcript/213686</t>
  </si>
  <si>
    <t>K22845|PGT1</t>
  </si>
  <si>
    <t>XP_020249553.1</t>
  </si>
  <si>
    <t>311/469(66.31)</t>
  </si>
  <si>
    <t>LOW QUALITY PROTEIN: anthocyanidin 5,3-O-glucosyltransferase-like [Asparagus officinalis]</t>
  </si>
  <si>
    <t>XM_020389736.1</t>
  </si>
  <si>
    <t>383/473(80.97)</t>
  </si>
  <si>
    <t>PREDICTED: Asparagus officinalis anthocyanidin 5,3-O-glucosyltransferase-like (LOC109823450), mRNA</t>
  </si>
  <si>
    <t>sp|D3UAG3|U88F2_PYRCO</t>
  </si>
  <si>
    <t>228/481(47.40)</t>
  </si>
  <si>
    <t>Phloretin 2&amp;apos;-O-glucosyltransferase OS=Pyrus communis GN=UGT88F2 PE=1 SV=1</t>
  </si>
  <si>
    <t>HJ_1-10k_transcript/98358</t>
  </si>
  <si>
    <t>XP_020272388.1</t>
  </si>
  <si>
    <t>211/283(74.56)</t>
  </si>
  <si>
    <t>tryptamine hydroxycinnamoyltransferase 2-like [Asparagus officinalis]</t>
  </si>
  <si>
    <t>XM_020416799.1</t>
  </si>
  <si>
    <t>690/898(76.84)</t>
  </si>
  <si>
    <t>PREDICTED: Asparagus officinalis tryptamine hydroxycinnamoyltransferase 2-like (LOC109847566), mRNA</t>
  </si>
  <si>
    <t>147/316(46.52)</t>
  </si>
  <si>
    <t>GO:0016020: membrane (cellular_component);</t>
  </si>
  <si>
    <t>HJ_1-10k_transcript/203240</t>
  </si>
  <si>
    <t>GO:0008152: metabolic process (biological_process); GO:0016746: transferase activity, transferring acyl groups (molecular_function);</t>
  </si>
  <si>
    <t>K00660|CHS</t>
  </si>
  <si>
    <t>BBE25129.1</t>
  </si>
  <si>
    <t>317/410(77.32)</t>
  </si>
  <si>
    <t xml:space="preserve">chalcone synthase [Asparagus officinalis] </t>
  </si>
  <si>
    <t>MF041820.1</t>
  </si>
  <si>
    <t>642/832(77.16)</t>
  </si>
  <si>
    <t>Muscari armeniacum putative chalcone synthase mRNA, complete cds</t>
  </si>
  <si>
    <t>sp|P23569|CHSY_PUEML</t>
  </si>
  <si>
    <t>224/408(54.90)</t>
  </si>
  <si>
    <t>Chalcone synthase OS=Pueraria montana var. lobata GN=CHS PE=2 SV=1</t>
  </si>
  <si>
    <t>KR902600.1</t>
  </si>
  <si>
    <t>Eliokarmos thyrsoides HQT gene, partial cds</t>
  </si>
  <si>
    <t>HJ_1-10k_transcript/75298</t>
  </si>
  <si>
    <t>270/615(43.90)</t>
  </si>
  <si>
    <t>1604/1909(84.02)</t>
  </si>
  <si>
    <t>231/610(37.87)</t>
  </si>
  <si>
    <t>HJ_1-10k_transcript/196724</t>
  </si>
  <si>
    <t>405/467(86.72)</t>
  </si>
  <si>
    <t>1450/1713(84.65)</t>
  </si>
  <si>
    <t>367/469(78.25)</t>
  </si>
  <si>
    <t>HJ_1-10k_transcript/173917</t>
  </si>
  <si>
    <t>406/471(86.20)</t>
  </si>
  <si>
    <t>1397/1650(84.67)</t>
  </si>
  <si>
    <t>366/472(77.54)</t>
  </si>
  <si>
    <t>HJ_1-10k_transcript/129512</t>
  </si>
  <si>
    <t>GO:0008152: metabolic process (biological_process); GO:0016747: transferase activity, transferring acyl groups other than amino-acyl groups (molecular_function);</t>
  </si>
  <si>
    <t>276/362(76.24)</t>
  </si>
  <si>
    <t>KM393185.1</t>
  </si>
  <si>
    <t>468/600(78.00)</t>
  </si>
  <si>
    <t>Ornithogalum longebracteatum chalcone synthase (CS3) mRNA, complete cds</t>
  </si>
  <si>
    <t>sp|P51081|CHSA_PEA</t>
  </si>
  <si>
    <t>195/363(53.72)</t>
  </si>
  <si>
    <t>Chalcone synthase 1A OS=Pisum sativum GN=CHS-1A PE=3 SV=1</t>
  </si>
  <si>
    <t>HJ_1-10k_transcript/226820</t>
  </si>
  <si>
    <t>312/368(84.78)</t>
  </si>
  <si>
    <t>1190/1419(83.86)</t>
  </si>
  <si>
    <t>287/370(77.57)</t>
  </si>
  <si>
    <t>XM_020242883.1</t>
  </si>
  <si>
    <t>445/564(78.90)</t>
  </si>
  <si>
    <t>PREDICTED: Ananas comosus anthocyanidin 5,3-O-glucosyltransferase-like (LOC109717214), mRNA</t>
  </si>
  <si>
    <t>HJ_1-10k_transcript/184712</t>
  </si>
  <si>
    <t>384/473(81.18)</t>
  </si>
  <si>
    <t>227/472(48.09)</t>
  </si>
  <si>
    <t>HJ_1-10k_transcript/204393</t>
  </si>
  <si>
    <t>GO:0016747: transferase activity, transferring acyl groups other than amino-acyl groups (molecular_function);</t>
  </si>
  <si>
    <t>356/436(81.65)</t>
  </si>
  <si>
    <t>1031/1321(78.05)</t>
  </si>
  <si>
    <t>304/443(68.62)</t>
  </si>
  <si>
    <t>HJ_1-10k_transcript/296014</t>
  </si>
  <si>
    <t>GO:0009813: flavonoid biosynthetic process (biological_process); GO:0045430: chalcone isomerase activity (molecular_function);</t>
  </si>
  <si>
    <t>QTF65957.1</t>
  </si>
  <si>
    <t>198/224(88.39)</t>
  </si>
  <si>
    <t>chalcone isomerase [Dracaena cambodiana]</t>
  </si>
  <si>
    <t>MT937331.1</t>
  </si>
  <si>
    <t>614/687(89.37)</t>
  </si>
  <si>
    <t>Dracaena cambodiana chalcone isomerase (CHI2) mRNA, complete cds</t>
  </si>
  <si>
    <t>sp|Q6QHK0|CFI_ALLCE</t>
  </si>
  <si>
    <t>157/217(72.35)</t>
  </si>
  <si>
    <t>Chalcone--flavonone isomerase OS=Allium cepa GN=CHI PE=2 SV=1</t>
  </si>
  <si>
    <t>HJ_1-10k_transcript/275143</t>
  </si>
  <si>
    <t>235/285(82.46)</t>
  </si>
  <si>
    <t>971/1167(83.20)</t>
  </si>
  <si>
    <t>223/287(77.70)</t>
  </si>
  <si>
    <t>HJ_1-10k_transcript/287643</t>
  </si>
  <si>
    <t>209/283(73.85)</t>
  </si>
  <si>
    <t>693/899(77.09)</t>
  </si>
  <si>
    <t>144/313(46.01)</t>
  </si>
  <si>
    <t>HJ_1-10k_transcript/222430</t>
  </si>
  <si>
    <t>321/408(78.68)</t>
  </si>
  <si>
    <t>621/804(77.24)</t>
  </si>
  <si>
    <t>230/419(54.89)</t>
  </si>
  <si>
    <t>HJ_1-10k_transcript/230981</t>
  </si>
  <si>
    <t>GO:0009813: flavonoid biosynthetic process (biological_process); GO:0016021: integral component of membrane (cellular_component); GO:0016210: naringenin-chalcone synthase activity (molecular_function);</t>
  </si>
  <si>
    <t>AFM36768.1</t>
  </si>
  <si>
    <t>362/389(93.06)</t>
  </si>
  <si>
    <t>chalcone synthase [Narcissus tazetta subsp. chinensis]</t>
  </si>
  <si>
    <t>KJ818326.1</t>
  </si>
  <si>
    <t>1033/1159(89.13)</t>
  </si>
  <si>
    <t>Dracaena cambodiana chalcone synthase mRNA, complete cds</t>
  </si>
  <si>
    <t>sp|P51090|CHSY_VITVI</t>
  </si>
  <si>
    <t>343/388(88.40)</t>
  </si>
  <si>
    <t>Chalcone synthase OS=Vitis vinifera GN=CHS PE=2 SV=1</t>
  </si>
  <si>
    <t>HJ_1-10k_transcript/273691</t>
  </si>
  <si>
    <t>XP_020673386.1</t>
  </si>
  <si>
    <t>237/365(64.93)</t>
  </si>
  <si>
    <t xml:space="preserve">tryptamine hydroxycinnamoyltransferase 1 [Dendrobium catenatum] </t>
  </si>
  <si>
    <t>159/368(43.21)</t>
  </si>
  <si>
    <t>HJ_1-10k_transcript/231926</t>
  </si>
  <si>
    <t>GO:0009058: biosynthetic process (biological_process); GO:0016747: transferase activity, transferring acyl groups other than amino-acyl groups (molecular_function);</t>
  </si>
  <si>
    <t>363/390(93.08)</t>
  </si>
  <si>
    <t>1031/1161(88.80)</t>
  </si>
  <si>
    <t>sp|P08894|CHSA_PETHY</t>
  </si>
  <si>
    <t>340/389(87.40)</t>
  </si>
  <si>
    <t>Chalcone synthase A OS=Petunia hybrida GN=CHSA PE=2 SV=1</t>
  </si>
  <si>
    <t>HJ_1-10k_transcript/298586</t>
  </si>
  <si>
    <t>199/224(88.84)</t>
  </si>
  <si>
    <t>158/217(72.81)</t>
  </si>
  <si>
    <t>HJ_1-10k_transcript/177708</t>
  </si>
  <si>
    <t>K09754|CYP98A, C3'H</t>
  </si>
  <si>
    <t>XP_020241471.1</t>
  </si>
  <si>
    <t>467/509(91.75)</t>
  </si>
  <si>
    <t xml:space="preserve">cytochrome P450 98A2 [Asparagus officinalis] </t>
  </si>
  <si>
    <t>XM_020385882.1</t>
  </si>
  <si>
    <t>1316/1549(84.96)</t>
  </si>
  <si>
    <t>PREDICTED: Asparagus officinalis cytochrome P450 98A2 (LOC109819911), mRNA</t>
  </si>
  <si>
    <t>sp|O48922|C98A2_SOYBN</t>
  </si>
  <si>
    <t>392/505(77.62)</t>
  </si>
  <si>
    <t>Cytochrome P450 98A2 OS=Glycine max GN=CYP98A2 PE=2 SV=1</t>
  </si>
  <si>
    <t>HJ_1-10k_transcript/276400</t>
  </si>
  <si>
    <t>211/260(81.15)</t>
  </si>
  <si>
    <t>840/1017(82.60)</t>
  </si>
  <si>
    <t>200/261(76.63)</t>
  </si>
  <si>
    <t>HJ_1-10k_transcript/93479</t>
  </si>
  <si>
    <t>OAE19243.1</t>
  </si>
  <si>
    <t>393/526(74.71)</t>
  </si>
  <si>
    <t xml:space="preserve">hypothetical protein AXG93_3507s1150 [Marchantia polymorpha subsp. ruderalis] </t>
  </si>
  <si>
    <t>183/521(35.12)</t>
  </si>
  <si>
    <t>HJ_1-10k_transcript/244494</t>
  </si>
  <si>
    <t>AIY34670.1</t>
  </si>
  <si>
    <t>351/386(90.93)</t>
  </si>
  <si>
    <t>chalcone synthase [Ornithogalum saundersiae]</t>
  </si>
  <si>
    <t>KM393184.1</t>
  </si>
  <si>
    <t>991/1155(85.80)</t>
  </si>
  <si>
    <t>Galtonia saundersiae chalcone synthase (CS2) mRNA, complete cds</t>
  </si>
  <si>
    <t>sp|Q9FSB7|CHS3_RUTGR</t>
  </si>
  <si>
    <t>343/389(88.17)</t>
  </si>
  <si>
    <t>Chalcone synthase 3 OS=Ruta graveolens GN=CHS3 PE=2 SV=1</t>
  </si>
  <si>
    <t>HJ_1-10k_transcript/279080</t>
  </si>
  <si>
    <t>197/281(70.11)</t>
  </si>
  <si>
    <t>sp|A9ZPJ6|AGCT1_HORVU</t>
  </si>
  <si>
    <t>140/322(43.48)</t>
  </si>
  <si>
    <t>Agmatine coumaroyltransferase-1 OS=Hordeum vulgare GN=ACT-1 PE=1 SV=1</t>
  </si>
  <si>
    <t>HJ_1-10k_transcript/191596</t>
  </si>
  <si>
    <t>GO:0004497: monooxygenase activity (molecular_function); GO:0005506: iron ion binding (molecular_function); GO:0016705: oxidoreductase activity, acting on paired donors, with incorporation or reduction of molecular oxygen (molecular_function); GO:0020037: heme binding (molecular_function); GO:0055114: oxidation-reduction process (biological_process);</t>
  </si>
  <si>
    <t>470/506(92.89)</t>
  </si>
  <si>
    <t>XM_020415803.1</t>
  </si>
  <si>
    <t>1358/1567(86.66)</t>
  </si>
  <si>
    <t>PREDICTED: Asparagus officinalis trans-cinnamate 4-monooxygenase-like (LOC109846559), mRNA</t>
  </si>
  <si>
    <t>sp|Q43054|TCMO_POPKI</t>
  </si>
  <si>
    <t>448/506(88.54)</t>
  </si>
  <si>
    <t>Trans-cinnamate 4-monooxygenase OS=Populus kitakamiensis GN=CYP73A16 PE=2 SV=1</t>
  </si>
  <si>
    <t>HJ_1-10k_transcript/236231</t>
  </si>
  <si>
    <t>353/386(91.45)</t>
  </si>
  <si>
    <t>991/1153(85.95)</t>
  </si>
  <si>
    <t>GO:0045552: dihydrokaempferol 4-reductase activity (molecular_function); GO:0050662: coenzyme binding (molecular_function); GO:0055114: oxidation-reduction process (biological_process);</t>
  </si>
  <si>
    <t>XP_010906334.1</t>
  </si>
  <si>
    <t>bifunctional dihydroflavonol 4-reductase/flavanone 4-reductase [Elaeis guineensis]</t>
  </si>
  <si>
    <t>sp|Q9XES5|DFRA_MALDO</t>
  </si>
  <si>
    <t>Bifunctional dihydroflavonol 4-reductase/flavanone 4-reductase OS=Malus domestica GN=DFR PE=1 SV=1</t>
  </si>
  <si>
    <t>HJ_1-10k_transcript/273912</t>
  </si>
  <si>
    <t>HJ_1-10k_transcript/186698</t>
  </si>
  <si>
    <t>GO:0016020: membrane (cellular_component); GO:0016491: oxidoreductase activity (molecular_function); GO:0046872: metal ion binding (molecular_function);</t>
  </si>
  <si>
    <t>320/512(62.50)</t>
  </si>
  <si>
    <t>279/513(54.39)</t>
  </si>
  <si>
    <t>HJ_1-10k_transcript/255888</t>
  </si>
  <si>
    <t>249/395(63.04)</t>
  </si>
  <si>
    <t>223/402(55.47)</t>
  </si>
  <si>
    <t>HJ_1-10k_transcript/65190</t>
  </si>
  <si>
    <t>550/745(73.83)</t>
  </si>
  <si>
    <t>1462/1678(87.13)</t>
  </si>
  <si>
    <t>479/739(64.82)</t>
  </si>
  <si>
    <t>HJ_1-10k_transcript/255776</t>
  </si>
  <si>
    <t>GO:0016491: oxidoreductase activity (molecular_function); GO:0046872: metal ion binding (molecular_function); GO:0055114: oxidation-reduction process (biological_process);</t>
  </si>
  <si>
    <t>K00475|F3H</t>
  </si>
  <si>
    <t>ASK51800.1</t>
  </si>
  <si>
    <t>310/388(79.90)</t>
  </si>
  <si>
    <t>putative flavanone 3-hydroxylase [Muscari armeniacum]</t>
  </si>
  <si>
    <t>MF041822.1</t>
  </si>
  <si>
    <t>914/1101(83.02)</t>
  </si>
  <si>
    <t>Muscari armeniacum putative flavanone 3-hydroxylase mRNA, complete cds</t>
  </si>
  <si>
    <t>sp|Q07353|FL3H_PETHY</t>
  </si>
  <si>
    <t>274/368(74.46)</t>
  </si>
  <si>
    <t>Naringenin,2-oxoglutarate 3-dioxygenase (Fragment) OS=Petunia hybrida GN=AN3 PE=1 SV=1</t>
  </si>
  <si>
    <t>HJ_1-10k_transcript/277861</t>
  </si>
  <si>
    <t>313/329(95.14)</t>
  </si>
  <si>
    <t>868/998(86.97)</t>
  </si>
  <si>
    <t>297/329(90.27)</t>
  </si>
  <si>
    <t>HJ_1-10k_transcript/234007</t>
  </si>
  <si>
    <t>300/456(65.79)</t>
  </si>
  <si>
    <t>690/899(76.75)</t>
  </si>
  <si>
    <t>195/443(44.02)</t>
  </si>
  <si>
    <t>HJ_1-10k_transcript/231264</t>
  </si>
  <si>
    <t>274/512(53.52)</t>
  </si>
  <si>
    <t>233/511(45.60)</t>
  </si>
  <si>
    <t>HJ_1-10k_transcript/188974</t>
  </si>
  <si>
    <t>GO:0005506: iron ion binding (molecular_function); GO:0016021: integral component of membrane (cellular_component); GO:0020037: heme binding (molecular_function); GO:0033772: flavonoid 3',5'-hydroxylase activity (molecular_function); GO:0044550: secondary metabolite biosynthetic process (biological_process); GO:0055114: oxidation-reduction process (biological_process);</t>
  </si>
  <si>
    <t>K13083|CYP75A</t>
  </si>
  <si>
    <t>XP_003632212.1</t>
  </si>
  <si>
    <t>460/510(90.20)</t>
  </si>
  <si>
    <t>PREDICTED: flavonoid 3&amp;apos;,5&amp;apos;-hydroxylase 2-like [Vitis vinifera]</t>
  </si>
  <si>
    <t>XM_034832592.1</t>
  </si>
  <si>
    <t>1350/1539(87.72)</t>
  </si>
  <si>
    <t>PREDICTED: Vitis riparia flavonoid 3',5'-hydroxylase 2-like (LOC117916517), mRNA</t>
  </si>
  <si>
    <t>sp|P48418|C75A1_PETHY</t>
  </si>
  <si>
    <t>375/498(75.30)</t>
  </si>
  <si>
    <t>Flavonoid 3&amp;apos;,5&amp;apos;-hydroxylase 1 OS=Petunia hybrida GN=CYP75A1 PE=2 SV=1</t>
  </si>
  <si>
    <t>HJ_1-10k_transcript/240590</t>
  </si>
  <si>
    <t>643/832(77.28)</t>
  </si>
  <si>
    <t>HJ_1-10k_transcript/236388</t>
  </si>
  <si>
    <t>325/427(76.11)</t>
  </si>
  <si>
    <t>XM_039126535.1</t>
  </si>
  <si>
    <t>923/1262(73.14)</t>
  </si>
  <si>
    <t>PREDICTED: Phoenix dactylifera putrescine hydroxycinnamoyltransferase 1-like (LOC103699039), mRNA</t>
  </si>
  <si>
    <t>190/434(43.78)</t>
  </si>
  <si>
    <t>HJ_1-10k_transcript/259091</t>
  </si>
  <si>
    <t>255/334(76.35)</t>
  </si>
  <si>
    <t>AY232494.1</t>
  </si>
  <si>
    <t>579/786(73.66)</t>
  </si>
  <si>
    <t>Anthurium andraeanum putative dihydroflavonol 4-reductase (DFR1) mRNA, complete cds</t>
  </si>
  <si>
    <t>222/325(68.31)</t>
  </si>
  <si>
    <t>HJ_1-10k_transcript/184820</t>
  </si>
  <si>
    <t>311/338(92.01)</t>
  </si>
  <si>
    <t>1333/1530(87.12)</t>
  </si>
  <si>
    <t>294/338(86.98)</t>
  </si>
  <si>
    <t>HJ_1-10k_transcript/287245</t>
  </si>
  <si>
    <t>GO:0009809: lignin biosynthetic process (biological_process); GO:0032259: methylation (biological_process); GO:0042409: caffeoyl-CoA O-methyltransferase activity (molecular_function); GO:0046872: metal ion binding (molecular_function);</t>
  </si>
  <si>
    <t>AII00961.1</t>
  </si>
  <si>
    <t>222/246(90.24)</t>
  </si>
  <si>
    <t>coffee acyl coenzyme A-3-O-methyl transferase [Curcuma longa]</t>
  </si>
  <si>
    <t>XM_020403776.1</t>
  </si>
  <si>
    <t>642/746(86.06)</t>
  </si>
  <si>
    <t>PREDICTED: Asparagus officinalis caffeoyl-CoA O-methyltransferase-like (LOC109835762), mRNA</t>
  </si>
  <si>
    <t>sp|Q8H9B6|CAMT_SOLTU</t>
  </si>
  <si>
    <t>219/239(91.63)</t>
  </si>
  <si>
    <t>Caffeoyl-CoA O-methyltransferase OS=Solanum tuberosum GN=CCOAOMT PE=2 SV=1</t>
  </si>
  <si>
    <t>XM_020402944.1</t>
  </si>
  <si>
    <t>PREDICTED: Asparagus officinalis leucoanthocyanidin reductase-like (LOC109834931), mRNA</t>
  </si>
  <si>
    <t>HJ_1-10k_transcript/185796</t>
  </si>
  <si>
    <t>KAG1364184.1</t>
  </si>
  <si>
    <t>401/480(83.54)</t>
  </si>
  <si>
    <t>cytochrome P450 CYP73A100 [Cocos nucifera]</t>
  </si>
  <si>
    <t>XM_020411489.1</t>
  </si>
  <si>
    <t>1178/1460(80.68)</t>
  </si>
  <si>
    <t>PREDICTED: Asparagus officinalis cytochrome P450 CYP73A100-like (LOC109842640), partial mRNA</t>
  </si>
  <si>
    <t>sp|H2DH22|C7A10_PANGI</t>
  </si>
  <si>
    <t>366/479(76.41)</t>
  </si>
  <si>
    <t>Cytochrome P450 CYP73A100 OS=Panax ginseng PE=2 SV=1</t>
  </si>
  <si>
    <t>HJ_1-10k_transcript/119088</t>
  </si>
  <si>
    <t>543/624(87.02)</t>
  </si>
  <si>
    <t>1612/1847(87.28)</t>
  </si>
  <si>
    <t>474/619(76.58)</t>
  </si>
  <si>
    <t>HJ_1-10k_transcript/214186</t>
  </si>
  <si>
    <t>345/405(85.19)</t>
  </si>
  <si>
    <t>1223/1452(84.23)</t>
  </si>
  <si>
    <t>317/406(78.08)</t>
  </si>
  <si>
    <t>HJ_1-10k_transcript/250964</t>
  </si>
  <si>
    <t>270/354(76.27)</t>
  </si>
  <si>
    <t>476/603(78.94)</t>
  </si>
  <si>
    <t>sp|P30080|CHS6_SOYBN</t>
  </si>
  <si>
    <t>192/350(54.86)</t>
  </si>
  <si>
    <t>Chalcone synthase 6 OS=Glycine max GN=CHS6 PE=3 SV=1</t>
  </si>
  <si>
    <t>HJ_1-10k_transcript/282257</t>
  </si>
  <si>
    <t>GAV70391.1</t>
  </si>
  <si>
    <t>223/285(78.25)</t>
  </si>
  <si>
    <t>PA domain-containing protein [Cephalotus follicularis]</t>
  </si>
  <si>
    <t>668/821(81.36)</t>
  </si>
  <si>
    <t>193/284(67.96)</t>
  </si>
  <si>
    <t>HJ_1-10k_transcript/229569</t>
  </si>
  <si>
    <t>GO:0009058: biosynthetic process (biological_process); GO:0016210: naringenin-chalcone synthase activity (molecular_function);</t>
  </si>
  <si>
    <t>AIM54369.1</t>
  </si>
  <si>
    <t>356/390(91.28)</t>
  </si>
  <si>
    <t>chalcone synthase [Dracaena cambodiana]</t>
  </si>
  <si>
    <t>1031/1158(89.03)</t>
  </si>
  <si>
    <t>sp|Q9FUB7|CHSY_HYPAN</t>
  </si>
  <si>
    <t>335/390(85.90)</t>
  </si>
  <si>
    <t>Chalcone synthase OS=Hypericum androsaemum PE=1 SV=1</t>
  </si>
  <si>
    <t>HJ_1-10k_transcript/237209</t>
  </si>
  <si>
    <t>1038/1158(89.64)</t>
  </si>
  <si>
    <t>332/390(85.13)</t>
  </si>
  <si>
    <t>HJ_1-10k_transcript/268336</t>
  </si>
  <si>
    <t>283/377(75.07)</t>
  </si>
  <si>
    <t>874/1139(76.73)</t>
  </si>
  <si>
    <t>162/381(42.52)</t>
  </si>
  <si>
    <t>HJ_1-10k_transcript/270564</t>
  </si>
  <si>
    <t>A0A2H5AIZ1.1</t>
  </si>
  <si>
    <t>278/348(79.89)</t>
  </si>
  <si>
    <t xml:space="preserve">RecName: Full=Hydroxycinnamoyltransferase [Narcissus pseudonarcissus] </t>
  </si>
  <si>
    <t>816/1053(77.49)</t>
  </si>
  <si>
    <t>239/355(67.32)</t>
  </si>
  <si>
    <t>HJ_1-10k_transcript/195325</t>
  </si>
  <si>
    <t>QOL02396.1</t>
  </si>
  <si>
    <t>294/472(62.29)</t>
  </si>
  <si>
    <t>(iso)flavone 7 and 3&amp;apos;-O-glycosyltransferase [Iris domestica]</t>
  </si>
  <si>
    <t>XM_020393964.1</t>
  </si>
  <si>
    <t>297/353(84.14)</t>
  </si>
  <si>
    <t>PREDICTED: Asparagus officinalis anthocyanidin 5,3-O-glucosyltransferase-like (LOC109826954), mRNA</t>
  </si>
  <si>
    <t>221/477(46.33)</t>
  </si>
  <si>
    <t>HJ_1-10k_transcript/8620</t>
  </si>
  <si>
    <t>207/225(92.00)</t>
  </si>
  <si>
    <t>591/670(88.21)</t>
  </si>
  <si>
    <t>184/225(81.78)</t>
  </si>
  <si>
    <t>HJ_1-10k_transcript/301182</t>
  </si>
  <si>
    <t>197/261(75.48)</t>
  </si>
  <si>
    <t>XM_025751422.2</t>
  </si>
  <si>
    <t>384/530(72.45)</t>
  </si>
  <si>
    <t>PREDICTED: Arachis hypogaea dihydroflavonol 4-reductase (LOC112697992), mRNA XM_025804829.2 PREDICTED: Arachis hypogaea dihydroflavonol 4-reductase (LOC112756301), mRNA</t>
  </si>
  <si>
    <t>169/252(67.06)</t>
  </si>
  <si>
    <t>HJ_1-10k_transcript/232673</t>
  </si>
  <si>
    <t>304/456(66.67)</t>
  </si>
  <si>
    <t>HJ_1-10k_transcript/52459</t>
  </si>
  <si>
    <t>353/840(42.02)</t>
  </si>
  <si>
    <t>711/919(77.37)</t>
  </si>
  <si>
    <t>304/851(35.72)</t>
  </si>
  <si>
    <t>HJ_1-10k_transcript/194529</t>
  </si>
  <si>
    <t>CAG1858802.1</t>
  </si>
  <si>
    <t>299/475(62.95)</t>
  </si>
  <si>
    <t>unnamed protein product [Musa acuminata subsp. malaccensis]</t>
  </si>
  <si>
    <t>sp|Q6VAA7|U88B1_STERE</t>
  </si>
  <si>
    <t>220/442(49.77)</t>
  </si>
  <si>
    <t>UDP-glycosyltransferase 88B1 OS=Stevia rebaudiana GN=UGT88B1 PE=2 SV=1</t>
  </si>
  <si>
    <t>HJ_1-10k_transcript/143429</t>
  </si>
  <si>
    <t>529/596(88.76)</t>
  </si>
  <si>
    <t>1758/2065(85.13)</t>
  </si>
  <si>
    <t>469/598(78.43)</t>
  </si>
  <si>
    <t>HJ_1-10k_transcript/257677</t>
  </si>
  <si>
    <t>238/311(76.53)</t>
  </si>
  <si>
    <t>590/772(76.42)</t>
  </si>
  <si>
    <t>179/302(59.27)</t>
  </si>
  <si>
    <t>HJ_1-10k_transcript/164762</t>
  </si>
  <si>
    <t>203/315(64.44)</t>
  </si>
  <si>
    <t>139/313(44.41)</t>
  </si>
  <si>
    <t>HJ_1-10k_transcript/239584</t>
  </si>
  <si>
    <t>295/472(62.50)</t>
  </si>
  <si>
    <t>298/353(84.42)</t>
  </si>
  <si>
    <t>222/477(46.54)</t>
  </si>
  <si>
    <t>HJ_1-10k_transcript/271515</t>
  </si>
  <si>
    <t>241/300(80.33)</t>
  </si>
  <si>
    <t>XM_019845714.2</t>
  </si>
  <si>
    <t>698/911(76.62)</t>
  </si>
  <si>
    <t>PREDICTED: Elaeis guineensis hydroxycinnamoyltransferase 1 (LOC105060154), transcript variant X2, mRNA</t>
  </si>
  <si>
    <t>208/307(67.75)</t>
  </si>
  <si>
    <t>HJ_1-10k_transcript/194079</t>
  </si>
  <si>
    <t>217/448(48.44)</t>
  </si>
  <si>
    <t>HJ_1-10k_transcript/195917</t>
  </si>
  <si>
    <t>OVA17294.1</t>
  </si>
  <si>
    <t>371/460(80.65)</t>
  </si>
  <si>
    <t>EGF-like calcium-binding domain [Macleaya cordata]</t>
  </si>
  <si>
    <t>1107/1344(82.37)</t>
  </si>
  <si>
    <t>325/459(70.81)</t>
  </si>
  <si>
    <t>sp|D3UAG7|U88F3_PYRCO</t>
  </si>
  <si>
    <t>UDP-glycosyltransferase 88F3 OS=Pyrus communis GN=UGT88F3 PE=2 SV=1</t>
  </si>
  <si>
    <t>HJ_1-10k_transcript/119831</t>
  </si>
  <si>
    <t>309/469(65.88)</t>
  </si>
  <si>
    <t>227/479(47.39)</t>
  </si>
  <si>
    <t>HJ_1-10k_transcript/253880</t>
  </si>
  <si>
    <t>AIA59797.1</t>
  </si>
  <si>
    <t>283/367(77.11)</t>
  </si>
  <si>
    <t>flavanone 3&amp;apos;-hydroxylase, partial [Lycoris radiata]</t>
  </si>
  <si>
    <t>772/1019(75.76)</t>
  </si>
  <si>
    <t>236/366(64.48)</t>
  </si>
  <si>
    <t>HJ_1-10k_transcript/238106</t>
  </si>
  <si>
    <t>361/390(92.56)</t>
  </si>
  <si>
    <t>1109/1273(87.12)</t>
  </si>
  <si>
    <t>HJ_1-10k_transcript/236523</t>
  </si>
  <si>
    <t>402/426(94.37)</t>
  </si>
  <si>
    <t>1132/1292(87.62)</t>
  </si>
  <si>
    <t>382/426(89.67)</t>
  </si>
  <si>
    <t>HJ_1-10k_transcript/229356</t>
  </si>
  <si>
    <t>GO:0005488: binding (molecular_function); GO:0016491: oxidoreductase activity (molecular_function);</t>
  </si>
  <si>
    <t>XP_020241301.1</t>
  </si>
  <si>
    <t>307/510(60.20)</t>
  </si>
  <si>
    <t xml:space="preserve">flavonoid 3&amp;apos;-monooxygenase-like [Asparagus officinalis] </t>
  </si>
  <si>
    <t>344/449(76.61)</t>
  </si>
  <si>
    <t>260/481(54.05)</t>
  </si>
  <si>
    <t>HJ_1-10k_transcript/75728</t>
  </si>
  <si>
    <t>542/624(86.86)</t>
  </si>
  <si>
    <t>1800/2114(85.15)</t>
  </si>
  <si>
    <t>473/619(76.41)</t>
  </si>
  <si>
    <t>HJ_1-10k_transcript/290800</t>
  </si>
  <si>
    <t>XP_004290595.1</t>
  </si>
  <si>
    <t>220/241(91.29)</t>
  </si>
  <si>
    <t>PREDICTED: caffeoyl-CoA O-methyltransferase [Fragaria vesca subsp. vesca]</t>
  </si>
  <si>
    <t>616/722(85.32)</t>
  </si>
  <si>
    <t>218/238(91.60)</t>
  </si>
  <si>
    <t>HJ_1-10k_transcript/278670</t>
  </si>
  <si>
    <t>289/302(95.70)</t>
  </si>
  <si>
    <t>MF979860.1</t>
  </si>
  <si>
    <t>824/941(87.57)</t>
  </si>
  <si>
    <t>Narcissus papyraceus cinnamate 4-hydroxylase 2 (C4H2) mRNA, complete cds</t>
  </si>
  <si>
    <t>272/299(90.97)</t>
  </si>
  <si>
    <t>HJ_1-10k_transcript/239429</t>
  </si>
  <si>
    <t>AXU39896.1</t>
  </si>
  <si>
    <t>384/407(94.35)</t>
  </si>
  <si>
    <t>cinnamate 4-hydroxylase 2 [Narcissus papyraceus]</t>
  </si>
  <si>
    <t>1060/1231(86.11)</t>
  </si>
  <si>
    <t>366/407(89.93)</t>
  </si>
  <si>
    <t>HJ_1-10k_transcript/192451</t>
  </si>
  <si>
    <t>312/475(65.68)</t>
  </si>
  <si>
    <t>379/466(81.33)</t>
  </si>
  <si>
    <t>222/479(46.35)</t>
  </si>
  <si>
    <t>HJ_1-10k_transcript/169319</t>
  </si>
  <si>
    <t>460/527(87.29)</t>
  </si>
  <si>
    <t>1549/1818(85.20)</t>
  </si>
  <si>
    <t>410/528(77.65)</t>
  </si>
  <si>
    <t>HJ_1-10k_transcript/212723</t>
  </si>
  <si>
    <t>353/439(80.41)</t>
  </si>
  <si>
    <t>1011/1295(78.07)</t>
  </si>
  <si>
    <t>HJ_1-10k_transcript/2007</t>
  </si>
  <si>
    <t>425/464(91.59)</t>
  </si>
  <si>
    <t>1224/1392(87.93)</t>
  </si>
  <si>
    <t>358/458(78.17)</t>
  </si>
  <si>
    <t>HJ_1-10k_transcript/254903</t>
  </si>
  <si>
    <t>269/325(82.77)</t>
  </si>
  <si>
    <t>1011/1214(83.28)</t>
  </si>
  <si>
    <t>249/326(76.38)</t>
  </si>
  <si>
    <t>HJ_1-10k_transcript/111207</t>
  </si>
  <si>
    <t>9.3e-310</t>
  </si>
  <si>
    <t>490/626(78.27)</t>
  </si>
  <si>
    <t>1495/1852(80.72)</t>
  </si>
  <si>
    <t>420/615(68.29)</t>
  </si>
  <si>
    <t>gene_id</t>
  </si>
  <si>
    <t>category</t>
  </si>
  <si>
    <t>GO_Anno</t>
  </si>
  <si>
    <t>KEGG_entry</t>
  </si>
  <si>
    <t>NR_ID</t>
  </si>
  <si>
    <t>E_value</t>
  </si>
  <si>
    <t>Identity</t>
  </si>
  <si>
    <t>Score</t>
  </si>
  <si>
    <t>Annotation</t>
  </si>
  <si>
    <t>NT_ID</t>
  </si>
  <si>
    <t>Swissprot_ID</t>
  </si>
  <si>
    <t>F3H</t>
  </si>
  <si>
    <t>CYP73A</t>
  </si>
  <si>
    <t>CHS</t>
  </si>
  <si>
    <t>CYP75B1</t>
  </si>
  <si>
    <t>C3'H</t>
  </si>
  <si>
    <t>LAR</t>
  </si>
  <si>
    <t>DFR</t>
  </si>
  <si>
    <t>PGT1</t>
  </si>
  <si>
    <t>TT5</t>
  </si>
  <si>
    <t>CCOAMT</t>
  </si>
  <si>
    <t>C4H</t>
  </si>
  <si>
    <t>TT7</t>
  </si>
  <si>
    <t>F3'5'H</t>
  </si>
  <si>
    <t>SHT</t>
  </si>
  <si>
    <t>Judge</t>
  </si>
  <si>
    <t>K09754</t>
  </si>
  <si>
    <t>CYP98A, C3'H</t>
  </si>
  <si>
    <t>K00487</t>
  </si>
  <si>
    <t>K00588</t>
  </si>
  <si>
    <t>E2.1.1.104</t>
  </si>
  <si>
    <t>K00660</t>
  </si>
  <si>
    <t>K13082</t>
  </si>
  <si>
    <t>K13083</t>
  </si>
  <si>
    <t>CYP75A</t>
  </si>
  <si>
    <t>K00475</t>
  </si>
  <si>
    <t>K13081</t>
  </si>
  <si>
    <t>K22845</t>
  </si>
  <si>
    <t>K13065</t>
  </si>
  <si>
    <t>E2.3.1.133, HCT</t>
  </si>
  <si>
    <t>K01859</t>
  </si>
  <si>
    <t>E5.5.1.6</t>
  </si>
  <si>
    <t>K05280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</si>
</sst>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4"/>
  <sheetViews>
    <sheetView tabSelected="1" topLeftCell="S1" workbookViewId="0">
      <selection activeCell="W13" sqref="W13"/>
    </sheetView>
  </sheetViews>
  <sheetFormatPr baseColWidth="10" defaultRowHeight="16" x14ac:dyDescent="0.2"/>
  <cols>
    <col min="1" max="1" width="24.33203125" customWidth="1"/>
    <col min="2" max="2" width="13.5" customWidth="1"/>
    <col min="4" max="4" width="21" bestFit="1" customWidth="1"/>
    <col min="7" max="7" width="13.6640625" customWidth="1"/>
    <col min="17" max="17" width="14.1640625" customWidth="1"/>
    <col min="19" max="19" width="90.1640625" bestFit="1" customWidth="1"/>
    <col min="22" max="22" width="13.5" customWidth="1"/>
    <col min="23" max="23" width="21" bestFit="1" customWidth="1"/>
  </cols>
  <sheetData>
    <row r="1" spans="1:24" x14ac:dyDescent="0.2">
      <c r="A1" t="s">
        <v>511</v>
      </c>
      <c r="B1" t="s">
        <v>512</v>
      </c>
      <c r="C1" t="s">
        <v>513</v>
      </c>
      <c r="D1" t="s">
        <v>514</v>
      </c>
      <c r="E1" t="s">
        <v>515</v>
      </c>
      <c r="F1" t="s">
        <v>516</v>
      </c>
      <c r="G1" t="s">
        <v>517</v>
      </c>
      <c r="H1" t="s">
        <v>518</v>
      </c>
      <c r="I1" t="s">
        <v>519</v>
      </c>
      <c r="J1" t="s">
        <v>520</v>
      </c>
      <c r="K1" t="s">
        <v>516</v>
      </c>
      <c r="L1" t="s">
        <v>517</v>
      </c>
      <c r="M1" t="s">
        <v>518</v>
      </c>
      <c r="N1" t="s">
        <v>519</v>
      </c>
      <c r="O1" t="s">
        <v>521</v>
      </c>
      <c r="P1" t="s">
        <v>516</v>
      </c>
      <c r="Q1" t="s">
        <v>517</v>
      </c>
      <c r="R1" t="s">
        <v>518</v>
      </c>
      <c r="S1" t="s">
        <v>519</v>
      </c>
      <c r="T1" t="s">
        <v>536</v>
      </c>
      <c r="V1" t="s">
        <v>512</v>
      </c>
      <c r="W1" t="s">
        <v>514</v>
      </c>
    </row>
    <row r="2" spans="1:24" x14ac:dyDescent="0.2">
      <c r="A2" t="s">
        <v>198</v>
      </c>
      <c r="B2" t="s">
        <v>526</v>
      </c>
      <c r="C2" t="s">
        <v>20</v>
      </c>
      <c r="D2" t="s">
        <v>199</v>
      </c>
      <c r="E2" t="s">
        <v>200</v>
      </c>
      <c r="F2" s="1">
        <v>6.9000000000000002E-279</v>
      </c>
      <c r="G2" t="s">
        <v>201</v>
      </c>
      <c r="H2">
        <v>965</v>
      </c>
      <c r="I2" t="s">
        <v>202</v>
      </c>
      <c r="J2" t="s">
        <v>203</v>
      </c>
      <c r="K2">
        <v>0</v>
      </c>
      <c r="L2" t="s">
        <v>204</v>
      </c>
      <c r="M2">
        <v>1559</v>
      </c>
      <c r="N2" t="s">
        <v>205</v>
      </c>
      <c r="O2" t="s">
        <v>206</v>
      </c>
      <c r="P2" s="1">
        <v>9.4000000000000002E-240</v>
      </c>
      <c r="Q2" t="s">
        <v>207</v>
      </c>
      <c r="R2">
        <v>830</v>
      </c>
      <c r="S2" t="s">
        <v>208</v>
      </c>
      <c r="T2">
        <f>IF(AND(F2&gt;1E-100,K2&gt;1E-100,P2&gt;1E-100),1,0)</f>
        <v>0</v>
      </c>
      <c r="V2" t="s">
        <v>526</v>
      </c>
      <c r="W2" t="s">
        <v>537</v>
      </c>
      <c r="X2" t="s">
        <v>538</v>
      </c>
    </row>
    <row r="3" spans="1:24" x14ac:dyDescent="0.2">
      <c r="A3" t="s">
        <v>233</v>
      </c>
      <c r="B3" t="s">
        <v>532</v>
      </c>
      <c r="C3" t="s">
        <v>234</v>
      </c>
      <c r="D3" t="s">
        <v>21</v>
      </c>
      <c r="E3" t="s">
        <v>22</v>
      </c>
      <c r="F3" s="1">
        <v>1.1E-278</v>
      </c>
      <c r="G3" t="s">
        <v>235</v>
      </c>
      <c r="H3">
        <v>964</v>
      </c>
      <c r="I3" t="s">
        <v>24</v>
      </c>
      <c r="J3" t="s">
        <v>236</v>
      </c>
      <c r="K3">
        <v>0</v>
      </c>
      <c r="L3" t="s">
        <v>237</v>
      </c>
      <c r="M3">
        <v>1727</v>
      </c>
      <c r="N3" t="s">
        <v>238</v>
      </c>
      <c r="O3" t="s">
        <v>239</v>
      </c>
      <c r="P3" s="1">
        <v>5.2999999999999998E-269</v>
      </c>
      <c r="Q3" t="s">
        <v>240</v>
      </c>
      <c r="R3">
        <v>927</v>
      </c>
      <c r="S3" t="s">
        <v>241</v>
      </c>
      <c r="T3">
        <f>IF(AND(F3&gt;1E-100,K3&gt;1E-100,P3&gt;1E-100),1,0)</f>
        <v>0</v>
      </c>
      <c r="V3" t="s">
        <v>532</v>
      </c>
      <c r="W3" t="s">
        <v>539</v>
      </c>
      <c r="X3" t="s">
        <v>523</v>
      </c>
    </row>
    <row r="4" spans="1:24" x14ac:dyDescent="0.2">
      <c r="A4" t="s">
        <v>454</v>
      </c>
      <c r="B4" t="s">
        <v>532</v>
      </c>
      <c r="C4" t="s">
        <v>20</v>
      </c>
      <c r="D4" t="s">
        <v>21</v>
      </c>
      <c r="E4" t="s">
        <v>22</v>
      </c>
      <c r="F4" s="1">
        <v>4E-237</v>
      </c>
      <c r="G4" t="s">
        <v>455</v>
      </c>
      <c r="H4">
        <v>826</v>
      </c>
      <c r="I4" t="s">
        <v>24</v>
      </c>
      <c r="J4" t="s">
        <v>236</v>
      </c>
      <c r="K4">
        <v>0</v>
      </c>
      <c r="L4" t="s">
        <v>456</v>
      </c>
      <c r="M4">
        <v>1495</v>
      </c>
      <c r="N4" t="s">
        <v>238</v>
      </c>
      <c r="O4" t="s">
        <v>239</v>
      </c>
      <c r="P4" s="1">
        <v>1.3E-228</v>
      </c>
      <c r="Q4" t="s">
        <v>457</v>
      </c>
      <c r="R4">
        <v>793</v>
      </c>
      <c r="S4" t="s">
        <v>241</v>
      </c>
      <c r="T4">
        <f>IF(AND(F4&gt;1E-100,K4&gt;1E-100,P4&gt;1E-100),1,0)</f>
        <v>0</v>
      </c>
      <c r="V4" t="s">
        <v>531</v>
      </c>
      <c r="W4" t="s">
        <v>540</v>
      </c>
      <c r="X4" t="s">
        <v>541</v>
      </c>
    </row>
    <row r="5" spans="1:24" x14ac:dyDescent="0.2">
      <c r="A5" t="s">
        <v>328</v>
      </c>
      <c r="B5" t="s">
        <v>532</v>
      </c>
      <c r="C5" t="s">
        <v>20</v>
      </c>
      <c r="D5" t="s">
        <v>21</v>
      </c>
      <c r="E5" t="s">
        <v>329</v>
      </c>
      <c r="F5" s="1">
        <v>5.6000000000000002E-233</v>
      </c>
      <c r="G5" t="s">
        <v>330</v>
      </c>
      <c r="H5">
        <v>813</v>
      </c>
      <c r="I5" t="s">
        <v>331</v>
      </c>
      <c r="J5" t="s">
        <v>332</v>
      </c>
      <c r="K5">
        <v>0</v>
      </c>
      <c r="L5" t="s">
        <v>333</v>
      </c>
      <c r="M5">
        <v>1112</v>
      </c>
      <c r="N5" t="s">
        <v>334</v>
      </c>
      <c r="O5" t="s">
        <v>335</v>
      </c>
      <c r="P5" s="1">
        <v>6.5999999999999996E-214</v>
      </c>
      <c r="Q5" t="s">
        <v>336</v>
      </c>
      <c r="R5">
        <v>745</v>
      </c>
      <c r="S5" t="s">
        <v>337</v>
      </c>
      <c r="T5">
        <f>IF(AND(F5&gt;1E-100,K5&gt;1E-100,P5&gt;1E-100),1,0)</f>
        <v>0</v>
      </c>
      <c r="V5" t="s">
        <v>524</v>
      </c>
      <c r="W5" t="s">
        <v>542</v>
      </c>
      <c r="X5" t="s">
        <v>524</v>
      </c>
    </row>
    <row r="6" spans="1:24" x14ac:dyDescent="0.2">
      <c r="A6" t="s">
        <v>481</v>
      </c>
      <c r="B6" t="s">
        <v>532</v>
      </c>
      <c r="C6" t="s">
        <v>20</v>
      </c>
      <c r="D6" t="s">
        <v>21</v>
      </c>
      <c r="E6" t="s">
        <v>482</v>
      </c>
      <c r="F6" s="1">
        <v>7.4E-228</v>
      </c>
      <c r="G6" t="s">
        <v>483</v>
      </c>
      <c r="H6">
        <v>795</v>
      </c>
      <c r="I6" t="s">
        <v>484</v>
      </c>
      <c r="J6" t="s">
        <v>236</v>
      </c>
      <c r="K6">
        <v>0</v>
      </c>
      <c r="L6" t="s">
        <v>485</v>
      </c>
      <c r="M6">
        <v>1325</v>
      </c>
      <c r="N6" t="s">
        <v>238</v>
      </c>
      <c r="O6" t="s">
        <v>239</v>
      </c>
      <c r="P6" s="1">
        <v>4.9000000000000002E-220</v>
      </c>
      <c r="Q6" t="s">
        <v>486</v>
      </c>
      <c r="R6">
        <v>765</v>
      </c>
      <c r="S6" t="s">
        <v>241</v>
      </c>
      <c r="T6">
        <f>IF(AND(F6&gt;1E-100,K6&gt;1E-100,P6&gt;1E-100),1,0)</f>
        <v>0</v>
      </c>
      <c r="V6" t="s">
        <v>528</v>
      </c>
      <c r="W6" t="s">
        <v>543</v>
      </c>
      <c r="X6" t="s">
        <v>528</v>
      </c>
    </row>
    <row r="7" spans="1:24" x14ac:dyDescent="0.2">
      <c r="A7" t="s">
        <v>274</v>
      </c>
      <c r="B7" t="s">
        <v>532</v>
      </c>
      <c r="C7" t="s">
        <v>20</v>
      </c>
      <c r="D7" t="s">
        <v>21</v>
      </c>
      <c r="E7" t="s">
        <v>22</v>
      </c>
      <c r="F7" s="1">
        <v>2E-183</v>
      </c>
      <c r="G7" t="s">
        <v>275</v>
      </c>
      <c r="H7">
        <v>647</v>
      </c>
      <c r="I7" t="s">
        <v>24</v>
      </c>
      <c r="J7" t="s">
        <v>236</v>
      </c>
      <c r="K7">
        <v>0</v>
      </c>
      <c r="L7" t="s">
        <v>276</v>
      </c>
      <c r="M7">
        <v>1123</v>
      </c>
      <c r="N7" t="s">
        <v>238</v>
      </c>
      <c r="O7" t="s">
        <v>239</v>
      </c>
      <c r="P7" s="1">
        <v>9.0999999999999999E-177</v>
      </c>
      <c r="Q7" t="s">
        <v>277</v>
      </c>
      <c r="R7">
        <v>620</v>
      </c>
      <c r="S7" t="s">
        <v>241</v>
      </c>
      <c r="T7">
        <f>IF(AND(F7&gt;1E-100,K7&gt;1E-100,P7&gt;1E-100),1,0)</f>
        <v>0</v>
      </c>
      <c r="V7" t="s">
        <v>534</v>
      </c>
      <c r="W7" t="s">
        <v>544</v>
      </c>
      <c r="X7" t="s">
        <v>545</v>
      </c>
    </row>
    <row r="8" spans="1:24" x14ac:dyDescent="0.2">
      <c r="A8" t="s">
        <v>311</v>
      </c>
      <c r="B8" t="s">
        <v>532</v>
      </c>
      <c r="C8" t="s">
        <v>234</v>
      </c>
      <c r="D8" t="s">
        <v>21</v>
      </c>
      <c r="E8" t="s">
        <v>22</v>
      </c>
      <c r="F8" s="1">
        <v>2.6999999999999999E-179</v>
      </c>
      <c r="G8" t="s">
        <v>312</v>
      </c>
      <c r="H8">
        <v>634</v>
      </c>
      <c r="I8" t="s">
        <v>24</v>
      </c>
      <c r="J8" t="s">
        <v>236</v>
      </c>
      <c r="K8">
        <v>0</v>
      </c>
      <c r="L8" t="s">
        <v>313</v>
      </c>
      <c r="M8">
        <v>1735</v>
      </c>
      <c r="N8" t="s">
        <v>238</v>
      </c>
      <c r="O8" t="s">
        <v>239</v>
      </c>
      <c r="P8" s="1">
        <v>3.6000000000000001E-172</v>
      </c>
      <c r="Q8" t="s">
        <v>314</v>
      </c>
      <c r="R8">
        <v>606</v>
      </c>
      <c r="S8" t="s">
        <v>241</v>
      </c>
      <c r="T8">
        <f>IF(AND(F8&gt;1E-100,K8&gt;1E-100,P8&gt;1E-100),1,0)</f>
        <v>0</v>
      </c>
      <c r="V8" t="s">
        <v>522</v>
      </c>
      <c r="W8" t="s">
        <v>546</v>
      </c>
      <c r="X8" t="s">
        <v>522</v>
      </c>
    </row>
    <row r="9" spans="1:24" x14ac:dyDescent="0.2">
      <c r="A9" t="s">
        <v>475</v>
      </c>
      <c r="B9" t="s">
        <v>532</v>
      </c>
      <c r="C9" t="s">
        <v>20</v>
      </c>
      <c r="D9" t="s">
        <v>21</v>
      </c>
      <c r="E9" t="s">
        <v>22</v>
      </c>
      <c r="F9" s="1">
        <v>7.7999999999999995E-169</v>
      </c>
      <c r="G9" t="s">
        <v>476</v>
      </c>
      <c r="H9">
        <v>599</v>
      </c>
      <c r="I9" t="s">
        <v>24</v>
      </c>
      <c r="J9" t="s">
        <v>477</v>
      </c>
      <c r="K9">
        <v>0</v>
      </c>
      <c r="L9" t="s">
        <v>478</v>
      </c>
      <c r="M9">
        <v>1085</v>
      </c>
      <c r="N9" t="s">
        <v>479</v>
      </c>
      <c r="O9" t="s">
        <v>28</v>
      </c>
      <c r="P9" s="1">
        <v>6.1999999999999997E-162</v>
      </c>
      <c r="Q9" t="s">
        <v>480</v>
      </c>
      <c r="R9">
        <v>571</v>
      </c>
      <c r="S9" t="s">
        <v>30</v>
      </c>
      <c r="T9">
        <f>IF(AND(F9&gt;1E-100,K9&gt;1E-100,P9&gt;1E-100),1,0)</f>
        <v>0</v>
      </c>
      <c r="V9" t="s">
        <v>527</v>
      </c>
      <c r="W9" t="s">
        <v>547</v>
      </c>
      <c r="X9" t="s">
        <v>527</v>
      </c>
    </row>
    <row r="10" spans="1:24" x14ac:dyDescent="0.2">
      <c r="A10" t="s">
        <v>19</v>
      </c>
      <c r="B10" t="s">
        <v>532</v>
      </c>
      <c r="C10" t="s">
        <v>20</v>
      </c>
      <c r="D10" t="s">
        <v>21</v>
      </c>
      <c r="E10" t="s">
        <v>22</v>
      </c>
      <c r="F10" s="1">
        <v>1.3E-123</v>
      </c>
      <c r="G10" t="s">
        <v>23</v>
      </c>
      <c r="H10">
        <v>448</v>
      </c>
      <c r="I10" t="s">
        <v>24</v>
      </c>
      <c r="J10" t="s">
        <v>25</v>
      </c>
      <c r="K10">
        <v>0</v>
      </c>
      <c r="L10" t="s">
        <v>26</v>
      </c>
      <c r="M10">
        <v>808</v>
      </c>
      <c r="N10" t="s">
        <v>27</v>
      </c>
      <c r="O10" t="s">
        <v>28</v>
      </c>
      <c r="P10" s="1">
        <v>9.8999999999999997E-120</v>
      </c>
      <c r="Q10" t="s">
        <v>29</v>
      </c>
      <c r="R10">
        <v>431</v>
      </c>
      <c r="S10" t="s">
        <v>30</v>
      </c>
      <c r="T10">
        <f>IF(AND(F10&gt;1E-100,K10&gt;1E-100,P10&gt;1E-100),1,0)</f>
        <v>0</v>
      </c>
      <c r="V10" t="s">
        <v>529</v>
      </c>
      <c r="W10" t="s">
        <v>548</v>
      </c>
      <c r="X10" t="s">
        <v>529</v>
      </c>
    </row>
    <row r="11" spans="1:24" x14ac:dyDescent="0.2">
      <c r="A11" t="s">
        <v>315</v>
      </c>
      <c r="B11" t="s">
        <v>531</v>
      </c>
      <c r="C11" t="s">
        <v>316</v>
      </c>
      <c r="D11" t="s">
        <v>55</v>
      </c>
      <c r="E11" t="s">
        <v>317</v>
      </c>
      <c r="F11" s="1">
        <v>4.2999999999999998E-129</v>
      </c>
      <c r="G11" t="s">
        <v>318</v>
      </c>
      <c r="H11">
        <v>467</v>
      </c>
      <c r="I11" t="s">
        <v>319</v>
      </c>
      <c r="J11" t="s">
        <v>320</v>
      </c>
      <c r="K11">
        <v>0</v>
      </c>
      <c r="L11" t="s">
        <v>321</v>
      </c>
      <c r="M11">
        <v>798</v>
      </c>
      <c r="N11" t="s">
        <v>322</v>
      </c>
      <c r="O11" t="s">
        <v>323</v>
      </c>
      <c r="P11" s="1">
        <v>1.1E-128</v>
      </c>
      <c r="Q11" t="s">
        <v>324</v>
      </c>
      <c r="R11">
        <v>461</v>
      </c>
      <c r="S11" t="s">
        <v>325</v>
      </c>
      <c r="T11">
        <f>IF(AND(F11&gt;1E-100,K11&gt;1E-100,P11&gt;1E-100),1,0)</f>
        <v>0</v>
      </c>
      <c r="V11" t="s">
        <v>535</v>
      </c>
      <c r="W11" t="s">
        <v>549</v>
      </c>
      <c r="X11" t="s">
        <v>550</v>
      </c>
    </row>
    <row r="12" spans="1:24" x14ac:dyDescent="0.2">
      <c r="A12" t="s">
        <v>469</v>
      </c>
      <c r="B12" t="s">
        <v>531</v>
      </c>
      <c r="C12" t="s">
        <v>316</v>
      </c>
      <c r="D12" t="s">
        <v>55</v>
      </c>
      <c r="E12" t="s">
        <v>470</v>
      </c>
      <c r="F12" s="1">
        <v>5.4E-129</v>
      </c>
      <c r="G12" t="s">
        <v>471</v>
      </c>
      <c r="H12">
        <v>466</v>
      </c>
      <c r="I12" t="s">
        <v>472</v>
      </c>
      <c r="J12" t="s">
        <v>320</v>
      </c>
      <c r="K12">
        <v>0</v>
      </c>
      <c r="L12" t="s">
        <v>473</v>
      </c>
      <c r="M12">
        <v>743</v>
      </c>
      <c r="N12" t="s">
        <v>322</v>
      </c>
      <c r="O12" t="s">
        <v>323</v>
      </c>
      <c r="P12" s="1">
        <v>6.0999999999999998E-129</v>
      </c>
      <c r="Q12" t="s">
        <v>474</v>
      </c>
      <c r="R12">
        <v>461</v>
      </c>
      <c r="S12" t="s">
        <v>325</v>
      </c>
      <c r="T12">
        <f>IF(AND(F12&gt;1E-100,K12&gt;1E-100,P12&gt;1E-100),1,0)</f>
        <v>0</v>
      </c>
      <c r="V12" t="s">
        <v>530</v>
      </c>
      <c r="W12" t="s">
        <v>551</v>
      </c>
      <c r="X12" t="s">
        <v>552</v>
      </c>
    </row>
    <row r="13" spans="1:24" x14ac:dyDescent="0.2">
      <c r="A13" t="s">
        <v>451</v>
      </c>
      <c r="B13" t="s">
        <v>524</v>
      </c>
      <c r="C13" t="s">
        <v>189</v>
      </c>
      <c r="D13" t="s">
        <v>101</v>
      </c>
      <c r="E13" t="s">
        <v>174</v>
      </c>
      <c r="F13" s="1">
        <v>1.8E-213</v>
      </c>
      <c r="G13" t="s">
        <v>452</v>
      </c>
      <c r="H13">
        <v>748</v>
      </c>
      <c r="I13" t="s">
        <v>176</v>
      </c>
      <c r="J13" t="s">
        <v>177</v>
      </c>
      <c r="K13">
        <v>0</v>
      </c>
      <c r="L13" t="s">
        <v>453</v>
      </c>
      <c r="M13">
        <v>1441</v>
      </c>
      <c r="N13" t="s">
        <v>179</v>
      </c>
      <c r="O13" t="s">
        <v>192</v>
      </c>
      <c r="P13" s="1">
        <v>1.2E-202</v>
      </c>
      <c r="Q13" t="s">
        <v>193</v>
      </c>
      <c r="R13">
        <v>707</v>
      </c>
      <c r="S13" t="s">
        <v>194</v>
      </c>
      <c r="T13">
        <f>IF(AND(F13&gt;1E-100,K13&gt;1E-100,P13&gt;1E-100),1,0)</f>
        <v>0</v>
      </c>
      <c r="V13" t="s">
        <v>533</v>
      </c>
      <c r="W13" t="s">
        <v>553</v>
      </c>
      <c r="X13" t="s">
        <v>525</v>
      </c>
    </row>
    <row r="14" spans="1:24" x14ac:dyDescent="0.2">
      <c r="A14" t="s">
        <v>188</v>
      </c>
      <c r="B14" t="s">
        <v>524</v>
      </c>
      <c r="C14" t="s">
        <v>189</v>
      </c>
      <c r="D14" t="s">
        <v>101</v>
      </c>
      <c r="E14" t="s">
        <v>174</v>
      </c>
      <c r="F14" s="1">
        <v>1.1999999999999999E-212</v>
      </c>
      <c r="G14" t="s">
        <v>190</v>
      </c>
      <c r="H14">
        <v>745</v>
      </c>
      <c r="I14" t="s">
        <v>176</v>
      </c>
      <c r="J14" t="s">
        <v>177</v>
      </c>
      <c r="K14">
        <v>0</v>
      </c>
      <c r="L14" t="s">
        <v>191</v>
      </c>
      <c r="M14">
        <v>1424</v>
      </c>
      <c r="N14" t="s">
        <v>179</v>
      </c>
      <c r="O14" t="s">
        <v>192</v>
      </c>
      <c r="P14" s="1">
        <v>1.3E-202</v>
      </c>
      <c r="Q14" t="s">
        <v>193</v>
      </c>
      <c r="R14">
        <v>707</v>
      </c>
      <c r="S14" t="s">
        <v>194</v>
      </c>
      <c r="T14">
        <f>IF(AND(F14&gt;1E-100,K14&gt;1E-100,P14&gt;1E-100),1,0)</f>
        <v>0</v>
      </c>
    </row>
    <row r="15" spans="1:24" x14ac:dyDescent="0.2">
      <c r="A15" t="s">
        <v>172</v>
      </c>
      <c r="B15" t="s">
        <v>524</v>
      </c>
      <c r="C15" t="s">
        <v>173</v>
      </c>
      <c r="D15" t="s">
        <v>101</v>
      </c>
      <c r="E15" t="s">
        <v>174</v>
      </c>
      <c r="F15" s="1">
        <v>9.9000000000000005E-212</v>
      </c>
      <c r="G15" t="s">
        <v>175</v>
      </c>
      <c r="H15">
        <v>742</v>
      </c>
      <c r="I15" t="s">
        <v>176</v>
      </c>
      <c r="J15" t="s">
        <v>177</v>
      </c>
      <c r="K15">
        <v>0</v>
      </c>
      <c r="L15" t="s">
        <v>178</v>
      </c>
      <c r="M15">
        <v>1441</v>
      </c>
      <c r="N15" t="s">
        <v>179</v>
      </c>
      <c r="O15" t="s">
        <v>180</v>
      </c>
      <c r="P15" s="1">
        <v>1.2E-200</v>
      </c>
      <c r="Q15" t="s">
        <v>181</v>
      </c>
      <c r="R15">
        <v>700</v>
      </c>
      <c r="S15" t="s">
        <v>182</v>
      </c>
      <c r="T15">
        <f>IF(AND(F15&gt;1E-100,K15&gt;1E-100,P15&gt;1E-100),1,0)</f>
        <v>0</v>
      </c>
    </row>
    <row r="16" spans="1:24" x14ac:dyDescent="0.2">
      <c r="A16" t="s">
        <v>242</v>
      </c>
      <c r="B16" t="s">
        <v>524</v>
      </c>
      <c r="C16" t="s">
        <v>189</v>
      </c>
      <c r="D16" t="s">
        <v>101</v>
      </c>
      <c r="E16" t="s">
        <v>219</v>
      </c>
      <c r="F16" s="1">
        <v>4.9000000000000001E-208</v>
      </c>
      <c r="G16" t="s">
        <v>243</v>
      </c>
      <c r="H16">
        <v>729</v>
      </c>
      <c r="I16" t="s">
        <v>221</v>
      </c>
      <c r="J16" t="s">
        <v>222</v>
      </c>
      <c r="K16">
        <v>0</v>
      </c>
      <c r="L16" t="s">
        <v>244</v>
      </c>
      <c r="M16">
        <v>1229</v>
      </c>
      <c r="N16" t="s">
        <v>224</v>
      </c>
      <c r="O16" t="s">
        <v>225</v>
      </c>
      <c r="P16" s="1">
        <v>4.5999999999999997E-202</v>
      </c>
      <c r="Q16" t="s">
        <v>226</v>
      </c>
      <c r="R16">
        <v>705</v>
      </c>
      <c r="S16" t="s">
        <v>227</v>
      </c>
      <c r="T16">
        <f>IF(AND(F16&gt;1E-100,K16&gt;1E-100,P16&gt;1E-100),1,0)</f>
        <v>0</v>
      </c>
    </row>
    <row r="17" spans="1:20" x14ac:dyDescent="0.2">
      <c r="A17" t="s">
        <v>367</v>
      </c>
      <c r="B17" t="s">
        <v>524</v>
      </c>
      <c r="C17" t="s">
        <v>359</v>
      </c>
      <c r="D17" t="s">
        <v>101</v>
      </c>
      <c r="E17" t="s">
        <v>360</v>
      </c>
      <c r="F17" s="1">
        <v>1.5E-207</v>
      </c>
      <c r="G17" t="s">
        <v>361</v>
      </c>
      <c r="H17">
        <v>728</v>
      </c>
      <c r="I17" t="s">
        <v>362</v>
      </c>
      <c r="J17" t="s">
        <v>177</v>
      </c>
      <c r="K17">
        <v>0</v>
      </c>
      <c r="L17" t="s">
        <v>368</v>
      </c>
      <c r="M17">
        <v>1474</v>
      </c>
      <c r="N17" t="s">
        <v>179</v>
      </c>
      <c r="O17" t="s">
        <v>364</v>
      </c>
      <c r="P17" s="1">
        <v>1.8E-198</v>
      </c>
      <c r="Q17" t="s">
        <v>369</v>
      </c>
      <c r="R17">
        <v>693</v>
      </c>
      <c r="S17" t="s">
        <v>366</v>
      </c>
      <c r="T17">
        <f>IF(AND(F17&gt;1E-100,K17&gt;1E-100,P17&gt;1E-100),1,0)</f>
        <v>0</v>
      </c>
    </row>
    <row r="18" spans="1:20" x14ac:dyDescent="0.2">
      <c r="A18" t="s">
        <v>218</v>
      </c>
      <c r="B18" t="s">
        <v>524</v>
      </c>
      <c r="C18" t="s">
        <v>189</v>
      </c>
      <c r="D18" t="s">
        <v>101</v>
      </c>
      <c r="E18" t="s">
        <v>219</v>
      </c>
      <c r="F18" s="1">
        <v>2.3999999999999999E-207</v>
      </c>
      <c r="G18" t="s">
        <v>220</v>
      </c>
      <c r="H18">
        <v>727</v>
      </c>
      <c r="I18" t="s">
        <v>221</v>
      </c>
      <c r="J18" t="s">
        <v>222</v>
      </c>
      <c r="K18">
        <v>0</v>
      </c>
      <c r="L18" t="s">
        <v>223</v>
      </c>
      <c r="M18">
        <v>1221</v>
      </c>
      <c r="N18" t="s">
        <v>224</v>
      </c>
      <c r="O18" t="s">
        <v>225</v>
      </c>
      <c r="P18" s="1">
        <v>4.4000000000000002E-202</v>
      </c>
      <c r="Q18" t="s">
        <v>226</v>
      </c>
      <c r="R18">
        <v>705</v>
      </c>
      <c r="S18" t="s">
        <v>227</v>
      </c>
      <c r="T18">
        <f>IF(AND(F18&gt;1E-100,K18&gt;1E-100,P18&gt;1E-100),1,0)</f>
        <v>0</v>
      </c>
    </row>
    <row r="19" spans="1:20" x14ac:dyDescent="0.2">
      <c r="A19" t="s">
        <v>358</v>
      </c>
      <c r="B19" t="s">
        <v>524</v>
      </c>
      <c r="C19" t="s">
        <v>359</v>
      </c>
      <c r="D19" t="s">
        <v>101</v>
      </c>
      <c r="E19" t="s">
        <v>360</v>
      </c>
      <c r="F19" s="1">
        <v>2.5000000000000001E-207</v>
      </c>
      <c r="G19" t="s">
        <v>361</v>
      </c>
      <c r="H19">
        <v>727</v>
      </c>
      <c r="I19" t="s">
        <v>362</v>
      </c>
      <c r="J19" t="s">
        <v>177</v>
      </c>
      <c r="K19">
        <v>0</v>
      </c>
      <c r="L19" t="s">
        <v>363</v>
      </c>
      <c r="M19">
        <v>1435</v>
      </c>
      <c r="N19" t="s">
        <v>179</v>
      </c>
      <c r="O19" t="s">
        <v>364</v>
      </c>
      <c r="P19" s="1">
        <v>5.8E-200</v>
      </c>
      <c r="Q19" t="s">
        <v>365</v>
      </c>
      <c r="R19">
        <v>698</v>
      </c>
      <c r="S19" t="s">
        <v>366</v>
      </c>
      <c r="T19">
        <f>IF(AND(F19&gt;1E-100,K19&gt;1E-100,P19&gt;1E-100),1,0)</f>
        <v>0</v>
      </c>
    </row>
    <row r="20" spans="1:20" x14ac:dyDescent="0.2">
      <c r="A20" t="s">
        <v>168</v>
      </c>
      <c r="B20" t="s">
        <v>524</v>
      </c>
      <c r="C20" t="s">
        <v>100</v>
      </c>
      <c r="D20" t="s">
        <v>101</v>
      </c>
      <c r="E20" t="s">
        <v>102</v>
      </c>
      <c r="F20" s="1">
        <v>1.8E-179</v>
      </c>
      <c r="G20" t="s">
        <v>169</v>
      </c>
      <c r="H20">
        <v>635</v>
      </c>
      <c r="I20" t="s">
        <v>104</v>
      </c>
      <c r="J20" t="s">
        <v>105</v>
      </c>
      <c r="K20" s="1">
        <v>1.9999999999999999E-124</v>
      </c>
      <c r="L20" t="s">
        <v>170</v>
      </c>
      <c r="M20">
        <v>457</v>
      </c>
      <c r="N20" t="s">
        <v>107</v>
      </c>
      <c r="O20" t="s">
        <v>108</v>
      </c>
      <c r="P20" s="1">
        <v>7.5999999999999997E-126</v>
      </c>
      <c r="Q20" t="s">
        <v>171</v>
      </c>
      <c r="R20">
        <v>452</v>
      </c>
      <c r="S20" t="s">
        <v>110</v>
      </c>
      <c r="T20">
        <f>IF(AND(F20&gt;1E-100,K20&gt;1E-100,P20&gt;1E-100),1,0)</f>
        <v>0</v>
      </c>
    </row>
    <row r="21" spans="1:20" x14ac:dyDescent="0.2">
      <c r="A21" t="s">
        <v>297</v>
      </c>
      <c r="B21" t="s">
        <v>524</v>
      </c>
      <c r="C21" t="s">
        <v>100</v>
      </c>
      <c r="D21" t="s">
        <v>101</v>
      </c>
      <c r="E21" t="s">
        <v>102</v>
      </c>
      <c r="F21" s="1">
        <v>1.1E-175</v>
      </c>
      <c r="G21" t="s">
        <v>103</v>
      </c>
      <c r="H21">
        <v>622</v>
      </c>
      <c r="I21" t="s">
        <v>104</v>
      </c>
      <c r="J21" t="s">
        <v>105</v>
      </c>
      <c r="K21" s="1">
        <v>5.0000000000000003E-129</v>
      </c>
      <c r="L21" t="s">
        <v>298</v>
      </c>
      <c r="M21">
        <v>472</v>
      </c>
      <c r="N21" t="s">
        <v>107</v>
      </c>
      <c r="O21" t="s">
        <v>108</v>
      </c>
      <c r="P21" s="1">
        <v>1.7E-124</v>
      </c>
      <c r="Q21" t="s">
        <v>109</v>
      </c>
      <c r="R21">
        <v>447</v>
      </c>
      <c r="S21" t="s">
        <v>110</v>
      </c>
      <c r="T21">
        <f>IF(AND(F21&gt;1E-100,K21&gt;1E-100,P21&gt;1E-100),1,0)</f>
        <v>0</v>
      </c>
    </row>
    <row r="22" spans="1:20" x14ac:dyDescent="0.2">
      <c r="A22" t="s">
        <v>99</v>
      </c>
      <c r="B22" t="s">
        <v>524</v>
      </c>
      <c r="C22" t="s">
        <v>100</v>
      </c>
      <c r="D22" t="s">
        <v>101</v>
      </c>
      <c r="E22" t="s">
        <v>102</v>
      </c>
      <c r="F22" s="1">
        <v>1.7E-175</v>
      </c>
      <c r="G22" t="s">
        <v>103</v>
      </c>
      <c r="H22">
        <v>622</v>
      </c>
      <c r="I22" t="s">
        <v>104</v>
      </c>
      <c r="J22" t="s">
        <v>105</v>
      </c>
      <c r="K22" s="1">
        <v>3.0000000000000001E-127</v>
      </c>
      <c r="L22" t="s">
        <v>106</v>
      </c>
      <c r="M22">
        <v>466</v>
      </c>
      <c r="N22" t="s">
        <v>107</v>
      </c>
      <c r="O22" t="s">
        <v>108</v>
      </c>
      <c r="P22" s="1">
        <v>1.9999999999999999E-124</v>
      </c>
      <c r="Q22" t="s">
        <v>109</v>
      </c>
      <c r="R22">
        <v>447</v>
      </c>
      <c r="S22" t="s">
        <v>110</v>
      </c>
      <c r="T22">
        <f>IF(AND(F22&gt;1E-100,K22&gt;1E-100,P22&gt;1E-100),1,0)</f>
        <v>0</v>
      </c>
    </row>
    <row r="23" spans="1:20" x14ac:dyDescent="0.2">
      <c r="A23" t="s">
        <v>125</v>
      </c>
      <c r="B23" t="s">
        <v>524</v>
      </c>
      <c r="C23" t="s">
        <v>126</v>
      </c>
      <c r="D23" t="s">
        <v>101</v>
      </c>
      <c r="E23" t="s">
        <v>102</v>
      </c>
      <c r="F23" s="1">
        <v>4.8999999999999997E-151</v>
      </c>
      <c r="G23" t="s">
        <v>127</v>
      </c>
      <c r="H23">
        <v>541</v>
      </c>
      <c r="I23" t="s">
        <v>104</v>
      </c>
      <c r="J23" t="s">
        <v>128</v>
      </c>
      <c r="K23" s="1">
        <v>2E-99</v>
      </c>
      <c r="L23" t="s">
        <v>129</v>
      </c>
      <c r="M23">
        <v>374</v>
      </c>
      <c r="N23" t="s">
        <v>130</v>
      </c>
      <c r="O23" t="s">
        <v>131</v>
      </c>
      <c r="P23" s="1">
        <v>1.3999999999999999E-106</v>
      </c>
      <c r="Q23" t="s">
        <v>132</v>
      </c>
      <c r="R23">
        <v>388</v>
      </c>
      <c r="S23" t="s">
        <v>133</v>
      </c>
      <c r="T23">
        <f>IF(AND(F23&gt;1E-100,K23&gt;1E-100,P23&gt;1E-100),1,0)</f>
        <v>0</v>
      </c>
    </row>
    <row r="24" spans="1:20" x14ac:dyDescent="0.2">
      <c r="A24" t="s">
        <v>346</v>
      </c>
      <c r="B24" t="s">
        <v>524</v>
      </c>
      <c r="C24" t="s">
        <v>126</v>
      </c>
      <c r="D24" t="s">
        <v>101</v>
      </c>
      <c r="E24" t="s">
        <v>102</v>
      </c>
      <c r="F24" s="1">
        <v>9.0000000000000003E-148</v>
      </c>
      <c r="G24" t="s">
        <v>347</v>
      </c>
      <c r="H24">
        <v>529</v>
      </c>
      <c r="I24" t="s">
        <v>104</v>
      </c>
      <c r="J24" t="s">
        <v>105</v>
      </c>
      <c r="K24" s="1">
        <v>5.0000000000000002E-109</v>
      </c>
      <c r="L24" t="s">
        <v>348</v>
      </c>
      <c r="M24">
        <v>405</v>
      </c>
      <c r="N24" t="s">
        <v>107</v>
      </c>
      <c r="O24" t="s">
        <v>349</v>
      </c>
      <c r="P24" s="1">
        <v>2.4000000000000001E-104</v>
      </c>
      <c r="Q24" t="s">
        <v>350</v>
      </c>
      <c r="R24">
        <v>380</v>
      </c>
      <c r="S24" t="s">
        <v>351</v>
      </c>
      <c r="T24">
        <f>IF(AND(F24&gt;1E-100,K24&gt;1E-100,P24&gt;1E-100),1,0)</f>
        <v>0</v>
      </c>
    </row>
    <row r="25" spans="1:20" x14ac:dyDescent="0.2">
      <c r="A25" t="s">
        <v>305</v>
      </c>
      <c r="B25" t="s">
        <v>528</v>
      </c>
      <c r="C25" t="s">
        <v>245</v>
      </c>
      <c r="D25" t="s">
        <v>71</v>
      </c>
      <c r="E25" t="s">
        <v>246</v>
      </c>
      <c r="F25" s="1">
        <v>3.7999999999999997E-151</v>
      </c>
      <c r="G25" t="s">
        <v>306</v>
      </c>
      <c r="H25">
        <v>540</v>
      </c>
      <c r="I25" t="s">
        <v>247</v>
      </c>
      <c r="J25" t="s">
        <v>307</v>
      </c>
      <c r="K25" s="1">
        <v>3.9999999999999998E-75</v>
      </c>
      <c r="L25" t="s">
        <v>308</v>
      </c>
      <c r="M25">
        <v>292</v>
      </c>
      <c r="N25" t="s">
        <v>309</v>
      </c>
      <c r="O25" t="s">
        <v>248</v>
      </c>
      <c r="P25" s="1">
        <v>4.6999999999999996E-137</v>
      </c>
      <c r="Q25" t="s">
        <v>310</v>
      </c>
      <c r="R25">
        <v>489</v>
      </c>
      <c r="S25" t="s">
        <v>249</v>
      </c>
      <c r="T25">
        <f>IF(AND(F25&gt;1E-100,K25&gt;1E-100,P25&gt;1E-100),1,0)</f>
        <v>0</v>
      </c>
    </row>
    <row r="26" spans="1:20" x14ac:dyDescent="0.2">
      <c r="A26" t="s">
        <v>392</v>
      </c>
      <c r="B26" t="s">
        <v>528</v>
      </c>
      <c r="C26" t="s">
        <v>245</v>
      </c>
      <c r="D26" t="s">
        <v>71</v>
      </c>
      <c r="E26" t="s">
        <v>246</v>
      </c>
      <c r="F26" s="1">
        <v>7.8999999999999995E-114</v>
      </c>
      <c r="G26" t="s">
        <v>393</v>
      </c>
      <c r="H26">
        <v>416</v>
      </c>
      <c r="I26" t="s">
        <v>247</v>
      </c>
      <c r="J26" t="s">
        <v>394</v>
      </c>
      <c r="K26" s="1">
        <v>9.0000000000000005E-36</v>
      </c>
      <c r="L26" t="s">
        <v>395</v>
      </c>
      <c r="M26">
        <v>161</v>
      </c>
      <c r="N26" t="s">
        <v>396</v>
      </c>
      <c r="O26" t="s">
        <v>248</v>
      </c>
      <c r="P26" s="1">
        <v>1.5999999999999999E-102</v>
      </c>
      <c r="Q26" t="s">
        <v>397</v>
      </c>
      <c r="R26">
        <v>374</v>
      </c>
      <c r="S26" t="s">
        <v>249</v>
      </c>
      <c r="T26">
        <f>IF(AND(F26&gt;1E-100,K26&gt;1E-100,P26&gt;1E-100),1,0)</f>
        <v>0</v>
      </c>
    </row>
    <row r="27" spans="1:20" x14ac:dyDescent="0.2">
      <c r="A27" t="s">
        <v>285</v>
      </c>
      <c r="B27" t="s">
        <v>534</v>
      </c>
      <c r="C27" t="s">
        <v>286</v>
      </c>
      <c r="D27" t="s">
        <v>287</v>
      </c>
      <c r="E27" t="s">
        <v>288</v>
      </c>
      <c r="F27" s="1">
        <v>1.4000000000000001E-265</v>
      </c>
      <c r="G27" t="s">
        <v>289</v>
      </c>
      <c r="H27">
        <v>921</v>
      </c>
      <c r="I27" t="s">
        <v>290</v>
      </c>
      <c r="J27" t="s">
        <v>291</v>
      </c>
      <c r="K27">
        <v>0</v>
      </c>
      <c r="L27" t="s">
        <v>292</v>
      </c>
      <c r="M27">
        <v>1788</v>
      </c>
      <c r="N27" t="s">
        <v>293</v>
      </c>
      <c r="O27" t="s">
        <v>294</v>
      </c>
      <c r="P27" s="1">
        <v>7.9999999999999999E-220</v>
      </c>
      <c r="Q27" t="s">
        <v>295</v>
      </c>
      <c r="R27">
        <v>764</v>
      </c>
      <c r="S27" t="s">
        <v>296</v>
      </c>
      <c r="T27">
        <f>IF(AND(F27&gt;1E-100,K27&gt;1E-100,P27&gt;1E-100),1,0)</f>
        <v>0</v>
      </c>
    </row>
    <row r="28" spans="1:20" x14ac:dyDescent="0.2">
      <c r="A28" t="s">
        <v>262</v>
      </c>
      <c r="B28" t="s">
        <v>522</v>
      </c>
      <c r="C28" t="s">
        <v>263</v>
      </c>
      <c r="D28" t="s">
        <v>264</v>
      </c>
      <c r="E28" t="s">
        <v>265</v>
      </c>
      <c r="F28" s="1">
        <v>1.1000000000000001E-177</v>
      </c>
      <c r="G28" t="s">
        <v>266</v>
      </c>
      <c r="H28">
        <v>629</v>
      </c>
      <c r="I28" t="s">
        <v>267</v>
      </c>
      <c r="J28" t="s">
        <v>268</v>
      </c>
      <c r="K28">
        <v>0</v>
      </c>
      <c r="L28" t="s">
        <v>269</v>
      </c>
      <c r="M28">
        <v>994</v>
      </c>
      <c r="N28" t="s">
        <v>270</v>
      </c>
      <c r="O28" t="s">
        <v>271</v>
      </c>
      <c r="P28" s="1">
        <v>1.4000000000000001E-160</v>
      </c>
      <c r="Q28" t="s">
        <v>272</v>
      </c>
      <c r="R28">
        <v>567</v>
      </c>
      <c r="S28" t="s">
        <v>273</v>
      </c>
      <c r="T28">
        <f>IF(AND(F28&gt;1E-100,K28&gt;1E-100,P28&gt;1E-100),1,0)</f>
        <v>0</v>
      </c>
    </row>
    <row r="29" spans="1:20" x14ac:dyDescent="0.2">
      <c r="A29" t="s">
        <v>415</v>
      </c>
      <c r="B29" t="s">
        <v>527</v>
      </c>
      <c r="C29" t="s">
        <v>0</v>
      </c>
      <c r="D29" t="s">
        <v>14</v>
      </c>
      <c r="E29" t="s">
        <v>15</v>
      </c>
      <c r="F29" s="1">
        <v>7.2999999999999999E-142</v>
      </c>
      <c r="G29" t="s">
        <v>416</v>
      </c>
      <c r="H29">
        <v>510</v>
      </c>
      <c r="I29" t="s">
        <v>16</v>
      </c>
      <c r="J29" t="s">
        <v>326</v>
      </c>
      <c r="K29" s="1">
        <v>9.9999999999999997E-106</v>
      </c>
      <c r="L29" t="s">
        <v>417</v>
      </c>
      <c r="M29">
        <v>394</v>
      </c>
      <c r="N29" t="s">
        <v>327</v>
      </c>
      <c r="O29" t="s">
        <v>17</v>
      </c>
      <c r="P29" s="1">
        <v>7.2999999999999999E-106</v>
      </c>
      <c r="Q29" t="s">
        <v>418</v>
      </c>
      <c r="R29">
        <v>385</v>
      </c>
      <c r="S29" t="s">
        <v>18</v>
      </c>
      <c r="T29">
        <f>IF(AND(F29&gt;1E-100,K29&gt;1E-100,P29&gt;1E-100),1,0)</f>
        <v>0</v>
      </c>
    </row>
    <row r="30" spans="1:20" x14ac:dyDescent="0.2">
      <c r="A30" t="s">
        <v>404</v>
      </c>
      <c r="B30" t="s">
        <v>529</v>
      </c>
      <c r="C30" t="s">
        <v>0</v>
      </c>
      <c r="D30" t="s">
        <v>80</v>
      </c>
      <c r="E30" t="s">
        <v>405</v>
      </c>
      <c r="F30" s="1">
        <v>4.5000000000000004E-171</v>
      </c>
      <c r="G30" t="s">
        <v>406</v>
      </c>
      <c r="H30">
        <v>607</v>
      </c>
      <c r="I30" t="s">
        <v>407</v>
      </c>
      <c r="J30" t="s">
        <v>138</v>
      </c>
      <c r="K30" s="1">
        <v>8.9999999999999999E-98</v>
      </c>
      <c r="L30" t="s">
        <v>139</v>
      </c>
      <c r="M30">
        <v>368</v>
      </c>
      <c r="N30" t="s">
        <v>140</v>
      </c>
      <c r="O30" t="s">
        <v>408</v>
      </c>
      <c r="P30" s="1">
        <v>7.5000000000000002E-114</v>
      </c>
      <c r="Q30" t="s">
        <v>409</v>
      </c>
      <c r="R30">
        <v>412</v>
      </c>
      <c r="S30" t="s">
        <v>410</v>
      </c>
      <c r="T30">
        <f>IF(AND(F30&gt;1E-100,K30&gt;1E-100,P30&gt;1E-100),1,0)</f>
        <v>0</v>
      </c>
    </row>
    <row r="31" spans="1:20" x14ac:dyDescent="0.2">
      <c r="A31" t="s">
        <v>79</v>
      </c>
      <c r="B31" t="s">
        <v>529</v>
      </c>
      <c r="C31" t="s">
        <v>0</v>
      </c>
      <c r="D31" t="s">
        <v>80</v>
      </c>
      <c r="E31" t="s">
        <v>81</v>
      </c>
      <c r="F31" s="1">
        <v>7.4999999999999998E-170</v>
      </c>
      <c r="G31" t="s">
        <v>82</v>
      </c>
      <c r="H31">
        <v>603</v>
      </c>
      <c r="I31" t="s">
        <v>83</v>
      </c>
      <c r="J31" t="s">
        <v>84</v>
      </c>
      <c r="K31" s="1">
        <v>1.9999999999999999E-98</v>
      </c>
      <c r="L31" t="s">
        <v>85</v>
      </c>
      <c r="M31">
        <v>370</v>
      </c>
      <c r="N31" t="s">
        <v>86</v>
      </c>
      <c r="O31" t="s">
        <v>87</v>
      </c>
      <c r="P31" s="1">
        <v>1.9000000000000001E-116</v>
      </c>
      <c r="Q31" t="s">
        <v>88</v>
      </c>
      <c r="R31">
        <v>421</v>
      </c>
      <c r="S31" t="s">
        <v>89</v>
      </c>
      <c r="T31">
        <f>IF(AND(F31&gt;1E-100,K31&gt;1E-100,P31&gt;1E-100),1,0)</f>
        <v>0</v>
      </c>
    </row>
    <row r="32" spans="1:20" x14ac:dyDescent="0.2">
      <c r="A32" t="s">
        <v>141</v>
      </c>
      <c r="B32" t="s">
        <v>529</v>
      </c>
      <c r="C32" t="s">
        <v>0</v>
      </c>
      <c r="D32" t="s">
        <v>80</v>
      </c>
      <c r="E32" t="s">
        <v>81</v>
      </c>
      <c r="F32" s="1">
        <v>2E-169</v>
      </c>
      <c r="G32" t="s">
        <v>82</v>
      </c>
      <c r="H32">
        <v>602</v>
      </c>
      <c r="I32" t="s">
        <v>83</v>
      </c>
      <c r="J32" t="s">
        <v>84</v>
      </c>
      <c r="K32" s="1">
        <v>6.0000000000000001E-100</v>
      </c>
      <c r="L32" t="s">
        <v>142</v>
      </c>
      <c r="M32">
        <v>375</v>
      </c>
      <c r="N32" t="s">
        <v>86</v>
      </c>
      <c r="O32" t="s">
        <v>87</v>
      </c>
      <c r="P32" s="1">
        <v>1.3999999999999999E-115</v>
      </c>
      <c r="Q32" t="s">
        <v>143</v>
      </c>
      <c r="R32">
        <v>418</v>
      </c>
      <c r="S32" t="s">
        <v>89</v>
      </c>
      <c r="T32">
        <f>IF(AND(F32&gt;1E-100,K32&gt;1E-100,P32&gt;1E-100),1,0)</f>
        <v>0</v>
      </c>
    </row>
    <row r="33" spans="1:20" x14ac:dyDescent="0.2">
      <c r="A33" t="s">
        <v>487</v>
      </c>
      <c r="B33" t="s">
        <v>529</v>
      </c>
      <c r="C33" t="s">
        <v>0</v>
      </c>
      <c r="D33" t="s">
        <v>80</v>
      </c>
      <c r="E33" t="s">
        <v>381</v>
      </c>
      <c r="F33" s="1">
        <v>9.3999999999999998E-169</v>
      </c>
      <c r="G33" t="s">
        <v>488</v>
      </c>
      <c r="H33">
        <v>599</v>
      </c>
      <c r="I33" t="s">
        <v>383</v>
      </c>
      <c r="J33" t="s">
        <v>84</v>
      </c>
      <c r="K33" s="1">
        <v>3E-102</v>
      </c>
      <c r="L33" t="s">
        <v>489</v>
      </c>
      <c r="M33">
        <v>383</v>
      </c>
      <c r="N33" t="s">
        <v>86</v>
      </c>
      <c r="O33" t="s">
        <v>440</v>
      </c>
      <c r="P33" s="1">
        <v>1.5999999999999999E-111</v>
      </c>
      <c r="Q33" t="s">
        <v>490</v>
      </c>
      <c r="R33">
        <v>404</v>
      </c>
      <c r="S33" t="s">
        <v>441</v>
      </c>
      <c r="T33">
        <f>IF(AND(F33&gt;1E-100,K33&gt;1E-100,P33&gt;1E-100),1,0)</f>
        <v>0</v>
      </c>
    </row>
    <row r="34" spans="1:20" x14ac:dyDescent="0.2">
      <c r="A34" t="s">
        <v>442</v>
      </c>
      <c r="B34" t="s">
        <v>529</v>
      </c>
      <c r="C34" t="s">
        <v>0</v>
      </c>
      <c r="D34" t="s">
        <v>80</v>
      </c>
      <c r="E34" t="s">
        <v>81</v>
      </c>
      <c r="F34" s="1">
        <v>1.5E-168</v>
      </c>
      <c r="G34" t="s">
        <v>443</v>
      </c>
      <c r="H34">
        <v>599</v>
      </c>
      <c r="I34" t="s">
        <v>83</v>
      </c>
      <c r="J34" t="s">
        <v>84</v>
      </c>
      <c r="K34" s="1">
        <v>3E-98</v>
      </c>
      <c r="L34" t="s">
        <v>85</v>
      </c>
      <c r="M34">
        <v>370</v>
      </c>
      <c r="N34" t="s">
        <v>86</v>
      </c>
      <c r="O34" t="s">
        <v>440</v>
      </c>
      <c r="P34" s="1">
        <v>2E-116</v>
      </c>
      <c r="Q34" t="s">
        <v>444</v>
      </c>
      <c r="R34">
        <v>421</v>
      </c>
      <c r="S34" t="s">
        <v>441</v>
      </c>
      <c r="T34">
        <f>IF(AND(F34&gt;1E-100,K34&gt;1E-100,P34&gt;1E-100),1,0)</f>
        <v>0</v>
      </c>
    </row>
    <row r="35" spans="1:20" x14ac:dyDescent="0.2">
      <c r="A35" t="s">
        <v>422</v>
      </c>
      <c r="B35" t="s">
        <v>529</v>
      </c>
      <c r="C35" t="s">
        <v>0</v>
      </c>
      <c r="D35" t="s">
        <v>80</v>
      </c>
      <c r="E35" t="s">
        <v>381</v>
      </c>
      <c r="F35" s="1">
        <v>1.9E-159</v>
      </c>
      <c r="G35" t="s">
        <v>423</v>
      </c>
      <c r="H35">
        <v>568</v>
      </c>
      <c r="I35" t="s">
        <v>383</v>
      </c>
      <c r="J35" t="s">
        <v>384</v>
      </c>
      <c r="K35" s="1">
        <v>2.0000000000000001E-89</v>
      </c>
      <c r="L35" t="s">
        <v>424</v>
      </c>
      <c r="M35">
        <v>340</v>
      </c>
      <c r="N35" t="s">
        <v>386</v>
      </c>
      <c r="O35" t="s">
        <v>87</v>
      </c>
      <c r="P35" s="1">
        <v>4.2999999999999997E-107</v>
      </c>
      <c r="Q35" t="s">
        <v>425</v>
      </c>
      <c r="R35">
        <v>389</v>
      </c>
      <c r="S35" t="s">
        <v>89</v>
      </c>
      <c r="T35">
        <f>IF(AND(F35&gt;1E-100,K35&gt;1E-100,P35&gt;1E-100),1,0)</f>
        <v>0</v>
      </c>
    </row>
    <row r="36" spans="1:20" x14ac:dyDescent="0.2">
      <c r="A36" t="s">
        <v>380</v>
      </c>
      <c r="B36" t="s">
        <v>529</v>
      </c>
      <c r="C36" t="s">
        <v>0</v>
      </c>
      <c r="D36" t="s">
        <v>80</v>
      </c>
      <c r="E36" t="s">
        <v>381</v>
      </c>
      <c r="F36" s="1">
        <v>8.8000000000000004E-159</v>
      </c>
      <c r="G36" t="s">
        <v>382</v>
      </c>
      <c r="H36">
        <v>566</v>
      </c>
      <c r="I36" t="s">
        <v>383</v>
      </c>
      <c r="J36" t="s">
        <v>384</v>
      </c>
      <c r="K36" s="1">
        <v>8.9999999999999998E-88</v>
      </c>
      <c r="L36" t="s">
        <v>385</v>
      </c>
      <c r="M36">
        <v>335</v>
      </c>
      <c r="N36" t="s">
        <v>386</v>
      </c>
      <c r="O36" t="s">
        <v>87</v>
      </c>
      <c r="P36" s="1">
        <v>1.5000000000000001E-106</v>
      </c>
      <c r="Q36" t="s">
        <v>387</v>
      </c>
      <c r="R36">
        <v>388</v>
      </c>
      <c r="S36" t="s">
        <v>89</v>
      </c>
      <c r="T36">
        <f>IF(AND(F36&gt;1E-100,K36&gt;1E-100,P36&gt;1E-100),1,0)</f>
        <v>0</v>
      </c>
    </row>
    <row r="37" spans="1:20" x14ac:dyDescent="0.2">
      <c r="A37" t="s">
        <v>432</v>
      </c>
      <c r="B37" t="s">
        <v>529</v>
      </c>
      <c r="C37" t="s">
        <v>0</v>
      </c>
      <c r="D37" t="s">
        <v>80</v>
      </c>
      <c r="E37" t="s">
        <v>381</v>
      </c>
      <c r="F37" s="1">
        <v>1.1000000000000001E-158</v>
      </c>
      <c r="G37" t="s">
        <v>382</v>
      </c>
      <c r="H37">
        <v>566</v>
      </c>
      <c r="I37" t="s">
        <v>383</v>
      </c>
      <c r="J37" t="s">
        <v>384</v>
      </c>
      <c r="K37" s="1">
        <v>8.9999999999999998E-88</v>
      </c>
      <c r="L37" t="s">
        <v>385</v>
      </c>
      <c r="M37">
        <v>335</v>
      </c>
      <c r="N37" t="s">
        <v>386</v>
      </c>
      <c r="O37" t="s">
        <v>408</v>
      </c>
      <c r="P37" s="1">
        <v>4.3000000000000002E-106</v>
      </c>
      <c r="Q37" t="s">
        <v>433</v>
      </c>
      <c r="R37">
        <v>386</v>
      </c>
      <c r="S37" t="s">
        <v>410</v>
      </c>
      <c r="T37">
        <f>IF(AND(F37&gt;1E-100,K37&gt;1E-100,P37&gt;1E-100),1,0)</f>
        <v>0</v>
      </c>
    </row>
    <row r="38" spans="1:20" x14ac:dyDescent="0.2">
      <c r="A38" t="s">
        <v>144</v>
      </c>
      <c r="B38" t="s">
        <v>535</v>
      </c>
      <c r="C38" t="s">
        <v>145</v>
      </c>
      <c r="D38" t="s">
        <v>1</v>
      </c>
      <c r="E38" t="s">
        <v>48</v>
      </c>
      <c r="F38" s="1">
        <v>9.5000000000000001E-211</v>
      </c>
      <c r="G38" t="s">
        <v>146</v>
      </c>
      <c r="H38">
        <v>739</v>
      </c>
      <c r="I38" t="s">
        <v>50</v>
      </c>
      <c r="J38" t="s">
        <v>51</v>
      </c>
      <c r="K38">
        <v>0</v>
      </c>
      <c r="L38" t="s">
        <v>147</v>
      </c>
      <c r="M38">
        <v>811</v>
      </c>
      <c r="N38" t="s">
        <v>53</v>
      </c>
      <c r="O38" t="s">
        <v>4</v>
      </c>
      <c r="P38" s="1">
        <v>1.5E-175</v>
      </c>
      <c r="Q38" t="s">
        <v>148</v>
      </c>
      <c r="R38">
        <v>617</v>
      </c>
      <c r="S38" t="s">
        <v>5</v>
      </c>
      <c r="T38">
        <f>IF(AND(F38&gt;1E-100,K38&gt;1E-100,P38&gt;1E-100),1,0)</f>
        <v>0</v>
      </c>
    </row>
    <row r="39" spans="1:20" x14ac:dyDescent="0.2">
      <c r="A39" t="s">
        <v>495</v>
      </c>
      <c r="B39" t="s">
        <v>535</v>
      </c>
      <c r="C39" t="s">
        <v>47</v>
      </c>
      <c r="D39" t="s">
        <v>1</v>
      </c>
      <c r="E39" t="s">
        <v>48</v>
      </c>
      <c r="F39" s="1">
        <v>2.9000000000000003E-209</v>
      </c>
      <c r="G39" t="s">
        <v>496</v>
      </c>
      <c r="H39">
        <v>734</v>
      </c>
      <c r="I39" t="s">
        <v>50</v>
      </c>
      <c r="J39" t="s">
        <v>51</v>
      </c>
      <c r="K39">
        <v>0</v>
      </c>
      <c r="L39" t="s">
        <v>497</v>
      </c>
      <c r="M39">
        <v>798</v>
      </c>
      <c r="N39" t="s">
        <v>53</v>
      </c>
      <c r="O39" t="s">
        <v>4</v>
      </c>
      <c r="P39" s="1">
        <v>1.4E-175</v>
      </c>
      <c r="Q39" t="s">
        <v>54</v>
      </c>
      <c r="R39">
        <v>617</v>
      </c>
      <c r="S39" t="s">
        <v>5</v>
      </c>
      <c r="T39">
        <f>IF(AND(F39&gt;1E-100,K39&gt;1E-100,P39&gt;1E-100),1,0)</f>
        <v>0</v>
      </c>
    </row>
    <row r="40" spans="1:20" x14ac:dyDescent="0.2">
      <c r="A40" t="s">
        <v>46</v>
      </c>
      <c r="B40" t="s">
        <v>535</v>
      </c>
      <c r="C40" t="s">
        <v>47</v>
      </c>
      <c r="D40" t="s">
        <v>1</v>
      </c>
      <c r="E40" t="s">
        <v>48</v>
      </c>
      <c r="F40" s="1">
        <v>9.3E-209</v>
      </c>
      <c r="G40" t="s">
        <v>49</v>
      </c>
      <c r="H40">
        <v>732</v>
      </c>
      <c r="I40" t="s">
        <v>50</v>
      </c>
      <c r="J40" t="s">
        <v>51</v>
      </c>
      <c r="K40">
        <v>0</v>
      </c>
      <c r="L40" t="s">
        <v>52</v>
      </c>
      <c r="M40">
        <v>793</v>
      </c>
      <c r="N40" t="s">
        <v>53</v>
      </c>
      <c r="O40" t="s">
        <v>4</v>
      </c>
      <c r="P40" s="1">
        <v>1.5E-175</v>
      </c>
      <c r="Q40" t="s">
        <v>54</v>
      </c>
      <c r="R40">
        <v>617</v>
      </c>
      <c r="S40" t="s">
        <v>5</v>
      </c>
      <c r="T40">
        <f>IF(AND(F40&gt;1E-100,K40&gt;1E-100,P40&gt;1E-100),1,0)</f>
        <v>0</v>
      </c>
    </row>
    <row r="41" spans="1:20" x14ac:dyDescent="0.2">
      <c r="A41" t="s">
        <v>299</v>
      </c>
      <c r="B41" t="s">
        <v>535</v>
      </c>
      <c r="C41" t="s">
        <v>0</v>
      </c>
      <c r="D41" t="s">
        <v>1</v>
      </c>
      <c r="E41" t="s">
        <v>2</v>
      </c>
      <c r="F41" s="1">
        <v>3.8999999999999999E-184</v>
      </c>
      <c r="G41" t="s">
        <v>300</v>
      </c>
      <c r="H41">
        <v>650</v>
      </c>
      <c r="I41" t="s">
        <v>3</v>
      </c>
      <c r="J41" t="s">
        <v>301</v>
      </c>
      <c r="K41" s="1">
        <v>6.0000000000000004E-109</v>
      </c>
      <c r="L41" t="s">
        <v>302</v>
      </c>
      <c r="M41">
        <v>405</v>
      </c>
      <c r="N41" t="s">
        <v>303</v>
      </c>
      <c r="O41" t="s">
        <v>4</v>
      </c>
      <c r="P41" s="1">
        <v>7.7000000000000003E-104</v>
      </c>
      <c r="Q41" t="s">
        <v>304</v>
      </c>
      <c r="R41">
        <v>379</v>
      </c>
      <c r="S41" t="s">
        <v>5</v>
      </c>
      <c r="T41">
        <f>IF(AND(F41&gt;1E-100,K41&gt;1E-100,P41&gt;1E-100),1,0)</f>
        <v>0</v>
      </c>
    </row>
    <row r="42" spans="1:20" x14ac:dyDescent="0.2">
      <c r="A42" t="s">
        <v>398</v>
      </c>
      <c r="B42" t="s">
        <v>535</v>
      </c>
      <c r="C42" t="s">
        <v>0</v>
      </c>
      <c r="D42" t="s">
        <v>1</v>
      </c>
      <c r="E42" t="s">
        <v>73</v>
      </c>
      <c r="F42" s="1">
        <v>4.5E-172</v>
      </c>
      <c r="G42" t="s">
        <v>399</v>
      </c>
      <c r="H42">
        <v>610</v>
      </c>
      <c r="I42" t="s">
        <v>75</v>
      </c>
      <c r="J42" t="s">
        <v>94</v>
      </c>
      <c r="K42" s="1">
        <v>2.0000000000000001E-133</v>
      </c>
      <c r="L42" t="s">
        <v>166</v>
      </c>
      <c r="M42">
        <v>486</v>
      </c>
      <c r="N42" t="s">
        <v>96</v>
      </c>
      <c r="O42" t="s">
        <v>76</v>
      </c>
      <c r="P42" s="1">
        <v>1.5E-99</v>
      </c>
      <c r="Q42" t="s">
        <v>281</v>
      </c>
      <c r="R42">
        <v>364</v>
      </c>
      <c r="S42" t="s">
        <v>78</v>
      </c>
      <c r="T42">
        <f>IF(AND(F42&gt;1E-100,K42&gt;1E-100,P42&gt;1E-100),1,0)</f>
        <v>0</v>
      </c>
    </row>
    <row r="43" spans="1:20" x14ac:dyDescent="0.2">
      <c r="A43" t="s">
        <v>278</v>
      </c>
      <c r="B43" t="s">
        <v>535</v>
      </c>
      <c r="C43" t="s">
        <v>0</v>
      </c>
      <c r="D43" t="s">
        <v>1</v>
      </c>
      <c r="E43" t="s">
        <v>73</v>
      </c>
      <c r="F43" s="1">
        <v>5.5000000000000002E-170</v>
      </c>
      <c r="G43" t="s">
        <v>279</v>
      </c>
      <c r="H43">
        <v>603</v>
      </c>
      <c r="I43" t="s">
        <v>75</v>
      </c>
      <c r="J43" t="s">
        <v>94</v>
      </c>
      <c r="K43" s="1">
        <v>2.0000000000000001E-128</v>
      </c>
      <c r="L43" t="s">
        <v>280</v>
      </c>
      <c r="M43">
        <v>470</v>
      </c>
      <c r="N43" t="s">
        <v>96</v>
      </c>
      <c r="O43" t="s">
        <v>76</v>
      </c>
      <c r="P43" s="1">
        <v>4.0000000000000001E-100</v>
      </c>
      <c r="Q43" t="s">
        <v>281</v>
      </c>
      <c r="R43">
        <v>366</v>
      </c>
      <c r="S43" t="s">
        <v>78</v>
      </c>
      <c r="T43">
        <f>IF(AND(F43&gt;1E-100,K43&gt;1E-100,P43&gt;1E-100),1,0)</f>
        <v>0</v>
      </c>
    </row>
    <row r="44" spans="1:20" x14ac:dyDescent="0.2">
      <c r="A44" t="s">
        <v>374</v>
      </c>
      <c r="B44" t="s">
        <v>535</v>
      </c>
      <c r="C44" t="s">
        <v>145</v>
      </c>
      <c r="D44" t="s">
        <v>1</v>
      </c>
      <c r="E44" t="s">
        <v>375</v>
      </c>
      <c r="F44" s="1">
        <v>4.5000000000000002E-162</v>
      </c>
      <c r="G44" t="s">
        <v>376</v>
      </c>
      <c r="H44">
        <v>577</v>
      </c>
      <c r="I44" t="s">
        <v>377</v>
      </c>
      <c r="J44" t="s">
        <v>51</v>
      </c>
      <c r="K44" s="1">
        <v>3E-171</v>
      </c>
      <c r="L44" t="s">
        <v>378</v>
      </c>
      <c r="M44">
        <v>612</v>
      </c>
      <c r="N44" t="s">
        <v>53</v>
      </c>
      <c r="O44" t="s">
        <v>4</v>
      </c>
      <c r="P44" s="1">
        <v>1.1E-135</v>
      </c>
      <c r="Q44" t="s">
        <v>379</v>
      </c>
      <c r="R44">
        <v>484</v>
      </c>
      <c r="S44" t="s">
        <v>5</v>
      </c>
      <c r="T44">
        <f>IF(AND(F44&gt;1E-100,K44&gt;1E-100,P44&gt;1E-100),1,0)</f>
        <v>0</v>
      </c>
    </row>
    <row r="45" spans="1:20" x14ac:dyDescent="0.2">
      <c r="A45" t="s">
        <v>400</v>
      </c>
      <c r="B45" t="s">
        <v>535</v>
      </c>
      <c r="C45" t="s">
        <v>0</v>
      </c>
      <c r="D45" t="s">
        <v>1</v>
      </c>
      <c r="E45" t="s">
        <v>48</v>
      </c>
      <c r="F45" s="1">
        <v>1.9000000000000001E-161</v>
      </c>
      <c r="G45" t="s">
        <v>401</v>
      </c>
      <c r="H45">
        <v>576</v>
      </c>
      <c r="I45" t="s">
        <v>50</v>
      </c>
      <c r="J45" t="s">
        <v>51</v>
      </c>
      <c r="K45" s="1">
        <v>7.0000000000000003E-146</v>
      </c>
      <c r="L45" t="s">
        <v>402</v>
      </c>
      <c r="M45">
        <v>529</v>
      </c>
      <c r="N45" t="s">
        <v>53</v>
      </c>
      <c r="O45" t="s">
        <v>4</v>
      </c>
      <c r="P45" s="1">
        <v>1.1999999999999999E-127</v>
      </c>
      <c r="Q45" t="s">
        <v>403</v>
      </c>
      <c r="R45">
        <v>459</v>
      </c>
      <c r="S45" t="s">
        <v>5</v>
      </c>
      <c r="T45">
        <f>IF(AND(F45&gt;1E-100,K45&gt;1E-100,P45&gt;1E-100),1,0)</f>
        <v>0</v>
      </c>
    </row>
    <row r="46" spans="1:20" x14ac:dyDescent="0.2">
      <c r="A46" t="s">
        <v>370</v>
      </c>
      <c r="B46" t="s">
        <v>535</v>
      </c>
      <c r="C46" t="s">
        <v>0</v>
      </c>
      <c r="D46" t="s">
        <v>1</v>
      </c>
      <c r="E46" t="s">
        <v>2</v>
      </c>
      <c r="F46" s="1">
        <v>4.0000000000000003E-158</v>
      </c>
      <c r="G46" t="s">
        <v>371</v>
      </c>
      <c r="H46">
        <v>563</v>
      </c>
      <c r="I46" t="s">
        <v>3</v>
      </c>
      <c r="J46" t="s">
        <v>111</v>
      </c>
      <c r="K46" s="1">
        <v>5.9999999999999998E-168</v>
      </c>
      <c r="L46" t="s">
        <v>372</v>
      </c>
      <c r="M46">
        <v>601</v>
      </c>
      <c r="N46" t="s">
        <v>112</v>
      </c>
      <c r="O46" t="s">
        <v>4</v>
      </c>
      <c r="P46" s="1">
        <v>2.3E-85</v>
      </c>
      <c r="Q46" t="s">
        <v>373</v>
      </c>
      <c r="R46">
        <v>317</v>
      </c>
      <c r="S46" t="s">
        <v>5</v>
      </c>
      <c r="T46">
        <f>IF(AND(F46&gt;1E-100,K46&gt;1E-100,P46&gt;1E-100),1,0)</f>
        <v>0</v>
      </c>
    </row>
    <row r="47" spans="1:20" x14ac:dyDescent="0.2">
      <c r="A47" t="s">
        <v>72</v>
      </c>
      <c r="B47" t="s">
        <v>535</v>
      </c>
      <c r="C47" t="s">
        <v>0</v>
      </c>
      <c r="D47" t="s">
        <v>1</v>
      </c>
      <c r="E47" t="s">
        <v>73</v>
      </c>
      <c r="F47" s="1">
        <v>6.3999999999999996E-156</v>
      </c>
      <c r="G47" t="s">
        <v>74</v>
      </c>
      <c r="H47">
        <v>557</v>
      </c>
      <c r="I47" t="s">
        <v>75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76</v>
      </c>
      <c r="P47" s="1">
        <v>3.3E-92</v>
      </c>
      <c r="Q47" t="s">
        <v>77</v>
      </c>
      <c r="R47">
        <v>340</v>
      </c>
      <c r="S47" t="s">
        <v>78</v>
      </c>
      <c r="T47">
        <f>IF(AND(F47&gt;1E-100,K47&gt;1E-100,P47&gt;1E-100),1,0)</f>
        <v>0</v>
      </c>
    </row>
    <row r="48" spans="1:20" x14ac:dyDescent="0.2">
      <c r="A48" t="s">
        <v>426</v>
      </c>
      <c r="B48" t="s">
        <v>535</v>
      </c>
      <c r="C48" t="s">
        <v>145</v>
      </c>
      <c r="D48" t="s">
        <v>1</v>
      </c>
      <c r="E48" t="s">
        <v>375</v>
      </c>
      <c r="F48" s="1">
        <v>6.0999999999999996E-140</v>
      </c>
      <c r="G48" t="s">
        <v>427</v>
      </c>
      <c r="H48">
        <v>503</v>
      </c>
      <c r="I48" t="s">
        <v>377</v>
      </c>
      <c r="J48" t="s">
        <v>428</v>
      </c>
      <c r="K48" s="1">
        <v>2.0000000000000001E-127</v>
      </c>
      <c r="L48" t="s">
        <v>429</v>
      </c>
      <c r="M48">
        <v>466</v>
      </c>
      <c r="N48" t="s">
        <v>430</v>
      </c>
      <c r="O48" t="s">
        <v>4</v>
      </c>
      <c r="P48" s="1">
        <v>1.1000000000000001E-116</v>
      </c>
      <c r="Q48" t="s">
        <v>431</v>
      </c>
      <c r="R48">
        <v>421</v>
      </c>
      <c r="S48" t="s">
        <v>5</v>
      </c>
      <c r="T48">
        <f>IF(AND(F48&gt;1E-100,K48&gt;1E-100,P48&gt;1E-100),1,0)</f>
        <v>0</v>
      </c>
    </row>
    <row r="49" spans="1:20" x14ac:dyDescent="0.2">
      <c r="A49" t="s">
        <v>183</v>
      </c>
      <c r="B49" t="s">
        <v>535</v>
      </c>
      <c r="C49" t="s">
        <v>0</v>
      </c>
      <c r="D49" t="s">
        <v>1</v>
      </c>
      <c r="E49" t="s">
        <v>184</v>
      </c>
      <c r="F49" s="1">
        <v>1.4999999999999999E-130</v>
      </c>
      <c r="G49" t="s">
        <v>185</v>
      </c>
      <c r="H49">
        <v>472</v>
      </c>
      <c r="I49" t="s">
        <v>186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76</v>
      </c>
      <c r="P49" s="1">
        <v>1.8999999999999999E-81</v>
      </c>
      <c r="Q49" t="s">
        <v>187</v>
      </c>
      <c r="R49">
        <v>304</v>
      </c>
      <c r="S49" t="s">
        <v>78</v>
      </c>
      <c r="T49">
        <f>IF(AND(F49&gt;1E-100,K49&gt;1E-100,P49&gt;1E-100),1,0)</f>
        <v>0</v>
      </c>
    </row>
    <row r="50" spans="1:20" x14ac:dyDescent="0.2">
      <c r="A50" t="s">
        <v>250</v>
      </c>
      <c r="B50" t="s">
        <v>535</v>
      </c>
      <c r="C50" t="s">
        <v>0</v>
      </c>
      <c r="D50" t="s">
        <v>1</v>
      </c>
      <c r="E50" t="s">
        <v>91</v>
      </c>
      <c r="F50" s="1">
        <v>5.1999999999999999E-123</v>
      </c>
      <c r="G50" t="s">
        <v>92</v>
      </c>
      <c r="H50">
        <v>447</v>
      </c>
      <c r="I50" t="s">
        <v>93</v>
      </c>
      <c r="J50" t="s">
        <v>94</v>
      </c>
      <c r="K50" s="1">
        <v>2.9999999999999999E-130</v>
      </c>
      <c r="L50" t="s">
        <v>95</v>
      </c>
      <c r="M50">
        <v>475</v>
      </c>
      <c r="N50" t="s">
        <v>96</v>
      </c>
      <c r="O50" t="s">
        <v>76</v>
      </c>
      <c r="P50" s="1">
        <v>2.1000000000000001E-75</v>
      </c>
      <c r="Q50" t="s">
        <v>97</v>
      </c>
      <c r="R50">
        <v>284</v>
      </c>
      <c r="S50" t="s">
        <v>78</v>
      </c>
      <c r="T50">
        <f>IF(AND(F50&gt;1E-100,K50&gt;1E-100,P50&gt;1E-100),1,0)</f>
        <v>0</v>
      </c>
    </row>
    <row r="51" spans="1:20" x14ac:dyDescent="0.2">
      <c r="A51" t="s">
        <v>90</v>
      </c>
      <c r="B51" t="s">
        <v>535</v>
      </c>
      <c r="C51" t="s">
        <v>0</v>
      </c>
      <c r="D51" t="s">
        <v>1</v>
      </c>
      <c r="E51" t="s">
        <v>91</v>
      </c>
      <c r="F51" s="1">
        <v>1.1E-122</v>
      </c>
      <c r="G51" t="s">
        <v>92</v>
      </c>
      <c r="H51">
        <v>447</v>
      </c>
      <c r="I51" t="s">
        <v>93</v>
      </c>
      <c r="J51" t="s">
        <v>94</v>
      </c>
      <c r="K51" s="1">
        <v>6.9999999999999998E-130</v>
      </c>
      <c r="L51" t="s">
        <v>95</v>
      </c>
      <c r="M51">
        <v>475</v>
      </c>
      <c r="N51" t="s">
        <v>96</v>
      </c>
      <c r="O51" t="s">
        <v>76</v>
      </c>
      <c r="P51" s="1">
        <v>4.2999999999999999E-75</v>
      </c>
      <c r="Q51" t="s">
        <v>97</v>
      </c>
      <c r="R51">
        <v>284</v>
      </c>
      <c r="S51" t="s">
        <v>78</v>
      </c>
      <c r="T51">
        <f>IF(AND(F51&gt;1E-100,K51&gt;1E-100,P51&gt;1E-100),1,0)</f>
        <v>0</v>
      </c>
    </row>
    <row r="52" spans="1:20" x14ac:dyDescent="0.2">
      <c r="A52" t="s">
        <v>164</v>
      </c>
      <c r="B52" t="s">
        <v>535</v>
      </c>
      <c r="C52" t="s">
        <v>0</v>
      </c>
      <c r="D52" t="s">
        <v>1</v>
      </c>
      <c r="E52" t="s">
        <v>91</v>
      </c>
      <c r="F52" s="1">
        <v>3.4E-121</v>
      </c>
      <c r="G52" t="s">
        <v>165</v>
      </c>
      <c r="H52">
        <v>441</v>
      </c>
      <c r="I52" t="s">
        <v>93</v>
      </c>
      <c r="J52" t="s">
        <v>94</v>
      </c>
      <c r="K52" s="1">
        <v>1.0000000000000001E-133</v>
      </c>
      <c r="L52" t="s">
        <v>166</v>
      </c>
      <c r="M52">
        <v>486</v>
      </c>
      <c r="N52" t="s">
        <v>96</v>
      </c>
      <c r="O52" t="s">
        <v>76</v>
      </c>
      <c r="P52" s="1">
        <v>7.8000000000000003E-74</v>
      </c>
      <c r="Q52" t="s">
        <v>167</v>
      </c>
      <c r="R52">
        <v>278</v>
      </c>
      <c r="S52" t="s">
        <v>78</v>
      </c>
      <c r="T52">
        <f>IF(AND(F52&gt;1E-100,K52&gt;1E-100,P52&gt;1E-100),1,0)</f>
        <v>0</v>
      </c>
    </row>
    <row r="53" spans="1:20" x14ac:dyDescent="0.2">
      <c r="A53" t="s">
        <v>419</v>
      </c>
      <c r="B53" t="s">
        <v>535</v>
      </c>
      <c r="C53" t="s">
        <v>0</v>
      </c>
      <c r="D53" t="s">
        <v>1</v>
      </c>
      <c r="E53" t="s">
        <v>184</v>
      </c>
      <c r="F53" s="1">
        <v>1.2E-111</v>
      </c>
      <c r="G53" t="s">
        <v>420</v>
      </c>
      <c r="H53">
        <v>410</v>
      </c>
      <c r="I53" t="s">
        <v>186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230</v>
      </c>
      <c r="P53" s="1">
        <v>1.0999999999999999E-70</v>
      </c>
      <c r="Q53" t="s">
        <v>421</v>
      </c>
      <c r="R53">
        <v>269</v>
      </c>
      <c r="S53" t="s">
        <v>232</v>
      </c>
      <c r="T53">
        <f>IF(AND(F53&gt;1E-100,K53&gt;1E-100,P53&gt;1E-100),1,0)</f>
        <v>0</v>
      </c>
    </row>
    <row r="54" spans="1:20" x14ac:dyDescent="0.2">
      <c r="A54" t="s">
        <v>228</v>
      </c>
      <c r="B54" t="s">
        <v>535</v>
      </c>
      <c r="C54" t="s">
        <v>0</v>
      </c>
      <c r="D54" t="s">
        <v>1</v>
      </c>
      <c r="E54" t="s">
        <v>91</v>
      </c>
      <c r="F54" s="1">
        <v>4.5999999999999999E-108</v>
      </c>
      <c r="G54" t="s">
        <v>229</v>
      </c>
      <c r="H54">
        <v>397</v>
      </c>
      <c r="I54" t="s">
        <v>93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230</v>
      </c>
      <c r="P54" s="1">
        <v>4.0000000000000003E-68</v>
      </c>
      <c r="Q54" t="s">
        <v>231</v>
      </c>
      <c r="R54">
        <v>260</v>
      </c>
      <c r="S54" t="s">
        <v>232</v>
      </c>
      <c r="T54">
        <f>IF(AND(F54&gt;1E-100,K54&gt;1E-100,P54&gt;1E-100),1,0)</f>
        <v>0</v>
      </c>
    </row>
    <row r="55" spans="1:20" x14ac:dyDescent="0.2">
      <c r="A55" t="s">
        <v>56</v>
      </c>
      <c r="B55" t="s">
        <v>530</v>
      </c>
      <c r="C55" t="s">
        <v>6</v>
      </c>
      <c r="D55" t="s">
        <v>7</v>
      </c>
      <c r="E55" t="s">
        <v>8</v>
      </c>
      <c r="F55" s="1">
        <v>0</v>
      </c>
      <c r="G55" t="s">
        <v>57</v>
      </c>
      <c r="H55">
        <v>1193</v>
      </c>
      <c r="I55" t="s">
        <v>9</v>
      </c>
      <c r="J55" t="s">
        <v>10</v>
      </c>
      <c r="K55">
        <v>0</v>
      </c>
      <c r="L55" t="s">
        <v>58</v>
      </c>
      <c r="M55">
        <v>2180</v>
      </c>
      <c r="N55" t="s">
        <v>11</v>
      </c>
      <c r="O55" t="s">
        <v>12</v>
      </c>
      <c r="P55" s="1">
        <v>8.4999999999999999E-297</v>
      </c>
      <c r="Q55" t="s">
        <v>59</v>
      </c>
      <c r="R55">
        <v>1020</v>
      </c>
      <c r="S55" t="s">
        <v>13</v>
      </c>
      <c r="T55">
        <f>IF(AND(F55&gt;1E-100,K55&gt;1E-100,P55&gt;1E-100),1,0)</f>
        <v>0</v>
      </c>
    </row>
    <row r="56" spans="1:20" x14ac:dyDescent="0.2">
      <c r="A56" t="s">
        <v>258</v>
      </c>
      <c r="B56" t="s">
        <v>530</v>
      </c>
      <c r="C56" t="s">
        <v>98</v>
      </c>
      <c r="D56" t="s">
        <v>7</v>
      </c>
      <c r="E56" t="s">
        <v>8</v>
      </c>
      <c r="F56" s="1">
        <v>0</v>
      </c>
      <c r="G56" t="s">
        <v>259</v>
      </c>
      <c r="H56">
        <v>1142</v>
      </c>
      <c r="I56" t="s">
        <v>9</v>
      </c>
      <c r="J56" t="s">
        <v>10</v>
      </c>
      <c r="K56">
        <v>0</v>
      </c>
      <c r="L56" t="s">
        <v>260</v>
      </c>
      <c r="M56">
        <v>1899</v>
      </c>
      <c r="N56" t="s">
        <v>11</v>
      </c>
      <c r="O56" t="s">
        <v>12</v>
      </c>
      <c r="P56" s="1">
        <v>5.3999999999999997E-284</v>
      </c>
      <c r="Q56" t="s">
        <v>261</v>
      </c>
      <c r="R56">
        <v>978</v>
      </c>
      <c r="S56" t="s">
        <v>13</v>
      </c>
      <c r="T56">
        <f>IF(AND(F56&gt;1E-100,K56&gt;1E-100,P56&gt;1E-100),1,0)</f>
        <v>0</v>
      </c>
    </row>
    <row r="57" spans="1:20" x14ac:dyDescent="0.2">
      <c r="A57" t="s">
        <v>338</v>
      </c>
      <c r="B57" t="s">
        <v>530</v>
      </c>
      <c r="C57" t="s">
        <v>6</v>
      </c>
      <c r="D57" t="s">
        <v>7</v>
      </c>
      <c r="E57" t="s">
        <v>8</v>
      </c>
      <c r="F57" s="1">
        <v>0</v>
      </c>
      <c r="G57" t="s">
        <v>339</v>
      </c>
      <c r="H57">
        <v>1164</v>
      </c>
      <c r="I57" t="s">
        <v>9</v>
      </c>
      <c r="J57" t="s">
        <v>10</v>
      </c>
      <c r="K57">
        <v>0</v>
      </c>
      <c r="L57" t="s">
        <v>340</v>
      </c>
      <c r="M57">
        <v>2097</v>
      </c>
      <c r="N57" t="s">
        <v>11</v>
      </c>
      <c r="O57" t="s">
        <v>12</v>
      </c>
      <c r="P57" s="1">
        <v>9.9000000000000003E-292</v>
      </c>
      <c r="Q57" t="s">
        <v>341</v>
      </c>
      <c r="R57">
        <v>1003</v>
      </c>
      <c r="S57" t="s">
        <v>13</v>
      </c>
      <c r="T57">
        <f>IF(AND(F57&gt;1E-100,K57&gt;1E-100,P57&gt;1E-100),1,0)</f>
        <v>0</v>
      </c>
    </row>
    <row r="58" spans="1:20" x14ac:dyDescent="0.2">
      <c r="A58" t="s">
        <v>411</v>
      </c>
      <c r="B58" t="s">
        <v>530</v>
      </c>
      <c r="C58" t="s">
        <v>6</v>
      </c>
      <c r="D58" t="s">
        <v>7</v>
      </c>
      <c r="E58" t="s">
        <v>8</v>
      </c>
      <c r="F58" s="1">
        <v>0</v>
      </c>
      <c r="G58" t="s">
        <v>412</v>
      </c>
      <c r="H58">
        <v>1149</v>
      </c>
      <c r="I58" t="s">
        <v>9</v>
      </c>
      <c r="J58" t="s">
        <v>10</v>
      </c>
      <c r="K58">
        <v>0</v>
      </c>
      <c r="L58" t="s">
        <v>413</v>
      </c>
      <c r="M58">
        <v>2080</v>
      </c>
      <c r="N58" t="s">
        <v>11</v>
      </c>
      <c r="O58" t="s">
        <v>12</v>
      </c>
      <c r="P58" s="1">
        <v>6.8999999999999997E-292</v>
      </c>
      <c r="Q58" t="s">
        <v>414</v>
      </c>
      <c r="R58">
        <v>1004</v>
      </c>
      <c r="S58" t="s">
        <v>13</v>
      </c>
      <c r="T58">
        <f>IF(AND(F58&gt;1E-100,K58&gt;1E-100,P58&gt;1E-100),1,0)</f>
        <v>0</v>
      </c>
    </row>
    <row r="59" spans="1:20" x14ac:dyDescent="0.2">
      <c r="A59" t="s">
        <v>465</v>
      </c>
      <c r="B59" t="s">
        <v>530</v>
      </c>
      <c r="C59" t="s">
        <v>6</v>
      </c>
      <c r="D59" t="s">
        <v>7</v>
      </c>
      <c r="E59" t="s">
        <v>8</v>
      </c>
      <c r="F59" s="1">
        <v>0</v>
      </c>
      <c r="G59" t="s">
        <v>466</v>
      </c>
      <c r="H59">
        <v>1163</v>
      </c>
      <c r="I59" t="s">
        <v>9</v>
      </c>
      <c r="J59" t="s">
        <v>10</v>
      </c>
      <c r="K59">
        <v>0</v>
      </c>
      <c r="L59" t="s">
        <v>467</v>
      </c>
      <c r="M59">
        <v>2115</v>
      </c>
      <c r="N59" t="s">
        <v>11</v>
      </c>
      <c r="O59" t="s">
        <v>12</v>
      </c>
      <c r="P59" s="1">
        <v>1.9999999999999999E-291</v>
      </c>
      <c r="Q59" t="s">
        <v>468</v>
      </c>
      <c r="R59">
        <v>1003</v>
      </c>
      <c r="S59" t="s">
        <v>13</v>
      </c>
      <c r="T59">
        <f>IF(AND(F59&gt;1E-100,K59&gt;1E-100,P59&gt;1E-100),1,0)</f>
        <v>0</v>
      </c>
    </row>
    <row r="60" spans="1:20" x14ac:dyDescent="0.2">
      <c r="A60" t="s">
        <v>491</v>
      </c>
      <c r="B60" t="s">
        <v>530</v>
      </c>
      <c r="C60" t="s">
        <v>6</v>
      </c>
      <c r="D60" t="s">
        <v>7</v>
      </c>
      <c r="E60" t="s">
        <v>8</v>
      </c>
      <c r="F60" s="1">
        <v>2.7999999999999999E-288</v>
      </c>
      <c r="G60" t="s">
        <v>492</v>
      </c>
      <c r="H60">
        <v>996</v>
      </c>
      <c r="I60" t="s">
        <v>9</v>
      </c>
      <c r="J60" t="s">
        <v>10</v>
      </c>
      <c r="K60">
        <v>0</v>
      </c>
      <c r="L60" t="s">
        <v>493</v>
      </c>
      <c r="M60">
        <v>1831</v>
      </c>
      <c r="N60" t="s">
        <v>11</v>
      </c>
      <c r="O60" t="s">
        <v>12</v>
      </c>
      <c r="P60" s="1">
        <v>1.3999999999999999E-251</v>
      </c>
      <c r="Q60" t="s">
        <v>494</v>
      </c>
      <c r="R60">
        <v>870</v>
      </c>
      <c r="S60" t="s">
        <v>13</v>
      </c>
      <c r="T60">
        <f>IF(AND(F60&gt;1E-100,K60&gt;1E-100,P60&gt;1E-100),1,0)</f>
        <v>0</v>
      </c>
    </row>
    <row r="61" spans="1:20" x14ac:dyDescent="0.2">
      <c r="A61" t="s">
        <v>498</v>
      </c>
      <c r="B61" t="s">
        <v>530</v>
      </c>
      <c r="C61" t="s">
        <v>6</v>
      </c>
      <c r="D61" t="s">
        <v>7</v>
      </c>
      <c r="E61" t="s">
        <v>8</v>
      </c>
      <c r="F61" s="1">
        <v>1E-263</v>
      </c>
      <c r="G61" t="s">
        <v>499</v>
      </c>
      <c r="H61">
        <v>916</v>
      </c>
      <c r="I61" t="s">
        <v>9</v>
      </c>
      <c r="J61" t="s">
        <v>10</v>
      </c>
      <c r="K61">
        <v>0</v>
      </c>
      <c r="L61" t="s">
        <v>500</v>
      </c>
      <c r="M61">
        <v>1628</v>
      </c>
      <c r="N61" t="s">
        <v>11</v>
      </c>
      <c r="O61" t="s">
        <v>12</v>
      </c>
      <c r="P61" s="1">
        <v>3.5000000000000001E-231</v>
      </c>
      <c r="Q61" t="s">
        <v>501</v>
      </c>
      <c r="R61">
        <v>803</v>
      </c>
      <c r="S61" t="s">
        <v>13</v>
      </c>
      <c r="T61">
        <f>IF(AND(F61&gt;1E-100,K61&gt;1E-100,P61&gt;1E-100),1,0)</f>
        <v>0</v>
      </c>
    </row>
    <row r="62" spans="1:20" x14ac:dyDescent="0.2">
      <c r="A62" t="s">
        <v>117</v>
      </c>
      <c r="B62" t="s">
        <v>530</v>
      </c>
      <c r="C62" t="s">
        <v>6</v>
      </c>
      <c r="D62" t="s">
        <v>7</v>
      </c>
      <c r="E62" t="s">
        <v>8</v>
      </c>
      <c r="F62" s="1">
        <v>5.7999999999999994E-256</v>
      </c>
      <c r="G62" t="s">
        <v>118</v>
      </c>
      <c r="H62">
        <v>889</v>
      </c>
      <c r="I62" t="s">
        <v>9</v>
      </c>
      <c r="J62" t="s">
        <v>10</v>
      </c>
      <c r="K62">
        <v>0</v>
      </c>
      <c r="L62" t="s">
        <v>119</v>
      </c>
      <c r="M62">
        <v>1672</v>
      </c>
      <c r="N62" t="s">
        <v>11</v>
      </c>
      <c r="O62" t="s">
        <v>12</v>
      </c>
      <c r="P62" s="1">
        <v>1.2E-225</v>
      </c>
      <c r="Q62" t="s">
        <v>120</v>
      </c>
      <c r="R62">
        <v>783</v>
      </c>
      <c r="S62" t="s">
        <v>13</v>
      </c>
      <c r="T62">
        <f>IF(AND(F62&gt;1E-100,K62&gt;1E-100,P62&gt;1E-100),1,0)</f>
        <v>0</v>
      </c>
    </row>
    <row r="63" spans="1:20" x14ac:dyDescent="0.2">
      <c r="A63" t="s">
        <v>121</v>
      </c>
      <c r="B63" t="s">
        <v>530</v>
      </c>
      <c r="C63" t="s">
        <v>6</v>
      </c>
      <c r="D63" t="s">
        <v>7</v>
      </c>
      <c r="E63" t="s">
        <v>8</v>
      </c>
      <c r="F63" s="1">
        <v>8.2999999999999994E-256</v>
      </c>
      <c r="G63" t="s">
        <v>122</v>
      </c>
      <c r="H63">
        <v>889</v>
      </c>
      <c r="I63" t="s">
        <v>9</v>
      </c>
      <c r="J63" t="s">
        <v>10</v>
      </c>
      <c r="K63">
        <v>0</v>
      </c>
      <c r="L63" t="s">
        <v>123</v>
      </c>
      <c r="M63">
        <v>1609</v>
      </c>
      <c r="N63" t="s">
        <v>11</v>
      </c>
      <c r="O63" t="s">
        <v>12</v>
      </c>
      <c r="P63" s="1">
        <v>1.7E-225</v>
      </c>
      <c r="Q63" t="s">
        <v>124</v>
      </c>
      <c r="R63">
        <v>783</v>
      </c>
      <c r="S63" t="s">
        <v>13</v>
      </c>
      <c r="T63">
        <f>IF(AND(F63&gt;1E-100,K63&gt;1E-100,P63&gt;1E-100),1,0)</f>
        <v>0</v>
      </c>
    </row>
    <row r="64" spans="1:20" x14ac:dyDescent="0.2">
      <c r="A64" t="s">
        <v>434</v>
      </c>
      <c r="B64" t="s">
        <v>530</v>
      </c>
      <c r="C64" t="s">
        <v>6</v>
      </c>
      <c r="D64" t="s">
        <v>7</v>
      </c>
      <c r="E64" t="s">
        <v>435</v>
      </c>
      <c r="F64" s="1">
        <v>8.9999999999999999E-238</v>
      </c>
      <c r="G64" t="s">
        <v>436</v>
      </c>
      <c r="H64">
        <v>828</v>
      </c>
      <c r="I64" t="s">
        <v>437</v>
      </c>
      <c r="J64" t="s">
        <v>36</v>
      </c>
      <c r="K64">
        <v>0</v>
      </c>
      <c r="L64" t="s">
        <v>438</v>
      </c>
      <c r="M64">
        <v>1153</v>
      </c>
      <c r="N64" t="s">
        <v>38</v>
      </c>
      <c r="O64" t="s">
        <v>39</v>
      </c>
      <c r="P64" s="1">
        <v>3.2000000000000001E-215</v>
      </c>
      <c r="Q64" t="s">
        <v>439</v>
      </c>
      <c r="R64">
        <v>749</v>
      </c>
      <c r="S64" t="s">
        <v>41</v>
      </c>
      <c r="T64">
        <f>IF(AND(F64&gt;1E-100,K64&gt;1E-100,P64&gt;1E-100),1,0)</f>
        <v>0</v>
      </c>
    </row>
    <row r="65" spans="1:20" x14ac:dyDescent="0.2">
      <c r="A65" t="s">
        <v>42</v>
      </c>
      <c r="B65" t="s">
        <v>530</v>
      </c>
      <c r="C65" t="s">
        <v>6</v>
      </c>
      <c r="D65" t="s">
        <v>7</v>
      </c>
      <c r="E65" t="s">
        <v>8</v>
      </c>
      <c r="F65" s="1">
        <v>3.2000000000000001E-231</v>
      </c>
      <c r="G65" t="s">
        <v>43</v>
      </c>
      <c r="H65">
        <v>807</v>
      </c>
      <c r="I65" t="s">
        <v>9</v>
      </c>
      <c r="J65" t="s">
        <v>10</v>
      </c>
      <c r="K65">
        <v>0</v>
      </c>
      <c r="L65" t="s">
        <v>44</v>
      </c>
      <c r="M65">
        <v>1408</v>
      </c>
      <c r="N65" t="s">
        <v>11</v>
      </c>
      <c r="O65" t="s">
        <v>12</v>
      </c>
      <c r="P65" s="1">
        <v>3.6000000000000002E-199</v>
      </c>
      <c r="Q65" t="s">
        <v>45</v>
      </c>
      <c r="R65">
        <v>695</v>
      </c>
      <c r="S65" t="s">
        <v>13</v>
      </c>
      <c r="T65">
        <f>IF(AND(F65&gt;1E-100,K65&gt;1E-100,P65&gt;1E-100),1,0)</f>
        <v>0</v>
      </c>
    </row>
    <row r="66" spans="1:20" x14ac:dyDescent="0.2">
      <c r="A66" t="s">
        <v>342</v>
      </c>
      <c r="B66" t="s">
        <v>530</v>
      </c>
      <c r="C66" t="s">
        <v>6</v>
      </c>
      <c r="D66" t="s">
        <v>7</v>
      </c>
      <c r="E66" t="s">
        <v>8</v>
      </c>
      <c r="F66" s="1">
        <v>1.6000000000000001E-215</v>
      </c>
      <c r="G66" t="s">
        <v>343</v>
      </c>
      <c r="H66">
        <v>755</v>
      </c>
      <c r="I66" t="s">
        <v>9</v>
      </c>
      <c r="J66" t="s">
        <v>10</v>
      </c>
      <c r="K66">
        <v>0</v>
      </c>
      <c r="L66" t="s">
        <v>344</v>
      </c>
      <c r="M66">
        <v>1376</v>
      </c>
      <c r="N66" t="s">
        <v>11</v>
      </c>
      <c r="O66" t="s">
        <v>12</v>
      </c>
      <c r="P66" s="1">
        <v>2.8E-192</v>
      </c>
      <c r="Q66" t="s">
        <v>345</v>
      </c>
      <c r="R66">
        <v>672</v>
      </c>
      <c r="S66" t="s">
        <v>13</v>
      </c>
      <c r="T66">
        <f>IF(AND(F66&gt;1E-100,K66&gt;1E-100,P66&gt;1E-100),1,0)</f>
        <v>0</v>
      </c>
    </row>
    <row r="67" spans="1:20" x14ac:dyDescent="0.2">
      <c r="A67" t="s">
        <v>134</v>
      </c>
      <c r="B67" t="s">
        <v>530</v>
      </c>
      <c r="C67" t="s">
        <v>6</v>
      </c>
      <c r="D67" t="s">
        <v>7</v>
      </c>
      <c r="E67" t="s">
        <v>8</v>
      </c>
      <c r="F67" s="1">
        <v>2.0000000000000001E-193</v>
      </c>
      <c r="G67" t="s">
        <v>135</v>
      </c>
      <c r="H67">
        <v>681</v>
      </c>
      <c r="I67" t="s">
        <v>9</v>
      </c>
      <c r="J67" t="s">
        <v>10</v>
      </c>
      <c r="K67">
        <v>0</v>
      </c>
      <c r="L67" t="s">
        <v>136</v>
      </c>
      <c r="M67">
        <v>1317</v>
      </c>
      <c r="N67" t="s">
        <v>11</v>
      </c>
      <c r="O67" t="s">
        <v>12</v>
      </c>
      <c r="P67" s="1">
        <v>3.2000000000000001E-171</v>
      </c>
      <c r="Q67" t="s">
        <v>137</v>
      </c>
      <c r="R67">
        <v>602</v>
      </c>
      <c r="S67" t="s">
        <v>13</v>
      </c>
      <c r="T67">
        <f>IF(AND(F67&gt;1E-100,K67&gt;1E-100,P67&gt;1E-100),1,0)</f>
        <v>0</v>
      </c>
    </row>
    <row r="68" spans="1:20" x14ac:dyDescent="0.2">
      <c r="A68" t="s">
        <v>502</v>
      </c>
      <c r="B68" t="s">
        <v>530</v>
      </c>
      <c r="C68" t="s">
        <v>6</v>
      </c>
      <c r="D68" t="s">
        <v>7</v>
      </c>
      <c r="E68" t="s">
        <v>8</v>
      </c>
      <c r="F68" s="1">
        <v>3.0999999999999999E-161</v>
      </c>
      <c r="G68" t="s">
        <v>503</v>
      </c>
      <c r="H68">
        <v>574</v>
      </c>
      <c r="I68" t="s">
        <v>9</v>
      </c>
      <c r="J68" t="s">
        <v>10</v>
      </c>
      <c r="K68">
        <v>0</v>
      </c>
      <c r="L68" t="s">
        <v>504</v>
      </c>
      <c r="M68">
        <v>1081</v>
      </c>
      <c r="N68" t="s">
        <v>11</v>
      </c>
      <c r="O68" t="s">
        <v>12</v>
      </c>
      <c r="P68" s="1">
        <v>3.6999999999999999E-142</v>
      </c>
      <c r="Q68" t="s">
        <v>505</v>
      </c>
      <c r="R68">
        <v>506</v>
      </c>
      <c r="S68" t="s">
        <v>13</v>
      </c>
      <c r="T68">
        <f>IF(AND(F68&gt;1E-100,K68&gt;1E-100,P68&gt;1E-100),1,0)</f>
        <v>0</v>
      </c>
    </row>
    <row r="69" spans="1:20" x14ac:dyDescent="0.2">
      <c r="A69" t="s">
        <v>160</v>
      </c>
      <c r="B69" t="s">
        <v>530</v>
      </c>
      <c r="C69" t="s">
        <v>6</v>
      </c>
      <c r="D69" t="s">
        <v>7</v>
      </c>
      <c r="E69" t="s">
        <v>8</v>
      </c>
      <c r="F69" s="1">
        <v>9.5E-141</v>
      </c>
      <c r="G69" t="s">
        <v>161</v>
      </c>
      <c r="H69">
        <v>506</v>
      </c>
      <c r="I69" t="s">
        <v>9</v>
      </c>
      <c r="J69" t="s">
        <v>10</v>
      </c>
      <c r="K69">
        <v>0</v>
      </c>
      <c r="L69" t="s">
        <v>162</v>
      </c>
      <c r="M69">
        <v>1035</v>
      </c>
      <c r="N69" t="s">
        <v>11</v>
      </c>
      <c r="O69" t="s">
        <v>12</v>
      </c>
      <c r="P69" s="1">
        <v>4.1000000000000004E-124</v>
      </c>
      <c r="Q69" t="s">
        <v>163</v>
      </c>
      <c r="R69">
        <v>446</v>
      </c>
      <c r="S69" t="s">
        <v>13</v>
      </c>
      <c r="T69">
        <f>IF(AND(F69&gt;1E-100,K69&gt;1E-100,P69&gt;1E-100),1,0)</f>
        <v>0</v>
      </c>
    </row>
    <row r="70" spans="1:20" x14ac:dyDescent="0.2">
      <c r="A70" t="s">
        <v>352</v>
      </c>
      <c r="B70" t="s">
        <v>530</v>
      </c>
      <c r="C70" t="s">
        <v>6</v>
      </c>
      <c r="D70" t="s">
        <v>7</v>
      </c>
      <c r="E70" t="s">
        <v>353</v>
      </c>
      <c r="F70" s="1">
        <v>1.9000000000000001E-135</v>
      </c>
      <c r="G70" t="s">
        <v>354</v>
      </c>
      <c r="H70">
        <v>488</v>
      </c>
      <c r="I70" t="s">
        <v>355</v>
      </c>
      <c r="J70" t="s">
        <v>36</v>
      </c>
      <c r="K70">
        <v>0</v>
      </c>
      <c r="L70" t="s">
        <v>356</v>
      </c>
      <c r="M70">
        <v>656</v>
      </c>
      <c r="N70" t="s">
        <v>38</v>
      </c>
      <c r="O70" t="s">
        <v>39</v>
      </c>
      <c r="P70" s="1">
        <v>1.7999999999999999E-121</v>
      </c>
      <c r="Q70" t="s">
        <v>357</v>
      </c>
      <c r="R70">
        <v>437</v>
      </c>
      <c r="S70" t="s">
        <v>41</v>
      </c>
      <c r="T70">
        <f>IF(AND(F70&gt;1E-100,K70&gt;1E-100,P70&gt;1E-100),1,0)</f>
        <v>0</v>
      </c>
    </row>
    <row r="71" spans="1:20" x14ac:dyDescent="0.2">
      <c r="A71" t="s">
        <v>388</v>
      </c>
      <c r="B71" t="s">
        <v>530</v>
      </c>
      <c r="C71" t="s">
        <v>6</v>
      </c>
      <c r="D71" t="s">
        <v>7</v>
      </c>
      <c r="E71" t="s">
        <v>8</v>
      </c>
      <c r="F71" s="1">
        <v>8.1999999999999995E-126</v>
      </c>
      <c r="G71" t="s">
        <v>389</v>
      </c>
      <c r="H71">
        <v>458</v>
      </c>
      <c r="I71" t="s">
        <v>9</v>
      </c>
      <c r="J71" t="s">
        <v>10</v>
      </c>
      <c r="K71">
        <v>0</v>
      </c>
      <c r="L71" t="s">
        <v>390</v>
      </c>
      <c r="M71">
        <v>800</v>
      </c>
      <c r="N71" t="s">
        <v>11</v>
      </c>
      <c r="O71" t="s">
        <v>12</v>
      </c>
      <c r="P71" s="1">
        <v>8.4999999999999998E-119</v>
      </c>
      <c r="Q71" t="s">
        <v>391</v>
      </c>
      <c r="R71">
        <v>430</v>
      </c>
      <c r="S71" t="s">
        <v>13</v>
      </c>
      <c r="T71">
        <f>IF(AND(F71&gt;1E-100,K71&gt;1E-100,P71&gt;1E-100),1,0)</f>
        <v>0</v>
      </c>
    </row>
    <row r="72" spans="1:20" x14ac:dyDescent="0.2">
      <c r="A72" t="s">
        <v>209</v>
      </c>
      <c r="B72" t="s">
        <v>530</v>
      </c>
      <c r="C72" t="s">
        <v>6</v>
      </c>
      <c r="D72" t="s">
        <v>7</v>
      </c>
      <c r="E72" t="s">
        <v>8</v>
      </c>
      <c r="F72" s="1">
        <v>8.9E-125</v>
      </c>
      <c r="G72" t="s">
        <v>210</v>
      </c>
      <c r="H72">
        <v>453</v>
      </c>
      <c r="I72" t="s">
        <v>9</v>
      </c>
      <c r="J72" t="s">
        <v>10</v>
      </c>
      <c r="K72">
        <v>0</v>
      </c>
      <c r="L72" t="s">
        <v>211</v>
      </c>
      <c r="M72">
        <v>861</v>
      </c>
      <c r="N72" t="s">
        <v>11</v>
      </c>
      <c r="O72" t="s">
        <v>12</v>
      </c>
      <c r="P72" s="1">
        <v>9.2000000000000006E-110</v>
      </c>
      <c r="Q72" t="s">
        <v>212</v>
      </c>
      <c r="R72">
        <v>398</v>
      </c>
      <c r="S72" t="s">
        <v>13</v>
      </c>
      <c r="T72">
        <f>IF(AND(F72&gt;1E-100,K72&gt;1E-100,P72&gt;1E-100),1,0)</f>
        <v>0</v>
      </c>
    </row>
    <row r="73" spans="1:20" x14ac:dyDescent="0.2">
      <c r="A73" t="s">
        <v>113</v>
      </c>
      <c r="B73" t="s">
        <v>530</v>
      </c>
      <c r="C73" t="s">
        <v>0</v>
      </c>
      <c r="D73" t="s">
        <v>7</v>
      </c>
      <c r="E73" t="s">
        <v>8</v>
      </c>
      <c r="F73" s="1">
        <v>6.2000000000000003E-108</v>
      </c>
      <c r="G73" t="s">
        <v>114</v>
      </c>
      <c r="H73">
        <v>398</v>
      </c>
      <c r="I73" t="s">
        <v>9</v>
      </c>
      <c r="J73" t="s">
        <v>10</v>
      </c>
      <c r="K73">
        <v>0</v>
      </c>
      <c r="L73" t="s">
        <v>115</v>
      </c>
      <c r="M73">
        <v>1748</v>
      </c>
      <c r="N73" t="s">
        <v>11</v>
      </c>
      <c r="O73" t="s">
        <v>12</v>
      </c>
      <c r="P73" s="1">
        <v>3.1999999999999999E-84</v>
      </c>
      <c r="Q73" t="s">
        <v>116</v>
      </c>
      <c r="R73">
        <v>314</v>
      </c>
      <c r="S73" t="s">
        <v>13</v>
      </c>
      <c r="T73">
        <f>IF(AND(F73&gt;1E-100,K73&gt;1E-100,P73&gt;1E-100),1,0)</f>
        <v>0</v>
      </c>
    </row>
    <row r="74" spans="1:20" x14ac:dyDescent="0.2">
      <c r="A74" t="s">
        <v>195</v>
      </c>
      <c r="B74" t="s">
        <v>530</v>
      </c>
      <c r="C74" t="s">
        <v>150</v>
      </c>
      <c r="D74" t="s">
        <v>7</v>
      </c>
      <c r="E74" t="s">
        <v>151</v>
      </c>
      <c r="F74" s="1">
        <v>3.1999999999999998E-105</v>
      </c>
      <c r="G74" t="s">
        <v>196</v>
      </c>
      <c r="H74">
        <v>387</v>
      </c>
      <c r="I74" t="s">
        <v>153</v>
      </c>
      <c r="J74" t="s">
        <v>154</v>
      </c>
      <c r="K74">
        <v>0</v>
      </c>
      <c r="L74" t="s">
        <v>155</v>
      </c>
      <c r="M74">
        <v>861</v>
      </c>
      <c r="N74" t="s">
        <v>156</v>
      </c>
      <c r="O74" t="s">
        <v>157</v>
      </c>
      <c r="P74" s="1">
        <v>2.2000000000000002E-86</v>
      </c>
      <c r="Q74" t="s">
        <v>197</v>
      </c>
      <c r="R74">
        <v>320</v>
      </c>
      <c r="S74" t="s">
        <v>159</v>
      </c>
      <c r="T74">
        <f>IF(AND(F74&gt;1E-100,K74&gt;1E-100,P74&gt;1E-100),1,0)</f>
        <v>0</v>
      </c>
    </row>
    <row r="75" spans="1:20" x14ac:dyDescent="0.2">
      <c r="A75" t="s">
        <v>149</v>
      </c>
      <c r="B75" t="s">
        <v>530</v>
      </c>
      <c r="C75" t="s">
        <v>150</v>
      </c>
      <c r="D75" t="s">
        <v>7</v>
      </c>
      <c r="E75" t="s">
        <v>151</v>
      </c>
      <c r="F75" s="1">
        <v>4.1000000000000003E-105</v>
      </c>
      <c r="G75" t="s">
        <v>152</v>
      </c>
      <c r="H75">
        <v>387</v>
      </c>
      <c r="I75" t="s">
        <v>153</v>
      </c>
      <c r="J75" t="s">
        <v>154</v>
      </c>
      <c r="K75">
        <v>0</v>
      </c>
      <c r="L75" t="s">
        <v>155</v>
      </c>
      <c r="M75">
        <v>861</v>
      </c>
      <c r="N75" t="s">
        <v>156</v>
      </c>
      <c r="O75" t="s">
        <v>157</v>
      </c>
      <c r="P75" s="1">
        <v>3.6999999999999998E-86</v>
      </c>
      <c r="Q75" t="s">
        <v>158</v>
      </c>
      <c r="R75">
        <v>319</v>
      </c>
      <c r="S75" t="s">
        <v>159</v>
      </c>
      <c r="T75">
        <f>IF(AND(F75&gt;1E-100,K75&gt;1E-100,P75&gt;1E-100),1,0)</f>
        <v>0</v>
      </c>
    </row>
    <row r="76" spans="1:20" x14ac:dyDescent="0.2">
      <c r="A76" t="s">
        <v>31</v>
      </c>
      <c r="B76" t="s">
        <v>530</v>
      </c>
      <c r="C76" t="s">
        <v>6</v>
      </c>
      <c r="D76" t="s">
        <v>7</v>
      </c>
      <c r="E76" t="s">
        <v>32</v>
      </c>
      <c r="F76" s="1" t="s">
        <v>33</v>
      </c>
      <c r="G76" t="s">
        <v>34</v>
      </c>
      <c r="H76">
        <v>1074</v>
      </c>
      <c r="I76" t="s">
        <v>35</v>
      </c>
      <c r="J76" t="s">
        <v>36</v>
      </c>
      <c r="K76">
        <v>0</v>
      </c>
      <c r="L76" t="s">
        <v>37</v>
      </c>
      <c r="M76">
        <v>1437</v>
      </c>
      <c r="N76" t="s">
        <v>38</v>
      </c>
      <c r="O76" t="s">
        <v>39</v>
      </c>
      <c r="P76" s="1">
        <v>3.8000000000000003E-279</v>
      </c>
      <c r="Q76" t="s">
        <v>40</v>
      </c>
      <c r="R76">
        <v>962</v>
      </c>
      <c r="S76" t="s">
        <v>41</v>
      </c>
      <c r="T76">
        <f>IF(AND(F76&gt;1E-100,K76&gt;1E-100,P76&gt;1E-100),1,0)</f>
        <v>0</v>
      </c>
    </row>
    <row r="77" spans="1:20" x14ac:dyDescent="0.2">
      <c r="A77" t="s">
        <v>506</v>
      </c>
      <c r="B77" t="s">
        <v>530</v>
      </c>
      <c r="C77" t="s">
        <v>6</v>
      </c>
      <c r="D77" t="s">
        <v>7</v>
      </c>
      <c r="E77" t="s">
        <v>435</v>
      </c>
      <c r="F77" s="1" t="s">
        <v>507</v>
      </c>
      <c r="G77" t="s">
        <v>508</v>
      </c>
      <c r="H77">
        <v>1068</v>
      </c>
      <c r="I77" t="s">
        <v>437</v>
      </c>
      <c r="J77" t="s">
        <v>36</v>
      </c>
      <c r="K77">
        <v>0</v>
      </c>
      <c r="L77" t="s">
        <v>509</v>
      </c>
      <c r="M77">
        <v>1419</v>
      </c>
      <c r="N77" t="s">
        <v>38</v>
      </c>
      <c r="O77" t="s">
        <v>39</v>
      </c>
      <c r="P77" s="1">
        <v>9.2000000000000009E-277</v>
      </c>
      <c r="Q77" t="s">
        <v>510</v>
      </c>
      <c r="R77">
        <v>954</v>
      </c>
      <c r="S77" t="s">
        <v>41</v>
      </c>
      <c r="T77">
        <f>IF(AND(F77&gt;1E-100,K77&gt;1E-100,P77&gt;1E-100),1,0)</f>
        <v>0</v>
      </c>
    </row>
    <row r="78" spans="1:20" x14ac:dyDescent="0.2">
      <c r="A78" t="s">
        <v>213</v>
      </c>
      <c r="B78" t="s">
        <v>533</v>
      </c>
      <c r="C78" t="s">
        <v>0</v>
      </c>
      <c r="D78" t="s">
        <v>61</v>
      </c>
      <c r="E78" t="s">
        <v>214</v>
      </c>
      <c r="F78" s="1">
        <v>5.7000000000000004E-228</v>
      </c>
      <c r="G78" t="s">
        <v>215</v>
      </c>
      <c r="H78">
        <v>797</v>
      </c>
      <c r="I78" t="s">
        <v>216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 t="s">
        <v>206</v>
      </c>
      <c r="P78" s="1">
        <v>4.9000000000000003E-82</v>
      </c>
      <c r="Q78" t="s">
        <v>217</v>
      </c>
      <c r="R78">
        <v>307</v>
      </c>
      <c r="S78" t="s">
        <v>208</v>
      </c>
      <c r="T78">
        <f>IF(AND(F78&gt;1E-100,K78&gt;1E-100,P78&gt;1E-100),1,0)</f>
        <v>0</v>
      </c>
    </row>
    <row r="79" spans="1:20" x14ac:dyDescent="0.2">
      <c r="A79" t="s">
        <v>60</v>
      </c>
      <c r="B79" t="s">
        <v>533</v>
      </c>
      <c r="C79" t="s">
        <v>20</v>
      </c>
      <c r="D79" t="s">
        <v>61</v>
      </c>
      <c r="E79" t="s">
        <v>62</v>
      </c>
      <c r="F79" s="1">
        <v>7.2999999999999999E-217</v>
      </c>
      <c r="G79" t="s">
        <v>63</v>
      </c>
      <c r="H79">
        <v>759</v>
      </c>
      <c r="I79" t="s">
        <v>64</v>
      </c>
      <c r="J79" t="s">
        <v>65</v>
      </c>
      <c r="K79" s="1">
        <v>4.0000000000000002E-166</v>
      </c>
      <c r="L79" t="s">
        <v>66</v>
      </c>
      <c r="M79">
        <v>595</v>
      </c>
      <c r="N79" t="s">
        <v>67</v>
      </c>
      <c r="O79" t="s">
        <v>68</v>
      </c>
      <c r="P79" s="1">
        <v>1.2E-186</v>
      </c>
      <c r="Q79" t="s">
        <v>69</v>
      </c>
      <c r="R79">
        <v>654</v>
      </c>
      <c r="S79" t="s">
        <v>70</v>
      </c>
      <c r="T79">
        <f>IF(AND(F79&gt;1E-100,K79&gt;1E-100,P79&gt;1E-100),1,0)</f>
        <v>0</v>
      </c>
    </row>
    <row r="80" spans="1:20" x14ac:dyDescent="0.2">
      <c r="A80" t="s">
        <v>251</v>
      </c>
      <c r="B80" t="s">
        <v>533</v>
      </c>
      <c r="C80" t="s">
        <v>252</v>
      </c>
      <c r="D80" t="s">
        <v>61</v>
      </c>
      <c r="E80" t="s">
        <v>62</v>
      </c>
      <c r="F80" s="1">
        <v>1.8000000000000001E-183</v>
      </c>
      <c r="G80" t="s">
        <v>253</v>
      </c>
      <c r="H80">
        <v>648</v>
      </c>
      <c r="I80" t="s">
        <v>64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68</v>
      </c>
      <c r="P80" s="1">
        <v>2.5000000000000001E-157</v>
      </c>
      <c r="Q80" t="s">
        <v>254</v>
      </c>
      <c r="R80">
        <v>557</v>
      </c>
      <c r="S80" t="s">
        <v>70</v>
      </c>
      <c r="T80">
        <f>IF(AND(F80&gt;1E-100,K80&gt;1E-100,P80&gt;1E-100),1,0)</f>
        <v>0</v>
      </c>
    </row>
    <row r="81" spans="1:20" x14ac:dyDescent="0.2">
      <c r="A81" t="s">
        <v>458</v>
      </c>
      <c r="B81" t="s">
        <v>533</v>
      </c>
      <c r="C81" t="s">
        <v>459</v>
      </c>
      <c r="D81" t="s">
        <v>61</v>
      </c>
      <c r="E81" t="s">
        <v>460</v>
      </c>
      <c r="F81" s="1">
        <v>3.2000000000000001E-165</v>
      </c>
      <c r="G81" t="s">
        <v>461</v>
      </c>
      <c r="H81">
        <v>587</v>
      </c>
      <c r="I81" t="s">
        <v>462</v>
      </c>
      <c r="J81" t="s">
        <v>65</v>
      </c>
      <c r="K81" s="1">
        <v>2.0000000000000001E-59</v>
      </c>
      <c r="L81" t="s">
        <v>463</v>
      </c>
      <c r="M81">
        <v>241</v>
      </c>
      <c r="N81" t="s">
        <v>67</v>
      </c>
      <c r="O81" t="s">
        <v>68</v>
      </c>
      <c r="P81" s="1">
        <v>1.6000000000000001E-141</v>
      </c>
      <c r="Q81" t="s">
        <v>464</v>
      </c>
      <c r="R81">
        <v>504</v>
      </c>
      <c r="S81" t="s">
        <v>70</v>
      </c>
      <c r="T81">
        <f>IF(AND(F81&gt;1E-100,K81&gt;1E-100,P81&gt;1E-100),1,0)</f>
        <v>0</v>
      </c>
    </row>
    <row r="82" spans="1:20" x14ac:dyDescent="0.2">
      <c r="A82" t="s">
        <v>445</v>
      </c>
      <c r="B82" t="s">
        <v>533</v>
      </c>
      <c r="C82" t="s">
        <v>20</v>
      </c>
      <c r="D82" t="s">
        <v>61</v>
      </c>
      <c r="E82" t="s">
        <v>446</v>
      </c>
      <c r="F82" s="1">
        <v>9.1000000000000003E-156</v>
      </c>
      <c r="G82" t="s">
        <v>447</v>
      </c>
      <c r="H82">
        <v>556</v>
      </c>
      <c r="I82" t="s">
        <v>448</v>
      </c>
      <c r="J82" t="s">
        <v>65</v>
      </c>
      <c r="K82" s="1">
        <v>4.0000000000000003E-130</v>
      </c>
      <c r="L82" t="s">
        <v>449</v>
      </c>
      <c r="M82">
        <v>475</v>
      </c>
      <c r="N82" t="s">
        <v>67</v>
      </c>
      <c r="O82" t="s">
        <v>68</v>
      </c>
      <c r="P82" s="1">
        <v>6.6999999999999997E-131</v>
      </c>
      <c r="Q82" t="s">
        <v>450</v>
      </c>
      <c r="R82">
        <v>468</v>
      </c>
      <c r="S82" t="s">
        <v>70</v>
      </c>
      <c r="T82">
        <f>IF(AND(F82&gt;1E-100,K82&gt;1E-100,P82&gt;1E-100),1,0)</f>
        <v>0</v>
      </c>
    </row>
    <row r="83" spans="1:20" x14ac:dyDescent="0.2">
      <c r="A83" t="s">
        <v>282</v>
      </c>
      <c r="B83" t="s">
        <v>533</v>
      </c>
      <c r="C83" t="s">
        <v>0</v>
      </c>
      <c r="D83" t="s">
        <v>61</v>
      </c>
      <c r="E83" t="s">
        <v>62</v>
      </c>
      <c r="F83" s="1">
        <v>1.4999999999999999E-143</v>
      </c>
      <c r="G83" t="s">
        <v>283</v>
      </c>
      <c r="H83">
        <v>515</v>
      </c>
      <c r="I83" t="s">
        <v>64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 t="s">
        <v>68</v>
      </c>
      <c r="P83" s="1">
        <v>1.0999999999999999E-118</v>
      </c>
      <c r="Q83" t="s">
        <v>284</v>
      </c>
      <c r="R83">
        <v>428</v>
      </c>
      <c r="S83" t="s">
        <v>70</v>
      </c>
      <c r="T83">
        <f>IF(AND(F83&gt;1E-100,K83&gt;1E-100,P83&gt;1E-100),1,0)</f>
        <v>0</v>
      </c>
    </row>
    <row r="84" spans="1:20" x14ac:dyDescent="0.2">
      <c r="A84" t="s">
        <v>255</v>
      </c>
      <c r="B84" t="s">
        <v>533</v>
      </c>
      <c r="C84" t="s">
        <v>252</v>
      </c>
      <c r="D84" t="s">
        <v>61</v>
      </c>
      <c r="E84" t="s">
        <v>62</v>
      </c>
      <c r="F84" s="1">
        <v>2.9999999999999999E-143</v>
      </c>
      <c r="G84" t="s">
        <v>256</v>
      </c>
      <c r="H84">
        <v>514</v>
      </c>
      <c r="I84" t="s">
        <v>64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68</v>
      </c>
      <c r="P84" s="1">
        <v>3.1999999999999998E-125</v>
      </c>
      <c r="Q84" t="s">
        <v>257</v>
      </c>
      <c r="R84">
        <v>449</v>
      </c>
      <c r="S84" t="s">
        <v>70</v>
      </c>
      <c r="T84">
        <f>IF(AND(F84&gt;1E-100,K84&gt;1E-100,P84&gt;1E-100),1,0)</f>
        <v>0</v>
      </c>
    </row>
  </sheetData>
  <sortState xmlns:xlrd2="http://schemas.microsoft.com/office/spreadsheetml/2017/richdata2" ref="A2:T130">
    <sortCondition ref="B1:B13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flavnoid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19636</dc:creator>
  <cp:lastModifiedBy>19636</cp:lastModifiedBy>
  <dcterms:created xsi:type="dcterms:W3CDTF">2022-10-13T09:35:05Z</dcterms:created>
  <dcterms:modified xsi:type="dcterms:W3CDTF">2022-10-13T13:59:47Z</dcterms:modified>
</cp:coreProperties>
</file>