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工作\work\测试\定制\24T04Z102380 TCL Vibe Bot dingzhi songjiayi\records\speaker\"/>
    </mc:Choice>
  </mc:AlternateContent>
  <xr:revisionPtr revIDLastSave="0" documentId="13_ncr:1_{B1166C6E-0D3B-44E7-A7A5-E66B6DFC42A4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THD" sheetId="1" r:id="rId1"/>
    <sheet name="Loudnes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E3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D12" i="2"/>
  <c r="D11" i="2"/>
  <c r="D10" i="2"/>
  <c r="D9" i="2"/>
  <c r="D4" i="2"/>
  <c r="D5" i="2"/>
  <c r="D6" i="2"/>
  <c r="D3" i="2"/>
</calcChain>
</file>

<file path=xl/sharedStrings.xml><?xml version="1.0" encoding="utf-8"?>
<sst xmlns="http://schemas.openxmlformats.org/spreadsheetml/2006/main" count="20" uniqueCount="15">
  <si>
    <t>POS</t>
    <phoneticPr fontId="1" type="noConversion"/>
  </si>
  <si>
    <t>POS1</t>
    <phoneticPr fontId="1" type="noConversion"/>
  </si>
  <si>
    <t>Frequency</t>
    <phoneticPr fontId="1" type="noConversion"/>
  </si>
  <si>
    <t>POS2</t>
    <phoneticPr fontId="1" type="noConversion"/>
  </si>
  <si>
    <t>POS3</t>
    <phoneticPr fontId="1" type="noConversion"/>
  </si>
  <si>
    <t>THD Right
(%)</t>
    <phoneticPr fontId="1" type="noConversion"/>
  </si>
  <si>
    <t>THD Left
(%)</t>
    <phoneticPr fontId="1" type="noConversion"/>
  </si>
  <si>
    <t>粉红噪声</t>
    <phoneticPr fontId="1" type="noConversion"/>
  </si>
  <si>
    <t>白噪声</t>
    <phoneticPr fontId="1" type="noConversion"/>
  </si>
  <si>
    <t>音量</t>
    <phoneticPr fontId="1" type="noConversion"/>
  </si>
  <si>
    <t>Level Left
（SPL(A)）</t>
    <phoneticPr fontId="1" type="noConversion"/>
  </si>
  <si>
    <t>Level Right
（SPL(A)）</t>
    <phoneticPr fontId="1" type="noConversion"/>
  </si>
  <si>
    <t>均值
（SPL(A)）</t>
    <phoneticPr fontId="1" type="noConversion"/>
  </si>
  <si>
    <t>均值
（%)）</t>
    <phoneticPr fontId="1" type="noConversion"/>
  </si>
  <si>
    <t>MAX-MIN（SPL(A)）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</si>
</sst>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7" xfId="0" applyBorder="1"/>
    <xf numFmtId="0" fontId="0" fillId="0" borderId="10" xfId="0" applyBorder="1"/>
    <xf numFmtId="0" fontId="2" fillId="0" borderId="5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9" fontId="0" fillId="0" borderId="12" xfId="0" applyNumberFormat="1" applyBorder="1" applyAlignment="1">
      <alignment horizontal="center"/>
    </xf>
    <xf numFmtId="9" fontId="0" fillId="0" borderId="19" xfId="0" applyNumberFormat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0" fontId="2" fillId="0" borderId="20" xfId="0" applyFont="1" applyBorder="1" applyAlignment="1">
      <alignment horizontal="center" vertical="center" wrapText="1"/>
    </xf>
    <xf numFmtId="0" fontId="0" fillId="0" borderId="21" xfId="0" applyBorder="1"/>
    <xf numFmtId="0" fontId="0" fillId="0" borderId="22" xfId="0" applyBorder="1"/>
    <xf numFmtId="0" fontId="0" fillId="0" borderId="20" xfId="0" applyBorder="1"/>
    <xf numFmtId="0" fontId="2" fillId="0" borderId="1" xfId="0" applyFont="1" applyBorder="1" applyAlignment="1">
      <alignment horizontal="center" vertical="center" wrapText="1"/>
    </xf>
    <xf numFmtId="176" fontId="0" fillId="0" borderId="12" xfId="0" applyNumberFormat="1" applyBorder="1"/>
    <xf numFmtId="10" fontId="0" fillId="0" borderId="21" xfId="0" applyNumberFormat="1" applyBorder="1"/>
    <xf numFmtId="0" fontId="2" fillId="0" borderId="23" xfId="0" applyFont="1" applyBorder="1" applyAlignment="1">
      <alignment horizontal="center" vertical="center" wrapText="1"/>
    </xf>
    <xf numFmtId="176" fontId="0" fillId="0" borderId="19" xfId="0" applyNumberFormat="1" applyBorder="1"/>
    <xf numFmtId="176" fontId="0" fillId="0" borderId="13" xfId="0" applyNumberFormat="1" applyBorder="1"/>
    <xf numFmtId="176" fontId="0" fillId="0" borderId="24" xfId="0" applyNumberFormat="1" applyBorder="1"/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176" fontId="0" fillId="0" borderId="18" xfId="0" applyNumberFormat="1" applyBorder="1"/>
    <xf numFmtId="176" fontId="0" fillId="0" borderId="21" xfId="0" applyNumberFormat="1" applyBorder="1"/>
    <xf numFmtId="176" fontId="0" fillId="0" borderId="23" xfId="0" applyNumberFormat="1" applyBorder="1" applyAlignment="1">
      <alignment horizontal="center" vertical="center"/>
    </xf>
    <xf numFmtId="176" fontId="0" fillId="0" borderId="11" xfId="0" applyNumberFormat="1" applyBorder="1"/>
    <xf numFmtId="176" fontId="0" fillId="0" borderId="22" xfId="0" applyNumberFormat="1" applyBorder="1"/>
    <xf numFmtId="176" fontId="0" fillId="0" borderId="26" xfId="0" applyNumberFormat="1" applyBorder="1" applyAlignment="1">
      <alignment horizontal="center" vertical="center"/>
    </xf>
    <xf numFmtId="176" fontId="0" fillId="0" borderId="17" xfId="0" applyNumberFormat="1" applyBorder="1"/>
    <xf numFmtId="176" fontId="0" fillId="0" borderId="20" xfId="0" applyNumberFormat="1" applyBorder="1"/>
    <xf numFmtId="176" fontId="0" fillId="0" borderId="28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workbookViewId="0">
      <selection activeCell="G7" sqref="G7"/>
    </sheetView>
  </sheetViews>
  <sheetFormatPr defaultRowHeight="14" x14ac:dyDescent="0.3"/>
  <cols>
    <col min="2" max="2" width="9.75" customWidth="1"/>
    <col min="3" max="3" width="10.1640625" customWidth="1"/>
    <col min="4" max="4" width="10.6640625" customWidth="1"/>
    <col min="5" max="5" width="12.25" customWidth="1"/>
  </cols>
  <sheetData>
    <row r="1" spans="1:5" s="2" customFormat="1" ht="28.5" thickBot="1" x14ac:dyDescent="0.35">
      <c r="A1" s="4" t="s">
        <v>0</v>
      </c>
      <c r="B1" s="5" t="s">
        <v>2</v>
      </c>
      <c r="C1" s="9" t="s">
        <v>6</v>
      </c>
      <c r="D1" s="8" t="s">
        <v>5</v>
      </c>
      <c r="E1" s="22" t="s">
        <v>13</v>
      </c>
    </row>
    <row r="2" spans="1:5" x14ac:dyDescent="0.3">
      <c r="A2" s="26" t="s">
        <v>1</v>
      </c>
      <c r="B2" s="6">
        <v>100</v>
      </c>
      <c r="C2" s="6">
        <v>77.19</v>
      </c>
      <c r="D2" s="21">
        <v>0.72199999999999998</v>
      </c>
      <c r="E2" s="20">
        <f>(C2+D2)/2</f>
        <v>38.955999999999996</v>
      </c>
    </row>
    <row r="3" spans="1:5" x14ac:dyDescent="0.3">
      <c r="A3" s="27"/>
      <c r="B3" s="3">
        <v>200</v>
      </c>
      <c r="C3" s="3">
        <v>6.02</v>
      </c>
      <c r="D3" s="17">
        <v>5.07</v>
      </c>
      <c r="E3" s="23">
        <f t="shared" ref="E3:E19" si="0">(C3+D3)/2</f>
        <v>5.5449999999999999</v>
      </c>
    </row>
    <row r="4" spans="1:5" x14ac:dyDescent="0.3">
      <c r="A4" s="27"/>
      <c r="B4" s="3">
        <v>1000</v>
      </c>
      <c r="C4" s="3">
        <v>1.25</v>
      </c>
      <c r="D4" s="17">
        <v>1.57</v>
      </c>
      <c r="E4" s="23">
        <f t="shared" si="0"/>
        <v>1.4100000000000001</v>
      </c>
    </row>
    <row r="5" spans="1:5" x14ac:dyDescent="0.3">
      <c r="A5" s="27"/>
      <c r="B5" s="3">
        <v>5000</v>
      </c>
      <c r="C5" s="3">
        <v>13.23</v>
      </c>
      <c r="D5" s="17">
        <v>6.09</v>
      </c>
      <c r="E5" s="23">
        <f t="shared" si="0"/>
        <v>9.66</v>
      </c>
    </row>
    <row r="6" spans="1:5" x14ac:dyDescent="0.3">
      <c r="A6" s="27"/>
      <c r="B6" s="3">
        <v>6000</v>
      </c>
      <c r="C6" s="3">
        <v>37.75</v>
      </c>
      <c r="D6" s="17">
        <v>17.52</v>
      </c>
      <c r="E6" s="23">
        <f t="shared" si="0"/>
        <v>27.634999999999998</v>
      </c>
    </row>
    <row r="7" spans="1:5" ht="14.5" thickBot="1" x14ac:dyDescent="0.35">
      <c r="A7" s="28"/>
      <c r="B7" s="7">
        <v>8000</v>
      </c>
      <c r="C7" s="7">
        <v>5.64</v>
      </c>
      <c r="D7" s="18">
        <v>19.2</v>
      </c>
      <c r="E7" s="24">
        <f t="shared" si="0"/>
        <v>12.42</v>
      </c>
    </row>
    <row r="8" spans="1:5" x14ac:dyDescent="0.3">
      <c r="A8" s="26" t="s">
        <v>3</v>
      </c>
      <c r="B8" s="6">
        <v>100</v>
      </c>
      <c r="C8" s="6">
        <v>74.12</v>
      </c>
      <c r="D8" s="16">
        <v>69.930000000000007</v>
      </c>
      <c r="E8" s="20">
        <f t="shared" si="0"/>
        <v>72.025000000000006</v>
      </c>
    </row>
    <row r="9" spans="1:5" x14ac:dyDescent="0.3">
      <c r="A9" s="27"/>
      <c r="B9" s="3">
        <v>200</v>
      </c>
      <c r="C9" s="3">
        <v>5.62</v>
      </c>
      <c r="D9" s="17">
        <v>4.66</v>
      </c>
      <c r="E9" s="23">
        <f t="shared" si="0"/>
        <v>5.1400000000000006</v>
      </c>
    </row>
    <row r="10" spans="1:5" x14ac:dyDescent="0.3">
      <c r="A10" s="27"/>
      <c r="B10" s="3">
        <v>1000</v>
      </c>
      <c r="C10" s="3">
        <v>1.35</v>
      </c>
      <c r="D10" s="17">
        <v>1.6</v>
      </c>
      <c r="E10" s="23">
        <f t="shared" si="0"/>
        <v>1.4750000000000001</v>
      </c>
    </row>
    <row r="11" spans="1:5" x14ac:dyDescent="0.3">
      <c r="A11" s="27"/>
      <c r="B11" s="3">
        <v>5000</v>
      </c>
      <c r="C11" s="3">
        <v>6.98</v>
      </c>
      <c r="D11" s="17">
        <v>6.84</v>
      </c>
      <c r="E11" s="23">
        <f t="shared" si="0"/>
        <v>6.91</v>
      </c>
    </row>
    <row r="12" spans="1:5" x14ac:dyDescent="0.3">
      <c r="A12" s="27"/>
      <c r="B12" s="3">
        <v>6000</v>
      </c>
      <c r="C12" s="3">
        <v>42.55</v>
      </c>
      <c r="D12" s="17">
        <v>75.72</v>
      </c>
      <c r="E12" s="23">
        <f t="shared" si="0"/>
        <v>59.134999999999998</v>
      </c>
    </row>
    <row r="13" spans="1:5" ht="14.5" thickBot="1" x14ac:dyDescent="0.35">
      <c r="A13" s="28"/>
      <c r="B13" s="7">
        <v>8000</v>
      </c>
      <c r="C13" s="7">
        <v>9.2799999999999994</v>
      </c>
      <c r="D13" s="18">
        <v>12.52</v>
      </c>
      <c r="E13" s="24">
        <f t="shared" si="0"/>
        <v>10.899999999999999</v>
      </c>
    </row>
    <row r="14" spans="1:5" x14ac:dyDescent="0.3">
      <c r="A14" s="26" t="s">
        <v>4</v>
      </c>
      <c r="B14" s="6">
        <v>100</v>
      </c>
      <c r="C14" s="6">
        <v>73.22</v>
      </c>
      <c r="D14" s="16">
        <v>67.83</v>
      </c>
      <c r="E14" s="25">
        <f t="shared" si="0"/>
        <v>70.525000000000006</v>
      </c>
    </row>
    <row r="15" spans="1:5" x14ac:dyDescent="0.3">
      <c r="A15" s="27"/>
      <c r="B15" s="3">
        <v>200</v>
      </c>
      <c r="C15" s="3">
        <v>5.26</v>
      </c>
      <c r="D15" s="17">
        <v>4.46</v>
      </c>
      <c r="E15" s="23">
        <f t="shared" si="0"/>
        <v>4.8599999999999994</v>
      </c>
    </row>
    <row r="16" spans="1:5" x14ac:dyDescent="0.3">
      <c r="A16" s="27"/>
      <c r="B16" s="3">
        <v>1000</v>
      </c>
      <c r="C16" s="3">
        <v>14.34</v>
      </c>
      <c r="D16" s="17">
        <v>21.33</v>
      </c>
      <c r="E16" s="23">
        <f t="shared" si="0"/>
        <v>17.835000000000001</v>
      </c>
    </row>
    <row r="17" spans="1:5" x14ac:dyDescent="0.3">
      <c r="A17" s="27"/>
      <c r="B17" s="3">
        <v>5000</v>
      </c>
      <c r="C17" s="3">
        <v>46.92</v>
      </c>
      <c r="D17" s="17">
        <v>65.849999999999994</v>
      </c>
      <c r="E17" s="23">
        <f t="shared" si="0"/>
        <v>56.384999999999998</v>
      </c>
    </row>
    <row r="18" spans="1:5" x14ac:dyDescent="0.3">
      <c r="A18" s="27"/>
      <c r="B18" s="3">
        <v>6000</v>
      </c>
      <c r="C18" s="3">
        <v>40.1</v>
      </c>
      <c r="D18" s="17">
        <v>26.97</v>
      </c>
      <c r="E18" s="23">
        <f t="shared" si="0"/>
        <v>33.534999999999997</v>
      </c>
    </row>
    <row r="19" spans="1:5" ht="14.5" thickBot="1" x14ac:dyDescent="0.35">
      <c r="A19" s="28"/>
      <c r="B19" s="7">
        <v>8000</v>
      </c>
      <c r="C19" s="7">
        <v>34.450000000000003</v>
      </c>
      <c r="D19" s="18">
        <v>60</v>
      </c>
      <c r="E19" s="24">
        <f t="shared" si="0"/>
        <v>47.225000000000001</v>
      </c>
    </row>
  </sheetData>
  <mergeCells count="3">
    <mergeCell ref="A2:A7"/>
    <mergeCell ref="A8:A13"/>
    <mergeCell ref="A14:A1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C473B-96B1-42CD-8A91-FAFE6B107119}">
  <dimension ref="A1:E12"/>
  <sheetViews>
    <sheetView tabSelected="1" workbookViewId="0">
      <selection activeCell="H14" sqref="H14"/>
    </sheetView>
  </sheetViews>
  <sheetFormatPr defaultRowHeight="14" x14ac:dyDescent="0.3"/>
  <cols>
    <col min="1" max="1" width="8.6640625" style="1"/>
    <col min="2" max="2" width="9.75" customWidth="1"/>
    <col min="3" max="3" width="12.08203125" customWidth="1"/>
    <col min="4" max="4" width="10.25" customWidth="1"/>
    <col min="5" max="5" width="16" customWidth="1"/>
  </cols>
  <sheetData>
    <row r="1" spans="1:5" ht="14.5" thickBot="1" x14ac:dyDescent="0.35">
      <c r="A1" s="29" t="s">
        <v>7</v>
      </c>
      <c r="B1" s="30"/>
      <c r="C1" s="30"/>
      <c r="D1" s="30"/>
      <c r="E1" s="31"/>
    </row>
    <row r="2" spans="1:5" ht="33" customHeight="1" thickBot="1" x14ac:dyDescent="0.35">
      <c r="A2" s="11" t="s">
        <v>9</v>
      </c>
      <c r="B2" s="10" t="s">
        <v>10</v>
      </c>
      <c r="C2" s="15" t="s">
        <v>11</v>
      </c>
      <c r="D2" s="19" t="s">
        <v>12</v>
      </c>
      <c r="E2" s="19" t="s">
        <v>14</v>
      </c>
    </row>
    <row r="3" spans="1:5" x14ac:dyDescent="0.3">
      <c r="A3" s="12">
        <v>0.01</v>
      </c>
      <c r="B3" s="35">
        <v>15.61</v>
      </c>
      <c r="C3" s="36">
        <v>14.75</v>
      </c>
      <c r="D3" s="20">
        <f>(B3+C3)/2</f>
        <v>15.18</v>
      </c>
      <c r="E3" s="37">
        <f>D6-D3</f>
        <v>37.699999999999996</v>
      </c>
    </row>
    <row r="4" spans="1:5" x14ac:dyDescent="0.3">
      <c r="A4" s="13">
        <v>0.4</v>
      </c>
      <c r="B4" s="38">
        <v>39.840000000000003</v>
      </c>
      <c r="C4" s="39">
        <v>42.09</v>
      </c>
      <c r="D4" s="23">
        <f t="shared" ref="D4:D6" si="0">(B4+C4)/2</f>
        <v>40.965000000000003</v>
      </c>
      <c r="E4" s="40"/>
    </row>
    <row r="5" spans="1:5" x14ac:dyDescent="0.3">
      <c r="A5" s="13">
        <v>0.6</v>
      </c>
      <c r="B5" s="38">
        <v>43.85</v>
      </c>
      <c r="C5" s="39">
        <v>46.1</v>
      </c>
      <c r="D5" s="23">
        <f t="shared" si="0"/>
        <v>44.975000000000001</v>
      </c>
      <c r="E5" s="40"/>
    </row>
    <row r="6" spans="1:5" ht="14.5" thickBot="1" x14ac:dyDescent="0.35">
      <c r="A6" s="14">
        <v>1</v>
      </c>
      <c r="B6" s="41">
        <v>51.75</v>
      </c>
      <c r="C6" s="42">
        <v>54.01</v>
      </c>
      <c r="D6" s="24">
        <f t="shared" si="0"/>
        <v>52.879999999999995</v>
      </c>
      <c r="E6" s="43"/>
    </row>
    <row r="7" spans="1:5" ht="14.5" thickBot="1" x14ac:dyDescent="0.35">
      <c r="A7" s="32" t="s">
        <v>8</v>
      </c>
      <c r="B7" s="33"/>
      <c r="C7" s="33"/>
      <c r="D7" s="33"/>
      <c r="E7" s="34"/>
    </row>
    <row r="8" spans="1:5" ht="33" customHeight="1" thickBot="1" x14ac:dyDescent="0.35">
      <c r="A8" s="11" t="s">
        <v>9</v>
      </c>
      <c r="B8" s="10" t="s">
        <v>10</v>
      </c>
      <c r="C8" s="15" t="s">
        <v>11</v>
      </c>
      <c r="D8" s="19" t="s">
        <v>12</v>
      </c>
      <c r="E8" s="19" t="s">
        <v>14</v>
      </c>
    </row>
    <row r="9" spans="1:5" x14ac:dyDescent="0.3">
      <c r="A9" s="12">
        <v>0.01</v>
      </c>
      <c r="B9" s="35">
        <v>15.64</v>
      </c>
      <c r="C9" s="36">
        <v>14.63</v>
      </c>
      <c r="D9" s="20">
        <f>(B9+C9)/2</f>
        <v>15.135000000000002</v>
      </c>
      <c r="E9" s="37">
        <f>D12-D9</f>
        <v>36.314999999999998</v>
      </c>
    </row>
    <row r="10" spans="1:5" x14ac:dyDescent="0.3">
      <c r="A10" s="13">
        <v>0.4</v>
      </c>
      <c r="B10" s="38">
        <v>38.14</v>
      </c>
      <c r="C10" s="39">
        <v>40.83</v>
      </c>
      <c r="D10" s="23">
        <f t="shared" ref="D10:D12" si="1">(B10+C10)/2</f>
        <v>39.484999999999999</v>
      </c>
      <c r="E10" s="40"/>
    </row>
    <row r="11" spans="1:5" x14ac:dyDescent="0.3">
      <c r="A11" s="13">
        <v>0.6</v>
      </c>
      <c r="B11" s="38">
        <v>42.12</v>
      </c>
      <c r="C11" s="39">
        <v>44.83</v>
      </c>
      <c r="D11" s="23">
        <f t="shared" si="1"/>
        <v>43.474999999999994</v>
      </c>
      <c r="E11" s="40"/>
    </row>
    <row r="12" spans="1:5" ht="14.5" thickBot="1" x14ac:dyDescent="0.35">
      <c r="A12" s="14">
        <v>1</v>
      </c>
      <c r="B12" s="41">
        <v>50.08</v>
      </c>
      <c r="C12" s="42">
        <v>52.82</v>
      </c>
      <c r="D12" s="24">
        <f t="shared" si="1"/>
        <v>51.45</v>
      </c>
      <c r="E12" s="43"/>
    </row>
  </sheetData>
  <mergeCells count="4">
    <mergeCell ref="E9:E12"/>
    <mergeCell ref="A1:E1"/>
    <mergeCell ref="E3:E6"/>
    <mergeCell ref="A7:E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THD</vt:lpstr>
      <vt:lpstr>Loudness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叶红</dc:creator>
  <cp:lastModifiedBy>红 叶</cp:lastModifiedBy>
  <dcterms:created xsi:type="dcterms:W3CDTF">2015-06-05T18:19:34Z</dcterms:created>
  <dcterms:modified xsi:type="dcterms:W3CDTF">2024-10-24T07:04:15Z</dcterms:modified>
</cp:coreProperties>
</file>