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i-lab\Documents\GitHub\vav_system_rewrite\input\"/>
    </mc:Choice>
  </mc:AlternateContent>
  <xr:revisionPtr revIDLastSave="0" documentId="13_ncr:1_{7263DC61-FB5D-4B48-BFBE-BE62EF802A26}" xr6:coauthVersionLast="28" xr6:coauthVersionMax="28" xr10:uidLastSave="{00000000-0000-0000-0000-000000000000}"/>
  <bookViews>
    <workbookView xWindow="0" yWindow="0" windowWidth="21870" windowHeight="3885" activeTab="2" xr2:uid="{00000000-000D-0000-FFFF-FFFF00000000}"/>
  </bookViews>
  <sheets>
    <sheet name="Project" sheetId="4" r:id="rId1"/>
    <sheet name="Rooms" sheetId="3" r:id="rId2"/>
    <sheet name="Walls" sheetId="1" r:id="rId3"/>
    <sheet name="Windows" sheetId="2" r:id="rId4"/>
    <sheet name="Schedule" sheetId="5" r:id="rId5"/>
    <sheet name="Material" sheetId="6" r:id="rId6"/>
  </sheets>
  <calcPr calcId="171027"/>
</workbook>
</file>

<file path=xl/calcChain.xml><?xml version="1.0" encoding="utf-8"?>
<calcChain xmlns="http://schemas.openxmlformats.org/spreadsheetml/2006/main">
  <c r="B8" i="6" l="1"/>
</calcChain>
</file>

<file path=xl/sharedStrings.xml><?xml version="1.0" encoding="utf-8"?>
<sst xmlns="http://schemas.openxmlformats.org/spreadsheetml/2006/main" count="178" uniqueCount="100">
  <si>
    <t>room_id</t>
    <phoneticPr fontId="18"/>
  </si>
  <si>
    <t>material</t>
    <phoneticPr fontId="18"/>
  </si>
  <si>
    <t>depth</t>
    <phoneticPr fontId="18"/>
  </si>
  <si>
    <t>orientation</t>
    <phoneticPr fontId="18"/>
  </si>
  <si>
    <t>tilt</t>
    <phoneticPr fontId="18"/>
  </si>
  <si>
    <t>grid</t>
    <phoneticPr fontId="18"/>
  </si>
  <si>
    <t>wall_id</t>
    <phoneticPr fontId="18"/>
  </si>
  <si>
    <t>wall_type</t>
    <phoneticPr fontId="18"/>
  </si>
  <si>
    <t>wall_area</t>
    <phoneticPr fontId="18"/>
  </si>
  <si>
    <t>room_by_id</t>
    <phoneticPr fontId="18"/>
  </si>
  <si>
    <t>outer_wall</t>
    <phoneticPr fontId="18"/>
  </si>
  <si>
    <t>concrete_block, foam_insulation, wood_siding</t>
    <phoneticPr fontId="18"/>
  </si>
  <si>
    <t>0.1, 0.0615, 0.009</t>
    <phoneticPr fontId="18"/>
  </si>
  <si>
    <t>12, 10, 2</t>
    <phoneticPr fontId="18"/>
  </si>
  <si>
    <t>city_name</t>
    <phoneticPr fontId="18"/>
  </si>
  <si>
    <t>USCO</t>
    <phoneticPr fontId="18"/>
  </si>
  <si>
    <t>latitude</t>
    <phoneticPr fontId="18"/>
  </si>
  <si>
    <t>longitude</t>
    <phoneticPr fontId="18"/>
  </si>
  <si>
    <t>time_zone</t>
    <phoneticPr fontId="18"/>
  </si>
  <si>
    <t>rho_g</t>
    <phoneticPr fontId="18"/>
  </si>
  <si>
    <t>epsilon</t>
    <phoneticPr fontId="18"/>
  </si>
  <si>
    <t>a_s</t>
    <phoneticPr fontId="18"/>
  </si>
  <si>
    <t>kc</t>
    <phoneticPr fontId="18"/>
  </si>
  <si>
    <t>inner_wall</t>
    <phoneticPr fontId="18"/>
  </si>
  <si>
    <t>S</t>
    <phoneticPr fontId="18"/>
  </si>
  <si>
    <t>E</t>
    <phoneticPr fontId="18"/>
  </si>
  <si>
    <t>N</t>
    <phoneticPr fontId="18"/>
  </si>
  <si>
    <t>W</t>
    <phoneticPr fontId="18"/>
  </si>
  <si>
    <t>roof</t>
    <phoneticPr fontId="18"/>
  </si>
  <si>
    <t>plasterboard, fiberglass_quilt, roof_deck</t>
    <phoneticPr fontId="18"/>
  </si>
  <si>
    <t>0.01, 0.1118, 0.019</t>
    <phoneticPr fontId="18"/>
  </si>
  <si>
    <t>2, 10, 4</t>
    <phoneticPr fontId="18"/>
  </si>
  <si>
    <t>ground</t>
    <phoneticPr fontId="18"/>
  </si>
  <si>
    <t>concrete_slab, insulation</t>
    <phoneticPr fontId="18"/>
  </si>
  <si>
    <t>0.08, 1.007</t>
    <phoneticPr fontId="18"/>
  </si>
  <si>
    <t>12, 15</t>
    <phoneticPr fontId="18"/>
  </si>
  <si>
    <t>volumn</t>
    <phoneticPr fontId="18"/>
  </si>
  <si>
    <t>CPF</t>
    <phoneticPr fontId="18"/>
  </si>
  <si>
    <t>n_air</t>
    <phoneticPr fontId="18"/>
  </si>
  <si>
    <t>human_n</t>
    <phoneticPr fontId="18"/>
  </si>
  <si>
    <t>human_t</t>
    <phoneticPr fontId="18"/>
  </si>
  <si>
    <t>human_s24</t>
    <phoneticPr fontId="18"/>
  </si>
  <si>
    <t>human_d</t>
    <phoneticPr fontId="18"/>
  </si>
  <si>
    <t>human_schedule</t>
    <phoneticPr fontId="18"/>
  </si>
  <si>
    <t>light_w</t>
    <phoneticPr fontId="18"/>
  </si>
  <si>
    <t>light_schedule</t>
    <phoneticPr fontId="18"/>
  </si>
  <si>
    <t>equipment_ws</t>
    <phoneticPr fontId="18"/>
  </si>
  <si>
    <t>equipment_wl</t>
    <phoneticPr fontId="18"/>
  </si>
  <si>
    <t>equipment_schedule</t>
    <phoneticPr fontId="18"/>
  </si>
  <si>
    <t>time</t>
    <phoneticPr fontId="18"/>
  </si>
  <si>
    <t>dt</t>
    <phoneticPr fontId="18"/>
  </si>
  <si>
    <t>HVAC_schedule</t>
    <phoneticPr fontId="18"/>
  </si>
  <si>
    <t>glass_area</t>
    <phoneticPr fontId="18"/>
  </si>
  <si>
    <t>window_id</t>
    <phoneticPr fontId="18"/>
  </si>
  <si>
    <t>window_area</t>
    <phoneticPr fontId="18"/>
  </si>
  <si>
    <t>window_tau</t>
    <phoneticPr fontId="18"/>
  </si>
  <si>
    <t>window_BN</t>
    <phoneticPr fontId="18"/>
  </si>
  <si>
    <t>window_K</t>
    <phoneticPr fontId="18"/>
  </si>
  <si>
    <t>values</t>
    <phoneticPr fontId="18"/>
  </si>
  <si>
    <t>names</t>
    <phoneticPr fontId="18"/>
  </si>
  <si>
    <t>kr</t>
    <phoneticPr fontId="18"/>
  </si>
  <si>
    <t>c_air</t>
    <phoneticPr fontId="18"/>
  </si>
  <si>
    <t>rho_air</t>
    <phoneticPr fontId="18"/>
  </si>
  <si>
    <t>alpha_i</t>
    <phoneticPr fontId="18"/>
  </si>
  <si>
    <t>alpha_o</t>
    <phoneticPr fontId="18"/>
  </si>
  <si>
    <t>r</t>
    <phoneticPr fontId="18"/>
  </si>
  <si>
    <r>
      <rPr>
        <sz val="11"/>
        <color theme="1"/>
        <rFont val="游ゴシック"/>
        <family val="3"/>
        <charset val="134"/>
        <scheme val="minor"/>
      </rPr>
      <t>备</t>
    </r>
    <r>
      <rPr>
        <sz val="11"/>
        <color theme="1"/>
        <rFont val="游ゴシック"/>
        <family val="2"/>
        <charset val="128"/>
        <scheme val="minor"/>
      </rPr>
      <t>注</t>
    </r>
    <phoneticPr fontId="18"/>
  </si>
  <si>
    <t>城市名</t>
    <phoneticPr fontId="18"/>
  </si>
  <si>
    <t>北纬</t>
    <phoneticPr fontId="18"/>
  </si>
  <si>
    <t>东经</t>
    <phoneticPr fontId="18"/>
  </si>
  <si>
    <r>
      <t>时</t>
    </r>
    <r>
      <rPr>
        <sz val="11"/>
        <color theme="1"/>
        <rFont val="游ゴシック"/>
        <family val="3"/>
        <charset val="128"/>
        <scheme val="minor"/>
      </rPr>
      <t>区</t>
    </r>
    <phoneticPr fontId="18"/>
  </si>
  <si>
    <t>地面反射率</t>
    <phoneticPr fontId="18"/>
  </si>
  <si>
    <r>
      <t>外墙</t>
    </r>
    <r>
      <rPr>
        <sz val="11"/>
        <color theme="1"/>
        <rFont val="游ゴシック"/>
        <family val="3"/>
        <charset val="128"/>
        <scheme val="minor"/>
      </rPr>
      <t>放射率</t>
    </r>
    <phoneticPr fontId="18"/>
  </si>
  <si>
    <t>内表面吸收率</t>
    <phoneticPr fontId="18"/>
  </si>
  <si>
    <r>
      <t>对</t>
    </r>
    <r>
      <rPr>
        <sz val="11"/>
        <color theme="1"/>
        <rFont val="游ゴシック"/>
        <family val="3"/>
        <charset val="128"/>
        <scheme val="minor"/>
      </rPr>
      <t>流比例</t>
    </r>
    <phoneticPr fontId="18"/>
  </si>
  <si>
    <r>
      <t>辐</t>
    </r>
    <r>
      <rPr>
        <sz val="11"/>
        <color theme="1"/>
        <rFont val="游ゴシック"/>
        <family val="3"/>
        <charset val="128"/>
        <scheme val="minor"/>
      </rPr>
      <t>射比例</t>
    </r>
    <phoneticPr fontId="18"/>
  </si>
  <si>
    <r>
      <t>时间间</t>
    </r>
    <r>
      <rPr>
        <sz val="11"/>
        <color theme="1"/>
        <rFont val="游ゴシック"/>
        <family val="3"/>
        <charset val="128"/>
        <scheme val="minor"/>
      </rPr>
      <t>隔</t>
    </r>
    <phoneticPr fontId="18"/>
  </si>
  <si>
    <t>空气比热</t>
    <phoneticPr fontId="18"/>
  </si>
  <si>
    <t>空气密度</t>
    <phoneticPr fontId="18"/>
  </si>
  <si>
    <r>
      <t>对</t>
    </r>
    <r>
      <rPr>
        <sz val="11"/>
        <color theme="1"/>
        <rFont val="游ゴシック"/>
        <family val="3"/>
        <charset val="128"/>
        <scheme val="minor"/>
      </rPr>
      <t>流系数</t>
    </r>
    <phoneticPr fontId="18"/>
  </si>
  <si>
    <t>气化潜热</t>
    <phoneticPr fontId="18"/>
  </si>
  <si>
    <t>lambda</t>
    <phoneticPr fontId="18"/>
  </si>
  <si>
    <t>c_rho</t>
    <phoneticPr fontId="18"/>
  </si>
  <si>
    <t>concrete</t>
    <phoneticPr fontId="18"/>
  </si>
  <si>
    <t>wood</t>
    <phoneticPr fontId="18"/>
  </si>
  <si>
    <t>rock_wool</t>
    <phoneticPr fontId="18"/>
  </si>
  <si>
    <t>alum</t>
    <phoneticPr fontId="18"/>
  </si>
  <si>
    <t>carpet</t>
    <phoneticPr fontId="18"/>
  </si>
  <si>
    <t>stonebodo</t>
    <phoneticPr fontId="18"/>
  </si>
  <si>
    <t>air</t>
    <phoneticPr fontId="18"/>
  </si>
  <si>
    <t>wood_m</t>
    <phoneticPr fontId="18"/>
  </si>
  <si>
    <t>plasterboard</t>
    <phoneticPr fontId="18"/>
  </si>
  <si>
    <t>fiberglass_quilt</t>
    <phoneticPr fontId="18"/>
  </si>
  <si>
    <t>wood_siding</t>
    <phoneticPr fontId="18"/>
  </si>
  <si>
    <t>roof_deck</t>
    <phoneticPr fontId="18"/>
  </si>
  <si>
    <t>timber_flooring</t>
    <phoneticPr fontId="18"/>
  </si>
  <si>
    <t>insulation</t>
    <phoneticPr fontId="18"/>
  </si>
  <si>
    <t>concrete_block</t>
    <phoneticPr fontId="18"/>
  </si>
  <si>
    <t>foam_insulation</t>
    <phoneticPr fontId="18"/>
  </si>
  <si>
    <t>concrete_slab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</si>
</sst>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34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zoomScale="115" zoomScaleNormal="115" workbookViewId="0">
      <selection activeCell="C1" sqref="C1"/>
    </sheetView>
  </sheetViews>
  <sheetFormatPr defaultRowHeight="18.75" x14ac:dyDescent="0.4"/>
  <cols>
    <col min="1" max="1" width="10.25" bestFit="1" customWidth="1"/>
    <col min="2" max="2" width="8.5" bestFit="1" customWidth="1"/>
    <col min="3" max="3" width="13" bestFit="1" customWidth="1"/>
  </cols>
  <sheetData>
    <row r="1" spans="1:3" x14ac:dyDescent="0.4">
      <c r="A1" t="s">
        <v>59</v>
      </c>
      <c r="B1" t="s">
        <v>58</v>
      </c>
      <c r="C1" s="2" t="s">
        <v>66</v>
      </c>
    </row>
    <row r="2" spans="1:3" x14ac:dyDescent="0.4">
      <c r="A2" t="s">
        <v>14</v>
      </c>
      <c r="B2" t="s">
        <v>15</v>
      </c>
      <c r="C2" t="s">
        <v>67</v>
      </c>
    </row>
    <row r="3" spans="1:3" x14ac:dyDescent="0.4">
      <c r="A3" t="s">
        <v>16</v>
      </c>
      <c r="B3">
        <v>39.799999999999997</v>
      </c>
      <c r="C3" s="2" t="s">
        <v>68</v>
      </c>
    </row>
    <row r="4" spans="1:3" x14ac:dyDescent="0.4">
      <c r="A4" t="s">
        <v>17</v>
      </c>
      <c r="B4">
        <v>-104.9</v>
      </c>
      <c r="C4" s="2" t="s">
        <v>69</v>
      </c>
    </row>
    <row r="5" spans="1:3" x14ac:dyDescent="0.4">
      <c r="A5" t="s">
        <v>18</v>
      </c>
      <c r="B5">
        <v>-6</v>
      </c>
      <c r="C5" s="2" t="s">
        <v>70</v>
      </c>
    </row>
    <row r="6" spans="1:3" x14ac:dyDescent="0.4">
      <c r="A6" t="s">
        <v>19</v>
      </c>
      <c r="B6">
        <v>0.2</v>
      </c>
      <c r="C6" s="2" t="s">
        <v>71</v>
      </c>
    </row>
    <row r="7" spans="1:3" x14ac:dyDescent="0.4">
      <c r="A7" t="s">
        <v>20</v>
      </c>
      <c r="B7">
        <v>0.9</v>
      </c>
      <c r="C7" s="2" t="s">
        <v>72</v>
      </c>
    </row>
    <row r="8" spans="1:3" x14ac:dyDescent="0.4">
      <c r="A8" t="s">
        <v>21</v>
      </c>
      <c r="B8">
        <v>0.6</v>
      </c>
      <c r="C8" s="2" t="s">
        <v>73</v>
      </c>
    </row>
    <row r="9" spans="1:3" x14ac:dyDescent="0.4">
      <c r="A9" t="s">
        <v>22</v>
      </c>
      <c r="B9">
        <v>0.45</v>
      </c>
      <c r="C9" s="2" t="s">
        <v>74</v>
      </c>
    </row>
    <row r="10" spans="1:3" x14ac:dyDescent="0.4">
      <c r="A10" t="s">
        <v>60</v>
      </c>
      <c r="B10">
        <v>0.55000000000000004</v>
      </c>
      <c r="C10" s="2" t="s">
        <v>75</v>
      </c>
    </row>
    <row r="11" spans="1:3" x14ac:dyDescent="0.4">
      <c r="A11" t="s">
        <v>50</v>
      </c>
      <c r="B11">
        <v>60</v>
      </c>
      <c r="C11" s="2" t="s">
        <v>76</v>
      </c>
    </row>
    <row r="12" spans="1:3" x14ac:dyDescent="0.4">
      <c r="A12" t="s">
        <v>61</v>
      </c>
      <c r="B12">
        <v>1005</v>
      </c>
      <c r="C12" s="2" t="s">
        <v>77</v>
      </c>
    </row>
    <row r="13" spans="1:3" x14ac:dyDescent="0.4">
      <c r="A13" t="s">
        <v>62</v>
      </c>
      <c r="B13">
        <v>1.2</v>
      </c>
      <c r="C13" s="2" t="s">
        <v>78</v>
      </c>
    </row>
    <row r="14" spans="1:3" x14ac:dyDescent="0.4">
      <c r="A14" t="s">
        <v>63</v>
      </c>
      <c r="B14">
        <v>8.2899999999999991</v>
      </c>
      <c r="C14" s="2" t="s">
        <v>79</v>
      </c>
    </row>
    <row r="15" spans="1:3" x14ac:dyDescent="0.4">
      <c r="A15" t="s">
        <v>64</v>
      </c>
      <c r="B15">
        <v>29.3</v>
      </c>
      <c r="C15" s="2" t="s">
        <v>79</v>
      </c>
    </row>
    <row r="16" spans="1:3" x14ac:dyDescent="0.4">
      <c r="A16" t="s">
        <v>65</v>
      </c>
      <c r="B16">
        <v>2501000</v>
      </c>
      <c r="C16" s="2" t="s">
        <v>80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zoomScale="85" zoomScaleNormal="85" workbookViewId="0">
      <selection activeCell="A4" sqref="A4"/>
    </sheetView>
  </sheetViews>
  <sheetFormatPr defaultRowHeight="18.75" x14ac:dyDescent="0.4"/>
  <cols>
    <col min="2" max="2" width="8.375" bestFit="1" customWidth="1"/>
    <col min="3" max="3" width="5.625" bestFit="1" customWidth="1"/>
    <col min="4" max="4" width="6.375" bestFit="1" customWidth="1"/>
    <col min="5" max="5" width="15.125" bestFit="1" customWidth="1"/>
    <col min="6" max="6" width="10" bestFit="1" customWidth="1"/>
    <col min="7" max="7" width="9.625" bestFit="1" customWidth="1"/>
    <col min="8" max="8" width="12.125" bestFit="1" customWidth="1"/>
    <col min="9" max="9" width="10" bestFit="1" customWidth="1"/>
    <col min="10" max="10" width="17.25" bestFit="1" customWidth="1"/>
    <col min="11" max="11" width="8.125" bestFit="1" customWidth="1"/>
    <col min="12" max="12" width="15" bestFit="1" customWidth="1"/>
    <col min="13" max="13" width="15.125" bestFit="1" customWidth="1"/>
    <col min="14" max="14" width="14.625" bestFit="1" customWidth="1"/>
    <col min="15" max="15" width="21.25" bestFit="1" customWidth="1"/>
  </cols>
  <sheetData>
    <row r="1" spans="1:15" x14ac:dyDescent="0.4">
      <c r="A1" t="s">
        <v>0</v>
      </c>
      <c r="B1" t="s">
        <v>36</v>
      </c>
      <c r="C1" t="s">
        <v>37</v>
      </c>
      <c r="D1" t="s">
        <v>38</v>
      </c>
      <c r="E1" t="s">
        <v>51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</row>
    <row r="2" spans="1:15" x14ac:dyDescent="0.4">
      <c r="A2">
        <v>1</v>
      </c>
      <c r="B2">
        <v>129.6</v>
      </c>
      <c r="C2">
        <v>0</v>
      </c>
      <c r="D2">
        <v>0.5</v>
      </c>
      <c r="E2">
        <v>0</v>
      </c>
      <c r="F2">
        <v>8</v>
      </c>
      <c r="G2">
        <v>119</v>
      </c>
      <c r="H2">
        <v>62</v>
      </c>
      <c r="I2">
        <v>4</v>
      </c>
      <c r="J2">
        <v>1</v>
      </c>
      <c r="K2">
        <v>200</v>
      </c>
      <c r="L2">
        <v>1</v>
      </c>
      <c r="M2">
        <v>500</v>
      </c>
      <c r="N2">
        <v>0</v>
      </c>
      <c r="O2">
        <v>1</v>
      </c>
    </row>
    <row r="3" spans="1:15" x14ac:dyDescent="0.4">
      <c r="A3">
        <v>2</v>
      </c>
      <c r="B3">
        <v>129.6</v>
      </c>
      <c r="C3">
        <v>0</v>
      </c>
      <c r="D3">
        <v>0.5</v>
      </c>
      <c r="E3">
        <v>0</v>
      </c>
      <c r="F3">
        <v>8</v>
      </c>
      <c r="G3">
        <v>119</v>
      </c>
      <c r="H3">
        <v>62</v>
      </c>
      <c r="I3">
        <v>4</v>
      </c>
      <c r="J3">
        <v>1</v>
      </c>
      <c r="K3">
        <v>200</v>
      </c>
      <c r="L3">
        <v>1</v>
      </c>
      <c r="M3">
        <v>500</v>
      </c>
      <c r="N3">
        <v>0</v>
      </c>
      <c r="O3">
        <v>1</v>
      </c>
    </row>
    <row r="4" spans="1:15" x14ac:dyDescent="0.4">
      <c r="A4">
        <v>3</v>
      </c>
      <c r="B4">
        <v>129.6</v>
      </c>
      <c r="C4">
        <v>0</v>
      </c>
      <c r="D4">
        <v>0.5</v>
      </c>
      <c r="E4">
        <v>0</v>
      </c>
      <c r="F4">
        <v>8</v>
      </c>
      <c r="G4">
        <v>119</v>
      </c>
      <c r="H4">
        <v>62</v>
      </c>
      <c r="I4">
        <v>4</v>
      </c>
      <c r="J4">
        <v>1</v>
      </c>
      <c r="K4">
        <v>200</v>
      </c>
      <c r="L4">
        <v>1</v>
      </c>
      <c r="M4">
        <v>500</v>
      </c>
      <c r="N4">
        <v>0</v>
      </c>
      <c r="O4">
        <v>1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tabSelected="1" workbookViewId="0">
      <selection activeCell="F2" sqref="F2"/>
    </sheetView>
  </sheetViews>
  <sheetFormatPr defaultRowHeight="18.75" x14ac:dyDescent="0.4"/>
  <cols>
    <col min="1" max="1" width="7.625" bestFit="1" customWidth="1"/>
    <col min="2" max="2" width="8.375" bestFit="1" customWidth="1"/>
    <col min="3" max="3" width="10.375" bestFit="1" customWidth="1"/>
    <col min="4" max="4" width="9.625" bestFit="1" customWidth="1"/>
    <col min="5" max="5" width="11.5" bestFit="1" customWidth="1"/>
    <col min="6" max="6" width="11" bestFit="1" customWidth="1"/>
    <col min="7" max="7" width="5.25" bestFit="1" customWidth="1"/>
    <col min="8" max="8" width="44.5" bestFit="1" customWidth="1"/>
    <col min="9" max="9" width="16.625" bestFit="1" customWidth="1"/>
    <col min="10" max="10" width="8.5" bestFit="1" customWidth="1"/>
  </cols>
  <sheetData>
    <row r="1" spans="1:10" x14ac:dyDescent="0.4">
      <c r="A1" t="s">
        <v>6</v>
      </c>
      <c r="B1" t="s">
        <v>0</v>
      </c>
      <c r="C1" t="s">
        <v>7</v>
      </c>
      <c r="D1" t="s">
        <v>8</v>
      </c>
      <c r="E1" t="s">
        <v>9</v>
      </c>
      <c r="F1" t="s">
        <v>3</v>
      </c>
      <c r="G1" t="s">
        <v>4</v>
      </c>
      <c r="H1" t="s">
        <v>1</v>
      </c>
      <c r="I1" t="s">
        <v>2</v>
      </c>
      <c r="J1" t="s">
        <v>5</v>
      </c>
    </row>
    <row r="2" spans="1:10" x14ac:dyDescent="0.4">
      <c r="A2">
        <v>1</v>
      </c>
      <c r="B2">
        <v>1</v>
      </c>
      <c r="C2" t="s">
        <v>10</v>
      </c>
      <c r="D2">
        <v>9.6</v>
      </c>
      <c r="F2" t="s">
        <v>24</v>
      </c>
      <c r="G2">
        <v>90</v>
      </c>
      <c r="H2" t="s">
        <v>11</v>
      </c>
      <c r="I2" t="s">
        <v>12</v>
      </c>
      <c r="J2" t="s">
        <v>13</v>
      </c>
    </row>
    <row r="3" spans="1:10" x14ac:dyDescent="0.4">
      <c r="A3">
        <v>2</v>
      </c>
      <c r="B3">
        <v>1</v>
      </c>
      <c r="C3" t="s">
        <v>10</v>
      </c>
      <c r="D3">
        <v>10.199999999999999</v>
      </c>
      <c r="F3" t="s">
        <v>25</v>
      </c>
      <c r="G3">
        <v>90</v>
      </c>
      <c r="H3" t="s">
        <v>11</v>
      </c>
      <c r="I3" t="s">
        <v>12</v>
      </c>
      <c r="J3" t="s">
        <v>13</v>
      </c>
    </row>
    <row r="4" spans="1:10" x14ac:dyDescent="0.4">
      <c r="A4">
        <v>3</v>
      </c>
      <c r="B4">
        <v>1</v>
      </c>
      <c r="C4" t="s">
        <v>23</v>
      </c>
      <c r="D4">
        <v>21.6</v>
      </c>
      <c r="F4" t="s">
        <v>26</v>
      </c>
      <c r="G4">
        <v>90</v>
      </c>
      <c r="H4" t="s">
        <v>11</v>
      </c>
      <c r="I4" t="s">
        <v>12</v>
      </c>
      <c r="J4" t="s">
        <v>13</v>
      </c>
    </row>
    <row r="5" spans="1:10" x14ac:dyDescent="0.4">
      <c r="A5">
        <v>4</v>
      </c>
      <c r="B5">
        <v>1</v>
      </c>
      <c r="C5" t="s">
        <v>23</v>
      </c>
      <c r="D5">
        <v>16.2</v>
      </c>
      <c r="E5">
        <v>2</v>
      </c>
      <c r="F5" t="s">
        <v>27</v>
      </c>
      <c r="G5">
        <v>90</v>
      </c>
      <c r="H5" t="s">
        <v>11</v>
      </c>
      <c r="I5" t="s">
        <v>12</v>
      </c>
      <c r="J5" t="s">
        <v>13</v>
      </c>
    </row>
    <row r="6" spans="1:10" x14ac:dyDescent="0.4">
      <c r="A6">
        <v>5</v>
      </c>
      <c r="B6">
        <v>1</v>
      </c>
      <c r="C6" t="s">
        <v>28</v>
      </c>
      <c r="D6">
        <v>48</v>
      </c>
      <c r="F6">
        <v>0</v>
      </c>
      <c r="G6">
        <v>0</v>
      </c>
      <c r="H6" t="s">
        <v>29</v>
      </c>
      <c r="I6" t="s">
        <v>30</v>
      </c>
      <c r="J6" t="s">
        <v>31</v>
      </c>
    </row>
    <row r="7" spans="1:10" x14ac:dyDescent="0.4">
      <c r="A7">
        <v>6</v>
      </c>
      <c r="B7">
        <v>1</v>
      </c>
      <c r="C7" t="s">
        <v>32</v>
      </c>
      <c r="D7">
        <v>48</v>
      </c>
      <c r="F7">
        <v>0</v>
      </c>
      <c r="G7">
        <v>0</v>
      </c>
      <c r="H7" t="s">
        <v>33</v>
      </c>
      <c r="I7" t="s">
        <v>34</v>
      </c>
      <c r="J7" t="s">
        <v>35</v>
      </c>
    </row>
    <row r="8" spans="1:10" x14ac:dyDescent="0.4">
      <c r="A8">
        <v>7</v>
      </c>
      <c r="B8">
        <v>2</v>
      </c>
      <c r="C8" t="s">
        <v>10</v>
      </c>
      <c r="D8">
        <v>9.6</v>
      </c>
      <c r="F8" t="s">
        <v>24</v>
      </c>
      <c r="G8">
        <v>90</v>
      </c>
      <c r="H8" t="s">
        <v>11</v>
      </c>
      <c r="I8" t="s">
        <v>12</v>
      </c>
      <c r="J8" t="s">
        <v>13</v>
      </c>
    </row>
    <row r="9" spans="1:10" x14ac:dyDescent="0.4">
      <c r="A9">
        <v>8</v>
      </c>
      <c r="B9">
        <v>2</v>
      </c>
      <c r="C9" t="s">
        <v>23</v>
      </c>
      <c r="D9">
        <v>16.2</v>
      </c>
      <c r="E9">
        <v>1</v>
      </c>
      <c r="F9" t="s">
        <v>25</v>
      </c>
      <c r="G9">
        <v>90</v>
      </c>
      <c r="H9" t="s">
        <v>11</v>
      </c>
      <c r="I9" t="s">
        <v>12</v>
      </c>
      <c r="J9" t="s">
        <v>13</v>
      </c>
    </row>
    <row r="10" spans="1:10" x14ac:dyDescent="0.4">
      <c r="A10">
        <v>9</v>
      </c>
      <c r="B10">
        <v>2</v>
      </c>
      <c r="C10" t="s">
        <v>23</v>
      </c>
      <c r="D10">
        <v>21.6</v>
      </c>
      <c r="F10" t="s">
        <v>26</v>
      </c>
      <c r="G10">
        <v>90</v>
      </c>
      <c r="H10" t="s">
        <v>11</v>
      </c>
      <c r="I10" t="s">
        <v>12</v>
      </c>
      <c r="J10" t="s">
        <v>13</v>
      </c>
    </row>
    <row r="11" spans="1:10" x14ac:dyDescent="0.4">
      <c r="A11">
        <v>10</v>
      </c>
      <c r="B11">
        <v>2</v>
      </c>
      <c r="C11" t="s">
        <v>23</v>
      </c>
      <c r="D11">
        <v>16.2</v>
      </c>
      <c r="E11">
        <v>3</v>
      </c>
      <c r="F11" t="s">
        <v>27</v>
      </c>
      <c r="G11">
        <v>90</v>
      </c>
      <c r="H11" t="s">
        <v>11</v>
      </c>
      <c r="I11" t="s">
        <v>12</v>
      </c>
      <c r="J11" t="s">
        <v>13</v>
      </c>
    </row>
    <row r="12" spans="1:10" x14ac:dyDescent="0.4">
      <c r="A12">
        <v>11</v>
      </c>
      <c r="B12">
        <v>2</v>
      </c>
      <c r="C12" t="s">
        <v>28</v>
      </c>
      <c r="D12">
        <v>48</v>
      </c>
      <c r="F12">
        <v>0</v>
      </c>
      <c r="G12">
        <v>0</v>
      </c>
      <c r="H12" t="s">
        <v>29</v>
      </c>
      <c r="I12" t="s">
        <v>30</v>
      </c>
      <c r="J12" t="s">
        <v>31</v>
      </c>
    </row>
    <row r="13" spans="1:10" x14ac:dyDescent="0.4">
      <c r="A13">
        <v>12</v>
      </c>
      <c r="B13">
        <v>2</v>
      </c>
      <c r="C13" t="s">
        <v>32</v>
      </c>
      <c r="D13">
        <v>48</v>
      </c>
      <c r="F13">
        <v>0</v>
      </c>
      <c r="G13">
        <v>0</v>
      </c>
      <c r="H13" t="s">
        <v>33</v>
      </c>
      <c r="I13" t="s">
        <v>34</v>
      </c>
      <c r="J13" t="s">
        <v>35</v>
      </c>
    </row>
    <row r="14" spans="1:10" x14ac:dyDescent="0.4">
      <c r="A14">
        <v>13</v>
      </c>
      <c r="B14">
        <v>3</v>
      </c>
      <c r="C14" t="s">
        <v>10</v>
      </c>
      <c r="D14">
        <v>9.6</v>
      </c>
      <c r="F14" t="s">
        <v>24</v>
      </c>
      <c r="G14">
        <v>90</v>
      </c>
      <c r="H14" t="s">
        <v>11</v>
      </c>
      <c r="I14" t="s">
        <v>12</v>
      </c>
      <c r="J14" t="s">
        <v>13</v>
      </c>
    </row>
    <row r="15" spans="1:10" x14ac:dyDescent="0.4">
      <c r="A15">
        <v>14</v>
      </c>
      <c r="B15">
        <v>3</v>
      </c>
      <c r="C15" t="s">
        <v>23</v>
      </c>
      <c r="D15">
        <v>10.199999999999999</v>
      </c>
      <c r="E15">
        <v>2</v>
      </c>
      <c r="F15" t="s">
        <v>25</v>
      </c>
      <c r="G15">
        <v>90</v>
      </c>
      <c r="H15" t="s">
        <v>11</v>
      </c>
      <c r="I15" t="s">
        <v>12</v>
      </c>
      <c r="J15" t="s">
        <v>13</v>
      </c>
    </row>
    <row r="16" spans="1:10" x14ac:dyDescent="0.4">
      <c r="A16">
        <v>15</v>
      </c>
      <c r="B16">
        <v>3</v>
      </c>
      <c r="C16" t="s">
        <v>23</v>
      </c>
      <c r="D16">
        <v>21.6</v>
      </c>
      <c r="F16" t="s">
        <v>26</v>
      </c>
      <c r="G16">
        <v>90</v>
      </c>
      <c r="H16" t="s">
        <v>11</v>
      </c>
      <c r="I16" t="s">
        <v>12</v>
      </c>
      <c r="J16" t="s">
        <v>13</v>
      </c>
    </row>
    <row r="17" spans="1:10" x14ac:dyDescent="0.4">
      <c r="A17">
        <v>16</v>
      </c>
      <c r="B17">
        <v>3</v>
      </c>
      <c r="C17" t="s">
        <v>10</v>
      </c>
      <c r="D17">
        <v>16.2</v>
      </c>
      <c r="F17" t="s">
        <v>27</v>
      </c>
      <c r="G17">
        <v>90</v>
      </c>
      <c r="H17" t="s">
        <v>11</v>
      </c>
      <c r="I17" t="s">
        <v>12</v>
      </c>
      <c r="J17" t="s">
        <v>13</v>
      </c>
    </row>
    <row r="18" spans="1:10" x14ac:dyDescent="0.4">
      <c r="A18">
        <v>17</v>
      </c>
      <c r="B18">
        <v>3</v>
      </c>
      <c r="C18" t="s">
        <v>28</v>
      </c>
      <c r="D18">
        <v>48</v>
      </c>
      <c r="F18">
        <v>0</v>
      </c>
      <c r="G18">
        <v>0</v>
      </c>
      <c r="H18" t="s">
        <v>29</v>
      </c>
      <c r="I18" t="s">
        <v>30</v>
      </c>
      <c r="J18" t="s">
        <v>31</v>
      </c>
    </row>
    <row r="19" spans="1:10" x14ac:dyDescent="0.4">
      <c r="A19">
        <v>18</v>
      </c>
      <c r="B19">
        <v>3</v>
      </c>
      <c r="C19" t="s">
        <v>32</v>
      </c>
      <c r="D19">
        <v>48</v>
      </c>
      <c r="F19">
        <v>0</v>
      </c>
      <c r="G19">
        <v>0</v>
      </c>
      <c r="H19" t="s">
        <v>33</v>
      </c>
      <c r="I19" t="s">
        <v>34</v>
      </c>
      <c r="J19" t="s">
        <v>35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zoomScale="130" zoomScaleNormal="130" workbookViewId="0">
      <selection activeCell="C7" sqref="C7"/>
    </sheetView>
  </sheetViews>
  <sheetFormatPr defaultRowHeight="18.75" x14ac:dyDescent="0.4"/>
  <cols>
    <col min="1" max="1" width="11" bestFit="1" customWidth="1"/>
    <col min="2" max="2" width="8.375" bestFit="1" customWidth="1"/>
    <col min="3" max="3" width="13.125" bestFit="1" customWidth="1"/>
    <col min="4" max="4" width="10.625" bestFit="1" customWidth="1"/>
    <col min="5" max="5" width="11" bestFit="1" customWidth="1"/>
    <col min="6" max="6" width="5.25" bestFit="1" customWidth="1"/>
    <col min="7" max="7" width="16.625" bestFit="1" customWidth="1"/>
    <col min="8" max="8" width="12.125" bestFit="1" customWidth="1"/>
    <col min="9" max="9" width="10.5" bestFit="1" customWidth="1"/>
  </cols>
  <sheetData>
    <row r="1" spans="1:9" x14ac:dyDescent="0.4">
      <c r="A1" t="s">
        <v>53</v>
      </c>
      <c r="B1" t="s">
        <v>0</v>
      </c>
      <c r="C1" t="s">
        <v>54</v>
      </c>
      <c r="D1" t="s">
        <v>52</v>
      </c>
      <c r="E1" t="s">
        <v>3</v>
      </c>
      <c r="F1" t="s">
        <v>4</v>
      </c>
      <c r="G1" t="s">
        <v>55</v>
      </c>
      <c r="H1" t="s">
        <v>56</v>
      </c>
      <c r="I1" t="s">
        <v>57</v>
      </c>
    </row>
    <row r="2" spans="1:9" x14ac:dyDescent="0.4">
      <c r="A2">
        <v>1</v>
      </c>
      <c r="B2">
        <v>1</v>
      </c>
      <c r="C2">
        <v>12</v>
      </c>
      <c r="D2">
        <v>12</v>
      </c>
      <c r="E2" t="s">
        <v>24</v>
      </c>
      <c r="F2">
        <v>90</v>
      </c>
      <c r="G2">
        <v>0.74690000000000001</v>
      </c>
      <c r="H2">
        <v>4.3549999999999998E-2</v>
      </c>
      <c r="I2">
        <v>3</v>
      </c>
    </row>
    <row r="3" spans="1:9" x14ac:dyDescent="0.4">
      <c r="A3">
        <v>2</v>
      </c>
      <c r="B3">
        <v>1</v>
      </c>
      <c r="C3">
        <v>6</v>
      </c>
      <c r="D3">
        <v>6</v>
      </c>
      <c r="E3" t="s">
        <v>25</v>
      </c>
      <c r="F3">
        <v>90</v>
      </c>
      <c r="G3">
        <v>0.74690000000000001</v>
      </c>
      <c r="H3">
        <v>4.3549999999999998E-2</v>
      </c>
      <c r="I3">
        <v>3</v>
      </c>
    </row>
    <row r="4" spans="1:9" x14ac:dyDescent="0.4">
      <c r="A4">
        <v>3</v>
      </c>
      <c r="B4">
        <v>2</v>
      </c>
      <c r="C4">
        <v>12</v>
      </c>
      <c r="D4">
        <v>12</v>
      </c>
      <c r="E4" t="s">
        <v>24</v>
      </c>
      <c r="F4">
        <v>90</v>
      </c>
      <c r="G4">
        <v>0.74690000000000001</v>
      </c>
      <c r="H4">
        <v>4.3549999999999998E-2</v>
      </c>
      <c r="I4">
        <v>3</v>
      </c>
    </row>
    <row r="5" spans="1:9" x14ac:dyDescent="0.4">
      <c r="A5">
        <v>4</v>
      </c>
      <c r="B5">
        <v>3</v>
      </c>
      <c r="C5">
        <v>12</v>
      </c>
      <c r="D5">
        <v>12</v>
      </c>
      <c r="E5" t="s">
        <v>24</v>
      </c>
      <c r="F5">
        <v>90</v>
      </c>
      <c r="G5">
        <v>0.74690000000000001</v>
      </c>
      <c r="H5">
        <v>4.3549999999999998E-2</v>
      </c>
      <c r="I5">
        <v>3</v>
      </c>
    </row>
    <row r="6" spans="1:9" x14ac:dyDescent="0.4">
      <c r="A6">
        <v>5</v>
      </c>
      <c r="B6">
        <v>3</v>
      </c>
      <c r="C6">
        <v>6</v>
      </c>
      <c r="D6">
        <v>6</v>
      </c>
      <c r="E6" t="s">
        <v>27</v>
      </c>
      <c r="F6">
        <v>90</v>
      </c>
      <c r="G6">
        <v>0.74690000000000001</v>
      </c>
      <c r="H6">
        <v>4.3549999999999998E-2</v>
      </c>
      <c r="I6">
        <v>3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E1" sqref="E1"/>
    </sheetView>
  </sheetViews>
  <sheetFormatPr defaultRowHeight="18.75" x14ac:dyDescent="0.4"/>
  <cols>
    <col min="1" max="1" width="8.5" bestFit="1" customWidth="1"/>
    <col min="2" max="3" width="2.5" bestFit="1" customWidth="1"/>
  </cols>
  <sheetData>
    <row r="1" spans="1:3" x14ac:dyDescent="0.4">
      <c r="A1" t="s">
        <v>49</v>
      </c>
      <c r="B1">
        <v>0</v>
      </c>
      <c r="C1">
        <v>1</v>
      </c>
    </row>
    <row r="2" spans="1:3" x14ac:dyDescent="0.4">
      <c r="A2" s="1">
        <v>4.1666666666666664E-2</v>
      </c>
      <c r="B2">
        <v>0</v>
      </c>
      <c r="C2">
        <v>0</v>
      </c>
    </row>
    <row r="3" spans="1:3" x14ac:dyDescent="0.4">
      <c r="A3" s="1">
        <v>8.3333333333333301E-2</v>
      </c>
      <c r="B3">
        <v>0</v>
      </c>
      <c r="C3">
        <v>0</v>
      </c>
    </row>
    <row r="4" spans="1:3" x14ac:dyDescent="0.4">
      <c r="A4" s="1">
        <v>0.125</v>
      </c>
      <c r="B4">
        <v>0</v>
      </c>
      <c r="C4">
        <v>0</v>
      </c>
    </row>
    <row r="5" spans="1:3" x14ac:dyDescent="0.4">
      <c r="A5" s="1">
        <v>0.16666666666666699</v>
      </c>
      <c r="B5">
        <v>0</v>
      </c>
      <c r="C5">
        <v>0</v>
      </c>
    </row>
    <row r="6" spans="1:3" x14ac:dyDescent="0.4">
      <c r="A6" s="1">
        <v>0.20833333333333301</v>
      </c>
      <c r="B6">
        <v>0</v>
      </c>
      <c r="C6">
        <v>0</v>
      </c>
    </row>
    <row r="7" spans="1:3" x14ac:dyDescent="0.4">
      <c r="A7" s="1">
        <v>0.25</v>
      </c>
      <c r="B7">
        <v>0</v>
      </c>
      <c r="C7">
        <v>0</v>
      </c>
    </row>
    <row r="8" spans="1:3" x14ac:dyDescent="0.4">
      <c r="A8" s="1">
        <v>0.29166666666666702</v>
      </c>
      <c r="B8">
        <v>0</v>
      </c>
      <c r="C8">
        <v>0</v>
      </c>
    </row>
    <row r="9" spans="1:3" x14ac:dyDescent="0.4">
      <c r="A9" s="1">
        <v>0.33333333333333298</v>
      </c>
      <c r="B9">
        <v>1</v>
      </c>
      <c r="C9">
        <v>0</v>
      </c>
    </row>
    <row r="10" spans="1:3" x14ac:dyDescent="0.4">
      <c r="A10" s="1">
        <v>0.375</v>
      </c>
      <c r="B10">
        <v>1</v>
      </c>
      <c r="C10">
        <v>1</v>
      </c>
    </row>
    <row r="11" spans="1:3" x14ac:dyDescent="0.4">
      <c r="A11" s="1">
        <v>0.41666666666666702</v>
      </c>
      <c r="B11">
        <v>1</v>
      </c>
      <c r="C11">
        <v>1</v>
      </c>
    </row>
    <row r="12" spans="1:3" x14ac:dyDescent="0.4">
      <c r="A12" s="1">
        <v>0.45833333333333298</v>
      </c>
      <c r="B12">
        <v>1</v>
      </c>
      <c r="C12">
        <v>1</v>
      </c>
    </row>
    <row r="13" spans="1:3" x14ac:dyDescent="0.4">
      <c r="A13" s="1">
        <v>0.5</v>
      </c>
      <c r="B13">
        <v>1</v>
      </c>
      <c r="C13">
        <v>1</v>
      </c>
    </row>
    <row r="14" spans="1:3" x14ac:dyDescent="0.4">
      <c r="A14" s="1">
        <v>0.54166666666666696</v>
      </c>
      <c r="B14">
        <v>1</v>
      </c>
      <c r="C14">
        <v>1</v>
      </c>
    </row>
    <row r="15" spans="1:3" x14ac:dyDescent="0.4">
      <c r="A15" s="1">
        <v>0.58333333333333304</v>
      </c>
      <c r="B15">
        <v>1</v>
      </c>
      <c r="C15">
        <v>1</v>
      </c>
    </row>
    <row r="16" spans="1:3" x14ac:dyDescent="0.4">
      <c r="A16" s="1">
        <v>0.625</v>
      </c>
      <c r="B16">
        <v>1</v>
      </c>
      <c r="C16">
        <v>1</v>
      </c>
    </row>
    <row r="17" spans="1:3" x14ac:dyDescent="0.4">
      <c r="A17" s="1">
        <v>0.66666666666666696</v>
      </c>
      <c r="B17">
        <v>1</v>
      </c>
      <c r="C17">
        <v>1</v>
      </c>
    </row>
    <row r="18" spans="1:3" x14ac:dyDescent="0.4">
      <c r="A18" s="1">
        <v>0.70833333333333304</v>
      </c>
      <c r="B18">
        <v>1</v>
      </c>
      <c r="C18">
        <v>1</v>
      </c>
    </row>
    <row r="19" spans="1:3" x14ac:dyDescent="0.4">
      <c r="A19" s="1">
        <v>0.75</v>
      </c>
      <c r="B19">
        <v>1</v>
      </c>
      <c r="C19">
        <v>1</v>
      </c>
    </row>
    <row r="20" spans="1:3" x14ac:dyDescent="0.4">
      <c r="A20" s="1">
        <v>0.79166666666666696</v>
      </c>
      <c r="B20">
        <v>1</v>
      </c>
      <c r="C20">
        <v>1</v>
      </c>
    </row>
    <row r="21" spans="1:3" x14ac:dyDescent="0.4">
      <c r="A21" s="1">
        <v>0.83333333333333304</v>
      </c>
      <c r="B21">
        <v>1</v>
      </c>
      <c r="C21">
        <v>1</v>
      </c>
    </row>
    <row r="22" spans="1:3" x14ac:dyDescent="0.4">
      <c r="A22" s="1">
        <v>0.875</v>
      </c>
      <c r="B22">
        <v>1</v>
      </c>
      <c r="C22">
        <v>1</v>
      </c>
    </row>
    <row r="23" spans="1:3" x14ac:dyDescent="0.4">
      <c r="A23" s="1">
        <v>0.91666666666666696</v>
      </c>
      <c r="B23">
        <v>1</v>
      </c>
      <c r="C23">
        <v>1</v>
      </c>
    </row>
    <row r="24" spans="1:3" x14ac:dyDescent="0.4">
      <c r="A24" s="1">
        <v>0.95833333333333304</v>
      </c>
      <c r="B24">
        <v>1</v>
      </c>
      <c r="C24">
        <v>1</v>
      </c>
    </row>
    <row r="25" spans="1:3" x14ac:dyDescent="0.4">
      <c r="A25" s="1">
        <v>1</v>
      </c>
      <c r="B25">
        <v>1</v>
      </c>
      <c r="C25">
        <v>1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D967-49FF-48C6-A2F3-379EF64FDB9A}">
  <dimension ref="A1:C18"/>
  <sheetViews>
    <sheetView workbookViewId="0">
      <selection activeCell="F11" sqref="F11"/>
    </sheetView>
  </sheetViews>
  <sheetFormatPr defaultRowHeight="18.75" x14ac:dyDescent="0.4"/>
  <cols>
    <col min="1" max="1" width="15.875" bestFit="1" customWidth="1"/>
    <col min="2" max="2" width="12.75" bestFit="1" customWidth="1"/>
    <col min="3" max="3" width="6.5" bestFit="1" customWidth="1"/>
  </cols>
  <sheetData>
    <row r="1" spans="1:3" x14ac:dyDescent="0.4">
      <c r="A1" t="s">
        <v>1</v>
      </c>
      <c r="B1" t="s">
        <v>81</v>
      </c>
      <c r="C1" t="s">
        <v>82</v>
      </c>
    </row>
    <row r="2" spans="1:3" x14ac:dyDescent="0.4">
      <c r="A2" t="s">
        <v>83</v>
      </c>
      <c r="B2">
        <v>1.4</v>
      </c>
      <c r="C2">
        <v>1934</v>
      </c>
    </row>
    <row r="3" spans="1:3" x14ac:dyDescent="0.4">
      <c r="A3" t="s">
        <v>84</v>
      </c>
      <c r="B3">
        <v>0.19</v>
      </c>
      <c r="C3">
        <v>716</v>
      </c>
    </row>
    <row r="4" spans="1:3" x14ac:dyDescent="0.4">
      <c r="A4" t="s">
        <v>85</v>
      </c>
      <c r="B4">
        <v>4.2000000000000003E-2</v>
      </c>
      <c r="C4">
        <v>84</v>
      </c>
    </row>
    <row r="5" spans="1:3" x14ac:dyDescent="0.4">
      <c r="A5" t="s">
        <v>86</v>
      </c>
      <c r="B5">
        <v>210</v>
      </c>
      <c r="C5">
        <v>2373</v>
      </c>
    </row>
    <row r="6" spans="1:3" x14ac:dyDescent="0.4">
      <c r="A6" t="s">
        <v>87</v>
      </c>
      <c r="B6">
        <v>0.08</v>
      </c>
      <c r="C6">
        <v>318</v>
      </c>
    </row>
    <row r="7" spans="1:3" x14ac:dyDescent="0.4">
      <c r="A7" t="s">
        <v>88</v>
      </c>
      <c r="B7">
        <v>0.17</v>
      </c>
      <c r="C7">
        <v>1030</v>
      </c>
    </row>
    <row r="8" spans="1:3" x14ac:dyDescent="0.4">
      <c r="A8" t="s">
        <v>89</v>
      </c>
      <c r="B8">
        <f>1/0.086</f>
        <v>11.627906976744187</v>
      </c>
      <c r="C8">
        <v>1</v>
      </c>
    </row>
    <row r="9" spans="1:3" x14ac:dyDescent="0.4">
      <c r="A9" t="s">
        <v>90</v>
      </c>
      <c r="B9">
        <v>0.15</v>
      </c>
      <c r="C9">
        <v>1000</v>
      </c>
    </row>
    <row r="10" spans="1:3" x14ac:dyDescent="0.4">
      <c r="A10" t="s">
        <v>91</v>
      </c>
      <c r="B10">
        <v>0.16</v>
      </c>
      <c r="C10">
        <v>798</v>
      </c>
    </row>
    <row r="11" spans="1:3" x14ac:dyDescent="0.4">
      <c r="A11" t="s">
        <v>92</v>
      </c>
      <c r="B11">
        <v>0.04</v>
      </c>
      <c r="C11">
        <v>10.08</v>
      </c>
    </row>
    <row r="12" spans="1:3" x14ac:dyDescent="0.4">
      <c r="A12" t="s">
        <v>93</v>
      </c>
      <c r="B12">
        <v>0.14000000000000001</v>
      </c>
      <c r="C12">
        <v>477</v>
      </c>
    </row>
    <row r="13" spans="1:3" x14ac:dyDescent="0.4">
      <c r="A13" t="s">
        <v>94</v>
      </c>
      <c r="B13">
        <v>0.14000000000000001</v>
      </c>
      <c r="C13">
        <v>477</v>
      </c>
    </row>
    <row r="14" spans="1:3" x14ac:dyDescent="0.4">
      <c r="A14" t="s">
        <v>95</v>
      </c>
      <c r="B14">
        <v>0.14000000000000001</v>
      </c>
      <c r="C14">
        <v>477</v>
      </c>
    </row>
    <row r="15" spans="1:3" x14ac:dyDescent="0.4">
      <c r="A15" t="s">
        <v>96</v>
      </c>
      <c r="B15">
        <v>0.04</v>
      </c>
      <c r="C15">
        <v>0.01</v>
      </c>
    </row>
    <row r="16" spans="1:3" x14ac:dyDescent="0.4">
      <c r="A16" t="s">
        <v>97</v>
      </c>
      <c r="B16">
        <v>0.51</v>
      </c>
      <c r="C16">
        <v>1400</v>
      </c>
    </row>
    <row r="17" spans="1:3" x14ac:dyDescent="0.4">
      <c r="A17" t="s">
        <v>98</v>
      </c>
      <c r="B17">
        <v>0.04</v>
      </c>
      <c r="C17">
        <v>14</v>
      </c>
    </row>
    <row r="18" spans="1:3" x14ac:dyDescent="0.4">
      <c r="A18" t="s">
        <v>99</v>
      </c>
      <c r="B18">
        <v>1.1299999999999999</v>
      </c>
      <c r="C18">
        <v>1400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Project</vt:lpstr>
      <vt:lpstr>Rooms</vt:lpstr>
      <vt:lpstr>Walls</vt:lpstr>
      <vt:lpstr>Windows</vt:lpstr>
      <vt:lpstr>Schedule</vt:lpstr>
      <vt:lpstr>Material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akashi-lab</cp:lastModifiedBy>
  <dcterms:created xsi:type="dcterms:W3CDTF">2018-03-12T02:12:25Z</dcterms:created>
  <dcterms:modified xsi:type="dcterms:W3CDTF">2018-03-12T11:52:20Z</dcterms:modified>
</cp:coreProperties>
</file>