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3"/>
  <workbookPr/>
  <mc:AlternateContent xmlns:mc="http://schemas.openxmlformats.org/markup-compatibility/2006">
    <mc:Choice Requires="x15">
      <x15ac:absPath xmlns:x15ac="http://schemas.microsoft.com/office/spreadsheetml/2010/11/ac" url="D:\Term 06\Computer Simulation\HW#3\"/>
    </mc:Choice>
  </mc:AlternateContent>
  <xr:revisionPtr revIDLastSave="0" documentId="13_ncr:1_{F07EDF04-49E1-4523-9D09-9CC7842FE802}" xr6:coauthVersionLast="47" xr6:coauthVersionMax="47" xr10:uidLastSave="{00000000-0000-0000-0000-000000000000}"/>
  <bookViews>
    <workbookView xWindow="-93" yWindow="-93" windowWidth="25786" windowHeight="14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F2" i="1" s="1"/>
  <c r="A45" i="1"/>
  <c r="A46" i="1"/>
  <c r="A47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/>
  <c r="C2" i="1" s="1"/>
  <c r="D2" i="1" l="1"/>
  <c r="C3" i="1"/>
  <c r="C4" i="1" s="1"/>
  <c r="C5" i="1" s="1"/>
  <c r="C6" i="1" s="1"/>
  <c r="C7" i="1" s="1"/>
  <c r="C8" i="1" s="1"/>
  <c r="D4" i="1" l="1"/>
  <c r="G5" i="1" s="1"/>
  <c r="D3" i="1"/>
  <c r="G4" i="1" s="1"/>
  <c r="D5" i="1"/>
  <c r="E6" i="1" s="1"/>
  <c r="F6" i="1" s="1"/>
  <c r="D7" i="1"/>
  <c r="D6" i="1"/>
  <c r="C9" i="1"/>
  <c r="D9" i="1" s="1"/>
  <c r="D8" i="1"/>
  <c r="G9" i="1" l="1"/>
  <c r="E5" i="1"/>
  <c r="F5" i="1" s="1"/>
  <c r="G6" i="1"/>
  <c r="E4" i="1"/>
  <c r="F4" i="1" s="1"/>
  <c r="E7" i="1"/>
  <c r="F7" i="1" s="1"/>
  <c r="G7" i="1"/>
  <c r="E8" i="1"/>
  <c r="F8" i="1" s="1"/>
  <c r="G8" i="1"/>
  <c r="E3" i="1"/>
  <c r="F3" i="1" s="1"/>
  <c r="G3" i="1"/>
  <c r="C10" i="1"/>
  <c r="E10" i="1" s="1"/>
  <c r="F10" i="1" s="1"/>
  <c r="E9" i="1"/>
  <c r="F9" i="1" s="1"/>
  <c r="G10" i="1" l="1"/>
  <c r="C11" i="1"/>
  <c r="D10" i="1"/>
  <c r="G11" i="1" l="1"/>
  <c r="C12" i="1"/>
  <c r="E11" i="1"/>
  <c r="F11" i="1" s="1"/>
  <c r="D11" i="1"/>
  <c r="G12" i="1" l="1"/>
  <c r="C13" i="1"/>
  <c r="E12" i="1"/>
  <c r="F12" i="1" s="1"/>
  <c r="D12" i="1"/>
  <c r="G13" i="1" l="1"/>
  <c r="C14" i="1"/>
  <c r="E13" i="1"/>
  <c r="F13" i="1" s="1"/>
  <c r="D13" i="1"/>
  <c r="G14" i="1" l="1"/>
  <c r="C15" i="1"/>
  <c r="E14" i="1"/>
  <c r="F14" i="1" s="1"/>
  <c r="D14" i="1"/>
  <c r="G15" i="1" l="1"/>
  <c r="C16" i="1"/>
  <c r="E15" i="1"/>
  <c r="F15" i="1" s="1"/>
  <c r="D15" i="1"/>
  <c r="G16" i="1" l="1"/>
  <c r="E16" i="1"/>
  <c r="F16" i="1" s="1"/>
  <c r="C17" i="1"/>
  <c r="D16" i="1"/>
  <c r="G17" i="1" l="1"/>
  <c r="C18" i="1"/>
  <c r="E17" i="1"/>
  <c r="F17" i="1" s="1"/>
  <c r="D17" i="1"/>
  <c r="G18" i="1" l="1"/>
  <c r="C19" i="1"/>
  <c r="E18" i="1"/>
  <c r="F18" i="1" s="1"/>
  <c r="D18" i="1"/>
  <c r="G19" i="1" l="1"/>
  <c r="C20" i="1"/>
  <c r="E19" i="1"/>
  <c r="F19" i="1" s="1"/>
  <c r="D19" i="1"/>
  <c r="G20" i="1" l="1"/>
  <c r="C21" i="1"/>
  <c r="E20" i="1"/>
  <c r="F20" i="1" s="1"/>
  <c r="D20" i="1"/>
  <c r="G21" i="1" l="1"/>
  <c r="C22" i="1"/>
  <c r="E21" i="1"/>
  <c r="F21" i="1" s="1"/>
  <c r="D21" i="1"/>
  <c r="G22" i="1" l="1"/>
  <c r="C23" i="1"/>
  <c r="E22" i="1"/>
  <c r="F22" i="1" s="1"/>
  <c r="D22" i="1"/>
  <c r="G23" i="1" l="1"/>
  <c r="C24" i="1"/>
  <c r="E23" i="1"/>
  <c r="F23" i="1" s="1"/>
  <c r="D23" i="1"/>
  <c r="G24" i="1" l="1"/>
  <c r="C25" i="1"/>
  <c r="E24" i="1"/>
  <c r="F24" i="1" s="1"/>
  <c r="D24" i="1"/>
  <c r="G25" i="1" l="1"/>
  <c r="C26" i="1"/>
  <c r="E25" i="1"/>
  <c r="F25" i="1" s="1"/>
  <c r="D25" i="1"/>
  <c r="G26" i="1" l="1"/>
  <c r="C27" i="1"/>
  <c r="E26" i="1"/>
  <c r="F26" i="1" s="1"/>
  <c r="D26" i="1"/>
  <c r="G27" i="1" l="1"/>
  <c r="C28" i="1"/>
  <c r="E27" i="1"/>
  <c r="F27" i="1" s="1"/>
  <c r="D27" i="1"/>
  <c r="G28" i="1" l="1"/>
  <c r="C29" i="1"/>
  <c r="E28" i="1"/>
  <c r="F28" i="1" s="1"/>
  <c r="D28" i="1"/>
  <c r="G29" i="1" l="1"/>
  <c r="C30" i="1"/>
  <c r="E29" i="1"/>
  <c r="F29" i="1" s="1"/>
  <c r="D29" i="1"/>
  <c r="G30" i="1" l="1"/>
  <c r="C31" i="1"/>
  <c r="E30" i="1"/>
  <c r="F30" i="1" s="1"/>
  <c r="D30" i="1"/>
  <c r="G31" i="1" l="1"/>
  <c r="C32" i="1"/>
  <c r="E31" i="1"/>
  <c r="F31" i="1" s="1"/>
  <c r="D31" i="1"/>
  <c r="G32" i="1" l="1"/>
  <c r="C33" i="1"/>
  <c r="E32" i="1"/>
  <c r="F32" i="1" s="1"/>
  <c r="D32" i="1"/>
  <c r="G33" i="1" l="1"/>
  <c r="C34" i="1"/>
  <c r="E33" i="1"/>
  <c r="F33" i="1" s="1"/>
  <c r="D33" i="1"/>
  <c r="G34" i="1" l="1"/>
  <c r="C35" i="1"/>
  <c r="E34" i="1"/>
  <c r="F34" i="1" s="1"/>
  <c r="D34" i="1"/>
  <c r="G35" i="1" l="1"/>
  <c r="C36" i="1"/>
  <c r="E35" i="1"/>
  <c r="F35" i="1" s="1"/>
  <c r="D35" i="1"/>
  <c r="G36" i="1" l="1"/>
  <c r="C37" i="1"/>
  <c r="E36" i="1"/>
  <c r="F36" i="1" s="1"/>
  <c r="D36" i="1"/>
  <c r="G37" i="1" l="1"/>
  <c r="C38" i="1"/>
  <c r="E37" i="1"/>
  <c r="F37" i="1" s="1"/>
  <c r="D37" i="1"/>
  <c r="G38" i="1" l="1"/>
  <c r="C39" i="1"/>
  <c r="E38" i="1"/>
  <c r="F38" i="1" s="1"/>
  <c r="D38" i="1"/>
  <c r="G39" i="1" l="1"/>
  <c r="C40" i="1"/>
  <c r="E39" i="1"/>
  <c r="F39" i="1" s="1"/>
  <c r="D39" i="1"/>
  <c r="G40" i="1" s="1"/>
  <c r="C41" i="1" l="1"/>
  <c r="E40" i="1"/>
  <c r="F40" i="1" s="1"/>
  <c r="D40" i="1"/>
  <c r="G41" i="1" l="1"/>
  <c r="C42" i="1"/>
  <c r="E41" i="1"/>
  <c r="F41" i="1" s="1"/>
  <c r="D41" i="1"/>
  <c r="G42" i="1" l="1"/>
  <c r="C43" i="1"/>
  <c r="E42" i="1"/>
  <c r="F42" i="1" s="1"/>
  <c r="D42" i="1"/>
  <c r="G43" i="1" l="1"/>
  <c r="C44" i="1"/>
  <c r="E43" i="1"/>
  <c r="F43" i="1" s="1"/>
  <c r="D43" i="1"/>
  <c r="G44" i="1" l="1"/>
  <c r="C45" i="1"/>
  <c r="E44" i="1"/>
  <c r="F44" i="1" s="1"/>
  <c r="D44" i="1"/>
  <c r="G45" i="1" l="1"/>
  <c r="C46" i="1"/>
  <c r="E45" i="1"/>
  <c r="F45" i="1" s="1"/>
  <c r="D45" i="1"/>
  <c r="G46" i="1" l="1"/>
  <c r="C47" i="1"/>
  <c r="E46" i="1"/>
  <c r="F46" i="1" s="1"/>
  <c r="D46" i="1"/>
  <c r="G47" i="1" l="1"/>
  <c r="C48" i="1"/>
  <c r="E47" i="1"/>
  <c r="F47" i="1" s="1"/>
  <c r="D47" i="1"/>
  <c r="G48" i="1" l="1"/>
  <c r="C49" i="1"/>
  <c r="E48" i="1"/>
  <c r="F48" i="1" s="1"/>
  <c r="D48" i="1"/>
  <c r="G49" i="1" l="1"/>
  <c r="C50" i="1"/>
  <c r="E49" i="1"/>
  <c r="F49" i="1" s="1"/>
  <c r="D49" i="1"/>
  <c r="G50" i="1" l="1"/>
  <c r="C51" i="1"/>
  <c r="E50" i="1"/>
  <c r="F50" i="1" s="1"/>
  <c r="D50" i="1"/>
  <c r="G51" i="1" l="1"/>
  <c r="D51" i="1"/>
  <c r="L4" i="1" s="1"/>
  <c r="E51" i="1"/>
  <c r="F51" i="1" s="1"/>
  <c r="K4" i="1" s="1"/>
  <c r="J4" i="1" l="1"/>
</calcChain>
</file>

<file path=xl/sharedStrings.xml><?xml version="1.0" encoding="utf-8"?>
<sst xmlns="http://schemas.openxmlformats.org/spreadsheetml/2006/main" count="10" uniqueCount="10">
  <si>
    <t>arrival time</t>
  </si>
  <si>
    <t>process time</t>
  </si>
  <si>
    <t>departure time</t>
  </si>
  <si>
    <t>waiting time</t>
  </si>
  <si>
    <t>idle time</t>
  </si>
  <si>
    <t>elapsed time</t>
  </si>
  <si>
    <t>arrival time for each</t>
  </si>
  <si>
    <t>average of idle time</t>
  </si>
  <si>
    <t>average of elapsed time</t>
  </si>
  <si>
    <t>server utilization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</si>
</sst>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31" workbookViewId="0">
      <selection activeCell="K16" sqref="K16"/>
    </sheetView>
  </sheetViews>
  <sheetFormatPr defaultRowHeight="14.35"/>
  <cols>
    <col min="1" max="1" width="19.46875" style="1" customWidth="1"/>
    <col min="2" max="2" width="11.76171875" style="1" bestFit="1" customWidth="1"/>
    <col min="3" max="3" width="15" style="1" customWidth="1"/>
    <col min="4" max="4" width="12.64453125" style="1" customWidth="1"/>
    <col min="5" max="5" width="12.3515625" style="1" customWidth="1"/>
    <col min="6" max="6" width="11.29296875" style="1" customWidth="1"/>
    <col min="7" max="7" width="11.5859375" style="1" customWidth="1"/>
    <col min="8" max="9" width="8.9375" style="1"/>
    <col min="10" max="10" width="17.5859375" style="1" customWidth="1"/>
    <col min="11" max="11" width="20.41015625" style="1" customWidth="1"/>
    <col min="12" max="12" width="24.3515625" style="1" customWidth="1"/>
    <col min="13" max="16384" width="8.9375" style="1"/>
  </cols>
  <sheetData>
    <row r="1" spans="1:12" ht="31.35" customHeight="1">
      <c r="A1" s="2" t="s">
        <v>6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5</v>
      </c>
      <c r="G1" s="2" t="s">
        <v>4</v>
      </c>
    </row>
    <row r="2" spans="1:12">
      <c r="A2" s="3">
        <f ca="1">-1/4 * LN(1 - RAND())</f>
        <v>0.26207681406825101</v>
      </c>
      <c r="B2" s="4">
        <f ca="1">-0.2 * LN(1 - RAND())</f>
        <v>0.18604985206675562</v>
      </c>
      <c r="C2" s="3">
        <f ca="1" xml:space="preserve"> A2</f>
        <v>0.26207681406825101</v>
      </c>
      <c r="D2" s="3">
        <f ca="1" xml:space="preserve"> SUM(B2,C2)</f>
        <v>0.44812666613500662</v>
      </c>
      <c r="E2" s="3">
        <v>0</v>
      </c>
      <c r="F2" s="3">
        <f ca="1">SUM(E2,B2)</f>
        <v>0.18604985206675562</v>
      </c>
      <c r="G2" s="3">
        <v>0</v>
      </c>
    </row>
    <row r="3" spans="1:12">
      <c r="A3" s="3">
        <f t="shared" ref="A3:A51" ca="1" si="0">-1/4 * LN(1 - RAND())</f>
        <v>0.2175278450855363</v>
      </c>
      <c r="B3" s="4">
        <f t="shared" ref="B3:B51" ca="1" si="1">-0.2 * LN(1 - RAND())</f>
        <v>0.1947245642596947</v>
      </c>
      <c r="C3" s="3">
        <f ca="1" xml:space="preserve"> SUM(C2,A3)</f>
        <v>0.4796046591537873</v>
      </c>
      <c r="D3" s="3">
        <f t="shared" ref="D3:D51" ca="1" si="2" xml:space="preserve"> SUM(B3,C3)</f>
        <v>0.674329223413482</v>
      </c>
      <c r="E3" s="3">
        <f ca="1">IF(SUM(D2, -C3) &gt; 0, SUM(D2, -C3), 0)</f>
        <v>0</v>
      </c>
      <c r="F3" s="3">
        <f t="shared" ref="F3:F51" ca="1" si="3">SUM(E3,B3)</f>
        <v>0.1947245642596947</v>
      </c>
      <c r="G3" s="3">
        <f ca="1">IF(SUM(C3,-D2) &gt; 0, SUM(C3,-D2),0)</f>
        <v>3.1477993018780681E-2</v>
      </c>
      <c r="J3" s="5" t="s">
        <v>7</v>
      </c>
      <c r="K3" s="5" t="s">
        <v>8</v>
      </c>
      <c r="L3" s="5" t="s">
        <v>9</v>
      </c>
    </row>
    <row r="4" spans="1:12">
      <c r="A4" s="3">
        <f t="shared" ca="1" si="0"/>
        <v>0.20950108968559647</v>
      </c>
      <c r="B4" s="4">
        <f t="shared" ca="1" si="1"/>
        <v>0.63494431674904817</v>
      </c>
      <c r="C4" s="3">
        <f t="shared" ref="C4:C51" ca="1" si="4" xml:space="preserve"> SUM(C3,A4)</f>
        <v>0.6891057488393838</v>
      </c>
      <c r="D4" s="3">
        <f t="shared" ca="1" si="2"/>
        <v>1.324050065588432</v>
      </c>
      <c r="E4" s="3">
        <f t="shared" ref="E4:E51" ca="1" si="5">IF(SUM(D3, -C4) &gt; 0, SUM(D3, -C4), 0)</f>
        <v>0</v>
      </c>
      <c r="F4" s="3">
        <f t="shared" ca="1" si="3"/>
        <v>0.63494431674904817</v>
      </c>
      <c r="G4" s="3">
        <f t="shared" ref="G4:G51" ca="1" si="6">IF(SUM(C4,-D3) &gt; 0, SUM(C4,-D3),0)</f>
        <v>1.4776525425901799E-2</v>
      </c>
      <c r="J4" s="6">
        <f ca="1">AVERAGE(G2:G51)</f>
        <v>0.15375608763821211</v>
      </c>
      <c r="K4" s="6">
        <f ca="1">AVERAGE(F2:F51)</f>
        <v>0.31992820136838757</v>
      </c>
      <c r="L4" s="6">
        <f ca="1">(SUM(B2:B51) - SUM(G2:G51)) / D51</f>
        <v>0.22905608003124567</v>
      </c>
    </row>
    <row r="5" spans="1:12">
      <c r="A5" s="3">
        <f t="shared" ca="1" si="0"/>
        <v>2.5308448570567004E-2</v>
      </c>
      <c r="B5" s="4">
        <f t="shared" ca="1" si="1"/>
        <v>0.12601537507048668</v>
      </c>
      <c r="C5" s="3">
        <f t="shared" ca="1" si="4"/>
        <v>0.71441419740995082</v>
      </c>
      <c r="D5" s="3">
        <f t="shared" ca="1" si="2"/>
        <v>0.84042957248043748</v>
      </c>
      <c r="E5" s="3">
        <f t="shared" ca="1" si="5"/>
        <v>0.60963586817848114</v>
      </c>
      <c r="F5" s="3">
        <f t="shared" ca="1" si="3"/>
        <v>0.7356512432489678</v>
      </c>
      <c r="G5" s="3">
        <f t="shared" ca="1" si="6"/>
        <v>0</v>
      </c>
    </row>
    <row r="6" spans="1:12">
      <c r="A6" s="3">
        <f t="shared" ca="1" si="0"/>
        <v>0.6121767726496038</v>
      </c>
      <c r="B6" s="4">
        <f t="shared" ca="1" si="1"/>
        <v>0.11474862944108424</v>
      </c>
      <c r="C6" s="3">
        <f t="shared" ca="1" si="4"/>
        <v>1.3265909700595546</v>
      </c>
      <c r="D6" s="3">
        <f t="shared" ca="1" si="2"/>
        <v>1.4413395995006388</v>
      </c>
      <c r="E6" s="3">
        <f t="shared" ca="1" si="5"/>
        <v>0</v>
      </c>
      <c r="F6" s="3">
        <f t="shared" ca="1" si="3"/>
        <v>0.11474862944108424</v>
      </c>
      <c r="G6" s="3">
        <f t="shared" ca="1" si="6"/>
        <v>0.48616139757911714</v>
      </c>
    </row>
    <row r="7" spans="1:12">
      <c r="A7" s="3">
        <f t="shared" ca="1" si="0"/>
        <v>0.11400951388880357</v>
      </c>
      <c r="B7" s="4">
        <f t="shared" ca="1" si="1"/>
        <v>2.6817664776493968E-2</v>
      </c>
      <c r="C7" s="3">
        <f t="shared" ca="1" si="4"/>
        <v>1.4406004839483582</v>
      </c>
      <c r="D7" s="3">
        <f t="shared" ca="1" si="2"/>
        <v>1.4674181487248521</v>
      </c>
      <c r="E7" s="3">
        <f t="shared" ca="1" si="5"/>
        <v>7.3911555228067805E-4</v>
      </c>
      <c r="F7" s="3">
        <f t="shared" ca="1" si="3"/>
        <v>2.7556780328774646E-2</v>
      </c>
      <c r="G7" s="3">
        <f t="shared" ca="1" si="6"/>
        <v>0</v>
      </c>
    </row>
    <row r="8" spans="1:12">
      <c r="A8" s="3">
        <f t="shared" ca="1" si="0"/>
        <v>0.24398340267770732</v>
      </c>
      <c r="B8" s="4">
        <f t="shared" ca="1" si="1"/>
        <v>0.36711616510025402</v>
      </c>
      <c r="C8" s="3">
        <f t="shared" ca="1" si="4"/>
        <v>1.6845838866260654</v>
      </c>
      <c r="D8" s="3">
        <f t="shared" ca="1" si="2"/>
        <v>2.0517000517263195</v>
      </c>
      <c r="E8" s="3">
        <f t="shared" ca="1" si="5"/>
        <v>0</v>
      </c>
      <c r="F8" s="3">
        <f t="shared" ca="1" si="3"/>
        <v>0.36711616510025402</v>
      </c>
      <c r="G8" s="3">
        <f t="shared" ca="1" si="6"/>
        <v>0.2171657379012133</v>
      </c>
    </row>
    <row r="9" spans="1:12">
      <c r="A9" s="3">
        <f t="shared" ca="1" si="0"/>
        <v>0.29522166182461368</v>
      </c>
      <c r="B9" s="4">
        <f t="shared" ca="1" si="1"/>
        <v>0.16614177968971666</v>
      </c>
      <c r="C9" s="3">
        <f t="shared" ca="1" si="4"/>
        <v>1.9798055484506791</v>
      </c>
      <c r="D9" s="3">
        <f t="shared" ca="1" si="2"/>
        <v>2.1459473281403958</v>
      </c>
      <c r="E9" s="3">
        <f t="shared" ca="1" si="5"/>
        <v>7.1894503275640398E-2</v>
      </c>
      <c r="F9" s="3">
        <f ca="1">SUM(E9,B9)</f>
        <v>0.23803628296535706</v>
      </c>
      <c r="G9" s="3">
        <f t="shared" ca="1" si="6"/>
        <v>0</v>
      </c>
    </row>
    <row r="10" spans="1:12">
      <c r="A10" s="3">
        <f t="shared" ca="1" si="0"/>
        <v>0.14198067045393317</v>
      </c>
      <c r="B10" s="4">
        <f t="shared" ca="1" si="1"/>
        <v>0.22110133768018972</v>
      </c>
      <c r="C10" s="3">
        <f t="shared" ca="1" si="4"/>
        <v>2.1217862189046124</v>
      </c>
      <c r="D10" s="3">
        <f t="shared" ca="1" si="2"/>
        <v>2.342887556584802</v>
      </c>
      <c r="E10" s="3">
        <f ca="1">IF(SUM(D9, -C10) &gt; 0, SUM(D9, -C10), 0)</f>
        <v>2.4161109235783407E-2</v>
      </c>
      <c r="F10" s="3">
        <f t="shared" ca="1" si="3"/>
        <v>0.24526244691597313</v>
      </c>
      <c r="G10" s="3">
        <f t="shared" ca="1" si="6"/>
        <v>0</v>
      </c>
    </row>
    <row r="11" spans="1:12">
      <c r="A11" s="3">
        <f t="shared" ca="1" si="0"/>
        <v>0.43200500506548761</v>
      </c>
      <c r="B11" s="4">
        <f t="shared" ca="1" si="1"/>
        <v>7.6760191590689641E-2</v>
      </c>
      <c r="C11" s="3">
        <f t="shared" ca="1" si="4"/>
        <v>2.5537912239701002</v>
      </c>
      <c r="D11" s="3">
        <f t="shared" ca="1" si="2"/>
        <v>2.6305514155607899</v>
      </c>
      <c r="E11" s="3">
        <f t="shared" ca="1" si="5"/>
        <v>0</v>
      </c>
      <c r="F11" s="3">
        <f t="shared" ca="1" si="3"/>
        <v>7.6760191590689641E-2</v>
      </c>
      <c r="G11" s="3">
        <f t="shared" ca="1" si="6"/>
        <v>0.2109036673852982</v>
      </c>
    </row>
    <row r="12" spans="1:12">
      <c r="A12" s="3">
        <f t="shared" ca="1" si="0"/>
        <v>0.61954444738686743</v>
      </c>
      <c r="B12" s="4">
        <f t="shared" ca="1" si="1"/>
        <v>0.22333744870729222</v>
      </c>
      <c r="C12" s="3">
        <f t="shared" ca="1" si="4"/>
        <v>3.1733356713569676</v>
      </c>
      <c r="D12" s="3">
        <f t="shared" ca="1" si="2"/>
        <v>3.3966731200642597</v>
      </c>
      <c r="E12" s="3">
        <f t="shared" ca="1" si="5"/>
        <v>0</v>
      </c>
      <c r="F12" s="3">
        <f t="shared" ca="1" si="3"/>
        <v>0.22333744870729222</v>
      </c>
      <c r="G12" s="3">
        <f t="shared" ca="1" si="6"/>
        <v>0.54278425579617773</v>
      </c>
    </row>
    <row r="13" spans="1:12">
      <c r="A13" s="3">
        <f t="shared" ca="1" si="0"/>
        <v>9.3879521925433973E-2</v>
      </c>
      <c r="B13" s="4">
        <f t="shared" ca="1" si="1"/>
        <v>0.23852945913749868</v>
      </c>
      <c r="C13" s="3">
        <f t="shared" ca="1" si="4"/>
        <v>3.2672151932824014</v>
      </c>
      <c r="D13" s="3">
        <f t="shared" ca="1" si="2"/>
        <v>3.5057446524199003</v>
      </c>
      <c r="E13" s="3">
        <f t="shared" ca="1" si="5"/>
        <v>0.1294579267818583</v>
      </c>
      <c r="F13" s="3">
        <f t="shared" ca="1" si="3"/>
        <v>0.36798738591935698</v>
      </c>
      <c r="G13" s="3">
        <f t="shared" ca="1" si="6"/>
        <v>0</v>
      </c>
    </row>
    <row r="14" spans="1:12">
      <c r="A14" s="3">
        <f t="shared" ca="1" si="0"/>
        <v>0.22372087383995848</v>
      </c>
      <c r="B14" s="4">
        <f t="shared" ca="1" si="1"/>
        <v>8.0973882006624365E-2</v>
      </c>
      <c r="C14" s="3">
        <f t="shared" ca="1" si="4"/>
        <v>3.4909360671223597</v>
      </c>
      <c r="D14" s="3">
        <f t="shared" ca="1" si="2"/>
        <v>3.5719099491289841</v>
      </c>
      <c r="E14" s="3">
        <f t="shared" ca="1" si="5"/>
        <v>1.4808585297540588E-2</v>
      </c>
      <c r="F14" s="3">
        <f t="shared" ca="1" si="3"/>
        <v>9.5782467304164953E-2</v>
      </c>
      <c r="G14" s="3">
        <f t="shared" ca="1" si="6"/>
        <v>0</v>
      </c>
    </row>
    <row r="15" spans="1:12">
      <c r="A15" s="3">
        <f t="shared" ca="1" si="0"/>
        <v>0.57372368808994723</v>
      </c>
      <c r="B15" s="4">
        <f t="shared" ca="1" si="1"/>
        <v>0.36941018224729827</v>
      </c>
      <c r="C15" s="3">
        <f t="shared" ca="1" si="4"/>
        <v>4.0646597552123067</v>
      </c>
      <c r="D15" s="3">
        <f t="shared" ca="1" si="2"/>
        <v>4.4340699374596051</v>
      </c>
      <c r="E15" s="3">
        <f t="shared" ca="1" si="5"/>
        <v>0</v>
      </c>
      <c r="F15" s="3">
        <f t="shared" ca="1" si="3"/>
        <v>0.36941018224729827</v>
      </c>
      <c r="G15" s="3">
        <f t="shared" ca="1" si="6"/>
        <v>0.49274980608332264</v>
      </c>
    </row>
    <row r="16" spans="1:12">
      <c r="A16" s="3">
        <f t="shared" ca="1" si="0"/>
        <v>4.8000869049280005E-2</v>
      </c>
      <c r="B16" s="4">
        <f t="shared" ca="1" si="1"/>
        <v>0.14525337950576186</v>
      </c>
      <c r="C16" s="3">
        <f t="shared" ca="1" si="4"/>
        <v>4.1126606242615864</v>
      </c>
      <c r="D16" s="3">
        <f t="shared" ca="1" si="2"/>
        <v>4.2579140037673486</v>
      </c>
      <c r="E16" s="3">
        <f ca="1">IF(SUM(D15, -C16) &gt; 0, SUM(D15, -C16), 0)</f>
        <v>0.32140931319801869</v>
      </c>
      <c r="F16" s="3">
        <f t="shared" ca="1" si="3"/>
        <v>0.46666269270378058</v>
      </c>
      <c r="G16" s="3">
        <f t="shared" ca="1" si="6"/>
        <v>0</v>
      </c>
    </row>
    <row r="17" spans="1:7">
      <c r="A17" s="3">
        <f t="shared" ca="1" si="0"/>
        <v>0.17455711745586941</v>
      </c>
      <c r="B17" s="4">
        <f t="shared" ca="1" si="1"/>
        <v>0.10101316948560191</v>
      </c>
      <c r="C17" s="3">
        <f t="shared" ca="1" si="4"/>
        <v>4.2872177417174555</v>
      </c>
      <c r="D17" s="3">
        <f t="shared" ca="1" si="2"/>
        <v>4.3882309112030571</v>
      </c>
      <c r="E17" s="3">
        <f t="shared" ca="1" si="5"/>
        <v>0</v>
      </c>
      <c r="F17" s="3">
        <f t="shared" ca="1" si="3"/>
        <v>0.10101316948560191</v>
      </c>
      <c r="G17" s="3">
        <f t="shared" ca="1" si="6"/>
        <v>2.9303737950106878E-2</v>
      </c>
    </row>
    <row r="18" spans="1:7">
      <c r="A18" s="3">
        <f t="shared" ca="1" si="0"/>
        <v>6.8356100782812193E-2</v>
      </c>
      <c r="B18" s="4">
        <f t="shared" ca="1" si="1"/>
        <v>1.8772533584511558E-2</v>
      </c>
      <c r="C18" s="3">
        <f t="shared" ca="1" si="4"/>
        <v>4.3555738425002675</v>
      </c>
      <c r="D18" s="3">
        <f t="shared" ca="1" si="2"/>
        <v>4.3743463760847794</v>
      </c>
      <c r="E18" s="3">
        <f t="shared" ca="1" si="5"/>
        <v>3.2657068702789616E-2</v>
      </c>
      <c r="F18" s="3">
        <f t="shared" ca="1" si="3"/>
        <v>5.1429602287301174E-2</v>
      </c>
      <c r="G18" s="3">
        <f t="shared" ca="1" si="6"/>
        <v>0</v>
      </c>
    </row>
    <row r="19" spans="1:7">
      <c r="A19" s="3">
        <f t="shared" ca="1" si="0"/>
        <v>0.46587022818246987</v>
      </c>
      <c r="B19" s="4">
        <f t="shared" ca="1" si="1"/>
        <v>8.1407968682205803E-2</v>
      </c>
      <c r="C19" s="3">
        <f t="shared" ca="1" si="4"/>
        <v>4.8214440706827375</v>
      </c>
      <c r="D19" s="3">
        <f t="shared" ca="1" si="2"/>
        <v>4.9028520393649435</v>
      </c>
      <c r="E19" s="3">
        <f t="shared" ca="1" si="5"/>
        <v>0</v>
      </c>
      <c r="F19" s="3">
        <f t="shared" ca="1" si="3"/>
        <v>8.1407968682205803E-2</v>
      </c>
      <c r="G19" s="3">
        <f t="shared" ca="1" si="6"/>
        <v>0.44709769459795812</v>
      </c>
    </row>
    <row r="20" spans="1:7">
      <c r="A20" s="3">
        <f t="shared" ca="1" si="0"/>
        <v>6.3862637121212137E-2</v>
      </c>
      <c r="B20" s="4">
        <f t="shared" ca="1" si="1"/>
        <v>6.9675718484509958E-2</v>
      </c>
      <c r="C20" s="3">
        <f t="shared" ca="1" si="4"/>
        <v>4.8853067078039496</v>
      </c>
      <c r="D20" s="3">
        <f t="shared" ca="1" si="2"/>
        <v>4.9549824262884599</v>
      </c>
      <c r="E20" s="3">
        <f t="shared" ca="1" si="5"/>
        <v>1.7545331560993915E-2</v>
      </c>
      <c r="F20" s="3">
        <f t="shared" ca="1" si="3"/>
        <v>8.7221050045503873E-2</v>
      </c>
      <c r="G20" s="3">
        <f t="shared" ca="1" si="6"/>
        <v>0</v>
      </c>
    </row>
    <row r="21" spans="1:7">
      <c r="A21" s="3">
        <f t="shared" ca="1" si="0"/>
        <v>8.6705989605885443E-3</v>
      </c>
      <c r="B21" s="4">
        <f t="shared" ca="1" si="1"/>
        <v>0.18644121048705467</v>
      </c>
      <c r="C21" s="3">
        <f t="shared" ca="1" si="4"/>
        <v>4.8939773067645378</v>
      </c>
      <c r="D21" s="3">
        <f t="shared" ca="1" si="2"/>
        <v>5.0804185172515925</v>
      </c>
      <c r="E21" s="3">
        <f t="shared" ca="1" si="5"/>
        <v>6.1005119523922069E-2</v>
      </c>
      <c r="F21" s="3">
        <f t="shared" ca="1" si="3"/>
        <v>0.24744633001097674</v>
      </c>
      <c r="G21" s="3">
        <f t="shared" ca="1" si="6"/>
        <v>0</v>
      </c>
    </row>
    <row r="22" spans="1:7">
      <c r="A22" s="3">
        <f t="shared" ca="1" si="0"/>
        <v>2.4417571518467105E-2</v>
      </c>
      <c r="B22" s="4">
        <f t="shared" ca="1" si="1"/>
        <v>0.10208443971879762</v>
      </c>
      <c r="C22" s="3">
        <f t="shared" ca="1" si="4"/>
        <v>4.9183948782830047</v>
      </c>
      <c r="D22" s="3">
        <f t="shared" ca="1" si="2"/>
        <v>5.0204793180018026</v>
      </c>
      <c r="E22" s="3">
        <f t="shared" ca="1" si="5"/>
        <v>0.16202363896858785</v>
      </c>
      <c r="F22" s="3">
        <f t="shared" ca="1" si="3"/>
        <v>0.26410807868738545</v>
      </c>
      <c r="G22" s="3">
        <f t="shared" ca="1" si="6"/>
        <v>0</v>
      </c>
    </row>
    <row r="23" spans="1:7">
      <c r="A23" s="3">
        <f t="shared" ca="1" si="0"/>
        <v>0.23735175227190811</v>
      </c>
      <c r="B23" s="4">
        <f t="shared" ca="1" si="1"/>
        <v>3.4362787830597888E-2</v>
      </c>
      <c r="C23" s="3">
        <f t="shared" ca="1" si="4"/>
        <v>5.1557466305549129</v>
      </c>
      <c r="D23" s="3">
        <f t="shared" ca="1" si="2"/>
        <v>5.1901094183855108</v>
      </c>
      <c r="E23" s="3">
        <f t="shared" ca="1" si="5"/>
        <v>0</v>
      </c>
      <c r="F23" s="3">
        <f t="shared" ca="1" si="3"/>
        <v>3.4362787830597888E-2</v>
      </c>
      <c r="G23" s="3">
        <f t="shared" ca="1" si="6"/>
        <v>0.13526731255311031</v>
      </c>
    </row>
    <row r="24" spans="1:7">
      <c r="A24" s="3">
        <f t="shared" ca="1" si="0"/>
        <v>0.11381098150602657</v>
      </c>
      <c r="B24" s="4">
        <f t="shared" ca="1" si="1"/>
        <v>0.68743080225796138</v>
      </c>
      <c r="C24" s="3">
        <f t="shared" ca="1" si="4"/>
        <v>5.2695576120609395</v>
      </c>
      <c r="D24" s="3">
        <f t="shared" ca="1" si="2"/>
        <v>5.9569884143189009</v>
      </c>
      <c r="E24" s="3">
        <f t="shared" ca="1" si="5"/>
        <v>0</v>
      </c>
      <c r="F24" s="3">
        <f t="shared" ca="1" si="3"/>
        <v>0.68743080225796138</v>
      </c>
      <c r="G24" s="3">
        <f t="shared" ca="1" si="6"/>
        <v>7.9448193675428769E-2</v>
      </c>
    </row>
    <row r="25" spans="1:7">
      <c r="A25" s="3">
        <f t="shared" ca="1" si="0"/>
        <v>1.5839488015949015E-3</v>
      </c>
      <c r="B25" s="4">
        <f t="shared" ca="1" si="1"/>
        <v>4.6508337164277637E-2</v>
      </c>
      <c r="C25" s="3">
        <f t="shared" ca="1" si="4"/>
        <v>5.2711415608625343</v>
      </c>
      <c r="D25" s="3">
        <f t="shared" ca="1" si="2"/>
        <v>5.3176498980268123</v>
      </c>
      <c r="E25" s="3">
        <f t="shared" ca="1" si="5"/>
        <v>0.68584685345636665</v>
      </c>
      <c r="F25" s="3">
        <f t="shared" ca="1" si="3"/>
        <v>0.73235519062064425</v>
      </c>
      <c r="G25" s="3">
        <f t="shared" ca="1" si="6"/>
        <v>0</v>
      </c>
    </row>
    <row r="26" spans="1:7">
      <c r="A26" s="3">
        <f t="shared" ca="1" si="0"/>
        <v>0.30760253691558276</v>
      </c>
      <c r="B26" s="4">
        <f t="shared" ca="1" si="1"/>
        <v>0.16577194824191943</v>
      </c>
      <c r="C26" s="3">
        <f t="shared" ca="1" si="4"/>
        <v>5.5787440977781166</v>
      </c>
      <c r="D26" s="3">
        <f t="shared" ca="1" si="2"/>
        <v>5.7445160460200357</v>
      </c>
      <c r="E26" s="3">
        <f t="shared" ca="1" si="5"/>
        <v>0</v>
      </c>
      <c r="F26" s="3">
        <f t="shared" ca="1" si="3"/>
        <v>0.16577194824191943</v>
      </c>
      <c r="G26" s="3">
        <f t="shared" ca="1" si="6"/>
        <v>0.26109419975130432</v>
      </c>
    </row>
    <row r="27" spans="1:7">
      <c r="A27" s="3">
        <f t="shared" ca="1" si="0"/>
        <v>0.71952194490024046</v>
      </c>
      <c r="B27" s="4">
        <f t="shared" ca="1" si="1"/>
        <v>0.10732210221827901</v>
      </c>
      <c r="C27" s="3">
        <f t="shared" ca="1" si="4"/>
        <v>6.2982660426783568</v>
      </c>
      <c r="D27" s="3">
        <f t="shared" ca="1" si="2"/>
        <v>6.4055881448966359</v>
      </c>
      <c r="E27" s="3">
        <f t="shared" ca="1" si="5"/>
        <v>0</v>
      </c>
      <c r="F27" s="3">
        <f t="shared" ca="1" si="3"/>
        <v>0.10732210221827901</v>
      </c>
      <c r="G27" s="3">
        <f t="shared" ca="1" si="6"/>
        <v>0.55374999665832103</v>
      </c>
    </row>
    <row r="28" spans="1:7">
      <c r="A28" s="3">
        <f t="shared" ca="1" si="0"/>
        <v>0.76181837472331193</v>
      </c>
      <c r="B28" s="4">
        <f t="shared" ca="1" si="1"/>
        <v>7.0950743903116578E-2</v>
      </c>
      <c r="C28" s="3">
        <f t="shared" ca="1" si="4"/>
        <v>7.0600844174016686</v>
      </c>
      <c r="D28" s="3">
        <f t="shared" ca="1" si="2"/>
        <v>7.1310351613047853</v>
      </c>
      <c r="E28" s="3">
        <f t="shared" ca="1" si="5"/>
        <v>0</v>
      </c>
      <c r="F28" s="3">
        <f t="shared" ca="1" si="3"/>
        <v>7.0950743903116578E-2</v>
      </c>
      <c r="G28" s="3">
        <f t="shared" ca="1" si="6"/>
        <v>0.65449627250503273</v>
      </c>
    </row>
    <row r="29" spans="1:7">
      <c r="A29" s="3">
        <f t="shared" ca="1" si="0"/>
        <v>0.52364875627395824</v>
      </c>
      <c r="B29" s="4">
        <f t="shared" ca="1" si="1"/>
        <v>2.5179658625847836E-2</v>
      </c>
      <c r="C29" s="3">
        <f t="shared" ca="1" si="4"/>
        <v>7.5837331736756273</v>
      </c>
      <c r="D29" s="3">
        <f t="shared" ca="1" si="2"/>
        <v>7.608912832301475</v>
      </c>
      <c r="E29" s="3">
        <f t="shared" ca="1" si="5"/>
        <v>0</v>
      </c>
      <c r="F29" s="3">
        <f t="shared" ca="1" si="3"/>
        <v>2.5179658625847836E-2</v>
      </c>
      <c r="G29" s="3">
        <f t="shared" ca="1" si="6"/>
        <v>0.45269801237084195</v>
      </c>
    </row>
    <row r="30" spans="1:7">
      <c r="A30" s="3">
        <f t="shared" ca="1" si="0"/>
        <v>7.9210374863792135E-2</v>
      </c>
      <c r="B30" s="4">
        <f t="shared" ca="1" si="1"/>
        <v>0.6336301932085554</v>
      </c>
      <c r="C30" s="3">
        <f t="shared" ca="1" si="4"/>
        <v>7.6629435485394195</v>
      </c>
      <c r="D30" s="3">
        <f t="shared" ca="1" si="2"/>
        <v>8.2965737417479755</v>
      </c>
      <c r="E30" s="3">
        <f t="shared" ca="1" si="5"/>
        <v>0</v>
      </c>
      <c r="F30" s="3">
        <f t="shared" ca="1" si="3"/>
        <v>0.6336301932085554</v>
      </c>
      <c r="G30" s="3">
        <f t="shared" ca="1" si="6"/>
        <v>5.4030716237944532E-2</v>
      </c>
    </row>
    <row r="31" spans="1:7">
      <c r="A31" s="3">
        <f t="shared" ca="1" si="0"/>
        <v>5.7371092303935139E-2</v>
      </c>
      <c r="B31" s="4">
        <f t="shared" ca="1" si="1"/>
        <v>0.58544896811612757</v>
      </c>
      <c r="C31" s="3">
        <f t="shared" ca="1" si="4"/>
        <v>7.7203146408433545</v>
      </c>
      <c r="D31" s="3">
        <f t="shared" ca="1" si="2"/>
        <v>8.3057636089594826</v>
      </c>
      <c r="E31" s="3">
        <f t="shared" ca="1" si="5"/>
        <v>0.57625910090462096</v>
      </c>
      <c r="F31" s="3">
        <f t="shared" ca="1" si="3"/>
        <v>1.1617080690207486</v>
      </c>
      <c r="G31" s="3">
        <f t="shared" ca="1" si="6"/>
        <v>0</v>
      </c>
    </row>
    <row r="32" spans="1:7">
      <c r="A32" s="3">
        <f t="shared" ca="1" si="0"/>
        <v>5.0574168746543566E-2</v>
      </c>
      <c r="B32" s="4">
        <f t="shared" ca="1" si="1"/>
        <v>8.2783318775706771E-2</v>
      </c>
      <c r="C32" s="3">
        <f t="shared" ca="1" si="4"/>
        <v>7.7708888095898985</v>
      </c>
      <c r="D32" s="3">
        <f t="shared" ca="1" si="2"/>
        <v>7.8536721283656057</v>
      </c>
      <c r="E32" s="3">
        <f t="shared" ca="1" si="5"/>
        <v>0.53487479936958415</v>
      </c>
      <c r="F32" s="3">
        <f t="shared" ca="1" si="3"/>
        <v>0.61765811814529092</v>
      </c>
      <c r="G32" s="3">
        <f t="shared" ca="1" si="6"/>
        <v>0</v>
      </c>
    </row>
    <row r="33" spans="1:7">
      <c r="A33" s="3">
        <f t="shared" ca="1" si="0"/>
        <v>4.6830702414334249E-2</v>
      </c>
      <c r="B33" s="4">
        <f t="shared" ca="1" si="1"/>
        <v>0.13143080684387493</v>
      </c>
      <c r="C33" s="3">
        <f t="shared" ca="1" si="4"/>
        <v>7.8177195120042331</v>
      </c>
      <c r="D33" s="3">
        <f t="shared" ca="1" si="2"/>
        <v>7.9491503188481083</v>
      </c>
      <c r="E33" s="3">
        <f t="shared" ca="1" si="5"/>
        <v>3.5952616361372591E-2</v>
      </c>
      <c r="F33" s="3">
        <f t="shared" ca="1" si="3"/>
        <v>0.16738342320524752</v>
      </c>
      <c r="G33" s="3">
        <f t="shared" ca="1" si="6"/>
        <v>0</v>
      </c>
    </row>
    <row r="34" spans="1:7">
      <c r="A34" s="3">
        <f t="shared" ca="1" si="0"/>
        <v>0.10407286366780888</v>
      </c>
      <c r="B34" s="4">
        <f t="shared" ca="1" si="1"/>
        <v>4.0889588272459802E-3</v>
      </c>
      <c r="C34" s="3">
        <f t="shared" ca="1" si="4"/>
        <v>7.9217923756720419</v>
      </c>
      <c r="D34" s="3">
        <f t="shared" ca="1" si="2"/>
        <v>7.9258813344992882</v>
      </c>
      <c r="E34" s="3">
        <f t="shared" ca="1" si="5"/>
        <v>2.7357943176066435E-2</v>
      </c>
      <c r="F34" s="3">
        <f t="shared" ca="1" si="3"/>
        <v>3.1446902003312419E-2</v>
      </c>
      <c r="G34" s="3">
        <f t="shared" ca="1" si="6"/>
        <v>0</v>
      </c>
    </row>
    <row r="35" spans="1:7">
      <c r="A35" s="3">
        <f t="shared" ca="1" si="0"/>
        <v>0.18470817074242601</v>
      </c>
      <c r="B35" s="4">
        <f t="shared" ca="1" si="1"/>
        <v>0.21122555926263253</v>
      </c>
      <c r="C35" s="3">
        <f t="shared" ca="1" si="4"/>
        <v>8.1065005464144679</v>
      </c>
      <c r="D35" s="3">
        <f t="shared" ca="1" si="2"/>
        <v>8.3177261056771012</v>
      </c>
      <c r="E35" s="3">
        <f t="shared" ca="1" si="5"/>
        <v>0</v>
      </c>
      <c r="F35" s="3">
        <f t="shared" ca="1" si="3"/>
        <v>0.21122555926263253</v>
      </c>
      <c r="G35" s="3">
        <f t="shared" ca="1" si="6"/>
        <v>0.18061921191517971</v>
      </c>
    </row>
    <row r="36" spans="1:7">
      <c r="A36" s="3">
        <f t="shared" ca="1" si="0"/>
        <v>0.13097053929758418</v>
      </c>
      <c r="B36" s="4">
        <f t="shared" ca="1" si="1"/>
        <v>0.37182977294440056</v>
      </c>
      <c r="C36" s="3">
        <f t="shared" ca="1" si="4"/>
        <v>8.2374710857120519</v>
      </c>
      <c r="D36" s="3">
        <f t="shared" ca="1" si="2"/>
        <v>8.6093008586564519</v>
      </c>
      <c r="E36" s="3">
        <f t="shared" ca="1" si="5"/>
        <v>8.0255019965049357E-2</v>
      </c>
      <c r="F36" s="3">
        <f t="shared" ca="1" si="3"/>
        <v>0.45208479290944992</v>
      </c>
      <c r="G36" s="3">
        <f t="shared" ca="1" si="6"/>
        <v>0</v>
      </c>
    </row>
    <row r="37" spans="1:7">
      <c r="A37" s="3">
        <f t="shared" ca="1" si="0"/>
        <v>4.7066720764659863E-2</v>
      </c>
      <c r="B37" s="4">
        <f t="shared" ca="1" si="1"/>
        <v>3.9568892667364908E-2</v>
      </c>
      <c r="C37" s="3">
        <f t="shared" ca="1" si="4"/>
        <v>8.2845378064767115</v>
      </c>
      <c r="D37" s="3">
        <f t="shared" ca="1" si="2"/>
        <v>8.3241066991440764</v>
      </c>
      <c r="E37" s="3">
        <f t="shared" ca="1" si="5"/>
        <v>0.32476305217974044</v>
      </c>
      <c r="F37" s="3">
        <f t="shared" ca="1" si="3"/>
        <v>0.36433194484710535</v>
      </c>
      <c r="G37" s="3">
        <f t="shared" ca="1" si="6"/>
        <v>0</v>
      </c>
    </row>
    <row r="38" spans="1:7">
      <c r="A38" s="3">
        <f t="shared" ca="1" si="0"/>
        <v>0.67330922043638863</v>
      </c>
      <c r="B38" s="4">
        <f t="shared" ca="1" si="1"/>
        <v>0.24251990737109255</v>
      </c>
      <c r="C38" s="3">
        <f t="shared" ca="1" si="4"/>
        <v>8.9578470269131003</v>
      </c>
      <c r="D38" s="3">
        <f t="shared" ca="1" si="2"/>
        <v>9.2003669342841921</v>
      </c>
      <c r="E38" s="3">
        <f t="shared" ca="1" si="5"/>
        <v>0</v>
      </c>
      <c r="F38" s="3">
        <f t="shared" ca="1" si="3"/>
        <v>0.24251990737109255</v>
      </c>
      <c r="G38" s="3">
        <f t="shared" ca="1" si="6"/>
        <v>0.63374032776902389</v>
      </c>
    </row>
    <row r="39" spans="1:7">
      <c r="A39" s="3">
        <f t="shared" ca="1" si="0"/>
        <v>0.48453808120180242</v>
      </c>
      <c r="B39" s="4">
        <f t="shared" ca="1" si="1"/>
        <v>0.74955790036350423</v>
      </c>
      <c r="C39" s="3">
        <f t="shared" ca="1" si="4"/>
        <v>9.4423851081149035</v>
      </c>
      <c r="D39" s="3">
        <f t="shared" ca="1" si="2"/>
        <v>10.191943008478408</v>
      </c>
      <c r="E39" s="3">
        <f t="shared" ca="1" si="5"/>
        <v>0</v>
      </c>
      <c r="F39" s="3">
        <f t="shared" ca="1" si="3"/>
        <v>0.74955790036350423</v>
      </c>
      <c r="G39" s="3">
        <f t="shared" ca="1" si="6"/>
        <v>0.24201817383071145</v>
      </c>
    </row>
    <row r="40" spans="1:7">
      <c r="A40" s="3">
        <f t="shared" ca="1" si="0"/>
        <v>0.27928697424201154</v>
      </c>
      <c r="B40" s="4">
        <f t="shared" ca="1" si="1"/>
        <v>2.7423268966838235E-2</v>
      </c>
      <c r="C40" s="3">
        <f t="shared" ca="1" si="4"/>
        <v>9.7216720823569158</v>
      </c>
      <c r="D40" s="3">
        <f t="shared" ca="1" si="2"/>
        <v>9.7490953513237546</v>
      </c>
      <c r="E40" s="3">
        <f t="shared" ca="1" si="5"/>
        <v>0.47027092612149168</v>
      </c>
      <c r="F40" s="3">
        <f t="shared" ca="1" si="3"/>
        <v>0.4976941950883299</v>
      </c>
      <c r="G40" s="3">
        <f t="shared" ca="1" si="6"/>
        <v>0</v>
      </c>
    </row>
    <row r="41" spans="1:7">
      <c r="A41" s="3">
        <f t="shared" ca="1" si="0"/>
        <v>0.1523369609615835</v>
      </c>
      <c r="B41" s="4">
        <f t="shared" ca="1" si="1"/>
        <v>6.8733497679201769E-2</v>
      </c>
      <c r="C41" s="3">
        <f t="shared" ca="1" si="4"/>
        <v>9.8740090433184999</v>
      </c>
      <c r="D41" s="3">
        <f t="shared" ca="1" si="2"/>
        <v>9.9427425409977008</v>
      </c>
      <c r="E41" s="3">
        <f t="shared" ca="1" si="5"/>
        <v>0</v>
      </c>
      <c r="F41" s="3">
        <f t="shared" ca="1" si="3"/>
        <v>6.8733497679201769E-2</v>
      </c>
      <c r="G41" s="3">
        <f t="shared" ca="1" si="6"/>
        <v>0.12491369199474534</v>
      </c>
    </row>
    <row r="42" spans="1:7">
      <c r="A42" s="3">
        <f t="shared" ca="1" si="0"/>
        <v>8.0065161276696023E-2</v>
      </c>
      <c r="B42" s="4">
        <f t="shared" ca="1" si="1"/>
        <v>0.28367733017361879</v>
      </c>
      <c r="C42" s="3">
        <f t="shared" ca="1" si="4"/>
        <v>9.9540742045951962</v>
      </c>
      <c r="D42" s="3">
        <f t="shared" ca="1" si="2"/>
        <v>10.237751534768815</v>
      </c>
      <c r="E42" s="3">
        <f t="shared" ca="1" si="5"/>
        <v>0</v>
      </c>
      <c r="F42" s="3">
        <f t="shared" ca="1" si="3"/>
        <v>0.28367733017361879</v>
      </c>
      <c r="G42" s="3">
        <f t="shared" ca="1" si="6"/>
        <v>1.1331663597495378E-2</v>
      </c>
    </row>
    <row r="43" spans="1:7">
      <c r="A43" s="3">
        <f t="shared" ca="1" si="0"/>
        <v>1.4630715876810096</v>
      </c>
      <c r="B43" s="4">
        <f t="shared" ca="1" si="1"/>
        <v>0.2619787413740246</v>
      </c>
      <c r="C43" s="3">
        <f t="shared" ca="1" si="4"/>
        <v>11.417145792276205</v>
      </c>
      <c r="D43" s="3">
        <f t="shared" ca="1" si="2"/>
        <v>11.67912453365023</v>
      </c>
      <c r="E43" s="3">
        <f t="shared" ca="1" si="5"/>
        <v>0</v>
      </c>
      <c r="F43" s="3">
        <f t="shared" ca="1" si="3"/>
        <v>0.2619787413740246</v>
      </c>
      <c r="G43" s="3">
        <f t="shared" ca="1" si="6"/>
        <v>1.1793942575073899</v>
      </c>
    </row>
    <row r="44" spans="1:7">
      <c r="A44" s="3">
        <f t="shared" ca="1" si="0"/>
        <v>0.16824089506680234</v>
      </c>
      <c r="B44" s="4">
        <f t="shared" ca="1" si="1"/>
        <v>0.41647656285054735</v>
      </c>
      <c r="C44" s="3">
        <f t="shared" ca="1" si="4"/>
        <v>11.585386687343007</v>
      </c>
      <c r="D44" s="3">
        <f t="shared" ca="1" si="2"/>
        <v>12.001863250193555</v>
      </c>
      <c r="E44" s="3">
        <f t="shared" ca="1" si="5"/>
        <v>9.3737846307222483E-2</v>
      </c>
      <c r="F44" s="3">
        <f t="shared" ca="1" si="3"/>
        <v>0.51021440915776983</v>
      </c>
      <c r="G44" s="3">
        <f t="shared" ca="1" si="6"/>
        <v>0</v>
      </c>
    </row>
    <row r="45" spans="1:7">
      <c r="A45" s="3">
        <f ca="1">-1/4 * LN(1 - RAND())</f>
        <v>0.17967963632373704</v>
      </c>
      <c r="B45" s="4">
        <f t="shared" ca="1" si="1"/>
        <v>4.6231630997478443E-2</v>
      </c>
      <c r="C45" s="3">
        <f t="shared" ca="1" si="4"/>
        <v>11.765066323666744</v>
      </c>
      <c r="D45" s="3">
        <f t="shared" ca="1" si="2"/>
        <v>11.811297954664223</v>
      </c>
      <c r="E45" s="3">
        <f t="shared" ca="1" si="5"/>
        <v>0.23679692652681084</v>
      </c>
      <c r="F45" s="3">
        <f t="shared" ca="1" si="3"/>
        <v>0.28302855752428929</v>
      </c>
      <c r="G45" s="3">
        <f t="shared" ca="1" si="6"/>
        <v>0</v>
      </c>
    </row>
    <row r="46" spans="1:7">
      <c r="A46" s="3">
        <f t="shared" ca="1" si="0"/>
        <v>0.40884258553308223</v>
      </c>
      <c r="B46" s="4">
        <f t="shared" ca="1" si="1"/>
        <v>0.19441298247524982</v>
      </c>
      <c r="C46" s="3">
        <f t="shared" ca="1" si="4"/>
        <v>12.173908909199826</v>
      </c>
      <c r="D46" s="3">
        <f t="shared" ca="1" si="2"/>
        <v>12.368321891675075</v>
      </c>
      <c r="E46" s="3">
        <f t="shared" ca="1" si="5"/>
        <v>0</v>
      </c>
      <c r="F46" s="3">
        <f t="shared" ca="1" si="3"/>
        <v>0.19441298247524982</v>
      </c>
      <c r="G46" s="3">
        <f t="shared" ca="1" si="6"/>
        <v>0.36261095453560266</v>
      </c>
    </row>
    <row r="47" spans="1:7">
      <c r="A47" s="3">
        <f t="shared" ca="1" si="0"/>
        <v>0.41103893712337103</v>
      </c>
      <c r="B47" s="4">
        <f t="shared" ca="1" si="1"/>
        <v>8.6940923517712945E-2</v>
      </c>
      <c r="C47" s="3">
        <f t="shared" ca="1" si="4"/>
        <v>12.584947846323196</v>
      </c>
      <c r="D47" s="3">
        <f t="shared" ca="1" si="2"/>
        <v>12.671888769840908</v>
      </c>
      <c r="E47" s="3">
        <f t="shared" ca="1" si="5"/>
        <v>0</v>
      </c>
      <c r="F47" s="3">
        <f t="shared" ca="1" si="3"/>
        <v>8.6940923517712945E-2</v>
      </c>
      <c r="G47" s="3">
        <f t="shared" ca="1" si="6"/>
        <v>0.21662595464812107</v>
      </c>
    </row>
    <row r="48" spans="1:7">
      <c r="A48" s="3">
        <f t="shared" ca="1" si="0"/>
        <v>0.16028555014018819</v>
      </c>
      <c r="B48" s="4">
        <f t="shared" ca="1" si="1"/>
        <v>0.31308133649603831</v>
      </c>
      <c r="C48" s="3">
        <f t="shared" ca="1" si="4"/>
        <v>12.745233396463384</v>
      </c>
      <c r="D48" s="3">
        <f t="shared" ca="1" si="2"/>
        <v>13.058314732959422</v>
      </c>
      <c r="E48" s="3">
        <f t="shared" ca="1" si="5"/>
        <v>0</v>
      </c>
      <c r="F48" s="3">
        <f t="shared" ca="1" si="3"/>
        <v>0.31308133649603831</v>
      </c>
      <c r="G48" s="3">
        <f t="shared" ca="1" si="6"/>
        <v>7.3344626622475317E-2</v>
      </c>
    </row>
    <row r="49" spans="1:7">
      <c r="A49" s="3">
        <f t="shared" ca="1" si="0"/>
        <v>1.3093309659002966E-3</v>
      </c>
      <c r="B49" s="4">
        <f t="shared" ca="1" si="1"/>
        <v>0.69134150728715393</v>
      </c>
      <c r="C49" s="3">
        <f t="shared" ca="1" si="4"/>
        <v>12.746542727429285</v>
      </c>
      <c r="D49" s="3">
        <f t="shared" ca="1" si="2"/>
        <v>13.437884234716439</v>
      </c>
      <c r="E49" s="3">
        <f t="shared" ca="1" si="5"/>
        <v>0.31177200553013762</v>
      </c>
      <c r="F49" s="3">
        <f t="shared" ca="1" si="3"/>
        <v>1.0031135128172917</v>
      </c>
      <c r="G49" s="3">
        <f t="shared" ca="1" si="6"/>
        <v>0</v>
      </c>
    </row>
    <row r="50" spans="1:7">
      <c r="A50" s="3">
        <f t="shared" ca="1" si="0"/>
        <v>0.36489197690891728</v>
      </c>
      <c r="B50" s="4">
        <f t="shared" ca="1" si="1"/>
        <v>0.13158498086064235</v>
      </c>
      <c r="C50" s="3">
        <f t="shared" ca="1" si="4"/>
        <v>13.111434704338201</v>
      </c>
      <c r="D50" s="3">
        <f t="shared" ca="1" si="2"/>
        <v>13.243019685198844</v>
      </c>
      <c r="E50" s="3">
        <f t="shared" ca="1" si="5"/>
        <v>0.32644953037823754</v>
      </c>
      <c r="F50" s="3">
        <f t="shared" ca="1" si="3"/>
        <v>0.45803451123887989</v>
      </c>
      <c r="G50" s="3">
        <f t="shared" ca="1" si="6"/>
        <v>0</v>
      </c>
    </row>
    <row r="51" spans="1:7">
      <c r="A51" s="3">
        <f t="shared" ca="1" si="0"/>
        <v>7.0656783461538364E-2</v>
      </c>
      <c r="B51" s="4">
        <f t="shared" ca="1" si="1"/>
        <v>0.34299498069509576</v>
      </c>
      <c r="C51" s="3">
        <f t="shared" ca="1" si="4"/>
        <v>13.18209148779974</v>
      </c>
      <c r="D51" s="3">
        <f t="shared" ca="1" si="2"/>
        <v>13.525086468494836</v>
      </c>
      <c r="E51" s="3">
        <f t="shared" ca="1" si="5"/>
        <v>6.0928197399103823E-2</v>
      </c>
      <c r="F51" s="3">
        <f t="shared" ca="1" si="3"/>
        <v>0.40392317809419959</v>
      </c>
      <c r="G51" s="3">
        <f t="shared" ca="1" si="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 Patch</dc:creator>
  <cp:lastModifiedBy>Eye Patch</cp:lastModifiedBy>
  <dcterms:created xsi:type="dcterms:W3CDTF">2015-06-05T18:17:20Z</dcterms:created>
  <dcterms:modified xsi:type="dcterms:W3CDTF">2023-05-27T00:28:23Z</dcterms:modified>
</cp:coreProperties>
</file>