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LEVATE LABS INTERNSHIP\Project 02\"/>
    </mc:Choice>
  </mc:AlternateContent>
  <xr:revisionPtr revIDLastSave="0" documentId="13_ncr:1_{9FF5CD01-97E7-44A4-A799-91E9776656B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2" i="1"/>
</calcChain>
</file>

<file path=xl/sharedStrings.xml><?xml version="1.0" encoding="utf-8"?>
<sst xmlns="http://schemas.openxmlformats.org/spreadsheetml/2006/main" count="480" uniqueCount="154">
  <si>
    <t>Transaction_ID</t>
  </si>
  <si>
    <t>Date</t>
  </si>
  <si>
    <t>Store_Location</t>
  </si>
  <si>
    <t>Product_Category</t>
  </si>
  <si>
    <t>Units_Sold</t>
  </si>
  <si>
    <t>Unit_Price</t>
  </si>
  <si>
    <t>Discount(%)</t>
  </si>
  <si>
    <t>Payment_Method</t>
  </si>
  <si>
    <t>Total_Sales</t>
  </si>
  <si>
    <t>Profit</t>
  </si>
  <si>
    <t>Subcategory</t>
  </si>
  <si>
    <t>Product_Type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</si>
  <si>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</si>
  <si>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</si>
  <si>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</si>
  <si>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</si>
  <si>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</si>
  <si>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</si>
  <si>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</si>
  <si>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</si>
  <si>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</si>
  <si>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</si>
  <si>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</si>
  <si>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</si>
  <si>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</si>
  <si>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</si>
  <si>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</si>
  <si>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</si>
  <si>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</si>
  <si>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</si>
  <si>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</si>
  <si>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</si>
  <si>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</si>
  <si>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</si>
  <si>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</si>
  <si>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</si>
  <si>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</si>
  <si>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</si>
  <si>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</si>
  <si>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</si>
  <si>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</si>
  <si>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</si>
  <si>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</si>
  <si>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</si>
  <si>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</si>
  <si>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</si>
  <si>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</si>
  <si>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</si>
  <si>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</si>
  <si>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</si>
  <si>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</si>
  <si>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</si>
  <si>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</si>
  <si>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</si>
  <si>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</si>
  <si>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</si>
  <si>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</si>
  <si>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</si>
  <si>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</si>
  <si>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</si>
  <si>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</si>
  <si>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</si>
  <si>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</si>
  <si>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</si>
  <si>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</si>
  <si>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</si>
  <si>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</si>
  <si>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</si>
  <si>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</si>
  <si>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</si>
  <si>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</si>
  <si>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</si>
  <si>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</si>
  <si>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</si>
  <si>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</si>
  <si>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</si>
  <si>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</si>
  <si>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</si>
  <si>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</si>
  <si>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</si>
  <si>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</si>
  <si>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</si>
  <si>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</si>
  <si>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</si>
  <si>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</si>
  <si>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</si>
  <si>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</si>
  <si>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</si>
  <si>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</si>
  <si>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</si>
  <si>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Miami</t>
  </si>
  <si>
    <t>New York</t>
  </si>
  <si>
    <t>Houston</t>
  </si>
  <si>
    <t>Chicago</t>
  </si>
  <si>
    <t>Los Angeles</t>
  </si>
  <si>
    <t>Phoenix</t>
  </si>
  <si>
    <t>Toys</t>
  </si>
  <si>
    <t>Electronics</t>
  </si>
  <si>
    <t>Clothing</t>
  </si>
  <si>
    <t>Furniture</t>
  </si>
  <si>
    <t>Sports</t>
  </si>
  <si>
    <t>Groceries</t>
  </si>
  <si>
    <t>Credit Card</t>
  </si>
  <si>
    <t>Cash</t>
  </si>
  <si>
    <t>Wallet</t>
  </si>
  <si>
    <t>Debit Card</t>
  </si>
  <si>
    <t>UPI</t>
  </si>
  <si>
    <t>Indoor</t>
  </si>
  <si>
    <t>Mobiles</t>
  </si>
  <si>
    <t>Men</t>
  </si>
  <si>
    <t>Living Room</t>
  </si>
  <si>
    <t>Staples</t>
  </si>
  <si>
    <t>Fitness</t>
  </si>
  <si>
    <t>Outdoor</t>
  </si>
  <si>
    <t>Kids</t>
  </si>
  <si>
    <t>Office</t>
  </si>
  <si>
    <t>Educational</t>
  </si>
  <si>
    <t>Accessories</t>
  </si>
  <si>
    <t>Beverages</t>
  </si>
  <si>
    <t>Bedroom</t>
  </si>
  <si>
    <t>Laptops</t>
  </si>
  <si>
    <t>Women</t>
  </si>
  <si>
    <t>Board Game</t>
  </si>
  <si>
    <t>Smartphone</t>
  </si>
  <si>
    <t>Shirts</t>
  </si>
  <si>
    <t>Sofa</t>
  </si>
  <si>
    <t>Table Tennis</t>
  </si>
  <si>
    <t>Badminton</t>
  </si>
  <si>
    <t>Rice</t>
  </si>
  <si>
    <t>Yoga Mat</t>
  </si>
  <si>
    <t>Cycle</t>
  </si>
  <si>
    <t>School Uniform</t>
  </si>
  <si>
    <t>Desk</t>
  </si>
  <si>
    <t>Cricket Bat</t>
  </si>
  <si>
    <t>Building Blocks</t>
  </si>
  <si>
    <t>Coffee Table</t>
  </si>
  <si>
    <t>Headphones</t>
  </si>
  <si>
    <t>Skateboard</t>
  </si>
  <si>
    <t>Kids Wear</t>
  </si>
  <si>
    <t>STEM Kit</t>
  </si>
  <si>
    <t>Puzzle</t>
  </si>
  <si>
    <t>Juice</t>
  </si>
  <si>
    <t>Football</t>
  </si>
  <si>
    <t>Chair</t>
  </si>
  <si>
    <t>Business Laptop</t>
  </si>
  <si>
    <t>Tops</t>
  </si>
  <si>
    <t>Wheat</t>
  </si>
  <si>
    <t>Trousers</t>
  </si>
  <si>
    <t>Dumbbells</t>
  </si>
  <si>
    <t>Soda</t>
  </si>
  <si>
    <t>Charger</t>
  </si>
  <si>
    <t>Wardrobe</t>
  </si>
  <si>
    <t>Feature Phone</t>
  </si>
  <si>
    <t>Gaming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</si>
</sst>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8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6" fontId="0" fillId="0" borderId="0" xfId="0" applyNumberFormat="1"/>
    <xf numFmtId="168" fontId="0" fillId="0" borderId="0" xfId="0" applyNumberFormat="1"/>
    <xf numFmtId="168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_);_(&quot;$&quot;* \(#,##0\);_(&quot;$&quot;* &quot;-&quot;??_);_(@_)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numFmt numFmtId="19" formatCode="m/d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40537A-C16B-4938-82E5-D31005236E2D}" name="Table2" displayName="Table2" ref="A1:L79" totalsRowShown="0" headerRowDxfId="0" headerRowBorderDxfId="6" tableBorderDxfId="7">
  <autoFilter ref="A1:L79" xr:uid="{800A7FF6-C4BF-4765-AE11-349833972BEC}"/>
  <tableColumns count="12">
    <tableColumn id="1" xr3:uid="{7D530C33-D165-48C2-AC20-1108E5D72531}" name="Transaction_ID"/>
    <tableColumn id="2" xr3:uid="{3141A750-349F-4D55-94E6-A250D3FF845C}" name="Date" dataDxfId="5"/>
    <tableColumn id="3" xr3:uid="{F4D96AAB-9229-4C19-9130-FAC554276ECD}" name="Store_Location"/>
    <tableColumn id="4" xr3:uid="{772E9853-CBD6-4299-B0E7-799FBEC62558}" name="Product_Category"/>
    <tableColumn id="5" xr3:uid="{B5499494-CACC-4DA5-930B-9B7B209BFCA2}" name="Subcategory"/>
    <tableColumn id="6" xr3:uid="{4D59CD25-7E20-4454-B5C5-935E678D17B3}" name="Product_Type"/>
    <tableColumn id="7" xr3:uid="{A7E7E04C-D74A-4264-A8F0-74DC10E286E7}" name="Units_Sold" dataDxfId="4"/>
    <tableColumn id="8" xr3:uid="{F01DE0FA-66A7-4037-96CD-CDFE9E2A92BE}" name="Unit_Price" dataDxfId="3"/>
    <tableColumn id="9" xr3:uid="{DD9CBB0B-9460-4A73-906B-0DD789C87D63}" name="Discount(%)"/>
    <tableColumn id="10" xr3:uid="{E988F8F2-462B-441F-92C0-75FC8DCA3E48}" name="Payment_Method"/>
    <tableColumn id="11" xr3:uid="{BA22073C-AE91-48B7-B31C-C3D5A010121C}" name="Total_Sales" dataDxfId="2">
      <calculatedColumnFormula>G2*H2*(100-I2)/100</calculatedColumnFormula>
    </tableColumn>
    <tableColumn id="12" xr3:uid="{7737E101-AA8B-4107-945E-B1EF9F2A7745}" name="Profi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43" workbookViewId="0">
      <selection activeCell="D52" sqref="D51:D52"/>
    </sheetView>
  </sheetViews>
  <sheetFormatPr defaultRowHeight="15" x14ac:dyDescent="0.25"/>
  <cols>
    <col min="1" max="1" width="16.140625" customWidth="1"/>
    <col min="2" max="2" width="18.28515625" style="3" bestFit="1" customWidth="1"/>
    <col min="3" max="3" width="16.28515625" customWidth="1"/>
    <col min="4" max="4" width="18.85546875" customWidth="1"/>
    <col min="5" max="5" width="14" customWidth="1"/>
    <col min="6" max="6" width="15.28515625" bestFit="1" customWidth="1"/>
    <col min="7" max="7" width="13.5703125" style="5" customWidth="1"/>
    <col min="8" max="8" width="13.28515625" style="5" customWidth="1"/>
    <col min="9" max="9" width="13.85546875" customWidth="1"/>
    <col min="10" max="10" width="19.140625" customWidth="1"/>
    <col min="11" max="11" width="14" style="5" customWidth="1"/>
    <col min="12" max="12" width="12" style="5" bestFit="1" customWidth="1"/>
    <col min="14" max="14" width="12.140625" bestFit="1" customWidth="1"/>
  </cols>
  <sheetData>
    <row r="1" spans="1:14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6" t="s">
        <v>4</v>
      </c>
      <c r="H1" s="6" t="s">
        <v>5</v>
      </c>
      <c r="I1" s="1" t="s">
        <v>6</v>
      </c>
      <c r="J1" s="1" t="s">
        <v>7</v>
      </c>
      <c r="K1" s="6" t="s">
        <v>8</v>
      </c>
      <c r="L1" s="6" t="s">
        <v>9</v>
      </c>
    </row>
    <row r="2" spans="1:14" x14ac:dyDescent="0.25">
      <c r="A2" t="s">
        <v>12</v>
      </c>
      <c r="B2" s="3">
        <v>45292</v>
      </c>
      <c r="C2" t="s">
        <v>90</v>
      </c>
      <c r="D2" t="s">
        <v>96</v>
      </c>
      <c r="E2" t="s">
        <v>107</v>
      </c>
      <c r="F2" t="s">
        <v>122</v>
      </c>
      <c r="G2" s="5">
        <v>39</v>
      </c>
      <c r="H2" s="5">
        <v>138</v>
      </c>
      <c r="I2">
        <v>0</v>
      </c>
      <c r="J2" t="s">
        <v>102</v>
      </c>
      <c r="K2" s="5">
        <f>G2*H2*(100-I2)/100</f>
        <v>5382</v>
      </c>
      <c r="L2" s="5">
        <v>674.62182724119953</v>
      </c>
    </row>
    <row r="3" spans="1:14" x14ac:dyDescent="0.25">
      <c r="A3" t="s">
        <v>13</v>
      </c>
      <c r="B3" s="3">
        <v>45293</v>
      </c>
      <c r="C3" t="s">
        <v>91</v>
      </c>
      <c r="D3" t="s">
        <v>97</v>
      </c>
      <c r="E3" t="s">
        <v>108</v>
      </c>
      <c r="F3" t="s">
        <v>123</v>
      </c>
      <c r="G3" s="5">
        <v>29</v>
      </c>
      <c r="H3" s="5">
        <v>145</v>
      </c>
      <c r="I3">
        <v>15</v>
      </c>
      <c r="J3" t="s">
        <v>102</v>
      </c>
      <c r="K3" s="5">
        <f t="shared" ref="K3:K66" si="0">G3*H3*(100-I3)/100</f>
        <v>3574.25</v>
      </c>
      <c r="L3" s="5">
        <v>714.54854773789521</v>
      </c>
    </row>
    <row r="4" spans="1:14" x14ac:dyDescent="0.25">
      <c r="A4" t="s">
        <v>14</v>
      </c>
      <c r="B4" s="3">
        <v>45294</v>
      </c>
      <c r="C4" t="s">
        <v>92</v>
      </c>
      <c r="D4" t="s">
        <v>98</v>
      </c>
      <c r="E4" t="s">
        <v>109</v>
      </c>
      <c r="F4" t="s">
        <v>124</v>
      </c>
      <c r="G4" s="5">
        <v>15</v>
      </c>
      <c r="H4" s="5">
        <v>481</v>
      </c>
      <c r="I4">
        <v>20</v>
      </c>
      <c r="J4" t="s">
        <v>103</v>
      </c>
      <c r="K4" s="5">
        <f t="shared" si="0"/>
        <v>5772</v>
      </c>
      <c r="L4" s="5">
        <v>742.267019901195</v>
      </c>
    </row>
    <row r="5" spans="1:14" x14ac:dyDescent="0.25">
      <c r="A5" t="s">
        <v>15</v>
      </c>
      <c r="B5" s="3">
        <v>45296</v>
      </c>
      <c r="C5" t="s">
        <v>93</v>
      </c>
      <c r="D5" t="s">
        <v>100</v>
      </c>
      <c r="E5" t="s">
        <v>107</v>
      </c>
      <c r="F5" t="s">
        <v>126</v>
      </c>
      <c r="G5" s="5">
        <v>8</v>
      </c>
      <c r="H5" s="5">
        <v>148</v>
      </c>
      <c r="I5">
        <v>10</v>
      </c>
      <c r="J5" t="s">
        <v>104</v>
      </c>
      <c r="K5" s="5">
        <f t="shared" si="0"/>
        <v>1065.5999999999999</v>
      </c>
      <c r="L5" s="5">
        <v>174.56264270860419</v>
      </c>
    </row>
    <row r="6" spans="1:14" x14ac:dyDescent="0.25">
      <c r="A6" t="s">
        <v>16</v>
      </c>
      <c r="B6" s="3">
        <v>45299</v>
      </c>
      <c r="C6" t="s">
        <v>92</v>
      </c>
      <c r="D6" t="s">
        <v>100</v>
      </c>
      <c r="E6" t="s">
        <v>112</v>
      </c>
      <c r="F6" t="s">
        <v>129</v>
      </c>
      <c r="G6" s="5">
        <v>19</v>
      </c>
      <c r="H6" s="5">
        <v>172</v>
      </c>
      <c r="I6">
        <v>20</v>
      </c>
      <c r="J6" t="s">
        <v>105</v>
      </c>
      <c r="K6" s="5">
        <f t="shared" si="0"/>
        <v>2614.4</v>
      </c>
      <c r="L6" s="5">
        <v>200.70859587847511</v>
      </c>
    </row>
    <row r="7" spans="1:14" x14ac:dyDescent="0.25">
      <c r="A7" t="s">
        <v>17</v>
      </c>
      <c r="B7" s="3">
        <v>45300</v>
      </c>
      <c r="C7" t="s">
        <v>93</v>
      </c>
      <c r="D7" t="s">
        <v>96</v>
      </c>
      <c r="E7" t="s">
        <v>107</v>
      </c>
      <c r="F7" t="s">
        <v>122</v>
      </c>
      <c r="G7" s="5">
        <v>23</v>
      </c>
      <c r="H7" s="5">
        <v>428</v>
      </c>
      <c r="I7">
        <v>0</v>
      </c>
      <c r="J7" t="s">
        <v>106</v>
      </c>
      <c r="K7" s="5">
        <f t="shared" si="0"/>
        <v>9844</v>
      </c>
      <c r="L7" s="5">
        <v>519.11736435139233</v>
      </c>
    </row>
    <row r="8" spans="1:14" x14ac:dyDescent="0.25">
      <c r="A8" t="s">
        <v>18</v>
      </c>
      <c r="B8" s="3">
        <v>45301</v>
      </c>
      <c r="C8" t="s">
        <v>92</v>
      </c>
      <c r="D8" t="s">
        <v>96</v>
      </c>
      <c r="E8" t="s">
        <v>113</v>
      </c>
      <c r="F8" t="s">
        <v>130</v>
      </c>
      <c r="G8" s="5">
        <v>11</v>
      </c>
      <c r="H8" s="5">
        <v>298</v>
      </c>
      <c r="I8">
        <v>10</v>
      </c>
      <c r="J8" t="s">
        <v>104</v>
      </c>
      <c r="K8" s="5">
        <f t="shared" si="0"/>
        <v>2950.2</v>
      </c>
      <c r="L8" s="5">
        <v>191.97485997036691</v>
      </c>
    </row>
    <row r="9" spans="1:14" x14ac:dyDescent="0.25">
      <c r="A9" t="s">
        <v>19</v>
      </c>
      <c r="B9" s="3">
        <v>45302</v>
      </c>
      <c r="C9" t="s">
        <v>93</v>
      </c>
      <c r="D9" t="s">
        <v>100</v>
      </c>
      <c r="E9" t="s">
        <v>107</v>
      </c>
      <c r="F9" t="s">
        <v>127</v>
      </c>
      <c r="G9" s="5">
        <v>11</v>
      </c>
      <c r="H9" s="5">
        <v>388</v>
      </c>
      <c r="I9">
        <v>5</v>
      </c>
      <c r="J9" t="s">
        <v>106</v>
      </c>
      <c r="K9" s="5">
        <f t="shared" si="0"/>
        <v>4054.6</v>
      </c>
      <c r="L9" s="5">
        <v>763.65503895221423</v>
      </c>
    </row>
    <row r="10" spans="1:14" x14ac:dyDescent="0.25">
      <c r="A10" t="s">
        <v>20</v>
      </c>
      <c r="B10" s="3">
        <v>45304</v>
      </c>
      <c r="C10" t="s">
        <v>90</v>
      </c>
      <c r="D10" t="s">
        <v>99</v>
      </c>
      <c r="E10" t="s">
        <v>115</v>
      </c>
      <c r="F10" t="s">
        <v>132</v>
      </c>
      <c r="G10" s="5">
        <v>36</v>
      </c>
      <c r="H10" s="5">
        <v>499</v>
      </c>
      <c r="I10">
        <v>10</v>
      </c>
      <c r="J10" t="s">
        <v>102</v>
      </c>
      <c r="K10" s="5">
        <f t="shared" si="0"/>
        <v>16167.6</v>
      </c>
      <c r="L10" s="5">
        <v>3233.2314066261438</v>
      </c>
    </row>
    <row r="11" spans="1:14" x14ac:dyDescent="0.25">
      <c r="A11" t="s">
        <v>21</v>
      </c>
      <c r="B11" s="3">
        <v>45307</v>
      </c>
      <c r="C11" t="s">
        <v>95</v>
      </c>
      <c r="D11" t="s">
        <v>98</v>
      </c>
      <c r="E11" t="s">
        <v>109</v>
      </c>
      <c r="F11" t="s">
        <v>124</v>
      </c>
      <c r="G11" s="5">
        <v>3</v>
      </c>
      <c r="H11" s="5">
        <v>37</v>
      </c>
      <c r="I11">
        <v>0</v>
      </c>
      <c r="J11" t="s">
        <v>106</v>
      </c>
      <c r="K11" s="5">
        <f t="shared" si="0"/>
        <v>111</v>
      </c>
      <c r="L11" s="5">
        <v>21.669882738395021</v>
      </c>
    </row>
    <row r="12" spans="1:14" x14ac:dyDescent="0.25">
      <c r="A12" t="s">
        <v>22</v>
      </c>
      <c r="B12" s="3">
        <v>45308</v>
      </c>
      <c r="C12" t="s">
        <v>91</v>
      </c>
      <c r="D12" t="s">
        <v>100</v>
      </c>
      <c r="E12" t="s">
        <v>113</v>
      </c>
      <c r="F12" t="s">
        <v>133</v>
      </c>
      <c r="G12" s="5">
        <v>22</v>
      </c>
      <c r="H12" s="5">
        <v>144</v>
      </c>
      <c r="I12">
        <v>0</v>
      </c>
      <c r="J12" t="s">
        <v>102</v>
      </c>
      <c r="K12" s="5">
        <f t="shared" si="0"/>
        <v>3168</v>
      </c>
      <c r="L12" s="5">
        <v>638.08664961410011</v>
      </c>
    </row>
    <row r="13" spans="1:14" x14ac:dyDescent="0.25">
      <c r="A13" t="s">
        <v>23</v>
      </c>
      <c r="B13" s="3">
        <v>45310</v>
      </c>
      <c r="C13" t="s">
        <v>90</v>
      </c>
      <c r="D13" t="s">
        <v>96</v>
      </c>
      <c r="E13" t="s">
        <v>116</v>
      </c>
      <c r="F13" t="s">
        <v>134</v>
      </c>
      <c r="G13" s="5">
        <v>24</v>
      </c>
      <c r="H13" s="5">
        <v>337</v>
      </c>
      <c r="I13">
        <v>15</v>
      </c>
      <c r="J13" t="s">
        <v>103</v>
      </c>
      <c r="K13" s="5">
        <f t="shared" si="0"/>
        <v>6874.8</v>
      </c>
      <c r="L13" s="5">
        <v>675.22200105995057</v>
      </c>
    </row>
    <row r="14" spans="1:14" x14ac:dyDescent="0.25">
      <c r="A14" t="s">
        <v>24</v>
      </c>
      <c r="B14" s="3">
        <v>45312</v>
      </c>
      <c r="C14" t="s">
        <v>94</v>
      </c>
      <c r="D14" t="s">
        <v>99</v>
      </c>
      <c r="E14" t="s">
        <v>110</v>
      </c>
      <c r="F14" t="s">
        <v>135</v>
      </c>
      <c r="G14" s="5">
        <v>30</v>
      </c>
      <c r="H14" s="5">
        <v>427</v>
      </c>
      <c r="I14">
        <v>5</v>
      </c>
      <c r="J14" t="s">
        <v>103</v>
      </c>
      <c r="K14" s="5">
        <f t="shared" si="0"/>
        <v>12169.5</v>
      </c>
      <c r="L14" s="5">
        <v>1220.460753527766</v>
      </c>
      <c r="N14" s="4"/>
    </row>
    <row r="15" spans="1:14" x14ac:dyDescent="0.25">
      <c r="A15" t="s">
        <v>25</v>
      </c>
      <c r="B15" s="3">
        <v>45314</v>
      </c>
      <c r="C15" t="s">
        <v>93</v>
      </c>
      <c r="D15" t="s">
        <v>97</v>
      </c>
      <c r="E15" t="s">
        <v>117</v>
      </c>
      <c r="F15" t="s">
        <v>136</v>
      </c>
      <c r="G15" s="5">
        <v>2</v>
      </c>
      <c r="H15" s="5">
        <v>57</v>
      </c>
      <c r="I15">
        <v>0</v>
      </c>
      <c r="J15" t="s">
        <v>103</v>
      </c>
      <c r="K15" s="5">
        <f t="shared" si="0"/>
        <v>114</v>
      </c>
      <c r="L15" s="5">
        <v>10.42479039738369</v>
      </c>
    </row>
    <row r="16" spans="1:14" x14ac:dyDescent="0.25">
      <c r="A16" t="s">
        <v>26</v>
      </c>
      <c r="B16" s="3">
        <v>45315</v>
      </c>
      <c r="C16" t="s">
        <v>95</v>
      </c>
      <c r="D16" t="s">
        <v>96</v>
      </c>
      <c r="E16" t="s">
        <v>113</v>
      </c>
      <c r="F16" t="s">
        <v>137</v>
      </c>
      <c r="G16" s="5">
        <v>21</v>
      </c>
      <c r="H16" s="5">
        <v>416</v>
      </c>
      <c r="I16">
        <v>20</v>
      </c>
      <c r="J16" t="s">
        <v>102</v>
      </c>
      <c r="K16" s="5">
        <f t="shared" si="0"/>
        <v>6988.8</v>
      </c>
      <c r="L16" s="5">
        <v>1576.981720175716</v>
      </c>
    </row>
    <row r="17" spans="1:12" x14ac:dyDescent="0.25">
      <c r="A17" t="s">
        <v>27</v>
      </c>
      <c r="B17" s="3">
        <v>45316</v>
      </c>
      <c r="C17" t="s">
        <v>92</v>
      </c>
      <c r="D17" t="s">
        <v>98</v>
      </c>
      <c r="E17" t="s">
        <v>109</v>
      </c>
      <c r="F17" t="s">
        <v>124</v>
      </c>
      <c r="G17" s="5">
        <v>33</v>
      </c>
      <c r="H17" s="5">
        <v>71</v>
      </c>
      <c r="I17">
        <v>0</v>
      </c>
      <c r="J17" t="s">
        <v>106</v>
      </c>
      <c r="K17" s="5">
        <f t="shared" si="0"/>
        <v>2343</v>
      </c>
      <c r="L17" s="5">
        <v>471.87979333590641</v>
      </c>
    </row>
    <row r="18" spans="1:12" x14ac:dyDescent="0.25">
      <c r="A18" t="s">
        <v>28</v>
      </c>
      <c r="B18" s="3">
        <v>45317</v>
      </c>
      <c r="C18" t="s">
        <v>92</v>
      </c>
      <c r="D18" t="s">
        <v>98</v>
      </c>
      <c r="E18" t="s">
        <v>114</v>
      </c>
      <c r="F18" t="s">
        <v>138</v>
      </c>
      <c r="G18" s="5">
        <v>12</v>
      </c>
      <c r="H18" s="5">
        <v>225</v>
      </c>
      <c r="I18">
        <v>0</v>
      </c>
      <c r="J18" t="s">
        <v>103</v>
      </c>
      <c r="K18" s="5">
        <f t="shared" si="0"/>
        <v>2700</v>
      </c>
      <c r="L18" s="5">
        <v>160.32409260725879</v>
      </c>
    </row>
    <row r="19" spans="1:12" x14ac:dyDescent="0.25">
      <c r="A19" t="s">
        <v>29</v>
      </c>
      <c r="B19" s="3">
        <v>45319</v>
      </c>
      <c r="C19" t="s">
        <v>95</v>
      </c>
      <c r="D19" t="s">
        <v>100</v>
      </c>
      <c r="E19" t="s">
        <v>113</v>
      </c>
      <c r="F19" t="s">
        <v>133</v>
      </c>
      <c r="G19" s="5">
        <v>44</v>
      </c>
      <c r="H19" s="5">
        <v>108</v>
      </c>
      <c r="I19">
        <v>0</v>
      </c>
      <c r="J19" t="s">
        <v>103</v>
      </c>
      <c r="K19" s="5">
        <f t="shared" si="0"/>
        <v>4752</v>
      </c>
      <c r="L19" s="5">
        <v>258.68437882559869</v>
      </c>
    </row>
    <row r="20" spans="1:12" x14ac:dyDescent="0.25">
      <c r="A20" t="s">
        <v>30</v>
      </c>
      <c r="B20" s="3">
        <v>45320</v>
      </c>
      <c r="C20" t="s">
        <v>93</v>
      </c>
      <c r="D20" t="s">
        <v>96</v>
      </c>
      <c r="E20" t="s">
        <v>107</v>
      </c>
      <c r="F20" t="s">
        <v>140</v>
      </c>
      <c r="G20" s="5">
        <v>25</v>
      </c>
      <c r="H20" s="5">
        <v>181</v>
      </c>
      <c r="I20">
        <v>5</v>
      </c>
      <c r="J20" t="s">
        <v>102</v>
      </c>
      <c r="K20" s="5">
        <f t="shared" si="0"/>
        <v>4298.75</v>
      </c>
      <c r="L20" s="5">
        <v>643.23501921880654</v>
      </c>
    </row>
    <row r="21" spans="1:12" x14ac:dyDescent="0.25">
      <c r="A21" t="s">
        <v>31</v>
      </c>
      <c r="B21" s="3">
        <v>45321</v>
      </c>
      <c r="C21" t="s">
        <v>95</v>
      </c>
      <c r="D21" t="s">
        <v>97</v>
      </c>
      <c r="E21" t="s">
        <v>117</v>
      </c>
      <c r="F21" t="s">
        <v>136</v>
      </c>
      <c r="G21" s="5">
        <v>49</v>
      </c>
      <c r="H21" s="5">
        <v>369</v>
      </c>
      <c r="I21">
        <v>5</v>
      </c>
      <c r="J21" t="s">
        <v>105</v>
      </c>
      <c r="K21" s="5">
        <f t="shared" si="0"/>
        <v>17176.95</v>
      </c>
      <c r="L21" s="5">
        <v>2494.8169656420109</v>
      </c>
    </row>
    <row r="22" spans="1:12" x14ac:dyDescent="0.25">
      <c r="A22" t="s">
        <v>32</v>
      </c>
      <c r="B22" s="3">
        <v>45322</v>
      </c>
      <c r="C22" t="s">
        <v>92</v>
      </c>
      <c r="D22" t="s">
        <v>96</v>
      </c>
      <c r="E22" t="s">
        <v>113</v>
      </c>
      <c r="F22" t="s">
        <v>137</v>
      </c>
      <c r="G22" s="5">
        <v>27</v>
      </c>
      <c r="H22" s="5">
        <v>223</v>
      </c>
      <c r="I22">
        <v>15</v>
      </c>
      <c r="J22" t="s">
        <v>105</v>
      </c>
      <c r="K22" s="5">
        <f t="shared" si="0"/>
        <v>5117.8500000000004</v>
      </c>
      <c r="L22" s="5">
        <v>1106.859416083274</v>
      </c>
    </row>
    <row r="23" spans="1:12" x14ac:dyDescent="0.25">
      <c r="A23" t="s">
        <v>33</v>
      </c>
      <c r="B23" s="3">
        <v>45323</v>
      </c>
      <c r="C23" t="s">
        <v>91</v>
      </c>
      <c r="D23" t="s">
        <v>101</v>
      </c>
      <c r="E23" t="s">
        <v>118</v>
      </c>
      <c r="F23" t="s">
        <v>141</v>
      </c>
      <c r="G23" s="5">
        <v>42</v>
      </c>
      <c r="H23" s="5">
        <v>484</v>
      </c>
      <c r="I23">
        <v>20</v>
      </c>
      <c r="J23" t="s">
        <v>104</v>
      </c>
      <c r="K23" s="5">
        <f t="shared" si="0"/>
        <v>16262.4</v>
      </c>
      <c r="L23" s="5">
        <v>1814.159316810543</v>
      </c>
    </row>
    <row r="24" spans="1:12" x14ac:dyDescent="0.25">
      <c r="A24" t="s">
        <v>34</v>
      </c>
      <c r="B24" s="3">
        <v>45324</v>
      </c>
      <c r="C24" t="s">
        <v>90</v>
      </c>
      <c r="D24" t="s">
        <v>96</v>
      </c>
      <c r="E24" t="s">
        <v>116</v>
      </c>
      <c r="F24" t="s">
        <v>139</v>
      </c>
      <c r="G24" s="5">
        <v>28</v>
      </c>
      <c r="H24" s="5">
        <v>44</v>
      </c>
      <c r="I24">
        <v>0</v>
      </c>
      <c r="J24" t="s">
        <v>102</v>
      </c>
      <c r="K24" s="5">
        <f t="shared" si="0"/>
        <v>1232</v>
      </c>
      <c r="L24" s="5">
        <v>262.75744515649848</v>
      </c>
    </row>
    <row r="25" spans="1:12" x14ac:dyDescent="0.25">
      <c r="A25" t="s">
        <v>35</v>
      </c>
      <c r="B25" s="3">
        <v>45325</v>
      </c>
      <c r="C25" t="s">
        <v>93</v>
      </c>
      <c r="D25" t="s">
        <v>96</v>
      </c>
      <c r="E25" t="s">
        <v>113</v>
      </c>
      <c r="F25" t="s">
        <v>130</v>
      </c>
      <c r="G25" s="5">
        <v>16</v>
      </c>
      <c r="H25" s="5">
        <v>458</v>
      </c>
      <c r="I25">
        <v>0</v>
      </c>
      <c r="J25" t="s">
        <v>104</v>
      </c>
      <c r="K25" s="5">
        <f t="shared" si="0"/>
        <v>7328</v>
      </c>
      <c r="L25" s="5">
        <v>1785.0623506286049</v>
      </c>
    </row>
    <row r="26" spans="1:12" x14ac:dyDescent="0.25">
      <c r="A26" t="s">
        <v>36</v>
      </c>
      <c r="B26" s="3">
        <v>45326</v>
      </c>
      <c r="C26" t="s">
        <v>92</v>
      </c>
      <c r="D26" t="s">
        <v>100</v>
      </c>
      <c r="E26" t="s">
        <v>107</v>
      </c>
      <c r="F26" t="s">
        <v>127</v>
      </c>
      <c r="G26" s="5">
        <v>15</v>
      </c>
      <c r="H26" s="5">
        <v>236</v>
      </c>
      <c r="I26">
        <v>10</v>
      </c>
      <c r="J26" t="s">
        <v>102</v>
      </c>
      <c r="K26" s="5">
        <f t="shared" si="0"/>
        <v>3186</v>
      </c>
      <c r="L26" s="5">
        <v>215.63371992859001</v>
      </c>
    </row>
    <row r="27" spans="1:12" x14ac:dyDescent="0.25">
      <c r="A27" t="s">
        <v>37</v>
      </c>
      <c r="B27" s="3">
        <v>45327</v>
      </c>
      <c r="C27" t="s">
        <v>95</v>
      </c>
      <c r="D27" t="s">
        <v>96</v>
      </c>
      <c r="E27" t="s">
        <v>116</v>
      </c>
      <c r="F27" t="s">
        <v>134</v>
      </c>
      <c r="G27" s="5">
        <v>47</v>
      </c>
      <c r="H27" s="5">
        <v>110</v>
      </c>
      <c r="I27">
        <v>5</v>
      </c>
      <c r="J27" t="s">
        <v>105</v>
      </c>
      <c r="K27" s="5">
        <f t="shared" si="0"/>
        <v>4911.5</v>
      </c>
      <c r="L27" s="5">
        <v>1023.37766371102</v>
      </c>
    </row>
    <row r="28" spans="1:12" x14ac:dyDescent="0.25">
      <c r="A28" t="s">
        <v>38</v>
      </c>
      <c r="B28" s="3">
        <v>45328</v>
      </c>
      <c r="C28" t="s">
        <v>94</v>
      </c>
      <c r="D28" t="s">
        <v>99</v>
      </c>
      <c r="E28" t="s">
        <v>110</v>
      </c>
      <c r="F28" t="s">
        <v>125</v>
      </c>
      <c r="G28" s="5">
        <v>44</v>
      </c>
      <c r="H28" s="5">
        <v>440</v>
      </c>
      <c r="I28">
        <v>20</v>
      </c>
      <c r="J28" t="s">
        <v>102</v>
      </c>
      <c r="K28" s="5">
        <f t="shared" si="0"/>
        <v>15488</v>
      </c>
      <c r="L28" s="5">
        <v>2601.8473869735421</v>
      </c>
    </row>
    <row r="29" spans="1:12" x14ac:dyDescent="0.25">
      <c r="A29" t="s">
        <v>39</v>
      </c>
      <c r="B29" s="3">
        <v>45329</v>
      </c>
      <c r="C29" t="s">
        <v>94</v>
      </c>
      <c r="D29" t="s">
        <v>100</v>
      </c>
      <c r="E29" t="s">
        <v>112</v>
      </c>
      <c r="F29" t="s">
        <v>129</v>
      </c>
      <c r="G29" s="5">
        <v>3</v>
      </c>
      <c r="H29" s="5">
        <v>471</v>
      </c>
      <c r="I29">
        <v>15</v>
      </c>
      <c r="J29" t="s">
        <v>102</v>
      </c>
      <c r="K29" s="5">
        <f t="shared" si="0"/>
        <v>1201.05</v>
      </c>
      <c r="L29" s="5">
        <v>175.36434173750791</v>
      </c>
    </row>
    <row r="30" spans="1:12" x14ac:dyDescent="0.25">
      <c r="A30" t="s">
        <v>40</v>
      </c>
      <c r="B30" s="3">
        <v>45330</v>
      </c>
      <c r="C30" t="s">
        <v>93</v>
      </c>
      <c r="D30" t="s">
        <v>100</v>
      </c>
      <c r="E30" t="s">
        <v>113</v>
      </c>
      <c r="F30" t="s">
        <v>133</v>
      </c>
      <c r="G30" s="5">
        <v>37</v>
      </c>
      <c r="H30" s="5">
        <v>140</v>
      </c>
      <c r="I30">
        <v>5</v>
      </c>
      <c r="J30" t="s">
        <v>103</v>
      </c>
      <c r="K30" s="5">
        <f t="shared" si="0"/>
        <v>4921</v>
      </c>
      <c r="L30" s="5">
        <v>659.94131336216685</v>
      </c>
    </row>
    <row r="31" spans="1:12" x14ac:dyDescent="0.25">
      <c r="A31" t="s">
        <v>41</v>
      </c>
      <c r="B31" s="3">
        <v>45331</v>
      </c>
      <c r="C31" t="s">
        <v>92</v>
      </c>
      <c r="D31" t="s">
        <v>98</v>
      </c>
      <c r="E31" t="s">
        <v>109</v>
      </c>
      <c r="F31" t="s">
        <v>124</v>
      </c>
      <c r="G31" s="5">
        <v>7</v>
      </c>
      <c r="H31" s="5">
        <v>266</v>
      </c>
      <c r="I31">
        <v>15</v>
      </c>
      <c r="J31" t="s">
        <v>104</v>
      </c>
      <c r="K31" s="5">
        <f t="shared" si="0"/>
        <v>1582.7</v>
      </c>
      <c r="L31" s="5">
        <v>327.51389226893178</v>
      </c>
    </row>
    <row r="32" spans="1:12" x14ac:dyDescent="0.25">
      <c r="A32" t="s">
        <v>42</v>
      </c>
      <c r="B32" s="3">
        <v>45332</v>
      </c>
      <c r="C32" t="s">
        <v>93</v>
      </c>
      <c r="D32" t="s">
        <v>100</v>
      </c>
      <c r="E32" t="s">
        <v>113</v>
      </c>
      <c r="F32" t="s">
        <v>133</v>
      </c>
      <c r="G32" s="5">
        <v>21</v>
      </c>
      <c r="H32" s="5">
        <v>14</v>
      </c>
      <c r="I32">
        <v>10</v>
      </c>
      <c r="J32" t="s">
        <v>104</v>
      </c>
      <c r="K32" s="5">
        <f t="shared" si="0"/>
        <v>264.60000000000002</v>
      </c>
      <c r="L32" s="5">
        <v>47.065003011076897</v>
      </c>
    </row>
    <row r="33" spans="1:12" x14ac:dyDescent="0.25">
      <c r="A33" t="s">
        <v>43</v>
      </c>
      <c r="B33" s="3">
        <v>45336</v>
      </c>
      <c r="C33" t="s">
        <v>90</v>
      </c>
      <c r="D33" t="s">
        <v>100</v>
      </c>
      <c r="E33" t="s">
        <v>113</v>
      </c>
      <c r="F33" t="s">
        <v>142</v>
      </c>
      <c r="G33" s="5">
        <v>4</v>
      </c>
      <c r="H33" s="5">
        <v>368</v>
      </c>
      <c r="I33">
        <v>15</v>
      </c>
      <c r="J33" t="s">
        <v>106</v>
      </c>
      <c r="K33" s="5">
        <f t="shared" si="0"/>
        <v>1251.2</v>
      </c>
      <c r="L33" s="5">
        <v>307.91099232711667</v>
      </c>
    </row>
    <row r="34" spans="1:12" x14ac:dyDescent="0.25">
      <c r="A34" t="s">
        <v>44</v>
      </c>
      <c r="B34" s="3">
        <v>45338</v>
      </c>
      <c r="C34" t="s">
        <v>93</v>
      </c>
      <c r="D34" t="s">
        <v>99</v>
      </c>
      <c r="E34" t="s">
        <v>115</v>
      </c>
      <c r="F34" t="s">
        <v>143</v>
      </c>
      <c r="G34" s="5">
        <v>14</v>
      </c>
      <c r="H34" s="5">
        <v>402</v>
      </c>
      <c r="I34">
        <v>10</v>
      </c>
      <c r="J34" t="s">
        <v>106</v>
      </c>
      <c r="K34" s="5">
        <f t="shared" si="0"/>
        <v>5065.2</v>
      </c>
      <c r="L34" s="5">
        <v>898.20616357623726</v>
      </c>
    </row>
    <row r="35" spans="1:12" x14ac:dyDescent="0.25">
      <c r="A35" t="s">
        <v>45</v>
      </c>
      <c r="B35" s="3">
        <v>45340</v>
      </c>
      <c r="C35" t="s">
        <v>94</v>
      </c>
      <c r="D35" t="s">
        <v>97</v>
      </c>
      <c r="E35" t="s">
        <v>117</v>
      </c>
      <c r="F35" t="s">
        <v>136</v>
      </c>
      <c r="G35" s="5">
        <v>26</v>
      </c>
      <c r="H35" s="5">
        <v>24</v>
      </c>
      <c r="I35">
        <v>0</v>
      </c>
      <c r="J35" t="s">
        <v>102</v>
      </c>
      <c r="K35" s="5">
        <f t="shared" si="0"/>
        <v>624</v>
      </c>
      <c r="L35" s="5">
        <v>42.557060963206027</v>
      </c>
    </row>
    <row r="36" spans="1:12" x14ac:dyDescent="0.25">
      <c r="A36" t="s">
        <v>46</v>
      </c>
      <c r="B36" s="3">
        <v>45341</v>
      </c>
      <c r="C36" t="s">
        <v>91</v>
      </c>
      <c r="D36" t="s">
        <v>97</v>
      </c>
      <c r="E36" t="s">
        <v>120</v>
      </c>
      <c r="F36" t="s">
        <v>144</v>
      </c>
      <c r="G36" s="5">
        <v>2</v>
      </c>
      <c r="H36" s="5">
        <v>355</v>
      </c>
      <c r="I36">
        <v>15</v>
      </c>
      <c r="J36" t="s">
        <v>104</v>
      </c>
      <c r="K36" s="5">
        <f t="shared" si="0"/>
        <v>603.5</v>
      </c>
      <c r="L36" s="5">
        <v>117.8511218408826</v>
      </c>
    </row>
    <row r="37" spans="1:12" x14ac:dyDescent="0.25">
      <c r="A37" t="s">
        <v>47</v>
      </c>
      <c r="B37" s="3">
        <v>45342</v>
      </c>
      <c r="C37" t="s">
        <v>93</v>
      </c>
      <c r="D37" t="s">
        <v>98</v>
      </c>
      <c r="E37" t="s">
        <v>109</v>
      </c>
      <c r="F37" t="s">
        <v>124</v>
      </c>
      <c r="G37" s="5">
        <v>20</v>
      </c>
      <c r="H37" s="5">
        <v>51</v>
      </c>
      <c r="I37">
        <v>10</v>
      </c>
      <c r="J37" t="s">
        <v>106</v>
      </c>
      <c r="K37" s="5">
        <f t="shared" si="0"/>
        <v>918</v>
      </c>
      <c r="L37" s="5">
        <v>146.41114194667691</v>
      </c>
    </row>
    <row r="38" spans="1:12" x14ac:dyDescent="0.25">
      <c r="A38" t="s">
        <v>48</v>
      </c>
      <c r="B38" s="3">
        <v>45343</v>
      </c>
      <c r="C38" t="s">
        <v>93</v>
      </c>
      <c r="D38" t="s">
        <v>100</v>
      </c>
      <c r="E38" t="s">
        <v>113</v>
      </c>
      <c r="F38" t="s">
        <v>133</v>
      </c>
      <c r="G38" s="5">
        <v>28</v>
      </c>
      <c r="H38" s="5">
        <v>389</v>
      </c>
      <c r="I38">
        <v>20</v>
      </c>
      <c r="J38" t="s">
        <v>103</v>
      </c>
      <c r="K38" s="5">
        <f t="shared" si="0"/>
        <v>8713.6</v>
      </c>
      <c r="L38" s="5">
        <v>1221.4906549209941</v>
      </c>
    </row>
    <row r="39" spans="1:12" x14ac:dyDescent="0.25">
      <c r="A39" t="s">
        <v>49</v>
      </c>
      <c r="B39" s="3">
        <v>45344</v>
      </c>
      <c r="C39" t="s">
        <v>92</v>
      </c>
      <c r="D39" t="s">
        <v>100</v>
      </c>
      <c r="E39" t="s">
        <v>107</v>
      </c>
      <c r="F39" t="s">
        <v>126</v>
      </c>
      <c r="G39" s="5">
        <v>47</v>
      </c>
      <c r="H39" s="5">
        <v>470</v>
      </c>
      <c r="I39">
        <v>10</v>
      </c>
      <c r="J39" t="s">
        <v>102</v>
      </c>
      <c r="K39" s="5">
        <f t="shared" si="0"/>
        <v>19881</v>
      </c>
      <c r="L39" s="5">
        <v>4614.2658971870942</v>
      </c>
    </row>
    <row r="40" spans="1:12" x14ac:dyDescent="0.25">
      <c r="A40" t="s">
        <v>50</v>
      </c>
      <c r="B40" s="3">
        <v>45345</v>
      </c>
      <c r="C40" t="s">
        <v>92</v>
      </c>
      <c r="D40" t="s">
        <v>101</v>
      </c>
      <c r="E40" t="s">
        <v>111</v>
      </c>
      <c r="F40" t="s">
        <v>128</v>
      </c>
      <c r="G40" s="5">
        <v>7</v>
      </c>
      <c r="H40" s="5">
        <v>188</v>
      </c>
      <c r="I40">
        <v>15</v>
      </c>
      <c r="J40" t="s">
        <v>102</v>
      </c>
      <c r="K40" s="5">
        <f t="shared" si="0"/>
        <v>1118.5999999999999</v>
      </c>
      <c r="L40" s="5">
        <v>122.5894884989652</v>
      </c>
    </row>
    <row r="41" spans="1:12" x14ac:dyDescent="0.25">
      <c r="A41" t="s">
        <v>51</v>
      </c>
      <c r="B41" s="3">
        <v>45346</v>
      </c>
      <c r="C41" t="s">
        <v>92</v>
      </c>
      <c r="D41" t="s">
        <v>100</v>
      </c>
      <c r="E41" t="s">
        <v>107</v>
      </c>
      <c r="F41" t="s">
        <v>126</v>
      </c>
      <c r="G41" s="5">
        <v>44</v>
      </c>
      <c r="H41" s="5">
        <v>72</v>
      </c>
      <c r="I41">
        <v>15</v>
      </c>
      <c r="J41" t="s">
        <v>104</v>
      </c>
      <c r="K41" s="5">
        <f t="shared" si="0"/>
        <v>2692.8</v>
      </c>
      <c r="L41" s="5">
        <v>416.63124177064452</v>
      </c>
    </row>
    <row r="42" spans="1:12" x14ac:dyDescent="0.25">
      <c r="A42" t="s">
        <v>52</v>
      </c>
      <c r="B42" s="3">
        <v>45347</v>
      </c>
      <c r="C42" t="s">
        <v>90</v>
      </c>
      <c r="D42" t="s">
        <v>100</v>
      </c>
      <c r="E42" t="s">
        <v>107</v>
      </c>
      <c r="F42" t="s">
        <v>126</v>
      </c>
      <c r="G42" s="5">
        <v>8</v>
      </c>
      <c r="H42" s="5">
        <v>361</v>
      </c>
      <c r="I42">
        <v>10</v>
      </c>
      <c r="J42" t="s">
        <v>105</v>
      </c>
      <c r="K42" s="5">
        <f t="shared" si="0"/>
        <v>2599.1999999999998</v>
      </c>
      <c r="L42" s="5">
        <v>492.62215047716211</v>
      </c>
    </row>
    <row r="43" spans="1:12" x14ac:dyDescent="0.25">
      <c r="A43" t="s">
        <v>53</v>
      </c>
      <c r="B43" s="3">
        <v>45349</v>
      </c>
      <c r="C43" t="s">
        <v>93</v>
      </c>
      <c r="D43" t="s">
        <v>96</v>
      </c>
      <c r="E43" t="s">
        <v>116</v>
      </c>
      <c r="F43" t="s">
        <v>139</v>
      </c>
      <c r="G43" s="5">
        <v>35</v>
      </c>
      <c r="H43" s="5">
        <v>250</v>
      </c>
      <c r="I43">
        <v>10</v>
      </c>
      <c r="J43" t="s">
        <v>105</v>
      </c>
      <c r="K43" s="5">
        <f t="shared" si="0"/>
        <v>7875</v>
      </c>
      <c r="L43" s="5">
        <v>1117.2212225152221</v>
      </c>
    </row>
    <row r="44" spans="1:12" x14ac:dyDescent="0.25">
      <c r="A44" t="s">
        <v>54</v>
      </c>
      <c r="B44" s="3">
        <v>45350</v>
      </c>
      <c r="C44" t="s">
        <v>90</v>
      </c>
      <c r="D44" t="s">
        <v>98</v>
      </c>
      <c r="E44" t="s">
        <v>121</v>
      </c>
      <c r="F44" t="s">
        <v>145</v>
      </c>
      <c r="G44" s="5">
        <v>14</v>
      </c>
      <c r="H44" s="5">
        <v>61</v>
      </c>
      <c r="I44">
        <v>5</v>
      </c>
      <c r="J44" t="s">
        <v>105</v>
      </c>
      <c r="K44" s="5">
        <f t="shared" si="0"/>
        <v>811.3</v>
      </c>
      <c r="L44" s="5">
        <v>177.20275300093579</v>
      </c>
    </row>
    <row r="45" spans="1:12" x14ac:dyDescent="0.25">
      <c r="A45" t="s">
        <v>55</v>
      </c>
      <c r="B45" s="3">
        <v>45351</v>
      </c>
      <c r="C45" t="s">
        <v>92</v>
      </c>
      <c r="D45" t="s">
        <v>101</v>
      </c>
      <c r="E45" t="s">
        <v>111</v>
      </c>
      <c r="F45" t="s">
        <v>146</v>
      </c>
      <c r="G45" s="5">
        <v>17</v>
      </c>
      <c r="H45" s="5">
        <v>105</v>
      </c>
      <c r="I45">
        <v>10</v>
      </c>
      <c r="J45" t="s">
        <v>104</v>
      </c>
      <c r="K45" s="5">
        <f t="shared" si="0"/>
        <v>1606.5</v>
      </c>
      <c r="L45" s="5">
        <v>327.37827028463721</v>
      </c>
    </row>
    <row r="46" spans="1:12" x14ac:dyDescent="0.25">
      <c r="A46" t="s">
        <v>56</v>
      </c>
      <c r="B46" s="3">
        <v>45352</v>
      </c>
      <c r="C46" t="s">
        <v>90</v>
      </c>
      <c r="D46" t="s">
        <v>96</v>
      </c>
      <c r="E46" t="s">
        <v>107</v>
      </c>
      <c r="F46" t="s">
        <v>122</v>
      </c>
      <c r="G46" s="5">
        <v>36</v>
      </c>
      <c r="H46" s="5">
        <v>397</v>
      </c>
      <c r="I46">
        <v>10</v>
      </c>
      <c r="J46" t="s">
        <v>105</v>
      </c>
      <c r="K46" s="5">
        <f t="shared" si="0"/>
        <v>12862.8</v>
      </c>
      <c r="L46" s="5">
        <v>813.53602718259606</v>
      </c>
    </row>
    <row r="47" spans="1:12" x14ac:dyDescent="0.25">
      <c r="A47" t="s">
        <v>57</v>
      </c>
      <c r="B47" s="3">
        <v>45353</v>
      </c>
      <c r="C47" t="s">
        <v>94</v>
      </c>
      <c r="D47" t="s">
        <v>96</v>
      </c>
      <c r="E47" t="s">
        <v>107</v>
      </c>
      <c r="F47" t="s">
        <v>140</v>
      </c>
      <c r="G47" s="5">
        <v>40</v>
      </c>
      <c r="H47" s="5">
        <v>231</v>
      </c>
      <c r="I47">
        <v>15</v>
      </c>
      <c r="J47" t="s">
        <v>105</v>
      </c>
      <c r="K47" s="5">
        <f t="shared" si="0"/>
        <v>7854</v>
      </c>
      <c r="L47" s="5">
        <v>464.73887726839752</v>
      </c>
    </row>
    <row r="48" spans="1:12" x14ac:dyDescent="0.25">
      <c r="A48" t="s">
        <v>58</v>
      </c>
      <c r="B48" s="3">
        <v>45354</v>
      </c>
      <c r="C48" t="s">
        <v>93</v>
      </c>
      <c r="D48" t="s">
        <v>96</v>
      </c>
      <c r="E48" t="s">
        <v>107</v>
      </c>
      <c r="F48" t="s">
        <v>140</v>
      </c>
      <c r="G48" s="5">
        <v>4</v>
      </c>
      <c r="H48" s="5">
        <v>494</v>
      </c>
      <c r="I48">
        <v>15</v>
      </c>
      <c r="J48" t="s">
        <v>102</v>
      </c>
      <c r="K48" s="5">
        <f t="shared" si="0"/>
        <v>1679.6</v>
      </c>
      <c r="L48" s="5">
        <v>292.52104551106891</v>
      </c>
    </row>
    <row r="49" spans="1:12" x14ac:dyDescent="0.25">
      <c r="A49" t="s">
        <v>59</v>
      </c>
      <c r="B49" s="3">
        <v>45355</v>
      </c>
      <c r="C49" t="s">
        <v>93</v>
      </c>
      <c r="D49" t="s">
        <v>100</v>
      </c>
      <c r="E49" t="s">
        <v>107</v>
      </c>
      <c r="F49" t="s">
        <v>126</v>
      </c>
      <c r="G49" s="5">
        <v>2</v>
      </c>
      <c r="H49" s="5">
        <v>416</v>
      </c>
      <c r="I49">
        <v>0</v>
      </c>
      <c r="J49" t="s">
        <v>106</v>
      </c>
      <c r="K49" s="5">
        <f t="shared" si="0"/>
        <v>832</v>
      </c>
      <c r="L49" s="5">
        <v>99.409591128708939</v>
      </c>
    </row>
    <row r="50" spans="1:12" x14ac:dyDescent="0.25">
      <c r="A50" t="s">
        <v>60</v>
      </c>
      <c r="B50" s="3">
        <v>45356</v>
      </c>
      <c r="C50" t="s">
        <v>93</v>
      </c>
      <c r="D50" t="s">
        <v>98</v>
      </c>
      <c r="E50" t="s">
        <v>109</v>
      </c>
      <c r="F50" t="s">
        <v>147</v>
      </c>
      <c r="G50" s="5">
        <v>6</v>
      </c>
      <c r="H50" s="5">
        <v>240</v>
      </c>
      <c r="I50">
        <v>0</v>
      </c>
      <c r="J50" t="s">
        <v>105</v>
      </c>
      <c r="K50" s="5">
        <f t="shared" si="0"/>
        <v>1440</v>
      </c>
      <c r="L50" s="5">
        <v>132.2296678306121</v>
      </c>
    </row>
    <row r="51" spans="1:12" x14ac:dyDescent="0.25">
      <c r="A51" t="s">
        <v>61</v>
      </c>
      <c r="B51" s="3">
        <v>45357</v>
      </c>
      <c r="C51" t="s">
        <v>91</v>
      </c>
      <c r="D51" t="s">
        <v>100</v>
      </c>
      <c r="E51" t="s">
        <v>112</v>
      </c>
      <c r="F51" t="s">
        <v>148</v>
      </c>
      <c r="G51" s="5">
        <v>42</v>
      </c>
      <c r="H51" s="5">
        <v>246</v>
      </c>
      <c r="I51">
        <v>5</v>
      </c>
      <c r="J51" t="s">
        <v>102</v>
      </c>
      <c r="K51" s="5">
        <f t="shared" si="0"/>
        <v>9815.4</v>
      </c>
      <c r="L51" s="5">
        <v>1628.6691933627801</v>
      </c>
    </row>
    <row r="52" spans="1:12" x14ac:dyDescent="0.25">
      <c r="A52" t="s">
        <v>62</v>
      </c>
      <c r="B52" s="3">
        <v>45358</v>
      </c>
      <c r="C52" t="s">
        <v>94</v>
      </c>
      <c r="D52" t="s">
        <v>99</v>
      </c>
      <c r="E52" t="s">
        <v>115</v>
      </c>
      <c r="F52" t="s">
        <v>143</v>
      </c>
      <c r="G52" s="5">
        <v>4</v>
      </c>
      <c r="H52" s="5">
        <v>152</v>
      </c>
      <c r="I52">
        <v>0</v>
      </c>
      <c r="J52" t="s">
        <v>103</v>
      </c>
      <c r="K52" s="5">
        <f t="shared" si="0"/>
        <v>608</v>
      </c>
      <c r="L52" s="5">
        <v>71.934086391515876</v>
      </c>
    </row>
    <row r="53" spans="1:12" x14ac:dyDescent="0.25">
      <c r="A53" t="s">
        <v>63</v>
      </c>
      <c r="B53" s="3">
        <v>45359</v>
      </c>
      <c r="C53" t="s">
        <v>95</v>
      </c>
      <c r="D53" t="s">
        <v>100</v>
      </c>
      <c r="E53" t="s">
        <v>107</v>
      </c>
      <c r="F53" t="s">
        <v>126</v>
      </c>
      <c r="G53" s="5">
        <v>29</v>
      </c>
      <c r="H53" s="5">
        <v>180</v>
      </c>
      <c r="I53">
        <v>10</v>
      </c>
      <c r="J53" t="s">
        <v>105</v>
      </c>
      <c r="K53" s="5">
        <f t="shared" si="0"/>
        <v>4698</v>
      </c>
      <c r="L53" s="5">
        <v>739.71270634454038</v>
      </c>
    </row>
    <row r="54" spans="1:12" x14ac:dyDescent="0.25">
      <c r="A54" t="s">
        <v>64</v>
      </c>
      <c r="B54" s="3">
        <v>45361</v>
      </c>
      <c r="C54" t="s">
        <v>90</v>
      </c>
      <c r="D54" t="s">
        <v>101</v>
      </c>
      <c r="E54" t="s">
        <v>118</v>
      </c>
      <c r="F54" t="s">
        <v>149</v>
      </c>
      <c r="G54" s="5">
        <v>26</v>
      </c>
      <c r="H54" s="5">
        <v>45</v>
      </c>
      <c r="I54">
        <v>0</v>
      </c>
      <c r="J54" t="s">
        <v>103</v>
      </c>
      <c r="K54" s="5">
        <f t="shared" si="0"/>
        <v>1170</v>
      </c>
      <c r="L54" s="5">
        <v>195.335268792102</v>
      </c>
    </row>
    <row r="55" spans="1:12" x14ac:dyDescent="0.25">
      <c r="A55" t="s">
        <v>65</v>
      </c>
      <c r="B55" s="3">
        <v>45362</v>
      </c>
      <c r="C55" t="s">
        <v>95</v>
      </c>
      <c r="D55" t="s">
        <v>101</v>
      </c>
      <c r="E55" t="s">
        <v>118</v>
      </c>
      <c r="F55" t="s">
        <v>149</v>
      </c>
      <c r="G55" s="5">
        <v>44</v>
      </c>
      <c r="H55" s="5">
        <v>22</v>
      </c>
      <c r="I55">
        <v>0</v>
      </c>
      <c r="J55" t="s">
        <v>104</v>
      </c>
      <c r="K55" s="5">
        <f t="shared" si="0"/>
        <v>968</v>
      </c>
      <c r="L55" s="5">
        <v>125.89817465303049</v>
      </c>
    </row>
    <row r="56" spans="1:12" x14ac:dyDescent="0.25">
      <c r="A56" t="s">
        <v>66</v>
      </c>
      <c r="B56" s="3">
        <v>45363</v>
      </c>
      <c r="C56" t="s">
        <v>91</v>
      </c>
      <c r="D56" t="s">
        <v>98</v>
      </c>
      <c r="E56" t="s">
        <v>114</v>
      </c>
      <c r="F56" t="s">
        <v>131</v>
      </c>
      <c r="G56" s="5">
        <v>34</v>
      </c>
      <c r="H56" s="5">
        <v>169</v>
      </c>
      <c r="I56">
        <v>5</v>
      </c>
      <c r="J56" t="s">
        <v>105</v>
      </c>
      <c r="K56" s="5">
        <f t="shared" si="0"/>
        <v>5458.7</v>
      </c>
      <c r="L56" s="5">
        <v>1034.6065969078879</v>
      </c>
    </row>
    <row r="57" spans="1:12" x14ac:dyDescent="0.25">
      <c r="A57" t="s">
        <v>67</v>
      </c>
      <c r="B57" s="3">
        <v>45364</v>
      </c>
      <c r="C57" t="s">
        <v>90</v>
      </c>
      <c r="D57" t="s">
        <v>97</v>
      </c>
      <c r="E57" t="s">
        <v>117</v>
      </c>
      <c r="F57" t="s">
        <v>150</v>
      </c>
      <c r="G57" s="5">
        <v>10</v>
      </c>
      <c r="H57" s="5">
        <v>336</v>
      </c>
      <c r="I57">
        <v>5</v>
      </c>
      <c r="J57" t="s">
        <v>104</v>
      </c>
      <c r="K57" s="5">
        <f t="shared" si="0"/>
        <v>3192</v>
      </c>
      <c r="L57" s="5">
        <v>274.55494666779219</v>
      </c>
    </row>
    <row r="58" spans="1:12" x14ac:dyDescent="0.25">
      <c r="A58" t="s">
        <v>68</v>
      </c>
      <c r="B58" s="3">
        <v>45365</v>
      </c>
      <c r="C58" t="s">
        <v>94</v>
      </c>
      <c r="D58" t="s">
        <v>99</v>
      </c>
      <c r="E58" t="s">
        <v>119</v>
      </c>
      <c r="F58" t="s">
        <v>151</v>
      </c>
      <c r="G58" s="5">
        <v>36</v>
      </c>
      <c r="H58" s="5">
        <v>196</v>
      </c>
      <c r="I58">
        <v>10</v>
      </c>
      <c r="J58" t="s">
        <v>105</v>
      </c>
      <c r="K58" s="5">
        <f t="shared" si="0"/>
        <v>6350.4</v>
      </c>
      <c r="L58" s="5">
        <v>1202.132582225689</v>
      </c>
    </row>
    <row r="59" spans="1:12" x14ac:dyDescent="0.25">
      <c r="A59" t="s">
        <v>69</v>
      </c>
      <c r="B59" s="3">
        <v>45367</v>
      </c>
      <c r="C59" t="s">
        <v>91</v>
      </c>
      <c r="D59" t="s">
        <v>99</v>
      </c>
      <c r="E59" t="s">
        <v>110</v>
      </c>
      <c r="F59" t="s">
        <v>135</v>
      </c>
      <c r="G59" s="5">
        <v>31</v>
      </c>
      <c r="H59" s="5">
        <v>95</v>
      </c>
      <c r="I59">
        <v>5</v>
      </c>
      <c r="J59" t="s">
        <v>103</v>
      </c>
      <c r="K59" s="5">
        <f t="shared" si="0"/>
        <v>2797.75</v>
      </c>
      <c r="L59" s="5">
        <v>629.11191579628905</v>
      </c>
    </row>
    <row r="60" spans="1:12" x14ac:dyDescent="0.25">
      <c r="A60" t="s">
        <v>70</v>
      </c>
      <c r="B60" s="3">
        <v>45368</v>
      </c>
      <c r="C60" t="s">
        <v>91</v>
      </c>
      <c r="D60" t="s">
        <v>99</v>
      </c>
      <c r="E60" t="s">
        <v>115</v>
      </c>
      <c r="F60" t="s">
        <v>132</v>
      </c>
      <c r="G60" s="5">
        <v>48</v>
      </c>
      <c r="H60" s="5">
        <v>293</v>
      </c>
      <c r="I60">
        <v>0</v>
      </c>
      <c r="J60" t="s">
        <v>105</v>
      </c>
      <c r="K60" s="5">
        <f t="shared" si="0"/>
        <v>14064</v>
      </c>
      <c r="L60" s="5">
        <v>2152.4559751220531</v>
      </c>
    </row>
    <row r="61" spans="1:12" x14ac:dyDescent="0.25">
      <c r="A61" t="s">
        <v>71</v>
      </c>
      <c r="B61" s="3">
        <v>45370</v>
      </c>
      <c r="C61" t="s">
        <v>93</v>
      </c>
      <c r="D61" t="s">
        <v>99</v>
      </c>
      <c r="E61" t="s">
        <v>115</v>
      </c>
      <c r="F61" t="s">
        <v>132</v>
      </c>
      <c r="G61" s="5">
        <v>8</v>
      </c>
      <c r="H61" s="5">
        <v>179</v>
      </c>
      <c r="I61">
        <v>15</v>
      </c>
      <c r="J61" t="s">
        <v>103</v>
      </c>
      <c r="K61" s="5">
        <f t="shared" si="0"/>
        <v>1217.2</v>
      </c>
      <c r="L61" s="5">
        <v>207.39515269049139</v>
      </c>
    </row>
    <row r="62" spans="1:12" x14ac:dyDescent="0.25">
      <c r="A62" t="s">
        <v>72</v>
      </c>
      <c r="B62" s="3">
        <v>45371</v>
      </c>
      <c r="C62" t="s">
        <v>95</v>
      </c>
      <c r="D62" t="s">
        <v>100</v>
      </c>
      <c r="E62" t="s">
        <v>113</v>
      </c>
      <c r="F62" t="s">
        <v>142</v>
      </c>
      <c r="G62" s="5">
        <v>14</v>
      </c>
      <c r="H62" s="5">
        <v>54</v>
      </c>
      <c r="I62">
        <v>0</v>
      </c>
      <c r="J62" t="s">
        <v>105</v>
      </c>
      <c r="K62" s="5">
        <f t="shared" si="0"/>
        <v>756</v>
      </c>
      <c r="L62" s="5">
        <v>71.645978765035679</v>
      </c>
    </row>
    <row r="63" spans="1:12" x14ac:dyDescent="0.25">
      <c r="A63" t="s">
        <v>73</v>
      </c>
      <c r="B63" s="3">
        <v>45372</v>
      </c>
      <c r="C63" t="s">
        <v>95</v>
      </c>
      <c r="D63" t="s">
        <v>99</v>
      </c>
      <c r="E63" t="s">
        <v>115</v>
      </c>
      <c r="F63" t="s">
        <v>132</v>
      </c>
      <c r="G63" s="5">
        <v>23</v>
      </c>
      <c r="H63" s="5">
        <v>71</v>
      </c>
      <c r="I63">
        <v>5</v>
      </c>
      <c r="J63" t="s">
        <v>102</v>
      </c>
      <c r="K63" s="5">
        <f t="shared" si="0"/>
        <v>1551.35</v>
      </c>
      <c r="L63" s="5">
        <v>332.54448089372733</v>
      </c>
    </row>
    <row r="64" spans="1:12" x14ac:dyDescent="0.25">
      <c r="A64" t="s">
        <v>74</v>
      </c>
      <c r="B64" s="3">
        <v>45374</v>
      </c>
      <c r="C64" t="s">
        <v>93</v>
      </c>
      <c r="D64" t="s">
        <v>96</v>
      </c>
      <c r="E64" t="s">
        <v>113</v>
      </c>
      <c r="F64" t="s">
        <v>137</v>
      </c>
      <c r="G64" s="5">
        <v>21</v>
      </c>
      <c r="H64" s="5">
        <v>143</v>
      </c>
      <c r="I64">
        <v>15</v>
      </c>
      <c r="J64" t="s">
        <v>103</v>
      </c>
      <c r="K64" s="5">
        <f t="shared" si="0"/>
        <v>2552.5500000000002</v>
      </c>
      <c r="L64" s="5">
        <v>305.09058518555469</v>
      </c>
    </row>
    <row r="65" spans="1:12" x14ac:dyDescent="0.25">
      <c r="A65" t="s">
        <v>75</v>
      </c>
      <c r="B65" s="3">
        <v>45375</v>
      </c>
      <c r="C65" t="s">
        <v>90</v>
      </c>
      <c r="D65" t="s">
        <v>97</v>
      </c>
      <c r="E65" t="s">
        <v>108</v>
      </c>
      <c r="F65" t="s">
        <v>152</v>
      </c>
      <c r="G65" s="5">
        <v>16</v>
      </c>
      <c r="H65" s="5">
        <v>293</v>
      </c>
      <c r="I65">
        <v>20</v>
      </c>
      <c r="J65" t="s">
        <v>105</v>
      </c>
      <c r="K65" s="5">
        <f t="shared" si="0"/>
        <v>3750.4</v>
      </c>
      <c r="L65" s="5">
        <v>211.37605548839269</v>
      </c>
    </row>
    <row r="66" spans="1:12" x14ac:dyDescent="0.25">
      <c r="A66" t="s">
        <v>76</v>
      </c>
      <c r="B66" s="3">
        <v>45377</v>
      </c>
      <c r="C66" t="s">
        <v>91</v>
      </c>
      <c r="D66" t="s">
        <v>99</v>
      </c>
      <c r="E66" t="s">
        <v>115</v>
      </c>
      <c r="F66" t="s">
        <v>132</v>
      </c>
      <c r="G66" s="5">
        <v>18</v>
      </c>
      <c r="H66" s="5">
        <v>117</v>
      </c>
      <c r="I66">
        <v>10</v>
      </c>
      <c r="J66" t="s">
        <v>104</v>
      </c>
      <c r="K66" s="5">
        <f t="shared" si="0"/>
        <v>1895.4</v>
      </c>
      <c r="L66" s="5">
        <v>297.35926179492492</v>
      </c>
    </row>
    <row r="67" spans="1:12" x14ac:dyDescent="0.25">
      <c r="A67" t="s">
        <v>77</v>
      </c>
      <c r="B67" s="3">
        <v>45378</v>
      </c>
      <c r="C67" t="s">
        <v>91</v>
      </c>
      <c r="D67" t="s">
        <v>97</v>
      </c>
      <c r="E67" t="s">
        <v>120</v>
      </c>
      <c r="F67" t="s">
        <v>153</v>
      </c>
      <c r="G67" s="5">
        <v>47</v>
      </c>
      <c r="H67" s="5">
        <v>53</v>
      </c>
      <c r="I67">
        <v>0</v>
      </c>
      <c r="J67" t="s">
        <v>104</v>
      </c>
      <c r="K67" s="5">
        <f t="shared" ref="K67:K79" si="1">G67*H67*(100-I67)/100</f>
        <v>2491</v>
      </c>
      <c r="L67" s="5">
        <v>301.90495746430349</v>
      </c>
    </row>
    <row r="68" spans="1:12" x14ac:dyDescent="0.25">
      <c r="A68" t="s">
        <v>78</v>
      </c>
      <c r="B68" s="3">
        <v>45380</v>
      </c>
      <c r="C68" t="s">
        <v>93</v>
      </c>
      <c r="D68" t="s">
        <v>101</v>
      </c>
      <c r="E68" t="s">
        <v>118</v>
      </c>
      <c r="F68" t="s">
        <v>149</v>
      </c>
      <c r="G68" s="5">
        <v>26</v>
      </c>
      <c r="H68" s="5">
        <v>295</v>
      </c>
      <c r="I68">
        <v>10</v>
      </c>
      <c r="J68" t="s">
        <v>106</v>
      </c>
      <c r="K68" s="5">
        <f t="shared" si="1"/>
        <v>6903</v>
      </c>
      <c r="L68" s="5">
        <v>522.90003869248847</v>
      </c>
    </row>
    <row r="69" spans="1:12" x14ac:dyDescent="0.25">
      <c r="A69" t="s">
        <v>79</v>
      </c>
      <c r="B69" s="3">
        <v>45381</v>
      </c>
      <c r="C69" t="s">
        <v>93</v>
      </c>
      <c r="D69" t="s">
        <v>98</v>
      </c>
      <c r="E69" t="s">
        <v>114</v>
      </c>
      <c r="F69" t="s">
        <v>131</v>
      </c>
      <c r="G69" s="5">
        <v>25</v>
      </c>
      <c r="H69" s="5">
        <v>455</v>
      </c>
      <c r="I69">
        <v>10</v>
      </c>
      <c r="J69" t="s">
        <v>104</v>
      </c>
      <c r="K69" s="5">
        <f t="shared" si="1"/>
        <v>10237.5</v>
      </c>
      <c r="L69" s="5">
        <v>1187.7537535025431</v>
      </c>
    </row>
    <row r="70" spans="1:12" x14ac:dyDescent="0.25">
      <c r="A70" t="s">
        <v>80</v>
      </c>
      <c r="B70" s="3">
        <v>45382</v>
      </c>
      <c r="C70" t="s">
        <v>93</v>
      </c>
      <c r="D70" t="s">
        <v>97</v>
      </c>
      <c r="E70" t="s">
        <v>108</v>
      </c>
      <c r="F70" t="s">
        <v>123</v>
      </c>
      <c r="G70" s="5">
        <v>45</v>
      </c>
      <c r="H70" s="5">
        <v>340</v>
      </c>
      <c r="I70">
        <v>10</v>
      </c>
      <c r="J70" t="s">
        <v>103</v>
      </c>
      <c r="K70" s="5">
        <f t="shared" si="1"/>
        <v>13770</v>
      </c>
      <c r="L70" s="5">
        <v>1574.1389339288</v>
      </c>
    </row>
    <row r="71" spans="1:12" x14ac:dyDescent="0.25">
      <c r="A71" t="s">
        <v>81</v>
      </c>
      <c r="B71" s="3">
        <v>45383</v>
      </c>
      <c r="C71" t="s">
        <v>92</v>
      </c>
      <c r="D71" t="s">
        <v>97</v>
      </c>
      <c r="E71" t="s">
        <v>120</v>
      </c>
      <c r="F71" t="s">
        <v>153</v>
      </c>
      <c r="G71" s="5">
        <v>41</v>
      </c>
      <c r="H71" s="5">
        <v>137</v>
      </c>
      <c r="I71">
        <v>15</v>
      </c>
      <c r="J71" t="s">
        <v>106</v>
      </c>
      <c r="K71" s="5">
        <f t="shared" si="1"/>
        <v>4774.45</v>
      </c>
      <c r="L71" s="5">
        <v>326.84985788396739</v>
      </c>
    </row>
    <row r="72" spans="1:12" x14ac:dyDescent="0.25">
      <c r="A72" t="s">
        <v>82</v>
      </c>
      <c r="B72" s="3">
        <v>45384</v>
      </c>
      <c r="C72" t="s">
        <v>95</v>
      </c>
      <c r="D72" t="s">
        <v>99</v>
      </c>
      <c r="E72" t="s">
        <v>115</v>
      </c>
      <c r="F72" t="s">
        <v>143</v>
      </c>
      <c r="G72" s="5">
        <v>29</v>
      </c>
      <c r="H72" s="5">
        <v>357</v>
      </c>
      <c r="I72">
        <v>0</v>
      </c>
      <c r="J72" t="s">
        <v>102</v>
      </c>
      <c r="K72" s="5">
        <f t="shared" si="1"/>
        <v>10353</v>
      </c>
      <c r="L72" s="5">
        <v>1513.9096529329611</v>
      </c>
    </row>
    <row r="73" spans="1:12" x14ac:dyDescent="0.25">
      <c r="A73" t="s">
        <v>83</v>
      </c>
      <c r="B73" s="3">
        <v>45385</v>
      </c>
      <c r="C73" t="s">
        <v>95</v>
      </c>
      <c r="D73" t="s">
        <v>97</v>
      </c>
      <c r="E73" t="s">
        <v>117</v>
      </c>
      <c r="F73" t="s">
        <v>150</v>
      </c>
      <c r="G73" s="5">
        <v>15</v>
      </c>
      <c r="H73" s="5">
        <v>482</v>
      </c>
      <c r="I73">
        <v>15</v>
      </c>
      <c r="J73" t="s">
        <v>106</v>
      </c>
      <c r="K73" s="5">
        <f t="shared" si="1"/>
        <v>6145.5</v>
      </c>
      <c r="L73" s="5">
        <v>1152.6311957827961</v>
      </c>
    </row>
    <row r="74" spans="1:12" x14ac:dyDescent="0.25">
      <c r="A74" t="s">
        <v>84</v>
      </c>
      <c r="B74" s="3">
        <v>45386</v>
      </c>
      <c r="C74" t="s">
        <v>95</v>
      </c>
      <c r="D74" t="s">
        <v>100</v>
      </c>
      <c r="E74" t="s">
        <v>113</v>
      </c>
      <c r="F74" t="s">
        <v>142</v>
      </c>
      <c r="G74" s="5">
        <v>45</v>
      </c>
      <c r="H74" s="5">
        <v>240</v>
      </c>
      <c r="I74">
        <v>10</v>
      </c>
      <c r="J74" t="s">
        <v>103</v>
      </c>
      <c r="K74" s="5">
        <f t="shared" si="1"/>
        <v>9720</v>
      </c>
      <c r="L74" s="5">
        <v>1480.6612343358761</v>
      </c>
    </row>
    <row r="75" spans="1:12" x14ac:dyDescent="0.25">
      <c r="A75" t="s">
        <v>85</v>
      </c>
      <c r="B75" s="3">
        <v>45387</v>
      </c>
      <c r="C75" t="s">
        <v>95</v>
      </c>
      <c r="D75" t="s">
        <v>98</v>
      </c>
      <c r="E75" t="s">
        <v>109</v>
      </c>
      <c r="F75" t="s">
        <v>124</v>
      </c>
      <c r="G75" s="5">
        <v>1</v>
      </c>
      <c r="H75" s="5">
        <v>199</v>
      </c>
      <c r="I75">
        <v>0</v>
      </c>
      <c r="J75" t="s">
        <v>103</v>
      </c>
      <c r="K75" s="5">
        <f t="shared" si="1"/>
        <v>199</v>
      </c>
      <c r="L75" s="5">
        <v>16.197711772104508</v>
      </c>
    </row>
    <row r="76" spans="1:12" x14ac:dyDescent="0.25">
      <c r="A76" t="s">
        <v>86</v>
      </c>
      <c r="B76" s="3">
        <v>45388</v>
      </c>
      <c r="C76" t="s">
        <v>90</v>
      </c>
      <c r="D76" t="s">
        <v>100</v>
      </c>
      <c r="E76" t="s">
        <v>113</v>
      </c>
      <c r="F76" t="s">
        <v>142</v>
      </c>
      <c r="G76" s="5">
        <v>25</v>
      </c>
      <c r="H76" s="5">
        <v>234</v>
      </c>
      <c r="I76">
        <v>15</v>
      </c>
      <c r="J76" t="s">
        <v>106</v>
      </c>
      <c r="K76" s="5">
        <f t="shared" si="1"/>
        <v>4972.5</v>
      </c>
      <c r="L76" s="5">
        <v>623.83589243324116</v>
      </c>
    </row>
    <row r="77" spans="1:12" x14ac:dyDescent="0.25">
      <c r="A77" t="s">
        <v>87</v>
      </c>
      <c r="B77" s="3">
        <v>45389</v>
      </c>
      <c r="C77" t="s">
        <v>93</v>
      </c>
      <c r="D77" t="s">
        <v>100</v>
      </c>
      <c r="E77" t="s">
        <v>113</v>
      </c>
      <c r="F77" t="s">
        <v>133</v>
      </c>
      <c r="G77" s="5">
        <v>7</v>
      </c>
      <c r="H77" s="5">
        <v>394</v>
      </c>
      <c r="I77">
        <v>15</v>
      </c>
      <c r="J77" t="s">
        <v>102</v>
      </c>
      <c r="K77" s="5">
        <f t="shared" si="1"/>
        <v>2344.3000000000002</v>
      </c>
      <c r="L77" s="5">
        <v>118.4317031325165</v>
      </c>
    </row>
    <row r="78" spans="1:12" x14ac:dyDescent="0.25">
      <c r="A78" t="s">
        <v>88</v>
      </c>
      <c r="B78" s="3">
        <v>45390</v>
      </c>
      <c r="C78" t="s">
        <v>92</v>
      </c>
      <c r="D78" t="s">
        <v>97</v>
      </c>
      <c r="E78" t="s">
        <v>120</v>
      </c>
      <c r="F78" t="s">
        <v>144</v>
      </c>
      <c r="G78" s="5">
        <v>9</v>
      </c>
      <c r="H78" s="5">
        <v>386</v>
      </c>
      <c r="I78">
        <v>10</v>
      </c>
      <c r="J78" t="s">
        <v>106</v>
      </c>
      <c r="K78" s="5">
        <f t="shared" si="1"/>
        <v>3126.6</v>
      </c>
      <c r="L78" s="5">
        <v>699.29604825149318</v>
      </c>
    </row>
    <row r="79" spans="1:12" x14ac:dyDescent="0.25">
      <c r="A79" t="s">
        <v>89</v>
      </c>
      <c r="B79" s="3">
        <v>45391</v>
      </c>
      <c r="C79" t="s">
        <v>91</v>
      </c>
      <c r="D79" t="s">
        <v>100</v>
      </c>
      <c r="E79" t="s">
        <v>112</v>
      </c>
      <c r="F79" t="s">
        <v>148</v>
      </c>
      <c r="G79" s="5">
        <v>24</v>
      </c>
      <c r="H79" s="5">
        <v>292</v>
      </c>
      <c r="I79">
        <v>0</v>
      </c>
      <c r="J79" t="s">
        <v>104</v>
      </c>
      <c r="K79" s="5">
        <f t="shared" si="1"/>
        <v>7008</v>
      </c>
      <c r="L79" s="5">
        <v>468.85903796524377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2025-08-27T08:41:48Z</dcterms:created>
  <dcterms:modified xsi:type="dcterms:W3CDTF">2025-08-27T11:30:04Z</dcterms:modified>
</cp:coreProperties>
</file>