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45" windowWidth="19440" windowHeight="7335" tabRatio="865" activeTab="1"/>
  </bookViews>
  <sheets>
    <sheet name="ZAKAT SELANGOR" sheetId="16" r:id="rId1"/>
    <sheet name="PNB" sheetId="15" r:id="rId2"/>
    <sheet name="YAYASAN AL-BUKHARY" sheetId="17" r:id="rId3"/>
    <sheet name="PENERAJU" sheetId="22" r:id="rId4"/>
    <sheet name="PENANG FUTURU FOUNDATION" sheetId="24" r:id="rId5"/>
    <sheet name="ZAKAT KEDAH" sheetId="18" r:id="rId6"/>
    <sheet name="ZAKAT SABAH" sheetId="19" r:id="rId7"/>
    <sheet name="PNS" sheetId="20" r:id="rId8"/>
    <sheet name="MARA" sheetId="25" r:id="rId9"/>
  </sheets>
  <definedNames>
    <definedName name="_xlnm.Print_Area" localSheetId="4">'PENANG FUTURU FOUNDATION'!$A$1:$G$20</definedName>
    <definedName name="_xlnm.Print_Area" localSheetId="3">PENERAJU!$A$1:$E$21</definedName>
    <definedName name="_xlnm.Print_Area" localSheetId="1">PNB!$A$1:$G$24</definedName>
    <definedName name="_xlnm.Print_Area" localSheetId="7">PNS!$A$1:$I$19</definedName>
    <definedName name="_xlnm.Print_Area" localSheetId="2">'YAYASAN AL-BUKHARY'!$A$1:$F$19</definedName>
    <definedName name="_xlnm.Print_Area" localSheetId="5">'ZAKAT KEDAH'!$A$1:$H$17</definedName>
    <definedName name="_xlnm.Print_Area" localSheetId="6">'ZAKAT SABAH'!$A$1:$H$17</definedName>
    <definedName name="_xlnm.Print_Area" localSheetId="0">'ZAKAT SELANGOR'!$A$1:$G$74</definedName>
  </definedNames>
  <calcPr calcId="145621"/>
</workbook>
</file>

<file path=xl/calcChain.xml><?xml version="1.0" encoding="utf-8"?>
<calcChain xmlns="http://schemas.openxmlformats.org/spreadsheetml/2006/main">
  <c r="A2" i="25" l="1"/>
  <c r="A1" i="25"/>
  <c r="A2" i="24" l="1"/>
  <c r="J7" i="22" l="1"/>
  <c r="A2" i="22"/>
  <c r="A2" i="17" l="1"/>
  <c r="A2" i="20" l="1"/>
  <c r="U8" i="15" l="1"/>
  <c r="U9" i="15"/>
  <c r="U10" i="15"/>
  <c r="U11" i="15"/>
  <c r="U7" i="15"/>
  <c r="T8" i="15"/>
  <c r="T9" i="15"/>
  <c r="T10" i="15"/>
  <c r="T11" i="15"/>
  <c r="T7" i="15"/>
</calcChain>
</file>

<file path=xl/sharedStrings.xml><?xml version="1.0" encoding="utf-8"?>
<sst xmlns="http://schemas.openxmlformats.org/spreadsheetml/2006/main" count="756" uniqueCount="419">
  <si>
    <t>UNIVERSITI MALAYSIA KELANTAN</t>
  </si>
  <si>
    <t>BIL.</t>
  </si>
  <si>
    <t>NAMA</t>
  </si>
  <si>
    <t>NO. I/C</t>
  </si>
  <si>
    <t>TAJAAN</t>
  </si>
  <si>
    <t>PROGRAM</t>
  </si>
  <si>
    <t>TEMPOH</t>
  </si>
  <si>
    <t>JUMLAH</t>
  </si>
  <si>
    <t>TARIKH SURAT</t>
  </si>
  <si>
    <t>TUNTUTAN</t>
  </si>
  <si>
    <t>BAYARAN KPT</t>
  </si>
  <si>
    <t>RM</t>
  </si>
  <si>
    <t>PERTAMA</t>
  </si>
  <si>
    <t>KEDUA</t>
  </si>
  <si>
    <t>SENARAI PELAJAR TAJAAN-PRASISWAZAH</t>
  </si>
  <si>
    <t>PERMODALAN NASIONAL BERHAD (PNB)</t>
  </si>
  <si>
    <t>AFIQAH BINTI ABDULLAH</t>
  </si>
  <si>
    <t>SITI ZUHAILI BINTI MUKHTAR</t>
  </si>
  <si>
    <t>MOHAMAD FIKRI HAIKAL BIN MOHD NASIR</t>
  </si>
  <si>
    <t>PNB</t>
  </si>
  <si>
    <t>LEMBAGA ZAKAT SELANGOR (MAIS)</t>
  </si>
  <si>
    <t>ZAKAT</t>
  </si>
  <si>
    <t>RAIMI AIZAT BIN ABD SAMAT</t>
  </si>
  <si>
    <t>SARJANA MUDA KEUSHAWANAN</t>
  </si>
  <si>
    <t>27 AUG 2014</t>
  </si>
  <si>
    <t>(U/P: ENCIK MOHD FIRDAUS BIN ZAINOL) 03-42701705</t>
  </si>
  <si>
    <t>NURUL IZZATI BINTI MOHD ADNAN ALI</t>
  </si>
  <si>
    <t>NOOR FAZILAH BINTI GHANI</t>
  </si>
  <si>
    <t>WAN MUHAMMAD FAIZ BIN WAN IBRAHIM</t>
  </si>
  <si>
    <t>NURFATIN NABILA BINTI AZHAR</t>
  </si>
  <si>
    <t>SARJANA MUDA SAINS GUNAAN</t>
  </si>
  <si>
    <t>SITI NOOR EDAYU BINTI ABD MANAF</t>
  </si>
  <si>
    <t>MOHAMAD NAZMI BIN HASHIM</t>
  </si>
  <si>
    <t>NURUL ARTIKA BINTI AZHAR</t>
  </si>
  <si>
    <t>DITAJA SEPANJANG TEMPOH PENGAJIAN</t>
  </si>
  <si>
    <t>AHMAD RADHI 03-20505858</t>
  </si>
  <si>
    <t>950713145445</t>
  </si>
  <si>
    <t>950530035665</t>
  </si>
  <si>
    <t>950925106106</t>
  </si>
  <si>
    <t>941118105380</t>
  </si>
  <si>
    <t>950716145010</t>
  </si>
  <si>
    <t>DIKECUALIKAN YURAN</t>
  </si>
  <si>
    <t>KEGIATAN KOLEJ KEDIAMAN</t>
  </si>
  <si>
    <t>PENGANGKUTAN</t>
  </si>
  <si>
    <t>YURAN ASRAMA DALAM KAMPUS</t>
  </si>
  <si>
    <t>UMMI HANNI BINTI IMBERAN</t>
  </si>
  <si>
    <t>931209105272</t>
  </si>
  <si>
    <t>931026036163</t>
  </si>
  <si>
    <t>931214065340</t>
  </si>
  <si>
    <t>920608145948</t>
  </si>
  <si>
    <t>SEPANJANG TEMPOH PENGAJIAN</t>
  </si>
  <si>
    <t>ahmad radhi.hm@gmail.com</t>
  </si>
  <si>
    <t>KETIGA</t>
  </si>
  <si>
    <t>KEEMPAT</t>
  </si>
  <si>
    <t>KELIMA</t>
  </si>
  <si>
    <t>KEENAM</t>
  </si>
  <si>
    <t>JABATAN ZAKAT NEGERI KEDAH DARUL AMAN</t>
  </si>
  <si>
    <t>NOR FAHIRA BINTI ABDULLAH</t>
  </si>
  <si>
    <t>950203106024</t>
  </si>
  <si>
    <t>SARJANA MUDA PENTADBIRAN PERNIAGAAN</t>
  </si>
  <si>
    <t>NOORSHAFIQA BINTI AZHAR</t>
  </si>
  <si>
    <t>960325106048</t>
  </si>
  <si>
    <t>12 OGOS 2015</t>
  </si>
  <si>
    <t>25 OGOS 2015</t>
  </si>
  <si>
    <t>SITI MADIHAH BINTI SITUAH</t>
  </si>
  <si>
    <t>950831105962</t>
  </si>
  <si>
    <t>18 OGOS 2015</t>
  </si>
  <si>
    <t>SITI NURJANNAH BINTI MOHD JAMIL</t>
  </si>
  <si>
    <t>950922105124</t>
  </si>
  <si>
    <t>24 OGOS 2015</t>
  </si>
  <si>
    <t>NOOR ZARIANA BINTI KASIM</t>
  </si>
  <si>
    <t>960225145306</t>
  </si>
  <si>
    <t>950514106216</t>
  </si>
  <si>
    <t>NUR AIN SHAHZAMUL RAQUIBAH BINTI MOHAMAD SHAM</t>
  </si>
  <si>
    <t>PUSAT ZAKAT SABAH (MUIS)</t>
  </si>
  <si>
    <t>HARTATI BINTI KATU MAHMUD</t>
  </si>
  <si>
    <t>950721127124</t>
  </si>
  <si>
    <t>MUIS</t>
  </si>
  <si>
    <t>NUR SYAZWANI BINTI MAHAMAD NOOR</t>
  </si>
  <si>
    <t>960830026372</t>
  </si>
  <si>
    <t>ZAKAT KEDAH</t>
  </si>
  <si>
    <t>NOR AZLINA BINTI AB LATIF</t>
  </si>
  <si>
    <t>950401065868</t>
  </si>
  <si>
    <t>PERBADANAN NASIONAL BERHAD (PNS)</t>
  </si>
  <si>
    <t>PNS</t>
  </si>
  <si>
    <t>AUNI IZZATI BINTI MANSOR</t>
  </si>
  <si>
    <t>941029025370</t>
  </si>
  <si>
    <t xml:space="preserve">BIDANG </t>
  </si>
  <si>
    <t>PENTADBIRAN PERNIAGAAN</t>
  </si>
  <si>
    <t>4 TAHUN</t>
  </si>
  <si>
    <t>17 JUN 2015</t>
  </si>
  <si>
    <t>YAYASAN AL-BUKHARY</t>
  </si>
  <si>
    <t>ABDUL AZIZ BIN ABD RAZAK</t>
  </si>
  <si>
    <t>YAB</t>
  </si>
  <si>
    <t>950218025251</t>
  </si>
  <si>
    <t>SARJANA MUDA KEUSAHAWANAN</t>
  </si>
  <si>
    <t>000653/15</t>
  </si>
  <si>
    <t>000654/15</t>
  </si>
  <si>
    <t>INV</t>
  </si>
  <si>
    <t>PNS BAYAR KEPADA STUDENT SENDIRI</t>
  </si>
  <si>
    <t>XPERLU BUAT INVOIS</t>
  </si>
  <si>
    <t>NUR FARAH SHAFIKA BINTI RAMLEE</t>
  </si>
  <si>
    <t>960904065754</t>
  </si>
  <si>
    <t>YAYASAN PENERAJU PENDIDKAN BUMIPUTERA</t>
  </si>
  <si>
    <t>NORHANIZAM BIN NORDIN</t>
  </si>
  <si>
    <t>940627085635</t>
  </si>
  <si>
    <t>DOKTOR PERUBATAN VETERINAR</t>
  </si>
  <si>
    <t>Nurul Aiman Binti Mohd Puad</t>
  </si>
  <si>
    <t>Executive Assistant, Scholars Management</t>
  </si>
  <si>
    <t>F: +603 2727 9090</t>
  </si>
  <si>
    <t>T: +603 2727 9086</t>
  </si>
  <si>
    <t>nurul.aiman@yayasanpeneraju.com.my</t>
  </si>
  <si>
    <t>Jalan Stesen Sentral 5,</t>
  </si>
  <si>
    <t xml:space="preserve">Level 15-1, Mercu UEM,  </t>
  </si>
  <si>
    <t>KL Sentral, 50470 Kuala Lumpur</t>
  </si>
  <si>
    <t>001028/15, 001029/15, 001030/15</t>
  </si>
  <si>
    <t>INV 001666/15</t>
  </si>
  <si>
    <t>001648/15</t>
  </si>
  <si>
    <t>arezyz111@gmail.com</t>
  </si>
  <si>
    <t>EN. RUSDI YAHAYA</t>
  </si>
  <si>
    <t>rusdi.yahaya@albukhary.org</t>
  </si>
  <si>
    <t>YAYASAN ALBUKHARY</t>
  </si>
  <si>
    <t>30, JALAN PAHANG BARAT</t>
  </si>
  <si>
    <t>53000 KUALA LUMPUR</t>
  </si>
  <si>
    <t>TEL: 03-4032 2056</t>
  </si>
  <si>
    <t>NUR SYUHADAH BINTI YA'ACOB</t>
  </si>
  <si>
    <t>SITI HABIBAH BINTI ABDULLAH APANDI</t>
  </si>
  <si>
    <t>MOHAMMAD ROFANDI BIN ABDUL RAHMAN</t>
  </si>
  <si>
    <t>MUHAMMAD SAIFUL AMIN BIN SABRI</t>
  </si>
  <si>
    <t>NUR HIDAYAH BINTI HAMIRUDDIN</t>
  </si>
  <si>
    <t>PUTRI SHAHIRAH BINTI AZHAR</t>
  </si>
  <si>
    <t>MUHAMMAD NORHAZIM BIN MUHAMMAD ISHAK</t>
  </si>
  <si>
    <t>SITI NORAIN BINTI MOHD MUSAINI</t>
  </si>
  <si>
    <t>SITI NUR AMIRA BINTI RAZALI</t>
  </si>
  <si>
    <t>NURUL FARAHIN BINTI MOHAMAD IDRIS</t>
  </si>
  <si>
    <t>NOR ELIANA BINTI ABDUL WAHAB</t>
  </si>
  <si>
    <t>NOR HAZLINA BINTI ABDULLAH THANI</t>
  </si>
  <si>
    <t>MOHAMAD ZAIRULHAFFIS BIN MOHD ASRI</t>
  </si>
  <si>
    <t>AMIRUL FAUZAN BIN AMERUDIN</t>
  </si>
  <si>
    <t>SITI NORADILLA BINTI MOHD SAAD</t>
  </si>
  <si>
    <t>NUR SYAZANA BT MOHD ROHIZAD</t>
  </si>
  <si>
    <t xml:space="preserve">NURZAFIRAH BINTI ABDUL HALIM </t>
  </si>
  <si>
    <t>NORZIEANA BINTI NAIRON</t>
  </si>
  <si>
    <t>HARLEENA BINTI HASSIM</t>
  </si>
  <si>
    <t>NORAMYFATIN BINTI KAMARUZAMAN</t>
  </si>
  <si>
    <t>MOHAMMAD FAUZI BIN HAMID</t>
  </si>
  <si>
    <t>NUR HAWA BINTI ZAKARIA</t>
  </si>
  <si>
    <t>NORASYIRAH BINTI ABDUL RAHMAN</t>
  </si>
  <si>
    <t>NOR SAZWANI BINTI SAZELAN</t>
  </si>
  <si>
    <t>ZULAIKHA BINTI HARUN</t>
  </si>
  <si>
    <t>NUR AMIRA BINTI SALEHUDIN</t>
  </si>
  <si>
    <t>KHAIRUL ANAM BIN MOHD JARKASI</t>
  </si>
  <si>
    <t>AMBRA BINTI ABU BAKAR</t>
  </si>
  <si>
    <t>MOHAMMAD AMAN BIN GHANI </t>
  </si>
  <si>
    <t>MOHAMAD AIMAN HAKIMI BIN SALEHUDDIN</t>
  </si>
  <si>
    <t>NURUL FARADILLA BINTI MOHD RADI</t>
  </si>
  <si>
    <t>YASMIN AISYAH BINTI HARNI ZAINAL</t>
  </si>
  <si>
    <t>MOHAMAD HAKIM BIN ROSLI</t>
  </si>
  <si>
    <t xml:space="preserve">NURIL FATIHAH BINTI LASIM </t>
  </si>
  <si>
    <t>MEOR ILIAS IZZUDDIN BIN MEOR KHAIRUDIN</t>
  </si>
  <si>
    <t>SITI HAWA BINTI SHAHARUDDIN</t>
  </si>
  <si>
    <t>NURHIDAYAH BINTI ISHAK</t>
  </si>
  <si>
    <t>MOHAMAD KHAIRUL NIZAM BIN KHAIRULAMAR</t>
  </si>
  <si>
    <t>NURUL AMIRA BT AZHAR</t>
  </si>
  <si>
    <t>NABILA BINTI MOHD YUNUS</t>
  </si>
  <si>
    <t>MOHAMAD ZULHELMI BIN MOHAMAD KHAPIF</t>
  </si>
  <si>
    <t>SITI RAFIQEAH BTE MOHAMED ZAINI</t>
  </si>
  <si>
    <t>MASTURAH BINTI OTHMAN</t>
  </si>
  <si>
    <t>RAIZATUL ADILA BINTI RAIS</t>
  </si>
  <si>
    <t>000930/12</t>
  </si>
  <si>
    <t>000638/13</t>
  </si>
  <si>
    <t>00967/13</t>
  </si>
  <si>
    <t>000892/14</t>
  </si>
  <si>
    <t>SUHANA BINTI RAFEI</t>
  </si>
  <si>
    <t>950707105682</t>
  </si>
  <si>
    <t>000372/11</t>
  </si>
  <si>
    <t>000249/12</t>
  </si>
  <si>
    <t>000929/12</t>
  </si>
  <si>
    <t>000637/13</t>
  </si>
  <si>
    <t>00966/13</t>
  </si>
  <si>
    <t>000893/14</t>
  </si>
  <si>
    <t>001814/15</t>
  </si>
  <si>
    <t>000928/12</t>
  </si>
  <si>
    <t>000636/13</t>
  </si>
  <si>
    <t>00965/13</t>
  </si>
  <si>
    <t>000894/14</t>
  </si>
  <si>
    <t>000927/12</t>
  </si>
  <si>
    <t>000635/13</t>
  </si>
  <si>
    <t>00964/13</t>
  </si>
  <si>
    <t>000895/14</t>
  </si>
  <si>
    <t>000931/12</t>
  </si>
  <si>
    <t>000639/13</t>
  </si>
  <si>
    <t>00968/13</t>
  </si>
  <si>
    <t>000896/14</t>
  </si>
  <si>
    <t>001836/15</t>
  </si>
  <si>
    <t>001837/15</t>
  </si>
  <si>
    <t>000011/13</t>
  </si>
  <si>
    <t>000648/13</t>
  </si>
  <si>
    <t>00976/13</t>
  </si>
  <si>
    <t>000897/14</t>
  </si>
  <si>
    <t>001146/15</t>
  </si>
  <si>
    <t>001147/15</t>
  </si>
  <si>
    <t>EN. FAKRUL</t>
  </si>
  <si>
    <t>BHGN. AKAUN ZAKAT KEDAH</t>
  </si>
  <si>
    <t>04-733 1740</t>
  </si>
  <si>
    <t>000010/13</t>
  </si>
  <si>
    <t>000647/13</t>
  </si>
  <si>
    <t>000898/14</t>
  </si>
  <si>
    <t>PTPTN</t>
  </si>
  <si>
    <t>000009/13</t>
  </si>
  <si>
    <t>000646/13</t>
  </si>
  <si>
    <t>00974/13</t>
  </si>
  <si>
    <t>001452/14</t>
  </si>
  <si>
    <t>000869/15</t>
  </si>
  <si>
    <t>001840/15</t>
  </si>
  <si>
    <t>001841/15</t>
  </si>
  <si>
    <t>001842/15</t>
  </si>
  <si>
    <t>000459/15</t>
  </si>
  <si>
    <t>000836/15</t>
  </si>
  <si>
    <t>001843/15</t>
  </si>
  <si>
    <t>000906/14</t>
  </si>
  <si>
    <t>001844/15</t>
  </si>
  <si>
    <t>001845/15</t>
  </si>
  <si>
    <t>000651/15</t>
  </si>
  <si>
    <t>000652/15</t>
  </si>
  <si>
    <t>001846/15</t>
  </si>
  <si>
    <t>000127/14</t>
  </si>
  <si>
    <t>001847/14</t>
  </si>
  <si>
    <t>000839/15</t>
  </si>
  <si>
    <t>001847/15</t>
  </si>
  <si>
    <t>001322/13</t>
  </si>
  <si>
    <t>000910/14</t>
  </si>
  <si>
    <t>001848/15</t>
  </si>
  <si>
    <t>001849/15</t>
  </si>
  <si>
    <t>SARJANA MUDA TEKNOLOGI KREATIF</t>
  </si>
  <si>
    <t>001866/15</t>
  </si>
  <si>
    <t>000719/15</t>
  </si>
  <si>
    <t>000720/15</t>
  </si>
  <si>
    <t>001865/15</t>
  </si>
  <si>
    <t>001863/15</t>
  </si>
  <si>
    <t>001064/15</t>
  </si>
  <si>
    <t>001862/15</t>
  </si>
  <si>
    <t>001860/15</t>
  </si>
  <si>
    <t>001861/15</t>
  </si>
  <si>
    <t>000868/15</t>
  </si>
  <si>
    <t>001859/15</t>
  </si>
  <si>
    <t>000466/15</t>
  </si>
  <si>
    <t>001858/15</t>
  </si>
  <si>
    <t>04-9172 894</t>
  </si>
  <si>
    <t>000837/15</t>
  </si>
  <si>
    <t>001856/15</t>
  </si>
  <si>
    <t>001836/14</t>
  </si>
  <si>
    <t>000838/15</t>
  </si>
  <si>
    <t>001855/15</t>
  </si>
  <si>
    <t>000244/15</t>
  </si>
  <si>
    <t>001063/15</t>
  </si>
  <si>
    <t>001854/15</t>
  </si>
  <si>
    <t>001852/15</t>
  </si>
  <si>
    <t>001853/15</t>
  </si>
  <si>
    <t>000912/14</t>
  </si>
  <si>
    <t>000243/15</t>
  </si>
  <si>
    <t>001850/15</t>
  </si>
  <si>
    <t>001851/15</t>
  </si>
  <si>
    <t>001062/15</t>
  </si>
  <si>
    <t>001864/15</t>
  </si>
  <si>
    <t>001839/15</t>
  </si>
  <si>
    <t>001838/15</t>
  </si>
  <si>
    <t>BAYARAN</t>
  </si>
  <si>
    <t>010000030498</t>
  </si>
  <si>
    <t>NOTA</t>
  </si>
  <si>
    <t>PINDAH KE UM</t>
  </si>
  <si>
    <t>001547/15</t>
  </si>
  <si>
    <t>**PERLU BAYAR BERAPA SEBENRNYA?</t>
  </si>
  <si>
    <t>001548/15</t>
  </si>
  <si>
    <t>001544/15</t>
  </si>
  <si>
    <t>001543/15</t>
  </si>
  <si>
    <t>001546/15</t>
  </si>
  <si>
    <t>001545/15</t>
  </si>
  <si>
    <t>TAMAT TEMPOH PENGAJIAN</t>
  </si>
  <si>
    <t>AKTIF</t>
  </si>
  <si>
    <t>TARIK DIRI</t>
  </si>
  <si>
    <t>GRADUATE</t>
  </si>
  <si>
    <t>YUZANA MUHAMAMAD KAMALTHANABALAN</t>
  </si>
  <si>
    <t>19OGOS 2015</t>
  </si>
  <si>
    <t>NUR LAILA BINTI HASHIM</t>
  </si>
  <si>
    <t>27 OGOS 2015</t>
  </si>
  <si>
    <t>SURYADI BIN MOHD YATIM</t>
  </si>
  <si>
    <t>26 OGOS 2015</t>
  </si>
  <si>
    <t>SARJANA MUDA TEKNOLOGI KREATIF DENGAN KEPUJIAN</t>
  </si>
  <si>
    <t>22 OGOS 2014</t>
  </si>
  <si>
    <t>29 SEPT 2015</t>
  </si>
  <si>
    <t>PTPTN SEM 2</t>
  </si>
  <si>
    <t>PENANG FUTURU FOUNDATION (PFF)</t>
  </si>
  <si>
    <t>TAN JUN JIE</t>
  </si>
  <si>
    <t>951111075501</t>
  </si>
  <si>
    <t>Mailing address :-</t>
  </si>
  <si>
    <t>Penang CAT Centre,</t>
  </si>
  <si>
    <t>(Penang Future Foundation)</t>
  </si>
  <si>
    <t>1B II 2.02,</t>
  </si>
  <si>
    <t>Level 2 Komtar,</t>
  </si>
  <si>
    <t>10000 Georgetown,</t>
  </si>
  <si>
    <t>Penang.</t>
  </si>
  <si>
    <t>MISS AIDA</t>
  </si>
  <si>
    <t>604-2502170</t>
  </si>
  <si>
    <t>Puan Fuziah at fuziah@investpenang.gov.my (04-2505170)</t>
  </si>
  <si>
    <t>010000029898</t>
  </si>
  <si>
    <t>010000029899</t>
  </si>
  <si>
    <t>001549/15</t>
  </si>
  <si>
    <t>001550/15</t>
  </si>
  <si>
    <t>001551/15</t>
  </si>
  <si>
    <t>010000029017</t>
  </si>
  <si>
    <t>Rusdi Yahaya</t>
  </si>
  <si>
    <t>Senior Programme Associate</t>
  </si>
  <si>
    <t>M: rusdi.yahaya@albukhary.org </t>
  </si>
  <si>
    <t>T: +60102221876</t>
  </si>
  <si>
    <t>010000025438</t>
  </si>
  <si>
    <t>EMAIL</t>
  </si>
  <si>
    <t>aida@investpenang.gov.my</t>
  </si>
  <si>
    <t xml:space="preserve">  </t>
  </si>
  <si>
    <t>000784/16</t>
  </si>
  <si>
    <t>000785/16</t>
  </si>
  <si>
    <t>000786/16</t>
  </si>
  <si>
    <t>000787/16</t>
  </si>
  <si>
    <t>000788/16</t>
  </si>
  <si>
    <t>000789/16</t>
  </si>
  <si>
    <t>000790/16</t>
  </si>
  <si>
    <t>000791/16</t>
  </si>
  <si>
    <t>000792/16</t>
  </si>
  <si>
    <t>000793/16</t>
  </si>
  <si>
    <t>000794/16</t>
  </si>
  <si>
    <t>000795/16</t>
  </si>
  <si>
    <t>000796/16</t>
  </si>
  <si>
    <t>000797/16</t>
  </si>
  <si>
    <t>000798/16</t>
  </si>
  <si>
    <t>000799/16</t>
  </si>
  <si>
    <t>000800/16</t>
  </si>
  <si>
    <t>SARJANA MUDA PENGAJIAN WARISAN</t>
  </si>
  <si>
    <t>000801/16</t>
  </si>
  <si>
    <t>SARJANA MUDA SIBEROLOGI</t>
  </si>
  <si>
    <t>000802/16</t>
  </si>
  <si>
    <t>000803/16</t>
  </si>
  <si>
    <t>000804/16</t>
  </si>
  <si>
    <t>000805/16</t>
  </si>
  <si>
    <t>000806/16</t>
  </si>
  <si>
    <t>000807/16</t>
  </si>
  <si>
    <t>000808/16</t>
  </si>
  <si>
    <t>000809/16</t>
  </si>
  <si>
    <t>000810/16</t>
  </si>
  <si>
    <t>000811/16</t>
  </si>
  <si>
    <t>000812/16</t>
  </si>
  <si>
    <t>000783/16</t>
  </si>
  <si>
    <t>000813/16</t>
  </si>
  <si>
    <t>INV 001324/13</t>
  </si>
  <si>
    <t>06/10/2015 14023 1120 CA LC DEP (2DF) 007 0000922</t>
  </si>
  <si>
    <t>Ahmad Radhi Hj.Mohammad</t>
  </si>
  <si>
    <t>Education Development Department</t>
  </si>
  <si>
    <t>Permodalan Nasional Berhad (PNB)</t>
  </si>
  <si>
    <t>38th Floor Menara PNB</t>
  </si>
  <si>
    <t>201-A Jalan Tun Razak</t>
  </si>
  <si>
    <t>50400 Kuala Lumpur</t>
  </si>
  <si>
    <t>Tel: 03-2050 5858</t>
  </si>
  <si>
    <t>Fax: 03-2050 5845</t>
  </si>
  <si>
    <t>ahmadradhi@pnb.com.my</t>
  </si>
  <si>
    <t>SARJANA MUDA DOKTOR PERUBATAN VETERINAR</t>
  </si>
  <si>
    <t>950320035798</t>
  </si>
  <si>
    <t>950210115252</t>
  </si>
  <si>
    <t>INV 000814/16</t>
  </si>
  <si>
    <t>012-6463692</t>
  </si>
  <si>
    <t>EN.SHAHRIZAM</t>
  </si>
  <si>
    <t>03-83142904</t>
  </si>
  <si>
    <t>2,130(CR1,325)</t>
  </si>
  <si>
    <t>INV000823/16</t>
  </si>
  <si>
    <t>STATUS</t>
  </si>
  <si>
    <t>GRAD</t>
  </si>
  <si>
    <t>COMPLETE</t>
  </si>
  <si>
    <t>NURUL IZZATI BINTI ROZALI</t>
  </si>
  <si>
    <t>960129105988</t>
  </si>
  <si>
    <t>AMIRAH NAJLA BINTI AMIDI</t>
  </si>
  <si>
    <t>970222145422</t>
  </si>
  <si>
    <t>NUR ALIA ATHIRAH BINTI SHAHIDAN</t>
  </si>
  <si>
    <t>960323105340</t>
  </si>
  <si>
    <t>MUHAMMAD ZULHILMI BIN SUHUT</t>
  </si>
  <si>
    <t>960701105891</t>
  </si>
  <si>
    <t>15 OGOS 2016</t>
  </si>
  <si>
    <t>SARJANA MUDA KEUSHAWANAN DENGAN KEPUJIAN</t>
  </si>
  <si>
    <t>19 OGOS 2016</t>
  </si>
  <si>
    <t>23 OGOS 2016</t>
  </si>
  <si>
    <t>D15A0034</t>
  </si>
  <si>
    <t>NO. MATRIK</t>
  </si>
  <si>
    <t>junjie951111@gmail.com</t>
  </si>
  <si>
    <t>Their policy requires itemised breakdown invoice</t>
  </si>
  <si>
    <t>http://apps.mara.gov.my/ebakiv2/SuratMakluman.aspx</t>
  </si>
  <si>
    <t>MAJLIS AMANAH RAKYAT (MARA)</t>
  </si>
  <si>
    <t>DETAIL INVOIS</t>
  </si>
  <si>
    <t>UMK010000033043</t>
  </si>
  <si>
    <t>UMK010000035155</t>
  </si>
  <si>
    <t>UMK010000010608</t>
  </si>
  <si>
    <t>INV 001305/16</t>
  </si>
  <si>
    <t>UMK010000036420</t>
  </si>
  <si>
    <t>16 DIS 2016</t>
  </si>
  <si>
    <t>001306/16</t>
  </si>
  <si>
    <t>001311/16</t>
  </si>
  <si>
    <t>001317/16</t>
  </si>
  <si>
    <t>001331/16</t>
  </si>
  <si>
    <t>001312/16</t>
  </si>
  <si>
    <t>001310/16</t>
  </si>
  <si>
    <t>001309/16</t>
  </si>
  <si>
    <t>001308/16</t>
  </si>
  <si>
    <t>SARJANA MUDA KEUSHAWANAN (KEUSHAWANAN KESIHATAN)</t>
  </si>
  <si>
    <t>PTPTN SEM 2 SAHAJA</t>
  </si>
  <si>
    <t>LL000004</t>
  </si>
  <si>
    <t>LP000002</t>
  </si>
  <si>
    <t>LY000003</t>
  </si>
  <si>
    <t>010000036905</t>
  </si>
  <si>
    <t>YAYASAN PENERAJU PENDIDIKAN BUMIPUTERA</t>
  </si>
  <si>
    <t>LY000002</t>
  </si>
  <si>
    <t>We would like to clarify that PFF Scholarship only covers academic related tuition fees. Hostel/accommodation and transportation or any refundable fees does not include and shall be bared by the student.</t>
  </si>
  <si>
    <t>INV001304/16</t>
  </si>
  <si>
    <t>CN 000044/16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</si>
</sst>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indexed="8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Corbel"/>
      <family val="2"/>
    </font>
    <font>
      <b/>
      <sz val="11"/>
      <color rgb="FF000000"/>
      <name val="Arial Narrow"/>
      <family val="2"/>
    </font>
    <font>
      <sz val="10.5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1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0" fontId="5" fillId="0" borderId="0" xfId="0" applyFont="1"/>
    <xf numFmtId="0" fontId="5" fillId="0" borderId="1" xfId="0" applyFont="1" applyBorder="1"/>
    <xf numFmtId="0" fontId="6" fillId="0" borderId="0" xfId="0" applyFont="1" applyAlignment="1">
      <alignment horizontal="left"/>
    </xf>
    <xf numFmtId="0" fontId="7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3" fontId="5" fillId="0" borderId="1" xfId="1" applyFont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43" fontId="10" fillId="0" borderId="1" xfId="1" applyFont="1" applyBorder="1"/>
    <xf numFmtId="49" fontId="10" fillId="0" borderId="0" xfId="0" applyNumberFormat="1" applyFont="1"/>
    <xf numFmtId="49" fontId="3" fillId="0" borderId="1" xfId="0" quotePrefix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0" fillId="0" borderId="1" xfId="0" applyFont="1" applyBorder="1"/>
    <xf numFmtId="14" fontId="10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49" fontId="3" fillId="0" borderId="0" xfId="0" applyNumberFormat="1" applyFont="1"/>
    <xf numFmtId="49" fontId="3" fillId="0" borderId="1" xfId="0" applyNumberFormat="1" applyFont="1" applyBorder="1"/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3" fontId="14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3" fontId="14" fillId="0" borderId="1" xfId="1" applyNumberFormat="1" applyFont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3" fontId="14" fillId="5" borderId="1" xfId="1" applyFont="1" applyFill="1" applyBorder="1" applyAlignment="1">
      <alignment vertical="center"/>
    </xf>
    <xf numFmtId="43" fontId="5" fillId="0" borderId="0" xfId="1" applyFont="1"/>
    <xf numFmtId="43" fontId="14" fillId="0" borderId="1" xfId="1" applyFont="1" applyFill="1" applyBorder="1" applyAlignment="1">
      <alignment vertical="center"/>
    </xf>
    <xf numFmtId="43" fontId="14" fillId="0" borderId="1" xfId="1" applyFont="1" applyBorder="1" applyAlignment="1">
      <alignment horizontal="center" vertical="center"/>
    </xf>
    <xf numFmtId="43" fontId="14" fillId="5" borderId="1" xfId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43" fontId="7" fillId="3" borderId="6" xfId="1" applyFont="1" applyFill="1" applyBorder="1" applyAlignment="1">
      <alignment horizontal="center"/>
    </xf>
    <xf numFmtId="1" fontId="14" fillId="0" borderId="1" xfId="1" applyNumberFormat="1" applyFont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43" fontId="5" fillId="0" borderId="1" xfId="1" applyFont="1" applyFill="1" applyBorder="1"/>
    <xf numFmtId="0" fontId="14" fillId="0" borderId="1" xfId="2" applyFont="1" applyFill="1" applyBorder="1" applyAlignment="1">
      <alignment horizontal="center" vertical="center"/>
    </xf>
    <xf numFmtId="0" fontId="5" fillId="0" borderId="0" xfId="0" applyFont="1" applyFill="1"/>
    <xf numFmtId="43" fontId="14" fillId="0" borderId="1" xfId="1" applyNumberFormat="1" applyFont="1" applyBorder="1" applyAlignment="1">
      <alignment vertical="center"/>
    </xf>
    <xf numFmtId="43" fontId="7" fillId="0" borderId="0" xfId="1" applyFont="1"/>
    <xf numFmtId="43" fontId="7" fillId="0" borderId="1" xfId="1" applyFont="1" applyBorder="1"/>
    <xf numFmtId="43" fontId="15" fillId="5" borderId="1" xfId="1" applyFont="1" applyFill="1" applyBorder="1" applyAlignment="1">
      <alignment horizontal="center" vertical="center"/>
    </xf>
    <xf numFmtId="43" fontId="7" fillId="0" borderId="1" xfId="1" applyFont="1" applyFill="1" applyBorder="1"/>
    <xf numFmtId="0" fontId="14" fillId="0" borderId="0" xfId="0" applyFont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49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43" fontId="5" fillId="6" borderId="1" xfId="1" applyFont="1" applyFill="1" applyBorder="1"/>
    <xf numFmtId="43" fontId="7" fillId="6" borderId="1" xfId="1" applyFont="1" applyFill="1" applyBorder="1"/>
    <xf numFmtId="0" fontId="5" fillId="6" borderId="0" xfId="0" applyFont="1" applyFill="1"/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3" fontId="5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7" fillId="0" borderId="0" xfId="0" applyFont="1"/>
    <xf numFmtId="0" fontId="5" fillId="0" borderId="0" xfId="0" applyFont="1" applyAlignment="1">
      <alignment vertical="center"/>
    </xf>
    <xf numFmtId="0" fontId="18" fillId="5" borderId="1" xfId="0" quotePrefix="1" applyFont="1" applyFill="1" applyBorder="1" applyAlignment="1">
      <alignment horizontal="center" vertical="center" wrapText="1"/>
    </xf>
    <xf numFmtId="43" fontId="18" fillId="5" borderId="1" xfId="1" applyFont="1" applyFill="1" applyBorder="1" applyAlignment="1">
      <alignment vertical="center" wrapText="1"/>
    </xf>
    <xf numFmtId="0" fontId="0" fillId="0" borderId="1" xfId="0" applyBorder="1"/>
    <xf numFmtId="15" fontId="5" fillId="0" borderId="1" xfId="0" applyNumberFormat="1" applyFont="1" applyBorder="1"/>
    <xf numFmtId="0" fontId="9" fillId="0" borderId="1" xfId="0" quotePrefix="1" applyFont="1" applyBorder="1"/>
    <xf numFmtId="43" fontId="9" fillId="0" borderId="1" xfId="1" applyFont="1" applyBorder="1"/>
    <xf numFmtId="0" fontId="7" fillId="0" borderId="1" xfId="0" quotePrefix="1" applyFont="1" applyBorder="1"/>
    <xf numFmtId="43" fontId="3" fillId="0" borderId="0" xfId="1" applyFont="1"/>
    <xf numFmtId="43" fontId="10" fillId="0" borderId="0" xfId="1" applyFont="1"/>
    <xf numFmtId="43" fontId="4" fillId="3" borderId="1" xfId="1" applyFont="1" applyFill="1" applyBorder="1" applyAlignment="1">
      <alignment horizontal="center"/>
    </xf>
    <xf numFmtId="43" fontId="9" fillId="0" borderId="0" xfId="1" applyFont="1"/>
    <xf numFmtId="43" fontId="5" fillId="0" borderId="0" xfId="1" applyFont="1" applyBorder="1"/>
    <xf numFmtId="43" fontId="7" fillId="0" borderId="0" xfId="1" applyFont="1" applyBorder="1"/>
    <xf numFmtId="2" fontId="5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4" borderId="1" xfId="2" quotePrefix="1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4" borderId="1" xfId="2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43" fontId="7" fillId="0" borderId="0" xfId="1" applyFont="1" applyAlignment="1"/>
    <xf numFmtId="43" fontId="7" fillId="0" borderId="1" xfId="1" applyFont="1" applyBorder="1" applyAlignment="1"/>
    <xf numFmtId="43" fontId="15" fillId="5" borderId="1" xfId="1" applyFont="1" applyFill="1" applyBorder="1" applyAlignment="1">
      <alignment vertical="center"/>
    </xf>
    <xf numFmtId="43" fontId="7" fillId="0" borderId="0" xfId="1" applyFont="1" applyBorder="1" applyAlignment="1"/>
    <xf numFmtId="43" fontId="7" fillId="6" borderId="1" xfId="1" applyFont="1" applyFill="1" applyBorder="1" applyAlignment="1"/>
    <xf numFmtId="43" fontId="7" fillId="0" borderId="1" xfId="1" applyFont="1" applyFill="1" applyBorder="1" applyAlignment="1"/>
    <xf numFmtId="43" fontId="15" fillId="0" borderId="1" xfId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43" fontId="5" fillId="4" borderId="1" xfId="1" applyFont="1" applyFill="1" applyBorder="1"/>
    <xf numFmtId="43" fontId="7" fillId="4" borderId="1" xfId="1" applyFont="1" applyFill="1" applyBorder="1" applyAlignment="1"/>
    <xf numFmtId="43" fontId="7" fillId="4" borderId="1" xfId="1" applyFont="1" applyFill="1" applyBorder="1"/>
    <xf numFmtId="0" fontId="5" fillId="4" borderId="0" xfId="0" applyFont="1" applyFill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7" xfId="0" applyBorder="1"/>
    <xf numFmtId="4" fontId="19" fillId="0" borderId="7" xfId="0" applyNumberFormat="1" applyFont="1" applyBorder="1"/>
    <xf numFmtId="4" fontId="0" fillId="0" borderId="1" xfId="0" applyNumberFormat="1" applyBorder="1"/>
  </cellXfs>
  <cellStyles count="4">
    <cellStyle name="Comma" xfId="1" builtinId="3"/>
    <cellStyle name="Normal" xfId="0" builtinId="0"/>
    <cellStyle name="Normal 2" xfId="2"/>
    <cellStyle name="Normal 3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view="pageBreakPreview" zoomScaleNormal="100" zoomScaleSheetLayoutView="100" workbookViewId="0">
      <selection activeCell="B15" sqref="B15"/>
    </sheetView>
  </sheetViews>
  <sheetFormatPr defaultRowHeight="16.5" x14ac:dyDescent="0.3"/>
  <cols>
    <col min="1" max="1" width="6" style="10" customWidth="1"/>
    <col min="2" max="2" width="49.7109375" style="10" bestFit="1" customWidth="1"/>
    <col min="3" max="3" width="16" style="22" customWidth="1"/>
    <col min="4" max="4" width="8.28515625" style="21" bestFit="1" customWidth="1"/>
    <col min="5" max="5" width="54" style="10" bestFit="1" customWidth="1"/>
    <col min="6" max="6" width="26" style="21" bestFit="1" customWidth="1"/>
    <col min="7" max="7" width="14.85546875" style="10" bestFit="1" customWidth="1"/>
    <col min="8" max="8" width="11.5703125" style="20" bestFit="1" customWidth="1"/>
    <col min="9" max="9" width="9.28515625" style="65" bestFit="1" customWidth="1"/>
    <col min="10" max="10" width="15.28515625" style="119" bestFit="1" customWidth="1"/>
    <col min="11" max="11" width="9.140625" style="10"/>
    <col min="12" max="12" width="9.28515625" style="65" bestFit="1" customWidth="1"/>
    <col min="13" max="13" width="15.28515625" style="81" bestFit="1" customWidth="1"/>
    <col min="14" max="14" width="9.140625" style="10"/>
    <col min="15" max="15" width="9.28515625" style="65" bestFit="1" customWidth="1"/>
    <col min="16" max="16" width="15.28515625" style="81" bestFit="1" customWidth="1"/>
    <col min="17" max="17" width="9.140625" style="10"/>
    <col min="18" max="18" width="9.28515625" style="65" bestFit="1" customWidth="1"/>
    <col min="19" max="19" width="15.28515625" style="81" bestFit="1" customWidth="1"/>
    <col min="20" max="20" width="9.140625" style="10"/>
    <col min="21" max="21" width="9.28515625" style="65" bestFit="1" customWidth="1"/>
    <col min="22" max="22" width="15.28515625" style="81" bestFit="1" customWidth="1"/>
    <col min="23" max="23" width="9.140625" style="10"/>
    <col min="24" max="24" width="9.28515625" style="65" bestFit="1" customWidth="1"/>
    <col min="25" max="25" width="15.28515625" style="81" bestFit="1" customWidth="1"/>
    <col min="26" max="26" width="9.140625" style="10"/>
    <col min="27" max="27" width="9.28515625" style="65" bestFit="1" customWidth="1"/>
    <col min="28" max="28" width="15.28515625" style="81" bestFit="1" customWidth="1"/>
    <col min="29" max="29" width="9.140625" style="10"/>
    <col min="30" max="30" width="9.28515625" style="65" bestFit="1" customWidth="1"/>
    <col min="31" max="31" width="15.28515625" style="81" bestFit="1" customWidth="1"/>
    <col min="32" max="16384" width="9.140625" style="10"/>
  </cols>
  <sheetData>
    <row r="1" spans="1:31" x14ac:dyDescent="0.3">
      <c r="A1" s="12" t="s">
        <v>0</v>
      </c>
    </row>
    <row r="2" spans="1:31" x14ac:dyDescent="0.3">
      <c r="A2" s="12" t="s">
        <v>14</v>
      </c>
      <c r="D2" s="10" t="s">
        <v>368</v>
      </c>
      <c r="E2" s="21"/>
      <c r="F2" s="21" t="s">
        <v>367</v>
      </c>
      <c r="G2" s="22" t="s">
        <v>369</v>
      </c>
    </row>
    <row r="3" spans="1:31" x14ac:dyDescent="0.3">
      <c r="A3" s="13" t="s">
        <v>20</v>
      </c>
      <c r="D3" s="10" t="s">
        <v>34</v>
      </c>
      <c r="E3" s="21"/>
      <c r="F3" s="10"/>
      <c r="G3" s="93"/>
    </row>
    <row r="4" spans="1:31" x14ac:dyDescent="0.3">
      <c r="A4" s="13" t="s">
        <v>410</v>
      </c>
      <c r="D4" s="10"/>
      <c r="E4" s="21"/>
      <c r="F4" s="10"/>
      <c r="G4" s="93"/>
    </row>
    <row r="5" spans="1:31" x14ac:dyDescent="0.3">
      <c r="A5" s="13" t="s">
        <v>25</v>
      </c>
      <c r="F5" s="94"/>
      <c r="G5" s="85"/>
      <c r="H5" s="138" t="s">
        <v>9</v>
      </c>
      <c r="I5" s="139"/>
      <c r="J5" s="72" t="s">
        <v>267</v>
      </c>
      <c r="K5" s="138" t="s">
        <v>9</v>
      </c>
      <c r="L5" s="139"/>
      <c r="M5" s="72" t="s">
        <v>267</v>
      </c>
      <c r="N5" s="138" t="s">
        <v>9</v>
      </c>
      <c r="O5" s="139"/>
      <c r="P5" s="72" t="s">
        <v>267</v>
      </c>
      <c r="Q5" s="138" t="s">
        <v>9</v>
      </c>
      <c r="R5" s="139"/>
      <c r="S5" s="72" t="s">
        <v>267</v>
      </c>
      <c r="T5" s="138" t="s">
        <v>9</v>
      </c>
      <c r="U5" s="139"/>
      <c r="V5" s="72" t="s">
        <v>267</v>
      </c>
      <c r="W5" s="138" t="s">
        <v>9</v>
      </c>
      <c r="X5" s="139"/>
      <c r="Y5" s="72" t="s">
        <v>267</v>
      </c>
      <c r="Z5" s="138" t="s">
        <v>9</v>
      </c>
      <c r="AA5" s="139"/>
      <c r="AB5" s="72" t="s">
        <v>267</v>
      </c>
      <c r="AC5" s="138" t="s">
        <v>9</v>
      </c>
      <c r="AD5" s="139"/>
      <c r="AE5" s="72" t="s">
        <v>267</v>
      </c>
    </row>
    <row r="6" spans="1:31" s="129" customFormat="1" x14ac:dyDescent="0.25">
      <c r="A6" s="15" t="s">
        <v>1</v>
      </c>
      <c r="B6" s="15" t="s">
        <v>2</v>
      </c>
      <c r="C6" s="126" t="s">
        <v>3</v>
      </c>
      <c r="D6" s="15" t="s">
        <v>4</v>
      </c>
      <c r="E6" s="15" t="s">
        <v>5</v>
      </c>
      <c r="F6" s="15" t="s">
        <v>269</v>
      </c>
      <c r="G6" s="15" t="s">
        <v>8</v>
      </c>
      <c r="H6" s="127" t="s">
        <v>98</v>
      </c>
      <c r="I6" s="128" t="s">
        <v>11</v>
      </c>
      <c r="J6" s="128" t="s">
        <v>11</v>
      </c>
      <c r="K6" s="127" t="s">
        <v>98</v>
      </c>
      <c r="L6" s="128" t="s">
        <v>11</v>
      </c>
      <c r="M6" s="128" t="s">
        <v>11</v>
      </c>
      <c r="N6" s="127" t="s">
        <v>98</v>
      </c>
      <c r="O6" s="128" t="s">
        <v>11</v>
      </c>
      <c r="P6" s="128" t="s">
        <v>11</v>
      </c>
      <c r="Q6" s="127" t="s">
        <v>98</v>
      </c>
      <c r="R6" s="128" t="s">
        <v>11</v>
      </c>
      <c r="S6" s="128" t="s">
        <v>11</v>
      </c>
      <c r="T6" s="127" t="s">
        <v>98</v>
      </c>
      <c r="U6" s="128" t="s">
        <v>11</v>
      </c>
      <c r="V6" s="128" t="s">
        <v>11</v>
      </c>
      <c r="W6" s="127" t="s">
        <v>98</v>
      </c>
      <c r="X6" s="128" t="s">
        <v>11</v>
      </c>
      <c r="Y6" s="128" t="s">
        <v>11</v>
      </c>
      <c r="Z6" s="127" t="s">
        <v>98</v>
      </c>
      <c r="AA6" s="128" t="s">
        <v>11</v>
      </c>
      <c r="AB6" s="128" t="s">
        <v>11</v>
      </c>
      <c r="AC6" s="127" t="s">
        <v>98</v>
      </c>
      <c r="AD6" s="128" t="s">
        <v>11</v>
      </c>
      <c r="AE6" s="128" t="s">
        <v>11</v>
      </c>
    </row>
    <row r="7" spans="1:31" ht="16.5" customHeight="1" x14ac:dyDescent="0.3">
      <c r="A7" s="16">
        <v>1</v>
      </c>
      <c r="B7" s="62" t="s">
        <v>126</v>
      </c>
      <c r="C7" s="63">
        <v>920522105304</v>
      </c>
      <c r="D7" s="16" t="s">
        <v>21</v>
      </c>
      <c r="E7" s="19"/>
      <c r="F7" s="16" t="s">
        <v>281</v>
      </c>
      <c r="G7" s="11"/>
      <c r="H7" s="113" t="s">
        <v>175</v>
      </c>
      <c r="I7" s="66">
        <v>2030</v>
      </c>
      <c r="J7" s="120">
        <v>2030</v>
      </c>
      <c r="K7" s="55" t="s">
        <v>176</v>
      </c>
      <c r="L7" s="56">
        <v>1560</v>
      </c>
      <c r="M7" s="82">
        <v>1560</v>
      </c>
      <c r="N7" s="57" t="s">
        <v>177</v>
      </c>
      <c r="O7" s="67">
        <v>1560</v>
      </c>
      <c r="P7" s="82">
        <v>1560</v>
      </c>
      <c r="Q7" s="57" t="s">
        <v>178</v>
      </c>
      <c r="R7" s="67">
        <v>1560</v>
      </c>
      <c r="S7" s="82">
        <v>1560</v>
      </c>
      <c r="T7" s="57" t="s">
        <v>179</v>
      </c>
      <c r="U7" s="67">
        <v>1560</v>
      </c>
      <c r="V7" s="82">
        <v>1560</v>
      </c>
      <c r="W7" s="59" t="s">
        <v>180</v>
      </c>
      <c r="X7" s="60">
        <v>1560</v>
      </c>
      <c r="Y7" s="82">
        <v>1560</v>
      </c>
      <c r="Z7" s="61" t="s">
        <v>181</v>
      </c>
      <c r="AA7" s="68">
        <v>1920</v>
      </c>
      <c r="AB7" s="82">
        <v>1920</v>
      </c>
      <c r="AC7" s="61"/>
      <c r="AD7" s="68"/>
      <c r="AE7" s="82"/>
    </row>
    <row r="8" spans="1:31" x14ac:dyDescent="0.3">
      <c r="A8" s="16">
        <v>2</v>
      </c>
      <c r="B8" s="62" t="s">
        <v>129</v>
      </c>
      <c r="C8" s="63">
        <v>930902106252</v>
      </c>
      <c r="D8" s="16" t="s">
        <v>21</v>
      </c>
      <c r="E8" s="19" t="s">
        <v>23</v>
      </c>
      <c r="F8" s="16" t="s">
        <v>374</v>
      </c>
      <c r="G8" s="11"/>
      <c r="H8" s="114" t="s">
        <v>190</v>
      </c>
      <c r="I8" s="67">
        <v>1910</v>
      </c>
      <c r="J8" s="120">
        <v>1910</v>
      </c>
      <c r="K8" s="57" t="s">
        <v>191</v>
      </c>
      <c r="L8" s="67">
        <v>1410</v>
      </c>
      <c r="M8" s="82">
        <v>1410</v>
      </c>
      <c r="N8" s="57" t="s">
        <v>192</v>
      </c>
      <c r="O8" s="67">
        <v>1410</v>
      </c>
      <c r="P8" s="82">
        <v>1410</v>
      </c>
      <c r="Q8" s="59" t="s">
        <v>193</v>
      </c>
      <c r="R8" s="60">
        <v>1410</v>
      </c>
      <c r="S8" s="82">
        <v>1410</v>
      </c>
      <c r="T8" s="61" t="s">
        <v>194</v>
      </c>
      <c r="U8" s="64">
        <v>1010</v>
      </c>
      <c r="V8" s="82">
        <v>1010</v>
      </c>
      <c r="W8" s="61" t="s">
        <v>195</v>
      </c>
      <c r="X8" s="64">
        <v>1010</v>
      </c>
      <c r="Y8" s="82">
        <v>1010</v>
      </c>
      <c r="Z8" s="11" t="s">
        <v>265</v>
      </c>
      <c r="AA8" s="17">
        <v>1010</v>
      </c>
      <c r="AB8" s="82">
        <v>1010</v>
      </c>
      <c r="AC8" s="11" t="s">
        <v>327</v>
      </c>
      <c r="AD8" s="17">
        <v>610</v>
      </c>
      <c r="AE8" s="82">
        <v>610</v>
      </c>
    </row>
    <row r="9" spans="1:31" x14ac:dyDescent="0.3">
      <c r="A9" s="16">
        <v>3</v>
      </c>
      <c r="B9" s="62" t="s">
        <v>45</v>
      </c>
      <c r="C9" s="18" t="s">
        <v>46</v>
      </c>
      <c r="D9" s="16" t="s">
        <v>21</v>
      </c>
      <c r="E9" s="19" t="s">
        <v>30</v>
      </c>
      <c r="F9" s="16"/>
      <c r="G9" s="11"/>
      <c r="H9" s="113" t="s">
        <v>196</v>
      </c>
      <c r="I9" s="69">
        <v>2060</v>
      </c>
      <c r="J9" s="120">
        <v>2060</v>
      </c>
      <c r="K9" s="57" t="s">
        <v>197</v>
      </c>
      <c r="L9" s="67">
        <v>1360</v>
      </c>
      <c r="M9" s="82">
        <v>1360</v>
      </c>
      <c r="N9" s="57" t="s">
        <v>198</v>
      </c>
      <c r="O9" s="67">
        <v>1360</v>
      </c>
      <c r="P9" s="82">
        <v>1360</v>
      </c>
      <c r="Q9" s="59" t="s">
        <v>199</v>
      </c>
      <c r="R9" s="60">
        <v>1360</v>
      </c>
      <c r="S9" s="82">
        <v>1360</v>
      </c>
      <c r="T9" s="61" t="s">
        <v>200</v>
      </c>
      <c r="U9" s="68">
        <v>1360</v>
      </c>
      <c r="V9" s="82"/>
      <c r="W9" s="61" t="s">
        <v>201</v>
      </c>
      <c r="X9" s="68">
        <v>1360</v>
      </c>
      <c r="Y9" s="82"/>
      <c r="Z9" s="11" t="s">
        <v>328</v>
      </c>
      <c r="AA9" s="17">
        <v>760</v>
      </c>
      <c r="AB9" s="82">
        <v>760</v>
      </c>
      <c r="AC9" s="11"/>
      <c r="AD9" s="17"/>
      <c r="AE9" s="82"/>
    </row>
    <row r="10" spans="1:31" x14ac:dyDescent="0.3">
      <c r="A10" s="16">
        <v>4</v>
      </c>
      <c r="B10" s="11" t="s">
        <v>22</v>
      </c>
      <c r="C10" s="24" t="s">
        <v>36</v>
      </c>
      <c r="D10" s="16" t="s">
        <v>21</v>
      </c>
      <c r="E10" s="19" t="s">
        <v>23</v>
      </c>
      <c r="F10" s="95"/>
      <c r="G10" s="18" t="s">
        <v>24</v>
      </c>
      <c r="H10" s="19" t="s">
        <v>236</v>
      </c>
      <c r="I10" s="17">
        <v>3255</v>
      </c>
      <c r="J10" s="120">
        <v>3255</v>
      </c>
      <c r="K10" s="11" t="s">
        <v>237</v>
      </c>
      <c r="L10" s="17">
        <v>1930</v>
      </c>
      <c r="M10" s="82">
        <v>1930</v>
      </c>
      <c r="N10" s="11" t="s">
        <v>238</v>
      </c>
      <c r="O10" s="17">
        <v>1930</v>
      </c>
      <c r="P10" s="82">
        <v>1930</v>
      </c>
      <c r="Q10" s="11" t="s">
        <v>319</v>
      </c>
      <c r="R10" s="17">
        <v>1930</v>
      </c>
      <c r="S10" s="82">
        <v>1930</v>
      </c>
      <c r="T10" s="11" t="s">
        <v>401</v>
      </c>
      <c r="U10" s="17">
        <v>1530</v>
      </c>
      <c r="V10" s="82">
        <v>1530</v>
      </c>
      <c r="W10" s="11"/>
      <c r="X10" s="17"/>
      <c r="Y10" s="82"/>
      <c r="Z10" s="11"/>
      <c r="AA10" s="17"/>
      <c r="AB10" s="82"/>
      <c r="AC10" s="11"/>
      <c r="AD10" s="17"/>
      <c r="AE10" s="82"/>
    </row>
    <row r="11" spans="1:31" x14ac:dyDescent="0.3">
      <c r="A11" s="16">
        <v>5</v>
      </c>
      <c r="B11" s="11" t="s">
        <v>29</v>
      </c>
      <c r="C11" s="18" t="s">
        <v>38</v>
      </c>
      <c r="D11" s="16" t="s">
        <v>21</v>
      </c>
      <c r="E11" s="19" t="s">
        <v>30</v>
      </c>
      <c r="F11" s="16"/>
      <c r="G11" s="11"/>
      <c r="H11" s="19" t="s">
        <v>212</v>
      </c>
      <c r="I11" s="17">
        <v>3255</v>
      </c>
      <c r="J11" s="120">
        <v>3255</v>
      </c>
      <c r="K11" s="11" t="s">
        <v>249</v>
      </c>
      <c r="L11" s="17">
        <v>1930</v>
      </c>
      <c r="M11" s="82">
        <v>1930</v>
      </c>
      <c r="N11" s="11" t="s">
        <v>250</v>
      </c>
      <c r="O11" s="17">
        <v>1930</v>
      </c>
      <c r="P11" s="82">
        <v>1930</v>
      </c>
      <c r="Q11" s="11" t="s">
        <v>320</v>
      </c>
      <c r="R11" s="17">
        <v>1930</v>
      </c>
      <c r="S11" s="82">
        <v>1930</v>
      </c>
      <c r="T11" s="11"/>
      <c r="U11" s="17"/>
      <c r="V11" s="82"/>
      <c r="W11" s="11"/>
      <c r="X11" s="17"/>
      <c r="Y11" s="82"/>
      <c r="Z11" s="11"/>
      <c r="AA11" s="17"/>
      <c r="AB11" s="82"/>
      <c r="AC11" s="11"/>
      <c r="AD11" s="17"/>
      <c r="AE11" s="82"/>
    </row>
    <row r="12" spans="1:31" x14ac:dyDescent="0.3">
      <c r="A12" s="16">
        <v>6</v>
      </c>
      <c r="B12" s="11" t="s">
        <v>31</v>
      </c>
      <c r="C12" s="18" t="s">
        <v>39</v>
      </c>
      <c r="D12" s="16" t="s">
        <v>21</v>
      </c>
      <c r="E12" s="19" t="s">
        <v>23</v>
      </c>
      <c r="F12" s="16"/>
      <c r="G12" s="11"/>
      <c r="H12" s="19" t="s">
        <v>251</v>
      </c>
      <c r="I12" s="17">
        <v>3255</v>
      </c>
      <c r="J12" s="120">
        <v>3255</v>
      </c>
      <c r="K12" s="11" t="s">
        <v>252</v>
      </c>
      <c r="L12" s="17">
        <v>1930</v>
      </c>
      <c r="M12" s="82">
        <v>1930</v>
      </c>
      <c r="N12" s="11" t="s">
        <v>253</v>
      </c>
      <c r="O12" s="17">
        <v>1930</v>
      </c>
      <c r="P12" s="82">
        <v>1930</v>
      </c>
      <c r="Q12" s="11" t="s">
        <v>321</v>
      </c>
      <c r="R12" s="17">
        <v>1930</v>
      </c>
      <c r="S12" s="82">
        <v>1930</v>
      </c>
      <c r="T12" s="11"/>
      <c r="U12" s="17"/>
      <c r="V12" s="82"/>
      <c r="W12" s="11"/>
      <c r="X12" s="17"/>
      <c r="Y12" s="82"/>
      <c r="Z12" s="11"/>
      <c r="AA12" s="17"/>
      <c r="AB12" s="82"/>
      <c r="AC12" s="11"/>
      <c r="AD12" s="17"/>
      <c r="AE12" s="82"/>
    </row>
    <row r="13" spans="1:31" x14ac:dyDescent="0.3">
      <c r="A13" s="16">
        <v>7</v>
      </c>
      <c r="B13" s="11" t="s">
        <v>33</v>
      </c>
      <c r="C13" s="18" t="s">
        <v>40</v>
      </c>
      <c r="D13" s="16" t="s">
        <v>21</v>
      </c>
      <c r="E13" s="19" t="s">
        <v>30</v>
      </c>
      <c r="F13" s="16"/>
      <c r="G13" s="11"/>
      <c r="H13" s="19" t="s">
        <v>212</v>
      </c>
      <c r="I13" s="17">
        <v>3255</v>
      </c>
      <c r="J13" s="120">
        <v>3255</v>
      </c>
      <c r="K13" s="11" t="s">
        <v>263</v>
      </c>
      <c r="L13" s="17">
        <v>1930</v>
      </c>
      <c r="M13" s="82">
        <v>1930</v>
      </c>
      <c r="N13" s="11" t="s">
        <v>264</v>
      </c>
      <c r="O13" s="17">
        <v>2130</v>
      </c>
      <c r="P13" s="82">
        <v>2130</v>
      </c>
      <c r="Q13" s="11" t="s">
        <v>322</v>
      </c>
      <c r="R13" s="17">
        <v>2130</v>
      </c>
      <c r="S13" s="82">
        <v>2130</v>
      </c>
      <c r="T13" s="11"/>
      <c r="U13" s="17"/>
      <c r="V13" s="82"/>
      <c r="W13" s="11"/>
      <c r="X13" s="17"/>
      <c r="Y13" s="82"/>
      <c r="Z13" s="11"/>
      <c r="AA13" s="17"/>
      <c r="AB13" s="82"/>
      <c r="AC13" s="11"/>
      <c r="AD13" s="17"/>
      <c r="AE13" s="82"/>
    </row>
    <row r="14" spans="1:31" x14ac:dyDescent="0.3">
      <c r="A14" s="16">
        <v>8</v>
      </c>
      <c r="B14" s="11" t="s">
        <v>57</v>
      </c>
      <c r="C14" s="18" t="s">
        <v>58</v>
      </c>
      <c r="D14" s="16" t="s">
        <v>21</v>
      </c>
      <c r="E14" s="19" t="s">
        <v>59</v>
      </c>
      <c r="F14" s="16"/>
      <c r="G14" s="102" t="s">
        <v>63</v>
      </c>
      <c r="H14" s="19" t="s">
        <v>273</v>
      </c>
      <c r="I14" s="17">
        <v>3255</v>
      </c>
      <c r="J14" s="120">
        <v>3255</v>
      </c>
      <c r="K14" s="11" t="s">
        <v>323</v>
      </c>
      <c r="L14" s="17">
        <v>1930</v>
      </c>
      <c r="M14" s="82">
        <v>1930</v>
      </c>
      <c r="N14" s="11"/>
      <c r="O14" s="17"/>
      <c r="P14" s="82"/>
      <c r="Q14" s="11"/>
      <c r="R14" s="17"/>
      <c r="S14" s="82"/>
      <c r="T14" s="11"/>
      <c r="U14" s="17"/>
      <c r="V14" s="82"/>
      <c r="W14" s="11"/>
      <c r="X14" s="17"/>
      <c r="Y14" s="82"/>
      <c r="Z14" s="11"/>
      <c r="AA14" s="17"/>
      <c r="AB14" s="82"/>
      <c r="AC14" s="11"/>
      <c r="AD14" s="17"/>
      <c r="AE14" s="82"/>
    </row>
    <row r="15" spans="1:31" x14ac:dyDescent="0.3">
      <c r="A15" s="16">
        <v>9</v>
      </c>
      <c r="B15" s="11" t="s">
        <v>64</v>
      </c>
      <c r="C15" s="18" t="s">
        <v>65</v>
      </c>
      <c r="D15" s="16" t="s">
        <v>21</v>
      </c>
      <c r="E15" s="19" t="s">
        <v>59</v>
      </c>
      <c r="F15" s="16"/>
      <c r="G15" s="11" t="s">
        <v>66</v>
      </c>
      <c r="H15" s="19" t="s">
        <v>276</v>
      </c>
      <c r="I15" s="17">
        <v>3255</v>
      </c>
      <c r="J15" s="120">
        <v>3255</v>
      </c>
      <c r="K15" s="11" t="s">
        <v>324</v>
      </c>
      <c r="L15" s="17">
        <v>1930</v>
      </c>
      <c r="M15" s="82">
        <v>1930</v>
      </c>
      <c r="N15" s="11" t="s">
        <v>402</v>
      </c>
      <c r="O15" s="17">
        <v>1930</v>
      </c>
      <c r="P15" s="82">
        <v>1930</v>
      </c>
      <c r="Q15" s="11"/>
      <c r="R15" s="17"/>
      <c r="S15" s="82"/>
      <c r="T15" s="11"/>
      <c r="U15" s="17"/>
      <c r="V15" s="82"/>
      <c r="W15" s="11"/>
      <c r="X15" s="17"/>
      <c r="Y15" s="82"/>
      <c r="Z15" s="11"/>
      <c r="AA15" s="17"/>
      <c r="AB15" s="82"/>
      <c r="AC15" s="11"/>
      <c r="AD15" s="17"/>
      <c r="AE15" s="82"/>
    </row>
    <row r="16" spans="1:31" x14ac:dyDescent="0.3">
      <c r="A16" s="16">
        <v>10</v>
      </c>
      <c r="B16" s="11" t="s">
        <v>67</v>
      </c>
      <c r="C16" s="18" t="s">
        <v>68</v>
      </c>
      <c r="D16" s="16" t="s">
        <v>21</v>
      </c>
      <c r="E16" s="19" t="s">
        <v>23</v>
      </c>
      <c r="F16" s="16"/>
      <c r="G16" s="11" t="s">
        <v>69</v>
      </c>
      <c r="H16" s="19" t="s">
        <v>277</v>
      </c>
      <c r="I16" s="17">
        <v>3255</v>
      </c>
      <c r="J16" s="120">
        <v>3255</v>
      </c>
      <c r="K16" s="11" t="s">
        <v>325</v>
      </c>
      <c r="L16" s="17">
        <v>1930</v>
      </c>
      <c r="M16" s="82">
        <v>1930</v>
      </c>
      <c r="N16" s="11"/>
      <c r="O16" s="17"/>
      <c r="P16" s="82"/>
      <c r="Q16" s="11"/>
      <c r="R16" s="17"/>
      <c r="S16" s="82"/>
      <c r="T16" s="11"/>
      <c r="U16" s="17"/>
      <c r="V16" s="82"/>
      <c r="W16" s="11"/>
      <c r="X16" s="17"/>
      <c r="Y16" s="82"/>
      <c r="Z16" s="11"/>
      <c r="AA16" s="17"/>
      <c r="AB16" s="82"/>
      <c r="AC16" s="11"/>
      <c r="AD16" s="17"/>
      <c r="AE16" s="82"/>
    </row>
    <row r="17" spans="1:31" x14ac:dyDescent="0.3">
      <c r="A17" s="16">
        <v>11</v>
      </c>
      <c r="B17" s="11" t="s">
        <v>73</v>
      </c>
      <c r="C17" s="18" t="s">
        <v>72</v>
      </c>
      <c r="D17" s="16" t="s">
        <v>21</v>
      </c>
      <c r="E17" s="19" t="s">
        <v>23</v>
      </c>
      <c r="F17" s="16"/>
      <c r="G17" s="11" t="s">
        <v>63</v>
      </c>
      <c r="H17" s="19" t="s">
        <v>275</v>
      </c>
      <c r="I17" s="17">
        <v>3255</v>
      </c>
      <c r="J17" s="120">
        <v>3255</v>
      </c>
      <c r="K17" s="11" t="s">
        <v>326</v>
      </c>
      <c r="L17" s="17">
        <v>1930</v>
      </c>
      <c r="M17" s="82">
        <v>1930</v>
      </c>
      <c r="N17" s="11"/>
      <c r="O17" s="17"/>
      <c r="P17" s="82"/>
      <c r="Q17" s="11"/>
      <c r="R17" s="17"/>
      <c r="S17" s="82"/>
      <c r="T17" s="11"/>
      <c r="U17" s="17"/>
      <c r="V17" s="82"/>
      <c r="W17" s="11"/>
      <c r="X17" s="17"/>
      <c r="Y17" s="82"/>
      <c r="Z17" s="11"/>
      <c r="AA17" s="17"/>
      <c r="AB17" s="82"/>
      <c r="AC17" s="11"/>
      <c r="AD17" s="17"/>
      <c r="AE17" s="82"/>
    </row>
    <row r="18" spans="1:31" x14ac:dyDescent="0.3">
      <c r="A18" s="16">
        <v>12</v>
      </c>
      <c r="B18" s="70" t="s">
        <v>138</v>
      </c>
      <c r="C18" s="71">
        <v>950810145295</v>
      </c>
      <c r="D18" s="16" t="s">
        <v>21</v>
      </c>
      <c r="E18" s="19" t="s">
        <v>30</v>
      </c>
      <c r="F18" s="16"/>
      <c r="G18" s="11"/>
      <c r="H18" s="115" t="s">
        <v>212</v>
      </c>
      <c r="I18" s="17">
        <v>3455</v>
      </c>
      <c r="J18" s="120">
        <v>3455</v>
      </c>
      <c r="K18" s="54" t="s">
        <v>213</v>
      </c>
      <c r="L18" s="69">
        <v>2130</v>
      </c>
      <c r="M18" s="82">
        <v>2130</v>
      </c>
      <c r="N18" s="61" t="s">
        <v>214</v>
      </c>
      <c r="O18" s="64">
        <v>2130</v>
      </c>
      <c r="P18" s="82">
        <v>2130</v>
      </c>
      <c r="Q18" s="11" t="s">
        <v>329</v>
      </c>
      <c r="R18" s="17">
        <v>2130</v>
      </c>
      <c r="S18" s="82">
        <v>2130</v>
      </c>
      <c r="T18" s="11"/>
      <c r="U18" s="17"/>
      <c r="V18" s="82"/>
      <c r="W18" s="11"/>
      <c r="X18" s="17"/>
      <c r="Y18" s="82"/>
      <c r="Z18" s="11"/>
      <c r="AA18" s="17"/>
      <c r="AB18" s="82"/>
      <c r="AC18" s="11"/>
      <c r="AD18" s="17"/>
      <c r="AE18" s="82"/>
    </row>
    <row r="19" spans="1:31" x14ac:dyDescent="0.3">
      <c r="A19" s="16">
        <v>13</v>
      </c>
      <c r="B19" s="70" t="s">
        <v>139</v>
      </c>
      <c r="C19" s="71">
        <v>950127025694</v>
      </c>
      <c r="D19" s="16" t="s">
        <v>21</v>
      </c>
      <c r="E19" s="19" t="s">
        <v>30</v>
      </c>
      <c r="F19" s="16"/>
      <c r="G19" s="11"/>
      <c r="H19" s="115" t="s">
        <v>212</v>
      </c>
      <c r="I19" s="17">
        <v>3255</v>
      </c>
      <c r="J19" s="120">
        <v>3255</v>
      </c>
      <c r="K19" s="61" t="s">
        <v>215</v>
      </c>
      <c r="L19" s="64">
        <v>1930</v>
      </c>
      <c r="M19" s="82">
        <v>1930</v>
      </c>
      <c r="N19" s="61" t="s">
        <v>216</v>
      </c>
      <c r="O19" s="64">
        <v>2130</v>
      </c>
      <c r="P19" s="82">
        <v>2130</v>
      </c>
      <c r="Q19" s="11" t="s">
        <v>330</v>
      </c>
      <c r="R19" s="17">
        <v>2130</v>
      </c>
      <c r="S19" s="82">
        <v>2130</v>
      </c>
      <c r="T19" s="11"/>
      <c r="U19" s="17"/>
      <c r="V19" s="82"/>
      <c r="W19" s="11"/>
      <c r="X19" s="17"/>
      <c r="Y19" s="82"/>
      <c r="Z19" s="11"/>
      <c r="AA19" s="17"/>
      <c r="AB19" s="82"/>
      <c r="AC19" s="11"/>
      <c r="AD19" s="17"/>
      <c r="AE19" s="82"/>
    </row>
    <row r="20" spans="1:31" x14ac:dyDescent="0.3">
      <c r="A20" s="16">
        <v>14</v>
      </c>
      <c r="B20" s="70" t="s">
        <v>28</v>
      </c>
      <c r="C20" s="18" t="s">
        <v>37</v>
      </c>
      <c r="D20" s="16" t="s">
        <v>21</v>
      </c>
      <c r="E20" s="19" t="s">
        <v>23</v>
      </c>
      <c r="F20" s="16"/>
      <c r="G20" s="11"/>
      <c r="H20" s="116" t="s">
        <v>217</v>
      </c>
      <c r="I20" s="68">
        <v>1930</v>
      </c>
      <c r="J20" s="121">
        <v>1930</v>
      </c>
      <c r="K20" s="54" t="s">
        <v>218</v>
      </c>
      <c r="L20" s="68">
        <v>3255</v>
      </c>
      <c r="M20" s="83">
        <v>3255</v>
      </c>
      <c r="N20" s="61" t="s">
        <v>219</v>
      </c>
      <c r="O20" s="64">
        <v>1930</v>
      </c>
      <c r="P20" s="82">
        <v>1930</v>
      </c>
      <c r="Q20" s="11" t="s">
        <v>331</v>
      </c>
      <c r="R20" s="17">
        <v>1930</v>
      </c>
      <c r="S20" s="82">
        <v>1930</v>
      </c>
      <c r="T20" s="11"/>
      <c r="U20" s="17"/>
      <c r="V20" s="82"/>
      <c r="W20" s="11"/>
      <c r="X20" s="17"/>
      <c r="Y20" s="82"/>
      <c r="Z20" s="11"/>
      <c r="AA20" s="17"/>
      <c r="AB20" s="82"/>
      <c r="AC20" s="11"/>
      <c r="AD20" s="17"/>
      <c r="AE20" s="82"/>
    </row>
    <row r="21" spans="1:31" x14ac:dyDescent="0.3">
      <c r="A21" s="16">
        <v>15</v>
      </c>
      <c r="B21" s="70" t="s">
        <v>141</v>
      </c>
      <c r="C21" s="71">
        <v>940214146268</v>
      </c>
      <c r="D21" s="16" t="s">
        <v>21</v>
      </c>
      <c r="E21" s="11" t="s">
        <v>30</v>
      </c>
      <c r="F21" s="16"/>
      <c r="G21" s="11"/>
      <c r="H21" s="117" t="s">
        <v>220</v>
      </c>
      <c r="I21" s="60">
        <v>1360</v>
      </c>
      <c r="J21" s="120">
        <v>1360</v>
      </c>
      <c r="K21" s="61" t="s">
        <v>221</v>
      </c>
      <c r="L21" s="64">
        <v>1360</v>
      </c>
      <c r="M21" s="82">
        <v>1360</v>
      </c>
      <c r="N21" s="61" t="s">
        <v>222</v>
      </c>
      <c r="O21" s="64">
        <v>1560</v>
      </c>
      <c r="P21" s="82">
        <v>1560</v>
      </c>
      <c r="Q21" s="11" t="s">
        <v>266</v>
      </c>
      <c r="R21" s="17">
        <v>1360</v>
      </c>
      <c r="S21" s="82">
        <v>1360</v>
      </c>
      <c r="T21" s="11" t="s">
        <v>332</v>
      </c>
      <c r="U21" s="17">
        <v>1560</v>
      </c>
      <c r="V21" s="82">
        <v>1560</v>
      </c>
      <c r="W21" s="11"/>
      <c r="X21" s="17"/>
      <c r="Y21" s="82"/>
      <c r="Z21" s="11"/>
      <c r="AA21" s="17"/>
      <c r="AB21" s="82"/>
      <c r="AC21" s="11"/>
      <c r="AD21" s="17"/>
      <c r="AE21" s="82"/>
    </row>
    <row r="22" spans="1:31" x14ac:dyDescent="0.3">
      <c r="A22" s="16">
        <v>16</v>
      </c>
      <c r="B22" s="70" t="s">
        <v>144</v>
      </c>
      <c r="C22" s="71">
        <v>950605105972</v>
      </c>
      <c r="D22" s="16" t="s">
        <v>21</v>
      </c>
      <c r="E22" s="11" t="s">
        <v>59</v>
      </c>
      <c r="F22" s="16"/>
      <c r="G22" s="11"/>
      <c r="H22" s="113" t="s">
        <v>223</v>
      </c>
      <c r="I22" s="69">
        <v>3255</v>
      </c>
      <c r="J22" s="120">
        <v>3255</v>
      </c>
      <c r="K22" s="54" t="s">
        <v>224</v>
      </c>
      <c r="L22" s="69">
        <v>1930</v>
      </c>
      <c r="M22" s="82">
        <v>1930</v>
      </c>
      <c r="N22" s="61" t="s">
        <v>225</v>
      </c>
      <c r="O22" s="64">
        <v>1930</v>
      </c>
      <c r="P22" s="82">
        <v>1930</v>
      </c>
      <c r="Q22" s="11" t="s">
        <v>333</v>
      </c>
      <c r="R22" s="17">
        <v>1930</v>
      </c>
      <c r="S22" s="82">
        <v>1930</v>
      </c>
      <c r="T22" s="11"/>
      <c r="U22" s="17"/>
      <c r="V22" s="82"/>
      <c r="W22" s="11"/>
      <c r="X22" s="17"/>
      <c r="Y22" s="82"/>
      <c r="Z22" s="11"/>
      <c r="AA22" s="17"/>
      <c r="AB22" s="82"/>
      <c r="AC22" s="11"/>
      <c r="AD22" s="17"/>
      <c r="AE22" s="82"/>
    </row>
    <row r="23" spans="1:31" x14ac:dyDescent="0.3">
      <c r="A23" s="16">
        <v>17</v>
      </c>
      <c r="B23" s="70" t="s">
        <v>32</v>
      </c>
      <c r="C23" s="71">
        <v>930508105737</v>
      </c>
      <c r="D23" s="16" t="s">
        <v>21</v>
      </c>
      <c r="E23" s="19" t="s">
        <v>23</v>
      </c>
      <c r="F23" s="16"/>
      <c r="G23" s="11"/>
      <c r="H23" s="118" t="s">
        <v>226</v>
      </c>
      <c r="I23" s="60">
        <v>1410</v>
      </c>
      <c r="J23" s="120">
        <v>1410</v>
      </c>
      <c r="K23" s="59" t="s">
        <v>227</v>
      </c>
      <c r="L23" s="60">
        <v>1410</v>
      </c>
      <c r="M23" s="82">
        <v>1410</v>
      </c>
      <c r="N23" s="54" t="s">
        <v>228</v>
      </c>
      <c r="O23" s="67">
        <v>1410</v>
      </c>
      <c r="P23" s="82">
        <v>1410</v>
      </c>
      <c r="Q23" s="61" t="s">
        <v>229</v>
      </c>
      <c r="R23" s="64">
        <v>1010</v>
      </c>
      <c r="S23" s="82">
        <v>1010</v>
      </c>
      <c r="T23" s="11" t="s">
        <v>334</v>
      </c>
      <c r="U23" s="17">
        <v>1010</v>
      </c>
      <c r="V23" s="82">
        <v>1010</v>
      </c>
      <c r="W23" s="11"/>
      <c r="X23" s="17"/>
      <c r="Y23" s="82"/>
      <c r="Z23" s="11"/>
      <c r="AA23" s="17"/>
      <c r="AB23" s="82"/>
      <c r="AC23" s="11"/>
      <c r="AD23" s="17"/>
      <c r="AE23" s="82"/>
    </row>
    <row r="24" spans="1:31" x14ac:dyDescent="0.3">
      <c r="A24" s="16">
        <v>18</v>
      </c>
      <c r="B24" s="70" t="s">
        <v>163</v>
      </c>
      <c r="C24" s="71">
        <v>950716145002</v>
      </c>
      <c r="D24" s="16" t="s">
        <v>21</v>
      </c>
      <c r="E24" s="11" t="s">
        <v>30</v>
      </c>
      <c r="F24" s="16"/>
      <c r="G24" s="11"/>
      <c r="H24" s="19" t="s">
        <v>212</v>
      </c>
      <c r="I24" s="17">
        <v>3255</v>
      </c>
      <c r="J24" s="120">
        <v>3255</v>
      </c>
      <c r="K24" s="11" t="s">
        <v>240</v>
      </c>
      <c r="L24" s="17">
        <v>1930</v>
      </c>
      <c r="M24" s="82">
        <v>1930</v>
      </c>
      <c r="N24" s="11" t="s">
        <v>241</v>
      </c>
      <c r="O24" s="17">
        <v>2130</v>
      </c>
      <c r="P24" s="82">
        <v>2130</v>
      </c>
      <c r="Q24" s="11" t="s">
        <v>335</v>
      </c>
      <c r="R24" s="17">
        <v>2130</v>
      </c>
      <c r="S24" s="82">
        <v>2130</v>
      </c>
      <c r="T24" s="11"/>
      <c r="U24" s="17"/>
      <c r="V24" s="82"/>
      <c r="W24" s="11"/>
      <c r="X24" s="17"/>
      <c r="Y24" s="82"/>
      <c r="Z24" s="11"/>
      <c r="AA24" s="17"/>
      <c r="AB24" s="82"/>
      <c r="AC24" s="11"/>
      <c r="AD24" s="17"/>
      <c r="AE24" s="82"/>
    </row>
    <row r="25" spans="1:31" x14ac:dyDescent="0.3">
      <c r="A25" s="16">
        <v>19</v>
      </c>
      <c r="B25" s="70" t="s">
        <v>162</v>
      </c>
      <c r="C25" s="71">
        <v>941108106363</v>
      </c>
      <c r="D25" s="16" t="s">
        <v>21</v>
      </c>
      <c r="E25" s="11" t="s">
        <v>336</v>
      </c>
      <c r="F25" s="16"/>
      <c r="G25" s="11"/>
      <c r="H25" s="19" t="s">
        <v>212</v>
      </c>
      <c r="I25" s="17">
        <v>3305</v>
      </c>
      <c r="J25" s="120">
        <v>3305</v>
      </c>
      <c r="K25" s="11" t="s">
        <v>242</v>
      </c>
      <c r="L25" s="17">
        <v>1980</v>
      </c>
      <c r="M25" s="82">
        <v>1980</v>
      </c>
      <c r="N25" s="11" t="s">
        <v>243</v>
      </c>
      <c r="O25" s="17">
        <v>1580</v>
      </c>
      <c r="P25" s="82">
        <v>1580</v>
      </c>
      <c r="Q25" s="11" t="s">
        <v>337</v>
      </c>
      <c r="R25" s="17">
        <v>1580</v>
      </c>
      <c r="S25" s="82">
        <v>1580</v>
      </c>
      <c r="T25" s="11"/>
      <c r="U25" s="17"/>
      <c r="V25" s="82"/>
      <c r="W25" s="11"/>
      <c r="X25" s="17"/>
      <c r="Y25" s="82"/>
      <c r="Z25" s="11"/>
      <c r="AA25" s="17"/>
      <c r="AB25" s="82"/>
      <c r="AC25" s="11"/>
      <c r="AD25" s="17"/>
      <c r="AE25" s="82"/>
    </row>
    <row r="26" spans="1:31" x14ac:dyDescent="0.3">
      <c r="A26" s="16">
        <v>20</v>
      </c>
      <c r="B26" s="70" t="s">
        <v>161</v>
      </c>
      <c r="C26" s="71">
        <v>941011106658</v>
      </c>
      <c r="D26" s="16" t="s">
        <v>21</v>
      </c>
      <c r="E26" s="11" t="s">
        <v>338</v>
      </c>
      <c r="F26" s="16"/>
      <c r="G26" s="11"/>
      <c r="H26" s="19" t="s">
        <v>212</v>
      </c>
      <c r="I26" s="17">
        <v>3455</v>
      </c>
      <c r="J26" s="120">
        <v>3455</v>
      </c>
      <c r="K26" s="11" t="s">
        <v>244</v>
      </c>
      <c r="L26" s="17">
        <v>2130</v>
      </c>
      <c r="M26" s="82">
        <v>2130</v>
      </c>
      <c r="N26" s="11" t="s">
        <v>245</v>
      </c>
      <c r="O26" s="17">
        <v>2130</v>
      </c>
      <c r="P26" s="82">
        <v>2130</v>
      </c>
      <c r="Q26" s="11" t="s">
        <v>339</v>
      </c>
      <c r="R26" s="17">
        <v>1730</v>
      </c>
      <c r="S26" s="82">
        <v>1730</v>
      </c>
      <c r="T26" s="11"/>
      <c r="U26" s="17"/>
      <c r="V26" s="82"/>
      <c r="W26" s="11"/>
      <c r="X26" s="17"/>
      <c r="Y26" s="82"/>
      <c r="Z26" s="11"/>
      <c r="AA26" s="17"/>
      <c r="AB26" s="82"/>
      <c r="AC26" s="11"/>
      <c r="AD26" s="17"/>
      <c r="AE26" s="82"/>
    </row>
    <row r="27" spans="1:31" x14ac:dyDescent="0.3">
      <c r="A27" s="16">
        <v>21</v>
      </c>
      <c r="B27" s="70" t="s">
        <v>159</v>
      </c>
      <c r="C27" s="71">
        <v>940313105701</v>
      </c>
      <c r="D27" s="16" t="s">
        <v>21</v>
      </c>
      <c r="E27" s="11" t="s">
        <v>288</v>
      </c>
      <c r="F27" s="16"/>
      <c r="G27" s="11" t="s">
        <v>289</v>
      </c>
      <c r="H27" s="19" t="s">
        <v>212</v>
      </c>
      <c r="I27" s="17">
        <v>3455</v>
      </c>
      <c r="J27" s="120">
        <v>3455</v>
      </c>
      <c r="K27" s="11" t="s">
        <v>246</v>
      </c>
      <c r="L27" s="17">
        <v>3455</v>
      </c>
      <c r="M27" s="82" t="s">
        <v>370</v>
      </c>
      <c r="N27" s="11" t="s">
        <v>247</v>
      </c>
      <c r="O27" s="17">
        <v>2130</v>
      </c>
      <c r="P27" s="82">
        <v>2130</v>
      </c>
      <c r="Q27" s="11" t="s">
        <v>340</v>
      </c>
      <c r="R27" s="17">
        <v>1730</v>
      </c>
      <c r="S27" s="82">
        <v>1730</v>
      </c>
      <c r="T27" s="11"/>
      <c r="U27" s="17"/>
      <c r="V27" s="82"/>
      <c r="W27" s="11"/>
      <c r="X27" s="17"/>
      <c r="Y27" s="82"/>
      <c r="Z27" s="11"/>
      <c r="AA27" s="17"/>
      <c r="AB27" s="82"/>
      <c r="AC27" s="11"/>
      <c r="AD27" s="17"/>
      <c r="AE27" s="82"/>
    </row>
    <row r="28" spans="1:31" x14ac:dyDescent="0.3">
      <c r="A28" s="16">
        <v>22</v>
      </c>
      <c r="B28" s="70" t="s">
        <v>156</v>
      </c>
      <c r="C28" s="71">
        <v>940922085902</v>
      </c>
      <c r="D28" s="16" t="s">
        <v>21</v>
      </c>
      <c r="E28" s="11" t="s">
        <v>23</v>
      </c>
      <c r="F28" s="16"/>
      <c r="G28" s="11"/>
      <c r="H28" s="19" t="s">
        <v>254</v>
      </c>
      <c r="I28" s="17">
        <v>3255</v>
      </c>
      <c r="J28" s="120">
        <v>3255</v>
      </c>
      <c r="K28" s="11" t="s">
        <v>255</v>
      </c>
      <c r="L28" s="17">
        <v>1930</v>
      </c>
      <c r="M28" s="82">
        <v>1930</v>
      </c>
      <c r="N28" s="11" t="s">
        <v>256</v>
      </c>
      <c r="O28" s="17">
        <v>1930</v>
      </c>
      <c r="P28" s="82">
        <v>1930</v>
      </c>
      <c r="Q28" s="11" t="s">
        <v>341</v>
      </c>
      <c r="R28" s="17">
        <v>1930</v>
      </c>
      <c r="S28" s="82">
        <v>1930</v>
      </c>
      <c r="T28" s="11"/>
      <c r="U28" s="17"/>
      <c r="V28" s="82"/>
      <c r="W28" s="11"/>
      <c r="X28" s="17"/>
      <c r="Y28" s="82"/>
      <c r="Z28" s="11"/>
      <c r="AA28" s="17"/>
      <c r="AB28" s="82"/>
      <c r="AC28" s="11"/>
      <c r="AD28" s="17"/>
      <c r="AE28" s="82"/>
    </row>
    <row r="29" spans="1:31" x14ac:dyDescent="0.3">
      <c r="A29" s="16">
        <v>23</v>
      </c>
      <c r="B29" s="70" t="s">
        <v>154</v>
      </c>
      <c r="C29" s="71">
        <v>950506085259</v>
      </c>
      <c r="D29" s="16" t="s">
        <v>21</v>
      </c>
      <c r="E29" s="11" t="s">
        <v>23</v>
      </c>
      <c r="F29" s="16"/>
      <c r="G29" s="11"/>
      <c r="H29" s="19" t="s">
        <v>212</v>
      </c>
      <c r="I29" s="17">
        <v>3255</v>
      </c>
      <c r="J29" s="120">
        <v>3255</v>
      </c>
      <c r="K29" s="11" t="s">
        <v>257</v>
      </c>
      <c r="L29" s="17">
        <v>1930</v>
      </c>
      <c r="M29" s="82">
        <v>1930</v>
      </c>
      <c r="N29" s="11" t="s">
        <v>258</v>
      </c>
      <c r="O29" s="17">
        <v>1930</v>
      </c>
      <c r="P29" s="82">
        <v>1930</v>
      </c>
      <c r="Q29" s="11" t="s">
        <v>342</v>
      </c>
      <c r="R29" s="17">
        <v>1930</v>
      </c>
      <c r="S29" s="82">
        <v>1930</v>
      </c>
      <c r="T29" s="11" t="s">
        <v>403</v>
      </c>
      <c r="U29" s="17">
        <v>1530</v>
      </c>
      <c r="V29" s="82">
        <v>1530</v>
      </c>
      <c r="W29" s="11"/>
      <c r="X29" s="17"/>
      <c r="Y29" s="82"/>
      <c r="Z29" s="11"/>
      <c r="AA29" s="17"/>
      <c r="AB29" s="82"/>
      <c r="AC29" s="11"/>
      <c r="AD29" s="17"/>
      <c r="AE29" s="82"/>
    </row>
    <row r="30" spans="1:31" x14ac:dyDescent="0.3">
      <c r="A30" s="16">
        <v>24</v>
      </c>
      <c r="B30" s="70" t="s">
        <v>148</v>
      </c>
      <c r="C30" s="71">
        <v>940916106754</v>
      </c>
      <c r="D30" s="16" t="s">
        <v>21</v>
      </c>
      <c r="E30" s="11" t="s">
        <v>30</v>
      </c>
      <c r="F30" s="16"/>
      <c r="G30" s="11"/>
      <c r="H30" s="19" t="s">
        <v>259</v>
      </c>
      <c r="I30" s="17">
        <v>1360</v>
      </c>
      <c r="J30" s="120">
        <v>1360</v>
      </c>
      <c r="K30" s="11" t="s">
        <v>260</v>
      </c>
      <c r="L30" s="17">
        <v>1360</v>
      </c>
      <c r="M30" s="82">
        <v>1360</v>
      </c>
      <c r="N30" s="11" t="s">
        <v>261</v>
      </c>
      <c r="O30" s="17">
        <v>1360</v>
      </c>
      <c r="P30" s="82">
        <v>1360</v>
      </c>
      <c r="Q30" s="11" t="s">
        <v>262</v>
      </c>
      <c r="R30" s="17">
        <v>1560</v>
      </c>
      <c r="S30" s="82">
        <v>1560</v>
      </c>
      <c r="T30" s="11" t="s">
        <v>343</v>
      </c>
      <c r="U30" s="17">
        <v>1560</v>
      </c>
      <c r="V30" s="82">
        <v>1560</v>
      </c>
      <c r="W30" s="11"/>
      <c r="X30" s="17"/>
      <c r="Y30" s="82"/>
      <c r="Z30" s="11"/>
      <c r="AA30" s="17"/>
      <c r="AB30" s="82"/>
      <c r="AC30" s="11"/>
      <c r="AD30" s="17"/>
      <c r="AE30" s="82"/>
    </row>
    <row r="31" spans="1:31" ht="16.5" customHeight="1" x14ac:dyDescent="0.3">
      <c r="A31" s="16">
        <v>25</v>
      </c>
      <c r="B31" s="62" t="s">
        <v>282</v>
      </c>
      <c r="C31" s="63">
        <v>930909106220</v>
      </c>
      <c r="D31" s="16" t="s">
        <v>21</v>
      </c>
      <c r="E31" s="19" t="s">
        <v>336</v>
      </c>
      <c r="F31" s="16"/>
      <c r="G31" s="11" t="s">
        <v>283</v>
      </c>
      <c r="H31" s="113" t="s">
        <v>344</v>
      </c>
      <c r="I31" s="66">
        <v>3305</v>
      </c>
      <c r="J31" s="120">
        <v>3305</v>
      </c>
      <c r="K31" s="55" t="s">
        <v>345</v>
      </c>
      <c r="L31" s="56">
        <v>1980</v>
      </c>
      <c r="M31" s="82">
        <v>1980</v>
      </c>
      <c r="N31" s="57"/>
      <c r="O31" s="67"/>
      <c r="P31" s="82"/>
      <c r="Q31" s="57"/>
      <c r="R31" s="67"/>
      <c r="S31" s="82"/>
      <c r="T31" s="57"/>
      <c r="U31" s="67"/>
      <c r="V31" s="82"/>
      <c r="W31" s="59"/>
      <c r="X31" s="60"/>
      <c r="Y31" s="82"/>
      <c r="Z31" s="61"/>
      <c r="AA31" s="68"/>
      <c r="AB31" s="82"/>
      <c r="AC31" s="61"/>
      <c r="AD31" s="68"/>
      <c r="AE31" s="82"/>
    </row>
    <row r="32" spans="1:31" ht="16.5" customHeight="1" x14ac:dyDescent="0.3">
      <c r="A32" s="16">
        <v>26</v>
      </c>
      <c r="B32" s="62" t="s">
        <v>284</v>
      </c>
      <c r="C32" s="63">
        <v>950328105922</v>
      </c>
      <c r="D32" s="16" t="s">
        <v>21</v>
      </c>
      <c r="E32" s="19" t="s">
        <v>336</v>
      </c>
      <c r="F32" s="16"/>
      <c r="G32" s="11" t="s">
        <v>285</v>
      </c>
      <c r="H32" s="113" t="s">
        <v>346</v>
      </c>
      <c r="I32" s="66">
        <v>3305</v>
      </c>
      <c r="J32" s="120">
        <v>3305</v>
      </c>
      <c r="K32" s="55" t="s">
        <v>347</v>
      </c>
      <c r="L32" s="56">
        <v>1980</v>
      </c>
      <c r="M32" s="82">
        <v>1980</v>
      </c>
      <c r="N32" s="57"/>
      <c r="O32" s="67"/>
      <c r="P32" s="82"/>
      <c r="Q32" s="57"/>
      <c r="R32" s="67"/>
      <c r="S32" s="82"/>
      <c r="T32" s="57"/>
      <c r="U32" s="67"/>
      <c r="V32" s="82"/>
      <c r="W32" s="59"/>
      <c r="X32" s="60"/>
      <c r="Y32" s="82"/>
      <c r="Z32" s="61"/>
      <c r="AA32" s="68"/>
      <c r="AB32" s="82"/>
      <c r="AC32" s="61"/>
      <c r="AD32" s="68"/>
      <c r="AE32" s="82"/>
    </row>
    <row r="33" spans="1:31" x14ac:dyDescent="0.3">
      <c r="A33" s="16">
        <v>27</v>
      </c>
      <c r="B33" s="11" t="s">
        <v>173</v>
      </c>
      <c r="C33" s="112" t="s">
        <v>174</v>
      </c>
      <c r="D33" s="16" t="s">
        <v>21</v>
      </c>
      <c r="E33" s="19" t="s">
        <v>59</v>
      </c>
      <c r="F33" s="16"/>
      <c r="G33" s="11" t="s">
        <v>290</v>
      </c>
      <c r="H33" s="19" t="s">
        <v>348</v>
      </c>
      <c r="I33" s="17">
        <v>3255</v>
      </c>
      <c r="J33" s="120">
        <v>3255</v>
      </c>
      <c r="K33" s="11" t="s">
        <v>349</v>
      </c>
      <c r="L33" s="17">
        <v>1930</v>
      </c>
      <c r="M33" s="82">
        <v>1930</v>
      </c>
      <c r="N33" s="11"/>
      <c r="O33" s="17"/>
      <c r="P33" s="82"/>
      <c r="Q33" s="11"/>
      <c r="R33" s="17"/>
      <c r="S33" s="82"/>
      <c r="T33" s="11"/>
      <c r="U33" s="17"/>
      <c r="V33" s="82"/>
      <c r="W33" s="11"/>
      <c r="X33" s="17"/>
      <c r="Y33" s="82"/>
      <c r="Z33" s="11"/>
      <c r="AA33" s="17"/>
      <c r="AB33" s="82"/>
      <c r="AC33" s="11"/>
      <c r="AD33" s="17"/>
      <c r="AE33" s="82"/>
    </row>
    <row r="34" spans="1:31" x14ac:dyDescent="0.3">
      <c r="A34" s="16">
        <v>28</v>
      </c>
      <c r="B34" s="11" t="s">
        <v>375</v>
      </c>
      <c r="C34" s="112" t="s">
        <v>376</v>
      </c>
      <c r="D34" s="16" t="s">
        <v>21</v>
      </c>
      <c r="E34" s="19" t="s">
        <v>384</v>
      </c>
      <c r="F34" s="16"/>
      <c r="G34" s="11" t="s">
        <v>383</v>
      </c>
      <c r="H34" s="19" t="s">
        <v>404</v>
      </c>
      <c r="I34" s="17">
        <v>3255</v>
      </c>
      <c r="J34" s="120">
        <v>3255</v>
      </c>
      <c r="K34" s="11"/>
      <c r="L34" s="17"/>
      <c r="M34" s="82"/>
      <c r="N34" s="11"/>
      <c r="O34" s="17"/>
      <c r="P34" s="82"/>
      <c r="Q34" s="11"/>
      <c r="R34" s="17"/>
      <c r="S34" s="82"/>
      <c r="T34" s="11"/>
      <c r="U34" s="17"/>
      <c r="V34" s="82"/>
      <c r="W34" s="11"/>
      <c r="X34" s="17"/>
      <c r="Y34" s="82"/>
      <c r="Z34" s="11"/>
      <c r="AA34" s="17"/>
      <c r="AB34" s="82"/>
      <c r="AC34" s="11"/>
      <c r="AD34" s="17"/>
      <c r="AE34" s="82"/>
    </row>
    <row r="35" spans="1:31" x14ac:dyDescent="0.3">
      <c r="A35" s="16">
        <v>29</v>
      </c>
      <c r="B35" s="11" t="s">
        <v>377</v>
      </c>
      <c r="C35" s="112" t="s">
        <v>378</v>
      </c>
      <c r="D35" s="16" t="s">
        <v>21</v>
      </c>
      <c r="E35" s="19" t="s">
        <v>384</v>
      </c>
      <c r="F35" s="16"/>
      <c r="G35" s="11" t="s">
        <v>385</v>
      </c>
      <c r="H35" s="19" t="s">
        <v>405</v>
      </c>
      <c r="I35" s="17">
        <v>3255</v>
      </c>
      <c r="J35" s="120">
        <v>3255</v>
      </c>
      <c r="K35" s="11"/>
      <c r="L35" s="17"/>
      <c r="M35" s="82"/>
      <c r="N35" s="11"/>
      <c r="O35" s="17"/>
      <c r="P35" s="82"/>
      <c r="Q35" s="11"/>
      <c r="R35" s="17"/>
      <c r="S35" s="82"/>
      <c r="T35" s="11"/>
      <c r="U35" s="17"/>
      <c r="V35" s="82"/>
      <c r="W35" s="11"/>
      <c r="X35" s="17"/>
      <c r="Y35" s="82"/>
      <c r="Z35" s="11"/>
      <c r="AA35" s="17"/>
      <c r="AB35" s="82"/>
      <c r="AC35" s="11"/>
      <c r="AD35" s="17"/>
      <c r="AE35" s="82"/>
    </row>
    <row r="36" spans="1:31" x14ac:dyDescent="0.3">
      <c r="A36" s="16">
        <v>30</v>
      </c>
      <c r="B36" s="11" t="s">
        <v>381</v>
      </c>
      <c r="C36" s="112" t="s">
        <v>382</v>
      </c>
      <c r="D36" s="16" t="s">
        <v>21</v>
      </c>
      <c r="E36" s="11" t="s">
        <v>288</v>
      </c>
      <c r="F36" s="16"/>
      <c r="G36" s="11" t="s">
        <v>385</v>
      </c>
      <c r="H36" s="19" t="s">
        <v>407</v>
      </c>
      <c r="I36" s="17">
        <v>3455</v>
      </c>
      <c r="J36" s="120">
        <v>3455</v>
      </c>
      <c r="K36" s="11"/>
      <c r="L36" s="17"/>
      <c r="M36" s="82"/>
      <c r="N36" s="11"/>
      <c r="O36" s="17"/>
      <c r="P36" s="82"/>
      <c r="Q36" s="11"/>
      <c r="R36" s="17"/>
      <c r="S36" s="82"/>
      <c r="T36" s="11"/>
      <c r="U36" s="17"/>
      <c r="V36" s="82"/>
      <c r="W36" s="11"/>
      <c r="X36" s="17"/>
      <c r="Y36" s="82"/>
      <c r="Z36" s="11"/>
      <c r="AA36" s="17"/>
      <c r="AB36" s="82"/>
      <c r="AC36" s="11"/>
      <c r="AD36" s="17"/>
      <c r="AE36" s="82"/>
    </row>
    <row r="37" spans="1:31" x14ac:dyDescent="0.3">
      <c r="A37" s="16">
        <v>31</v>
      </c>
      <c r="B37" s="70" t="s">
        <v>158</v>
      </c>
      <c r="C37" s="71">
        <v>941126105460</v>
      </c>
      <c r="D37" s="16" t="s">
        <v>21</v>
      </c>
      <c r="E37" s="11" t="s">
        <v>408</v>
      </c>
      <c r="F37" s="16" t="s">
        <v>279</v>
      </c>
      <c r="G37" s="11" t="s">
        <v>399</v>
      </c>
      <c r="H37" s="19"/>
      <c r="I37" s="17"/>
      <c r="J37" s="120"/>
      <c r="K37" s="11"/>
      <c r="L37" s="17"/>
      <c r="M37" s="82"/>
      <c r="N37" s="11"/>
      <c r="O37" s="17"/>
      <c r="P37" s="82"/>
      <c r="Q37" s="11"/>
      <c r="R37" s="17"/>
      <c r="S37" s="82"/>
      <c r="T37" s="11"/>
      <c r="U37" s="17"/>
      <c r="V37" s="82"/>
      <c r="W37" s="11"/>
      <c r="X37" s="17"/>
      <c r="Y37" s="82"/>
      <c r="Z37" s="11"/>
      <c r="AA37" s="17"/>
      <c r="AB37" s="82"/>
      <c r="AC37" s="11"/>
      <c r="AD37" s="17"/>
      <c r="AE37" s="82"/>
    </row>
    <row r="38" spans="1:31" x14ac:dyDescent="0.3">
      <c r="A38" s="16">
        <v>32</v>
      </c>
      <c r="B38" s="11" t="s">
        <v>70</v>
      </c>
      <c r="C38" s="18" t="s">
        <v>71</v>
      </c>
      <c r="D38" s="16" t="s">
        <v>21</v>
      </c>
      <c r="E38" s="19" t="s">
        <v>30</v>
      </c>
      <c r="F38" s="16" t="s">
        <v>409</v>
      </c>
      <c r="G38" s="11" t="s">
        <v>69</v>
      </c>
      <c r="H38" s="19" t="s">
        <v>274</v>
      </c>
      <c r="I38" s="17">
        <v>3255</v>
      </c>
      <c r="J38" s="120">
        <v>3255</v>
      </c>
      <c r="K38" s="11"/>
      <c r="L38" s="17"/>
      <c r="M38" s="82"/>
      <c r="N38" s="11"/>
      <c r="O38" s="17"/>
      <c r="P38" s="82"/>
      <c r="Q38" s="11"/>
      <c r="R38" s="17"/>
      <c r="S38" s="82"/>
      <c r="T38" s="11"/>
      <c r="U38" s="17"/>
      <c r="V38" s="82"/>
      <c r="W38" s="11"/>
      <c r="X38" s="17"/>
      <c r="Y38" s="82"/>
      <c r="Z38" s="11"/>
      <c r="AA38" s="17"/>
      <c r="AB38" s="82"/>
      <c r="AC38" s="11"/>
      <c r="AD38" s="17"/>
      <c r="AE38" s="82"/>
    </row>
    <row r="39" spans="1:31" x14ac:dyDescent="0.3">
      <c r="A39" s="30"/>
      <c r="B39" s="31"/>
      <c r="C39" s="32"/>
      <c r="D39" s="30"/>
      <c r="E39" s="33"/>
      <c r="F39" s="30"/>
      <c r="G39" s="31"/>
      <c r="H39" s="33"/>
      <c r="I39" s="110"/>
      <c r="J39" s="122"/>
      <c r="K39" s="31"/>
      <c r="L39" s="110"/>
      <c r="M39" s="111"/>
      <c r="N39" s="31"/>
      <c r="O39" s="110"/>
      <c r="P39" s="111"/>
      <c r="Q39" s="31"/>
      <c r="R39" s="110"/>
      <c r="S39" s="111"/>
      <c r="T39" s="31"/>
      <c r="U39" s="110"/>
      <c r="V39" s="111"/>
      <c r="W39" s="31"/>
      <c r="X39" s="110"/>
      <c r="Y39" s="111"/>
      <c r="Z39" s="31"/>
      <c r="AA39" s="110"/>
      <c r="AB39" s="111"/>
      <c r="AC39" s="31"/>
      <c r="AD39" s="110"/>
      <c r="AE39" s="111"/>
    </row>
    <row r="41" spans="1:31" s="137" customFormat="1" x14ac:dyDescent="0.3">
      <c r="A41" s="75"/>
      <c r="B41" s="131" t="s">
        <v>379</v>
      </c>
      <c r="C41" s="132" t="s">
        <v>380</v>
      </c>
      <c r="D41" s="130" t="s">
        <v>21</v>
      </c>
      <c r="E41" s="133" t="s">
        <v>384</v>
      </c>
      <c r="F41" s="130" t="s">
        <v>291</v>
      </c>
      <c r="G41" s="131" t="s">
        <v>386</v>
      </c>
      <c r="H41" s="133" t="s">
        <v>406</v>
      </c>
      <c r="I41" s="134">
        <v>3255</v>
      </c>
      <c r="J41" s="135">
        <v>3255</v>
      </c>
      <c r="K41" s="131"/>
      <c r="L41" s="134"/>
      <c r="M41" s="136"/>
      <c r="N41" s="131"/>
      <c r="O41" s="134"/>
      <c r="P41" s="136"/>
      <c r="Q41" s="131"/>
      <c r="R41" s="134"/>
      <c r="S41" s="136"/>
      <c r="T41" s="131"/>
      <c r="U41" s="134"/>
      <c r="V41" s="136"/>
      <c r="W41" s="131"/>
      <c r="X41" s="134"/>
      <c r="Y41" s="136"/>
      <c r="Z41" s="131"/>
      <c r="AA41" s="134"/>
      <c r="AB41" s="136"/>
      <c r="AC41" s="131"/>
      <c r="AD41" s="134"/>
      <c r="AE41" s="136"/>
    </row>
    <row r="42" spans="1:31" ht="16.5" customHeight="1" x14ac:dyDescent="0.3">
      <c r="A42" s="75"/>
      <c r="B42" s="62" t="s">
        <v>286</v>
      </c>
      <c r="C42" s="63">
        <v>950907065267</v>
      </c>
      <c r="D42" s="16" t="s">
        <v>21</v>
      </c>
      <c r="E42" s="19"/>
      <c r="F42" s="16" t="s">
        <v>291</v>
      </c>
      <c r="G42" s="11" t="s">
        <v>287</v>
      </c>
      <c r="H42" s="113" t="s">
        <v>350</v>
      </c>
      <c r="I42" s="66">
        <v>3305</v>
      </c>
      <c r="J42" s="120">
        <v>3305</v>
      </c>
      <c r="K42" s="55"/>
      <c r="L42" s="56"/>
      <c r="M42" s="82"/>
      <c r="N42" s="57"/>
      <c r="O42" s="67"/>
      <c r="P42" s="82"/>
      <c r="Q42" s="57"/>
      <c r="R42" s="67"/>
      <c r="S42" s="82"/>
      <c r="T42" s="57"/>
      <c r="U42" s="67"/>
      <c r="V42" s="82"/>
      <c r="W42" s="59"/>
      <c r="X42" s="60"/>
      <c r="Y42" s="82"/>
      <c r="Z42" s="61"/>
      <c r="AA42" s="68"/>
      <c r="AB42" s="82"/>
      <c r="AC42" s="61"/>
      <c r="AD42" s="68"/>
      <c r="AE42" s="82"/>
    </row>
    <row r="43" spans="1:31" s="92" customFormat="1" x14ac:dyDescent="0.3">
      <c r="A43" s="75"/>
      <c r="B43" s="87" t="s">
        <v>60</v>
      </c>
      <c r="C43" s="88" t="s">
        <v>61</v>
      </c>
      <c r="D43" s="86" t="s">
        <v>21</v>
      </c>
      <c r="E43" s="89" t="s">
        <v>23</v>
      </c>
      <c r="F43" s="86" t="s">
        <v>270</v>
      </c>
      <c r="G43" s="87" t="s">
        <v>62</v>
      </c>
      <c r="H43" s="89" t="s">
        <v>271</v>
      </c>
      <c r="I43" s="90">
        <v>3255</v>
      </c>
      <c r="J43" s="123">
        <v>3255</v>
      </c>
      <c r="K43" s="87" t="s">
        <v>272</v>
      </c>
      <c r="L43" s="90"/>
      <c r="M43" s="91"/>
      <c r="N43" s="87"/>
      <c r="O43" s="90"/>
      <c r="P43" s="91"/>
      <c r="Q43" s="87"/>
      <c r="R43" s="90"/>
      <c r="S43" s="91"/>
      <c r="T43" s="87"/>
      <c r="U43" s="90"/>
      <c r="V43" s="91"/>
      <c r="W43" s="87"/>
      <c r="X43" s="90"/>
      <c r="Y43" s="91"/>
      <c r="Z43" s="87"/>
      <c r="AA43" s="90"/>
      <c r="AB43" s="91"/>
      <c r="AC43" s="87"/>
      <c r="AD43" s="90"/>
      <c r="AE43" s="91"/>
    </row>
    <row r="44" spans="1:31" x14ac:dyDescent="0.3">
      <c r="A44" s="16"/>
      <c r="B44" s="70" t="s">
        <v>146</v>
      </c>
      <c r="C44" s="71">
        <v>931229106360</v>
      </c>
      <c r="D44" s="16" t="s">
        <v>21</v>
      </c>
      <c r="E44" s="11"/>
      <c r="F44" s="16" t="s">
        <v>208</v>
      </c>
      <c r="G44" s="11"/>
      <c r="H44" s="113" t="s">
        <v>230</v>
      </c>
      <c r="I44" s="80">
        <v>1910</v>
      </c>
      <c r="J44" s="120">
        <v>1910</v>
      </c>
      <c r="K44" s="59" t="s">
        <v>231</v>
      </c>
      <c r="L44" s="60">
        <v>1410</v>
      </c>
      <c r="M44" s="82">
        <v>1410</v>
      </c>
      <c r="N44" s="61" t="s">
        <v>232</v>
      </c>
      <c r="O44" s="68">
        <v>1010</v>
      </c>
      <c r="P44" s="82"/>
      <c r="Q44" s="61" t="s">
        <v>233</v>
      </c>
      <c r="R44" s="68">
        <v>1010</v>
      </c>
      <c r="S44" s="82">
        <v>1010</v>
      </c>
      <c r="T44" s="11"/>
      <c r="U44" s="17"/>
      <c r="V44" s="82"/>
      <c r="W44" s="11"/>
      <c r="X44" s="17"/>
      <c r="Y44" s="82"/>
      <c r="Z44" s="11"/>
      <c r="AA44" s="17"/>
      <c r="AB44" s="82"/>
      <c r="AC44" s="11"/>
      <c r="AD44" s="17"/>
      <c r="AE44" s="82"/>
    </row>
    <row r="45" spans="1:31" x14ac:dyDescent="0.3">
      <c r="A45" s="16"/>
      <c r="B45" s="70" t="s">
        <v>168</v>
      </c>
      <c r="C45" s="73">
        <v>950323145538</v>
      </c>
      <c r="D45" s="16" t="s">
        <v>21</v>
      </c>
      <c r="E45" s="11" t="s">
        <v>234</v>
      </c>
      <c r="F45" s="16" t="s">
        <v>208</v>
      </c>
      <c r="G45" s="11"/>
      <c r="H45" s="19" t="s">
        <v>235</v>
      </c>
      <c r="I45" s="17">
        <v>3455</v>
      </c>
      <c r="J45" s="120">
        <v>3455</v>
      </c>
      <c r="K45" s="11"/>
      <c r="L45" s="17"/>
      <c r="M45" s="82"/>
      <c r="N45" s="11"/>
      <c r="O45" s="17"/>
      <c r="P45" s="82"/>
      <c r="Q45" s="11"/>
      <c r="R45" s="17"/>
      <c r="S45" s="82"/>
      <c r="T45" s="11"/>
      <c r="U45" s="17"/>
      <c r="V45" s="82"/>
      <c r="W45" s="11"/>
      <c r="X45" s="17"/>
      <c r="Y45" s="82"/>
      <c r="Z45" s="11"/>
      <c r="AA45" s="17"/>
      <c r="AB45" s="82"/>
      <c r="AC45" s="11"/>
      <c r="AD45" s="17"/>
      <c r="AE45" s="82"/>
    </row>
    <row r="46" spans="1:31" x14ac:dyDescent="0.3">
      <c r="A46" s="16"/>
      <c r="B46" s="70" t="s">
        <v>164</v>
      </c>
      <c r="C46" s="71">
        <v>920626085774</v>
      </c>
      <c r="D46" s="16" t="s">
        <v>21</v>
      </c>
      <c r="E46" s="11"/>
      <c r="F46" s="16" t="s">
        <v>208</v>
      </c>
      <c r="G46" s="11"/>
      <c r="H46" s="19" t="s">
        <v>239</v>
      </c>
      <c r="I46" s="17">
        <v>1010</v>
      </c>
      <c r="J46" s="120">
        <v>1010</v>
      </c>
      <c r="K46" s="11"/>
      <c r="L46" s="17"/>
      <c r="M46" s="82"/>
      <c r="N46" s="11"/>
      <c r="O46" s="17"/>
      <c r="P46" s="82"/>
      <c r="Q46" s="11"/>
      <c r="R46" s="17"/>
      <c r="S46" s="82"/>
      <c r="T46" s="11"/>
      <c r="U46" s="17"/>
      <c r="V46" s="82"/>
      <c r="W46" s="11"/>
      <c r="X46" s="17"/>
      <c r="Y46" s="82"/>
      <c r="Z46" s="11"/>
      <c r="AA46" s="17"/>
      <c r="AB46" s="82"/>
      <c r="AC46" s="11"/>
      <c r="AD46" s="17"/>
      <c r="AE46" s="82"/>
    </row>
    <row r="47" spans="1:31" x14ac:dyDescent="0.3">
      <c r="A47" s="31"/>
    </row>
    <row r="48" spans="1:31" s="79" customFormat="1" x14ac:dyDescent="0.3">
      <c r="A48" s="74"/>
      <c r="B48" s="62" t="s">
        <v>125</v>
      </c>
      <c r="C48" s="63">
        <v>910807106010</v>
      </c>
      <c r="D48" s="75" t="s">
        <v>208</v>
      </c>
      <c r="E48" s="76"/>
      <c r="F48" s="75" t="s">
        <v>278</v>
      </c>
      <c r="G48" s="74"/>
      <c r="H48" s="113" t="s">
        <v>169</v>
      </c>
      <c r="I48" s="69">
        <v>1560</v>
      </c>
      <c r="J48" s="124"/>
      <c r="K48" s="54" t="s">
        <v>170</v>
      </c>
      <c r="L48" s="69">
        <v>1560</v>
      </c>
      <c r="M48" s="84"/>
      <c r="N48" s="54" t="s">
        <v>171</v>
      </c>
      <c r="O48" s="69">
        <v>1560</v>
      </c>
      <c r="P48" s="84"/>
      <c r="Q48" s="78" t="s">
        <v>172</v>
      </c>
      <c r="R48" s="69">
        <v>1560</v>
      </c>
      <c r="S48" s="84"/>
      <c r="T48" s="74"/>
      <c r="U48" s="77"/>
      <c r="V48" s="84"/>
      <c r="W48" s="74"/>
      <c r="X48" s="77"/>
      <c r="Y48" s="84"/>
      <c r="Z48" s="74"/>
      <c r="AA48" s="77"/>
      <c r="AB48" s="84"/>
      <c r="AC48" s="74"/>
      <c r="AD48" s="77"/>
      <c r="AE48" s="84"/>
    </row>
    <row r="49" spans="1:31" x14ac:dyDescent="0.3">
      <c r="A49" s="11"/>
      <c r="B49" s="62" t="s">
        <v>127</v>
      </c>
      <c r="C49" s="63">
        <v>920102105519</v>
      </c>
      <c r="D49" s="16" t="s">
        <v>208</v>
      </c>
      <c r="E49" s="11"/>
      <c r="F49" s="75" t="s">
        <v>278</v>
      </c>
      <c r="G49" s="11"/>
      <c r="H49" s="114" t="s">
        <v>182</v>
      </c>
      <c r="I49" s="67">
        <v>1560</v>
      </c>
      <c r="J49" s="120"/>
      <c r="K49" s="57" t="s">
        <v>183</v>
      </c>
      <c r="L49" s="67">
        <v>1360</v>
      </c>
      <c r="M49" s="82"/>
      <c r="N49" s="57" t="s">
        <v>184</v>
      </c>
      <c r="O49" s="67">
        <v>1560</v>
      </c>
      <c r="P49" s="82"/>
      <c r="Q49" s="59" t="s">
        <v>185</v>
      </c>
      <c r="R49" s="60">
        <v>1560</v>
      </c>
      <c r="S49" s="82"/>
      <c r="T49" s="11"/>
      <c r="U49" s="17"/>
      <c r="V49" s="82"/>
      <c r="W49" s="11"/>
      <c r="X49" s="17"/>
      <c r="Y49" s="82"/>
      <c r="Z49" s="11"/>
      <c r="AA49" s="17"/>
      <c r="AB49" s="82"/>
      <c r="AC49" s="11"/>
      <c r="AD49" s="17"/>
      <c r="AE49" s="82"/>
    </row>
    <row r="50" spans="1:31" x14ac:dyDescent="0.3">
      <c r="A50" s="11"/>
      <c r="B50" s="62" t="s">
        <v>128</v>
      </c>
      <c r="C50" s="63">
        <v>911123105257</v>
      </c>
      <c r="D50" s="16" t="s">
        <v>208</v>
      </c>
      <c r="E50" s="11"/>
      <c r="F50" s="75" t="s">
        <v>278</v>
      </c>
      <c r="G50" s="11"/>
      <c r="H50" s="114" t="s">
        <v>186</v>
      </c>
      <c r="I50" s="67">
        <v>1560</v>
      </c>
      <c r="J50" s="120"/>
      <c r="K50" s="57" t="s">
        <v>187</v>
      </c>
      <c r="L50" s="67">
        <v>1560</v>
      </c>
      <c r="M50" s="82"/>
      <c r="N50" s="57" t="s">
        <v>188</v>
      </c>
      <c r="O50" s="67">
        <v>1560</v>
      </c>
      <c r="P50" s="82"/>
      <c r="Q50" s="59" t="s">
        <v>189</v>
      </c>
      <c r="R50" s="60">
        <v>1560</v>
      </c>
      <c r="S50" s="82"/>
      <c r="T50" s="11"/>
      <c r="U50" s="17"/>
      <c r="V50" s="82"/>
      <c r="W50" s="11"/>
      <c r="X50" s="17"/>
      <c r="Y50" s="82"/>
      <c r="Z50" s="11"/>
      <c r="AA50" s="17"/>
      <c r="AB50" s="82"/>
      <c r="AC50" s="11"/>
      <c r="AD50" s="17"/>
      <c r="AE50" s="82"/>
    </row>
    <row r="51" spans="1:31" x14ac:dyDescent="0.3">
      <c r="A51" s="16"/>
      <c r="B51" s="62" t="s">
        <v>130</v>
      </c>
      <c r="C51" s="63">
        <v>930526105730</v>
      </c>
      <c r="D51" s="16" t="s">
        <v>208</v>
      </c>
      <c r="E51" s="11"/>
      <c r="F51" s="75" t="s">
        <v>278</v>
      </c>
      <c r="G51" s="11"/>
      <c r="H51" s="19" t="s">
        <v>205</v>
      </c>
      <c r="I51" s="17">
        <v>2060</v>
      </c>
      <c r="J51" s="120"/>
      <c r="K51" s="11" t="s">
        <v>206</v>
      </c>
      <c r="L51" s="17">
        <v>1360</v>
      </c>
      <c r="M51" s="82"/>
      <c r="N51" s="59" t="s">
        <v>207</v>
      </c>
      <c r="O51" s="17">
        <v>1360</v>
      </c>
      <c r="P51" s="82"/>
      <c r="Q51" s="11"/>
      <c r="R51" s="17"/>
      <c r="S51" s="82"/>
      <c r="T51" s="11"/>
      <c r="U51" s="17"/>
      <c r="V51" s="82"/>
      <c r="W51" s="11"/>
      <c r="X51" s="17"/>
      <c r="Y51" s="82"/>
      <c r="Z51" s="11"/>
      <c r="AA51" s="17"/>
      <c r="AB51" s="82"/>
      <c r="AC51" s="11"/>
      <c r="AD51" s="17"/>
      <c r="AE51" s="82"/>
    </row>
    <row r="52" spans="1:31" x14ac:dyDescent="0.3">
      <c r="A52" s="16"/>
      <c r="B52" s="62" t="s">
        <v>131</v>
      </c>
      <c r="C52" s="63">
        <v>920326105649</v>
      </c>
      <c r="D52" s="16" t="s">
        <v>208</v>
      </c>
      <c r="E52" s="11"/>
      <c r="F52" s="75" t="s">
        <v>278</v>
      </c>
      <c r="G52" s="11"/>
      <c r="H52" s="113" t="s">
        <v>209</v>
      </c>
      <c r="I52" s="69">
        <v>1910</v>
      </c>
      <c r="J52" s="125">
        <v>1910</v>
      </c>
      <c r="K52" s="57" t="s">
        <v>210</v>
      </c>
      <c r="L52" s="58">
        <v>1410</v>
      </c>
      <c r="M52" s="82"/>
      <c r="N52" s="57" t="s">
        <v>211</v>
      </c>
      <c r="O52" s="58">
        <v>1410</v>
      </c>
      <c r="P52" s="82"/>
      <c r="Q52" s="11"/>
      <c r="R52" s="17"/>
      <c r="S52" s="82"/>
      <c r="T52" s="11"/>
      <c r="U52" s="17"/>
      <c r="V52" s="82"/>
      <c r="W52" s="11"/>
      <c r="X52" s="17"/>
      <c r="Y52" s="82"/>
      <c r="Z52" s="11"/>
      <c r="AA52" s="17"/>
      <c r="AB52" s="82"/>
      <c r="AC52" s="11"/>
      <c r="AD52" s="17"/>
      <c r="AE52" s="82"/>
    </row>
    <row r="53" spans="1:31" x14ac:dyDescent="0.3">
      <c r="A53" s="11"/>
      <c r="B53" s="62" t="s">
        <v>132</v>
      </c>
      <c r="C53" s="63">
        <v>920601105628</v>
      </c>
      <c r="D53" s="16" t="s">
        <v>208</v>
      </c>
      <c r="E53" s="11"/>
      <c r="F53" s="75" t="s">
        <v>278</v>
      </c>
      <c r="G53" s="11"/>
      <c r="H53" s="19"/>
      <c r="I53" s="17"/>
      <c r="J53" s="120"/>
      <c r="K53" s="11"/>
      <c r="L53" s="17"/>
      <c r="M53" s="82"/>
      <c r="N53" s="11"/>
      <c r="O53" s="17"/>
      <c r="P53" s="82"/>
      <c r="Q53" s="11"/>
      <c r="R53" s="17"/>
      <c r="S53" s="82"/>
      <c r="T53" s="11"/>
      <c r="U53" s="17"/>
      <c r="V53" s="82"/>
      <c r="W53" s="11"/>
      <c r="X53" s="17"/>
      <c r="Y53" s="82"/>
      <c r="Z53" s="11"/>
      <c r="AA53" s="17"/>
      <c r="AB53" s="82"/>
      <c r="AC53" s="11"/>
      <c r="AD53" s="17"/>
      <c r="AE53" s="82"/>
    </row>
    <row r="54" spans="1:31" x14ac:dyDescent="0.3">
      <c r="A54" s="11"/>
      <c r="B54" s="62" t="s">
        <v>133</v>
      </c>
      <c r="C54" s="63">
        <v>920327146418</v>
      </c>
      <c r="D54" s="16" t="s">
        <v>208</v>
      </c>
      <c r="E54" s="11"/>
      <c r="F54" s="75" t="s">
        <v>278</v>
      </c>
      <c r="G54" s="11"/>
      <c r="H54" s="19"/>
      <c r="I54" s="17"/>
      <c r="J54" s="120"/>
      <c r="K54" s="11"/>
      <c r="L54" s="17"/>
      <c r="M54" s="82"/>
      <c r="N54" s="11"/>
      <c r="O54" s="17"/>
      <c r="P54" s="82"/>
      <c r="Q54" s="11"/>
      <c r="R54" s="17"/>
      <c r="S54" s="82"/>
      <c r="T54" s="11"/>
      <c r="U54" s="17"/>
      <c r="V54" s="82"/>
      <c r="W54" s="11"/>
      <c r="X54" s="17"/>
      <c r="Y54" s="82"/>
      <c r="Z54" s="11"/>
      <c r="AA54" s="17"/>
      <c r="AB54" s="82"/>
      <c r="AC54" s="11"/>
      <c r="AD54" s="17"/>
      <c r="AE54" s="82"/>
    </row>
    <row r="55" spans="1:31" x14ac:dyDescent="0.3">
      <c r="A55" s="11"/>
      <c r="B55" s="62" t="s">
        <v>134</v>
      </c>
      <c r="C55" s="63">
        <v>920307106048</v>
      </c>
      <c r="D55" s="16" t="s">
        <v>208</v>
      </c>
      <c r="E55" s="11"/>
      <c r="F55" s="75" t="s">
        <v>278</v>
      </c>
      <c r="G55" s="11"/>
      <c r="H55" s="19"/>
      <c r="I55" s="17"/>
      <c r="J55" s="120"/>
      <c r="K55" s="11"/>
      <c r="L55" s="17"/>
      <c r="M55" s="82"/>
      <c r="N55" s="11"/>
      <c r="O55" s="17"/>
      <c r="P55" s="82"/>
      <c r="Q55" s="11"/>
      <c r="R55" s="17"/>
      <c r="S55" s="82"/>
      <c r="T55" s="11"/>
      <c r="U55" s="17"/>
      <c r="V55" s="82"/>
      <c r="W55" s="11"/>
      <c r="X55" s="17"/>
      <c r="Y55" s="82"/>
      <c r="Z55" s="11"/>
      <c r="AA55" s="17"/>
      <c r="AB55" s="82"/>
      <c r="AC55" s="11"/>
      <c r="AD55" s="17"/>
      <c r="AE55" s="82"/>
    </row>
    <row r="56" spans="1:31" x14ac:dyDescent="0.3">
      <c r="A56" s="11"/>
      <c r="B56" s="62" t="s">
        <v>135</v>
      </c>
      <c r="C56" s="63">
        <v>921225106516</v>
      </c>
      <c r="D56" s="16" t="s">
        <v>208</v>
      </c>
      <c r="E56" s="11"/>
      <c r="F56" s="75" t="s">
        <v>278</v>
      </c>
      <c r="G56" s="11"/>
      <c r="H56" s="19"/>
      <c r="I56" s="17"/>
      <c r="J56" s="120"/>
      <c r="K56" s="11"/>
      <c r="L56" s="17"/>
      <c r="M56" s="82"/>
      <c r="N56" s="11"/>
      <c r="O56" s="17"/>
      <c r="P56" s="82"/>
      <c r="Q56" s="11"/>
      <c r="R56" s="17"/>
      <c r="S56" s="82"/>
      <c r="T56" s="11"/>
      <c r="U56" s="17"/>
      <c r="V56" s="82"/>
      <c r="W56" s="11"/>
      <c r="X56" s="17"/>
      <c r="Y56" s="82"/>
      <c r="Z56" s="11"/>
      <c r="AA56" s="17"/>
      <c r="AB56" s="82"/>
      <c r="AC56" s="11"/>
      <c r="AD56" s="17"/>
      <c r="AE56" s="82"/>
    </row>
    <row r="57" spans="1:31" x14ac:dyDescent="0.3">
      <c r="A57" s="11"/>
      <c r="B57" s="62" t="s">
        <v>136</v>
      </c>
      <c r="C57" s="63">
        <v>911004105908</v>
      </c>
      <c r="D57" s="16" t="s">
        <v>208</v>
      </c>
      <c r="E57" s="11"/>
      <c r="F57" s="75" t="s">
        <v>278</v>
      </c>
      <c r="G57" s="11"/>
      <c r="H57" s="19"/>
      <c r="I57" s="17"/>
      <c r="J57" s="120"/>
      <c r="K57" s="11"/>
      <c r="L57" s="17"/>
      <c r="M57" s="82"/>
      <c r="N57" s="11"/>
      <c r="O57" s="17"/>
      <c r="P57" s="82"/>
      <c r="Q57" s="11"/>
      <c r="R57" s="17"/>
      <c r="S57" s="82"/>
      <c r="T57" s="11"/>
      <c r="U57" s="17"/>
      <c r="V57" s="82"/>
      <c r="W57" s="11"/>
      <c r="X57" s="17"/>
      <c r="Y57" s="82"/>
      <c r="Z57" s="11"/>
      <c r="AA57" s="17"/>
      <c r="AB57" s="82"/>
      <c r="AC57" s="11"/>
      <c r="AD57" s="17"/>
      <c r="AE57" s="82"/>
    </row>
    <row r="58" spans="1:31" x14ac:dyDescent="0.3">
      <c r="A58" s="11"/>
      <c r="B58" s="70" t="s">
        <v>137</v>
      </c>
      <c r="C58" s="71">
        <v>920224016047</v>
      </c>
      <c r="D58" s="16" t="s">
        <v>208</v>
      </c>
      <c r="E58" s="11"/>
      <c r="F58" s="75" t="s">
        <v>278</v>
      </c>
      <c r="G58" s="11"/>
      <c r="H58" s="19"/>
      <c r="I58" s="17"/>
      <c r="J58" s="120"/>
      <c r="K58" s="11"/>
      <c r="L58" s="17"/>
      <c r="M58" s="82"/>
      <c r="N58" s="11"/>
      <c r="O58" s="17"/>
      <c r="P58" s="82"/>
      <c r="Q58" s="11"/>
      <c r="R58" s="17"/>
      <c r="S58" s="82"/>
      <c r="T58" s="11"/>
      <c r="U58" s="17"/>
      <c r="V58" s="82"/>
      <c r="W58" s="11"/>
      <c r="X58" s="17"/>
      <c r="Y58" s="82"/>
      <c r="Z58" s="11"/>
      <c r="AA58" s="17"/>
      <c r="AB58" s="82"/>
      <c r="AC58" s="11"/>
      <c r="AD58" s="17"/>
      <c r="AE58" s="82"/>
    </row>
    <row r="59" spans="1:31" x14ac:dyDescent="0.3">
      <c r="A59" s="11"/>
      <c r="B59" s="70" t="s">
        <v>140</v>
      </c>
      <c r="C59" s="71">
        <v>951221106022</v>
      </c>
      <c r="D59" s="16" t="s">
        <v>208</v>
      </c>
      <c r="E59" s="11"/>
      <c r="F59" s="16" t="s">
        <v>279</v>
      </c>
      <c r="G59" s="11"/>
      <c r="H59" s="19"/>
      <c r="I59" s="17"/>
      <c r="J59" s="120"/>
      <c r="K59" s="11"/>
      <c r="L59" s="17"/>
      <c r="M59" s="82"/>
      <c r="N59" s="11"/>
      <c r="O59" s="17"/>
      <c r="P59" s="82"/>
      <c r="Q59" s="11"/>
      <c r="R59" s="17"/>
      <c r="S59" s="82"/>
      <c r="T59" s="11"/>
      <c r="U59" s="17"/>
      <c r="V59" s="82"/>
      <c r="W59" s="11"/>
      <c r="X59" s="17"/>
      <c r="Y59" s="82"/>
      <c r="Z59" s="11"/>
      <c r="AA59" s="17"/>
      <c r="AB59" s="82"/>
      <c r="AC59" s="11"/>
      <c r="AD59" s="17"/>
      <c r="AE59" s="82"/>
    </row>
    <row r="60" spans="1:31" x14ac:dyDescent="0.3">
      <c r="A60" s="11"/>
      <c r="B60" s="70" t="s">
        <v>142</v>
      </c>
      <c r="C60" s="71">
        <v>920722106408</v>
      </c>
      <c r="D60" s="16" t="s">
        <v>208</v>
      </c>
      <c r="E60" s="11"/>
      <c r="F60" s="75" t="s">
        <v>278</v>
      </c>
      <c r="G60" s="11"/>
      <c r="H60" s="19"/>
      <c r="I60" s="17"/>
      <c r="J60" s="120"/>
      <c r="K60" s="11"/>
      <c r="L60" s="17"/>
      <c r="M60" s="82"/>
      <c r="N60" s="11"/>
      <c r="O60" s="17"/>
      <c r="P60" s="82"/>
      <c r="Q60" s="11"/>
      <c r="R60" s="17"/>
      <c r="S60" s="82"/>
      <c r="T60" s="11"/>
      <c r="U60" s="17"/>
      <c r="V60" s="82"/>
      <c r="W60" s="11"/>
      <c r="X60" s="17"/>
      <c r="Y60" s="82"/>
      <c r="Z60" s="11"/>
      <c r="AA60" s="17"/>
      <c r="AB60" s="82"/>
      <c r="AC60" s="11"/>
      <c r="AD60" s="17"/>
      <c r="AE60" s="82"/>
    </row>
    <row r="61" spans="1:31" x14ac:dyDescent="0.3">
      <c r="A61" s="11"/>
      <c r="B61" s="70" t="s">
        <v>143</v>
      </c>
      <c r="C61" s="71">
        <v>931214146650</v>
      </c>
      <c r="D61" s="16" t="s">
        <v>208</v>
      </c>
      <c r="E61" s="11"/>
      <c r="F61" s="16" t="s">
        <v>280</v>
      </c>
      <c r="G61" s="11"/>
      <c r="H61" s="19"/>
      <c r="I61" s="17"/>
      <c r="J61" s="120"/>
      <c r="K61" s="11"/>
      <c r="L61" s="17"/>
      <c r="M61" s="82"/>
      <c r="N61" s="11"/>
      <c r="O61" s="17"/>
      <c r="P61" s="82"/>
      <c r="Q61" s="11"/>
      <c r="R61" s="17"/>
      <c r="S61" s="82"/>
      <c r="T61" s="11"/>
      <c r="U61" s="17"/>
      <c r="V61" s="82"/>
      <c r="W61" s="11"/>
      <c r="X61" s="17"/>
      <c r="Y61" s="82"/>
      <c r="Z61" s="11"/>
      <c r="AA61" s="17"/>
      <c r="AB61" s="82"/>
      <c r="AC61" s="11"/>
      <c r="AD61" s="17"/>
      <c r="AE61" s="82"/>
    </row>
    <row r="62" spans="1:31" x14ac:dyDescent="0.3">
      <c r="A62" s="11"/>
      <c r="B62" s="70" t="s">
        <v>145</v>
      </c>
      <c r="C62" s="71">
        <v>910703086449</v>
      </c>
      <c r="D62" s="16" t="s">
        <v>208</v>
      </c>
      <c r="E62" s="11"/>
      <c r="F62" s="75" t="s">
        <v>278</v>
      </c>
      <c r="G62" s="11"/>
      <c r="H62" s="19"/>
      <c r="I62" s="17"/>
      <c r="J62" s="120"/>
      <c r="K62" s="11"/>
      <c r="L62" s="17"/>
      <c r="M62" s="82"/>
      <c r="N62" s="11"/>
      <c r="O62" s="17"/>
      <c r="P62" s="82"/>
      <c r="Q62" s="11"/>
      <c r="R62" s="17"/>
      <c r="S62" s="82"/>
      <c r="T62" s="11"/>
      <c r="U62" s="17"/>
      <c r="V62" s="82"/>
      <c r="W62" s="11"/>
      <c r="X62" s="17"/>
      <c r="Y62" s="82"/>
      <c r="Z62" s="11"/>
      <c r="AA62" s="17"/>
      <c r="AB62" s="82"/>
      <c r="AC62" s="11"/>
      <c r="AD62" s="17"/>
      <c r="AE62" s="82"/>
    </row>
    <row r="63" spans="1:31" x14ac:dyDescent="0.3">
      <c r="A63" s="11"/>
      <c r="B63" s="70" t="s">
        <v>147</v>
      </c>
      <c r="C63" s="71">
        <v>930301105844</v>
      </c>
      <c r="D63" s="16" t="s">
        <v>208</v>
      </c>
      <c r="E63" s="11"/>
      <c r="F63" s="16" t="s">
        <v>279</v>
      </c>
      <c r="G63" s="11"/>
      <c r="H63" s="19"/>
      <c r="I63" s="17"/>
      <c r="J63" s="120"/>
      <c r="K63" s="11"/>
      <c r="L63" s="17"/>
      <c r="M63" s="82"/>
      <c r="N63" s="11"/>
      <c r="O63" s="17"/>
      <c r="P63" s="82"/>
      <c r="Q63" s="11"/>
      <c r="R63" s="17"/>
      <c r="S63" s="82"/>
      <c r="T63" s="11"/>
      <c r="U63" s="17"/>
      <c r="V63" s="82"/>
      <c r="W63" s="11"/>
      <c r="X63" s="17"/>
      <c r="Y63" s="82"/>
      <c r="Z63" s="11"/>
      <c r="AA63" s="17"/>
      <c r="AB63" s="82"/>
      <c r="AC63" s="11"/>
      <c r="AD63" s="17"/>
      <c r="AE63" s="82"/>
    </row>
    <row r="64" spans="1:31" x14ac:dyDescent="0.3">
      <c r="A64" s="11"/>
      <c r="B64" s="70" t="s">
        <v>149</v>
      </c>
      <c r="C64" s="71">
        <v>910530106332</v>
      </c>
      <c r="D64" s="16" t="s">
        <v>208</v>
      </c>
      <c r="E64" s="11"/>
      <c r="F64" s="75" t="s">
        <v>278</v>
      </c>
      <c r="G64" s="11"/>
      <c r="H64" s="19"/>
      <c r="I64" s="17"/>
      <c r="J64" s="120"/>
      <c r="K64" s="11"/>
      <c r="L64" s="17"/>
      <c r="M64" s="82"/>
      <c r="N64" s="11"/>
      <c r="O64" s="17"/>
      <c r="P64" s="82"/>
      <c r="Q64" s="11"/>
      <c r="R64" s="17"/>
      <c r="S64" s="82"/>
      <c r="T64" s="11"/>
      <c r="U64" s="17"/>
      <c r="V64" s="82"/>
      <c r="W64" s="11"/>
      <c r="X64" s="17"/>
      <c r="Y64" s="82"/>
      <c r="Z64" s="11"/>
      <c r="AA64" s="17"/>
      <c r="AB64" s="82"/>
      <c r="AC64" s="11"/>
      <c r="AD64" s="17"/>
      <c r="AE64" s="82"/>
    </row>
    <row r="65" spans="1:31" x14ac:dyDescent="0.3">
      <c r="A65" s="11"/>
      <c r="B65" s="70" t="s">
        <v>150</v>
      </c>
      <c r="C65" s="71">
        <v>940525086178</v>
      </c>
      <c r="D65" s="16" t="s">
        <v>208</v>
      </c>
      <c r="E65" s="11"/>
      <c r="F65" s="16" t="s">
        <v>279</v>
      </c>
      <c r="G65" s="11"/>
      <c r="H65" s="19"/>
      <c r="I65" s="17"/>
      <c r="J65" s="120"/>
      <c r="K65" s="11"/>
      <c r="L65" s="17"/>
      <c r="M65" s="82"/>
      <c r="N65" s="11"/>
      <c r="O65" s="17"/>
      <c r="P65" s="82"/>
      <c r="Q65" s="11"/>
      <c r="R65" s="17"/>
      <c r="S65" s="82"/>
      <c r="T65" s="11"/>
      <c r="U65" s="17"/>
      <c r="V65" s="82"/>
      <c r="W65" s="11"/>
      <c r="X65" s="17"/>
      <c r="Y65" s="82"/>
      <c r="Z65" s="11"/>
      <c r="AA65" s="17"/>
      <c r="AB65" s="82"/>
      <c r="AC65" s="11"/>
      <c r="AD65" s="17"/>
      <c r="AE65" s="82"/>
    </row>
    <row r="66" spans="1:31" x14ac:dyDescent="0.3">
      <c r="A66" s="11"/>
      <c r="B66" s="70" t="s">
        <v>151</v>
      </c>
      <c r="C66" s="71">
        <v>920920105027</v>
      </c>
      <c r="D66" s="16" t="s">
        <v>208</v>
      </c>
      <c r="E66" s="11"/>
      <c r="F66" s="75" t="s">
        <v>278</v>
      </c>
      <c r="G66" s="11"/>
      <c r="H66" s="19"/>
      <c r="I66" s="17"/>
      <c r="J66" s="120"/>
      <c r="K66" s="11"/>
      <c r="L66" s="17"/>
      <c r="M66" s="82"/>
      <c r="N66" s="11"/>
      <c r="O66" s="17"/>
      <c r="P66" s="82"/>
      <c r="Q66" s="11"/>
      <c r="R66" s="17"/>
      <c r="S66" s="82"/>
      <c r="T66" s="11"/>
      <c r="U66" s="17"/>
      <c r="V66" s="82"/>
      <c r="W66" s="11"/>
      <c r="X66" s="17"/>
      <c r="Y66" s="82"/>
      <c r="Z66" s="11"/>
      <c r="AA66" s="17"/>
      <c r="AB66" s="82"/>
      <c r="AC66" s="11"/>
      <c r="AD66" s="17"/>
      <c r="AE66" s="82"/>
    </row>
    <row r="67" spans="1:31" x14ac:dyDescent="0.3">
      <c r="A67" s="11"/>
      <c r="B67" s="70" t="s">
        <v>152</v>
      </c>
      <c r="C67" s="71">
        <v>940424105034</v>
      </c>
      <c r="D67" s="16" t="s">
        <v>208</v>
      </c>
      <c r="E67" s="11"/>
      <c r="F67" s="16" t="s">
        <v>279</v>
      </c>
      <c r="G67" s="11"/>
      <c r="H67" s="19"/>
      <c r="I67" s="17"/>
      <c r="J67" s="120"/>
      <c r="K67" s="11"/>
      <c r="L67" s="17"/>
      <c r="M67" s="82"/>
      <c r="N67" s="11"/>
      <c r="O67" s="17"/>
      <c r="P67" s="82"/>
      <c r="Q67" s="11"/>
      <c r="R67" s="17"/>
      <c r="S67" s="82"/>
      <c r="T67" s="11"/>
      <c r="U67" s="17"/>
      <c r="V67" s="82"/>
      <c r="W67" s="11"/>
      <c r="X67" s="17"/>
      <c r="Y67" s="82"/>
      <c r="Z67" s="11"/>
      <c r="AA67" s="17"/>
      <c r="AB67" s="82"/>
      <c r="AC67" s="11"/>
      <c r="AD67" s="17"/>
      <c r="AE67" s="82"/>
    </row>
    <row r="68" spans="1:31" x14ac:dyDescent="0.3">
      <c r="A68" s="11"/>
      <c r="B68" s="70" t="s">
        <v>153</v>
      </c>
      <c r="C68" s="71">
        <v>920203055047</v>
      </c>
      <c r="D68" s="16" t="s">
        <v>208</v>
      </c>
      <c r="E68" s="11"/>
      <c r="F68" s="16" t="s">
        <v>279</v>
      </c>
      <c r="G68" s="11"/>
      <c r="H68" s="19"/>
      <c r="I68" s="17"/>
      <c r="J68" s="120"/>
      <c r="K68" s="11"/>
      <c r="L68" s="17"/>
      <c r="M68" s="82"/>
      <c r="N68" s="11"/>
      <c r="O68" s="17"/>
      <c r="P68" s="82"/>
      <c r="Q68" s="11"/>
      <c r="R68" s="17"/>
      <c r="S68" s="82"/>
      <c r="T68" s="11"/>
      <c r="U68" s="17"/>
      <c r="V68" s="82"/>
      <c r="W68" s="11"/>
      <c r="X68" s="17"/>
      <c r="Y68" s="82"/>
      <c r="Z68" s="11"/>
      <c r="AA68" s="17"/>
      <c r="AB68" s="82"/>
      <c r="AC68" s="11"/>
      <c r="AD68" s="17"/>
      <c r="AE68" s="82"/>
    </row>
    <row r="69" spans="1:31" x14ac:dyDescent="0.3">
      <c r="A69" s="11"/>
      <c r="B69" s="70" t="s">
        <v>155</v>
      </c>
      <c r="C69" s="71">
        <v>930601105168</v>
      </c>
      <c r="D69" s="16" t="s">
        <v>208</v>
      </c>
      <c r="E69" s="11"/>
      <c r="F69" s="16" t="s">
        <v>279</v>
      </c>
      <c r="G69" s="11"/>
      <c r="H69" s="19"/>
      <c r="I69" s="17"/>
      <c r="J69" s="120"/>
      <c r="K69" s="11"/>
      <c r="L69" s="17"/>
      <c r="M69" s="82"/>
      <c r="N69" s="11"/>
      <c r="O69" s="17"/>
      <c r="P69" s="82"/>
      <c r="Q69" s="11"/>
      <c r="R69" s="17"/>
      <c r="S69" s="82"/>
      <c r="T69" s="11"/>
      <c r="U69" s="17"/>
      <c r="V69" s="82"/>
      <c r="W69" s="11"/>
      <c r="X69" s="17"/>
      <c r="Y69" s="82"/>
      <c r="Z69" s="11"/>
      <c r="AA69" s="17"/>
      <c r="AB69" s="82"/>
      <c r="AC69" s="11"/>
      <c r="AD69" s="17"/>
      <c r="AE69" s="82"/>
    </row>
    <row r="70" spans="1:31" x14ac:dyDescent="0.3">
      <c r="A70" s="11"/>
      <c r="B70" s="70" t="s">
        <v>157</v>
      </c>
      <c r="C70" s="71">
        <v>931220065857</v>
      </c>
      <c r="D70" s="16" t="s">
        <v>208</v>
      </c>
      <c r="E70" s="11"/>
      <c r="F70" s="16" t="s">
        <v>279</v>
      </c>
      <c r="G70" s="11"/>
      <c r="H70" s="19"/>
      <c r="I70" s="17"/>
      <c r="J70" s="120"/>
      <c r="K70" s="11"/>
      <c r="L70" s="17"/>
      <c r="M70" s="82"/>
      <c r="N70" s="11"/>
      <c r="O70" s="17"/>
      <c r="P70" s="82"/>
      <c r="Q70" s="11"/>
      <c r="R70" s="17"/>
      <c r="S70" s="82"/>
      <c r="T70" s="11"/>
      <c r="U70" s="17"/>
      <c r="V70" s="82"/>
      <c r="W70" s="11"/>
      <c r="X70" s="17"/>
      <c r="Y70" s="82"/>
      <c r="Z70" s="11"/>
      <c r="AA70" s="17"/>
      <c r="AB70" s="82"/>
      <c r="AC70" s="11"/>
      <c r="AD70" s="17"/>
      <c r="AE70" s="82"/>
    </row>
    <row r="71" spans="1:31" x14ac:dyDescent="0.3">
      <c r="A71" s="11"/>
      <c r="B71" s="70" t="s">
        <v>160</v>
      </c>
      <c r="C71" s="71">
        <v>940402086178</v>
      </c>
      <c r="D71" s="16" t="s">
        <v>208</v>
      </c>
      <c r="E71" s="11"/>
      <c r="F71" s="16" t="s">
        <v>279</v>
      </c>
      <c r="G71" s="11"/>
      <c r="H71" s="19"/>
      <c r="I71" s="17"/>
      <c r="J71" s="120"/>
      <c r="K71" s="11"/>
      <c r="L71" s="17"/>
      <c r="M71" s="82"/>
      <c r="N71" s="11"/>
      <c r="O71" s="17"/>
      <c r="P71" s="82"/>
      <c r="Q71" s="11"/>
      <c r="R71" s="17"/>
      <c r="S71" s="82"/>
      <c r="T71" s="11"/>
      <c r="U71" s="17"/>
      <c r="V71" s="82"/>
      <c r="W71" s="11"/>
      <c r="X71" s="17"/>
      <c r="Y71" s="82"/>
      <c r="Z71" s="11"/>
      <c r="AA71" s="17"/>
      <c r="AB71" s="82"/>
      <c r="AC71" s="11"/>
      <c r="AD71" s="17"/>
      <c r="AE71" s="82"/>
    </row>
    <row r="72" spans="1:31" x14ac:dyDescent="0.3">
      <c r="A72" s="11"/>
      <c r="B72" s="70" t="s">
        <v>165</v>
      </c>
      <c r="C72" s="71">
        <v>940205106299</v>
      </c>
      <c r="D72" s="16" t="s">
        <v>208</v>
      </c>
      <c r="E72" s="11"/>
      <c r="F72" s="16" t="s">
        <v>279</v>
      </c>
      <c r="G72" s="11"/>
      <c r="H72" s="19"/>
      <c r="I72" s="17"/>
      <c r="J72" s="120"/>
      <c r="K72" s="11"/>
      <c r="L72" s="17"/>
      <c r="M72" s="82"/>
      <c r="N72" s="11"/>
      <c r="O72" s="17"/>
      <c r="P72" s="82"/>
      <c r="Q72" s="11"/>
      <c r="R72" s="17"/>
      <c r="S72" s="82"/>
      <c r="T72" s="11"/>
      <c r="U72" s="17"/>
      <c r="V72" s="82"/>
      <c r="W72" s="11"/>
      <c r="X72" s="17"/>
      <c r="Y72" s="82"/>
      <c r="Z72" s="11"/>
      <c r="AA72" s="17"/>
      <c r="AB72" s="82"/>
      <c r="AC72" s="11"/>
      <c r="AD72" s="17"/>
      <c r="AE72" s="82"/>
    </row>
    <row r="73" spans="1:31" x14ac:dyDescent="0.3">
      <c r="A73" s="11"/>
      <c r="B73" s="70" t="s">
        <v>166</v>
      </c>
      <c r="C73" s="71">
        <v>940108105956</v>
      </c>
      <c r="D73" s="16" t="s">
        <v>208</v>
      </c>
      <c r="E73" s="11"/>
      <c r="F73" s="16" t="s">
        <v>279</v>
      </c>
      <c r="G73" s="11"/>
      <c r="H73" s="19"/>
      <c r="I73" s="17"/>
      <c r="J73" s="120"/>
      <c r="K73" s="11"/>
      <c r="L73" s="17"/>
      <c r="M73" s="82"/>
      <c r="N73" s="11"/>
      <c r="O73" s="17"/>
      <c r="P73" s="82"/>
      <c r="Q73" s="11"/>
      <c r="R73" s="17"/>
      <c r="S73" s="82"/>
      <c r="T73" s="11"/>
      <c r="U73" s="17"/>
      <c r="V73" s="82"/>
      <c r="W73" s="11"/>
      <c r="X73" s="17"/>
      <c r="Y73" s="82"/>
      <c r="Z73" s="11"/>
      <c r="AA73" s="17"/>
      <c r="AB73" s="82"/>
      <c r="AC73" s="11"/>
      <c r="AD73" s="17"/>
      <c r="AE73" s="82"/>
    </row>
    <row r="74" spans="1:31" x14ac:dyDescent="0.3">
      <c r="A74" s="11"/>
      <c r="B74" s="70" t="s">
        <v>167</v>
      </c>
      <c r="C74" s="71">
        <v>940120015136</v>
      </c>
      <c r="D74" s="16" t="s">
        <v>208</v>
      </c>
      <c r="E74" s="11"/>
      <c r="F74" s="16" t="s">
        <v>279</v>
      </c>
      <c r="G74" s="11"/>
      <c r="H74" s="19"/>
      <c r="I74" s="17"/>
      <c r="J74" s="120"/>
      <c r="K74" s="11"/>
      <c r="L74" s="17"/>
      <c r="M74" s="82"/>
      <c r="N74" s="11"/>
      <c r="O74" s="17"/>
      <c r="P74" s="82"/>
      <c r="Q74" s="11"/>
      <c r="R74" s="17"/>
      <c r="S74" s="82"/>
      <c r="T74" s="11"/>
      <c r="U74" s="17"/>
      <c r="V74" s="82"/>
      <c r="W74" s="11"/>
      <c r="X74" s="17"/>
      <c r="Y74" s="82"/>
      <c r="Z74" s="11"/>
      <c r="AA74" s="17"/>
      <c r="AB74" s="82"/>
      <c r="AC74" s="11"/>
      <c r="AD74" s="17"/>
      <c r="AE74" s="82"/>
    </row>
  </sheetData>
  <mergeCells count="8">
    <mergeCell ref="AC5:AD5"/>
    <mergeCell ref="W5:X5"/>
    <mergeCell ref="Z5:AA5"/>
    <mergeCell ref="H5:I5"/>
    <mergeCell ref="K5:L5"/>
    <mergeCell ref="N5:O5"/>
    <mergeCell ref="Q5:R5"/>
    <mergeCell ref="T5:U5"/>
  </mergeCells>
  <conditionalFormatting sqref="C48:C74 C18:C19 C21:C32 C44:C46 C37 C42 C7:C8">
    <cfRule type="duplicateValues" dxfId="3" priority="155"/>
    <cfRule type="duplicateValues" dxfId="2" priority="156"/>
  </conditionalFormatting>
  <conditionalFormatting sqref="B48:B74 B18:B32 B44:B46 B37 B42 B7:B9">
    <cfRule type="duplicateValues" dxfId="1" priority="157"/>
    <cfRule type="duplicateValues" dxfId="0" priority="158"/>
  </conditionalFormatting>
  <pageMargins left="0.7" right="0.7" top="0.75" bottom="0.75" header="0.3" footer="0.3"/>
  <pageSetup scale="51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view="pageBreakPreview" zoomScaleNormal="100" zoomScaleSheetLayoutView="100" workbookViewId="0">
      <selection activeCell="I25" sqref="I25"/>
    </sheetView>
  </sheetViews>
  <sheetFormatPr defaultRowHeight="15.75" x14ac:dyDescent="0.25"/>
  <cols>
    <col min="1" max="1" width="6.28515625" style="2" customWidth="1"/>
    <col min="2" max="2" width="39.85546875" style="2" bestFit="1" customWidth="1"/>
    <col min="3" max="3" width="14.28515625" style="45" bestFit="1" customWidth="1"/>
    <col min="4" max="4" width="8.28515625" style="44" bestFit="1" customWidth="1"/>
    <col min="5" max="5" width="43.140625" style="2" bestFit="1" customWidth="1"/>
    <col min="6" max="6" width="32.7109375" style="2" bestFit="1" customWidth="1"/>
    <col min="7" max="7" width="27.28515625" style="2" bestFit="1" customWidth="1"/>
    <col min="8" max="21" width="17" style="2" customWidth="1"/>
    <col min="22" max="16384" width="9.140625" style="2"/>
  </cols>
  <sheetData>
    <row r="1" spans="1:21" x14ac:dyDescent="0.25">
      <c r="A1" s="1" t="s">
        <v>0</v>
      </c>
    </row>
    <row r="2" spans="1:21" x14ac:dyDescent="0.25">
      <c r="A2" s="1" t="s">
        <v>14</v>
      </c>
      <c r="C2" s="47" t="s">
        <v>35</v>
      </c>
    </row>
    <row r="3" spans="1:21" x14ac:dyDescent="0.25">
      <c r="A3" s="3" t="s">
        <v>15</v>
      </c>
      <c r="C3" s="47"/>
    </row>
    <row r="4" spans="1:21" x14ac:dyDescent="0.25">
      <c r="A4" s="1" t="s">
        <v>411</v>
      </c>
      <c r="C4" s="47"/>
    </row>
    <row r="5" spans="1:21" x14ac:dyDescent="0.25">
      <c r="H5" s="6" t="s">
        <v>9</v>
      </c>
      <c r="I5" s="6" t="s">
        <v>267</v>
      </c>
      <c r="J5" s="6" t="s">
        <v>9</v>
      </c>
      <c r="K5" s="6" t="s">
        <v>267</v>
      </c>
      <c r="L5" s="29" t="s">
        <v>9</v>
      </c>
      <c r="M5" s="6" t="s">
        <v>267</v>
      </c>
      <c r="N5" s="29" t="s">
        <v>9</v>
      </c>
      <c r="O5" s="6" t="s">
        <v>267</v>
      </c>
      <c r="P5" s="6" t="s">
        <v>9</v>
      </c>
      <c r="Q5" s="6" t="s">
        <v>267</v>
      </c>
      <c r="R5" s="6" t="s">
        <v>9</v>
      </c>
      <c r="S5" s="6" t="s">
        <v>267</v>
      </c>
      <c r="T5" s="29" t="s">
        <v>7</v>
      </c>
      <c r="U5" s="29" t="s">
        <v>7</v>
      </c>
    </row>
    <row r="6" spans="1:21" x14ac:dyDescent="0.25">
      <c r="A6" s="4" t="s">
        <v>1</v>
      </c>
      <c r="B6" s="4" t="s">
        <v>2</v>
      </c>
      <c r="C6" s="26" t="s">
        <v>3</v>
      </c>
      <c r="D6" s="4" t="s">
        <v>4</v>
      </c>
      <c r="E6" s="4" t="s">
        <v>5</v>
      </c>
      <c r="F6" s="5" t="s">
        <v>6</v>
      </c>
      <c r="G6" s="5" t="s">
        <v>372</v>
      </c>
      <c r="H6" s="6" t="s">
        <v>12</v>
      </c>
      <c r="I6" s="6" t="s">
        <v>11</v>
      </c>
      <c r="J6" s="6" t="s">
        <v>13</v>
      </c>
      <c r="K6" s="6" t="s">
        <v>11</v>
      </c>
      <c r="L6" s="29" t="s">
        <v>52</v>
      </c>
      <c r="M6" s="29" t="s">
        <v>11</v>
      </c>
      <c r="N6" s="29" t="s">
        <v>53</v>
      </c>
      <c r="O6" s="29" t="s">
        <v>11</v>
      </c>
      <c r="P6" s="6" t="s">
        <v>54</v>
      </c>
      <c r="Q6" s="6" t="s">
        <v>11</v>
      </c>
      <c r="R6" s="6" t="s">
        <v>55</v>
      </c>
      <c r="S6" s="6" t="s">
        <v>11</v>
      </c>
      <c r="T6" s="29" t="s">
        <v>9</v>
      </c>
      <c r="U6" s="6" t="s">
        <v>267</v>
      </c>
    </row>
    <row r="7" spans="1:21" x14ac:dyDescent="0.25">
      <c r="A7" s="7">
        <v>1</v>
      </c>
      <c r="B7" s="8" t="s">
        <v>16</v>
      </c>
      <c r="C7" s="27" t="s">
        <v>49</v>
      </c>
      <c r="D7" s="7" t="s">
        <v>19</v>
      </c>
      <c r="E7" s="7" t="s">
        <v>59</v>
      </c>
      <c r="F7" s="8" t="s">
        <v>50</v>
      </c>
      <c r="G7" s="8" t="s">
        <v>278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>
        <f t="shared" ref="T7:U11" si="0">H7+J7+L7+N7+P7+R7</f>
        <v>0</v>
      </c>
      <c r="U7" s="8">
        <f t="shared" si="0"/>
        <v>0</v>
      </c>
    </row>
    <row r="8" spans="1:21" x14ac:dyDescent="0.25">
      <c r="A8" s="7">
        <v>2</v>
      </c>
      <c r="B8" s="8" t="s">
        <v>17</v>
      </c>
      <c r="C8" s="28" t="s">
        <v>48</v>
      </c>
      <c r="D8" s="7" t="s">
        <v>19</v>
      </c>
      <c r="E8" s="8" t="s">
        <v>95</v>
      </c>
      <c r="F8" s="8" t="s">
        <v>50</v>
      </c>
      <c r="G8" s="8" t="s">
        <v>373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f t="shared" si="0"/>
        <v>0</v>
      </c>
      <c r="U8" s="8">
        <f t="shared" si="0"/>
        <v>0</v>
      </c>
    </row>
    <row r="9" spans="1:21" x14ac:dyDescent="0.25">
      <c r="A9" s="7">
        <v>3</v>
      </c>
      <c r="B9" s="8" t="s">
        <v>18</v>
      </c>
      <c r="C9" s="28" t="s">
        <v>47</v>
      </c>
      <c r="D9" s="7" t="s">
        <v>19</v>
      </c>
      <c r="E9" s="8" t="s">
        <v>30</v>
      </c>
      <c r="F9" s="8" t="s">
        <v>50</v>
      </c>
      <c r="G9" s="8" t="s">
        <v>373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f t="shared" si="0"/>
        <v>0</v>
      </c>
      <c r="U9" s="8">
        <f t="shared" si="0"/>
        <v>0</v>
      </c>
    </row>
    <row r="10" spans="1:21" x14ac:dyDescent="0.25">
      <c r="A10" s="7">
        <v>4</v>
      </c>
      <c r="B10" s="8" t="s">
        <v>26</v>
      </c>
      <c r="C10" s="28" t="s">
        <v>364</v>
      </c>
      <c r="D10" s="7" t="s">
        <v>19</v>
      </c>
      <c r="E10" s="8" t="s">
        <v>95</v>
      </c>
      <c r="F10" s="8" t="s">
        <v>50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f t="shared" si="0"/>
        <v>0</v>
      </c>
      <c r="U10" s="8">
        <f t="shared" si="0"/>
        <v>0</v>
      </c>
    </row>
    <row r="11" spans="1:21" x14ac:dyDescent="0.25">
      <c r="A11" s="7">
        <v>5</v>
      </c>
      <c r="B11" s="8" t="s">
        <v>27</v>
      </c>
      <c r="C11" s="28" t="s">
        <v>365</v>
      </c>
      <c r="D11" s="7" t="s">
        <v>19</v>
      </c>
      <c r="E11" s="8" t="s">
        <v>95</v>
      </c>
      <c r="F11" s="8" t="s">
        <v>50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>
        <f t="shared" si="0"/>
        <v>0</v>
      </c>
      <c r="U11" s="8">
        <f t="shared" si="0"/>
        <v>0</v>
      </c>
    </row>
    <row r="12" spans="1:21" x14ac:dyDescent="0.25">
      <c r="A12" s="7">
        <v>6</v>
      </c>
      <c r="B12" s="8" t="s">
        <v>101</v>
      </c>
      <c r="C12" s="46" t="s">
        <v>102</v>
      </c>
      <c r="D12" s="7" t="s">
        <v>19</v>
      </c>
      <c r="E12" s="8" t="s">
        <v>95</v>
      </c>
      <c r="F12" s="8" t="s">
        <v>50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6" spans="1:21" x14ac:dyDescent="0.25">
      <c r="B16" s="2" t="s">
        <v>354</v>
      </c>
    </row>
    <row r="17" spans="2:6" x14ac:dyDescent="0.25">
      <c r="B17" s="2" t="s">
        <v>355</v>
      </c>
      <c r="D17" s="25" t="s">
        <v>41</v>
      </c>
      <c r="E17" s="47" t="s">
        <v>42</v>
      </c>
      <c r="F17" s="44"/>
    </row>
    <row r="18" spans="2:6" x14ac:dyDescent="0.25">
      <c r="B18" s="2" t="s">
        <v>356</v>
      </c>
      <c r="D18" s="2"/>
      <c r="E18" s="47" t="s">
        <v>43</v>
      </c>
      <c r="F18" s="44"/>
    </row>
    <row r="19" spans="2:6" x14ac:dyDescent="0.25">
      <c r="B19" s="2" t="s">
        <v>357</v>
      </c>
      <c r="D19" s="2"/>
      <c r="E19" s="47" t="s">
        <v>44</v>
      </c>
      <c r="F19" s="44"/>
    </row>
    <row r="20" spans="2:6" x14ac:dyDescent="0.25">
      <c r="B20" s="2" t="s">
        <v>358</v>
      </c>
      <c r="D20" s="2"/>
      <c r="E20" s="45"/>
      <c r="F20" s="44"/>
    </row>
    <row r="21" spans="2:6" x14ac:dyDescent="0.25">
      <c r="B21" s="2" t="s">
        <v>359</v>
      </c>
      <c r="D21" s="2"/>
      <c r="E21" s="47" t="s">
        <v>51</v>
      </c>
      <c r="F21" s="44"/>
    </row>
    <row r="22" spans="2:6" x14ac:dyDescent="0.25">
      <c r="E22" s="2" t="s">
        <v>362</v>
      </c>
    </row>
    <row r="23" spans="2:6" x14ac:dyDescent="0.25">
      <c r="B23" s="2" t="s">
        <v>360</v>
      </c>
    </row>
    <row r="24" spans="2:6" x14ac:dyDescent="0.25">
      <c r="B24" s="2" t="s">
        <v>361</v>
      </c>
    </row>
  </sheetData>
  <pageMargins left="0.7" right="0.7" top="0.75" bottom="0.75" header="0.3" footer="0.3"/>
  <pageSetup scale="52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view="pageBreakPreview" zoomScaleNormal="100" zoomScaleSheetLayoutView="100" workbookViewId="0">
      <selection activeCell="M16" sqref="M16"/>
    </sheetView>
  </sheetViews>
  <sheetFormatPr defaultRowHeight="15.75" x14ac:dyDescent="0.25"/>
  <cols>
    <col min="1" max="1" width="6.28515625" style="35" customWidth="1"/>
    <col min="2" max="2" width="34.5703125" style="35" customWidth="1"/>
    <col min="3" max="3" width="14.28515625" style="37" bestFit="1" customWidth="1"/>
    <col min="4" max="4" width="8.28515625" style="35" bestFit="1" customWidth="1"/>
    <col min="5" max="5" width="32.85546875" style="35" bestFit="1" customWidth="1"/>
    <col min="6" max="6" width="20.85546875" style="39" bestFit="1" customWidth="1"/>
    <col min="7" max="7" width="11" style="35" bestFit="1" customWidth="1"/>
    <col min="8" max="8" width="10.42578125" style="35" bestFit="1" customWidth="1"/>
    <col min="9" max="9" width="14.28515625" style="35" bestFit="1" customWidth="1"/>
    <col min="10" max="10" width="11" style="35" bestFit="1" customWidth="1"/>
    <col min="11" max="11" width="10.42578125" style="35" bestFit="1" customWidth="1"/>
    <col min="12" max="12" width="14.28515625" style="35" bestFit="1" customWidth="1"/>
    <col min="13" max="13" width="11" style="35" bestFit="1" customWidth="1"/>
    <col min="14" max="14" width="10.42578125" style="35" bestFit="1" customWidth="1"/>
    <col min="15" max="15" width="14.28515625" style="35" bestFit="1" customWidth="1"/>
    <col min="16" max="16" width="11" style="35" bestFit="1" customWidth="1"/>
    <col min="17" max="17" width="10.42578125" style="35" bestFit="1" customWidth="1"/>
    <col min="18" max="18" width="14.85546875" style="35" bestFit="1" customWidth="1"/>
    <col min="19" max="19" width="11" style="35" bestFit="1" customWidth="1"/>
    <col min="20" max="20" width="10.42578125" style="35" bestFit="1" customWidth="1"/>
    <col min="21" max="21" width="14.85546875" style="35" bestFit="1" customWidth="1"/>
    <col min="22" max="16384" width="9.140625" style="35"/>
  </cols>
  <sheetData>
    <row r="1" spans="1:21" x14ac:dyDescent="0.25">
      <c r="A1" s="1" t="s">
        <v>0</v>
      </c>
    </row>
    <row r="2" spans="1:21" x14ac:dyDescent="0.25">
      <c r="A2" s="1" t="str">
        <f>PNB!A2</f>
        <v>SENARAI PELAJAR TAJAAN-PRASISWAZAH</v>
      </c>
    </row>
    <row r="3" spans="1:21" x14ac:dyDescent="0.25">
      <c r="A3" s="34" t="s">
        <v>91</v>
      </c>
    </row>
    <row r="4" spans="1:21" x14ac:dyDescent="0.25">
      <c r="A4" s="1" t="s">
        <v>412</v>
      </c>
    </row>
    <row r="5" spans="1:21" x14ac:dyDescent="0.25">
      <c r="G5" s="140" t="s">
        <v>9</v>
      </c>
      <c r="H5" s="141"/>
      <c r="I5" s="6" t="s">
        <v>267</v>
      </c>
      <c r="J5" s="140" t="s">
        <v>9</v>
      </c>
      <c r="K5" s="141"/>
      <c r="L5" s="6" t="s">
        <v>267</v>
      </c>
      <c r="M5" s="140" t="s">
        <v>9</v>
      </c>
      <c r="N5" s="141"/>
      <c r="O5" s="6" t="s">
        <v>267</v>
      </c>
      <c r="P5" s="140" t="s">
        <v>9</v>
      </c>
      <c r="Q5" s="141"/>
      <c r="R5" s="6" t="s">
        <v>267</v>
      </c>
      <c r="S5" s="142" t="s">
        <v>9</v>
      </c>
      <c r="T5" s="142"/>
      <c r="U5" s="6" t="s">
        <v>267</v>
      </c>
    </row>
    <row r="6" spans="1:21" x14ac:dyDescent="0.25">
      <c r="A6" s="4" t="s">
        <v>1</v>
      </c>
      <c r="B6" s="4" t="s">
        <v>2</v>
      </c>
      <c r="C6" s="26" t="s">
        <v>3</v>
      </c>
      <c r="D6" s="4" t="s">
        <v>4</v>
      </c>
      <c r="E6" s="4" t="s">
        <v>5</v>
      </c>
      <c r="F6" s="5" t="s">
        <v>316</v>
      </c>
      <c r="G6" s="6" t="s">
        <v>98</v>
      </c>
      <c r="H6" s="6" t="s">
        <v>11</v>
      </c>
      <c r="I6" s="41" t="s">
        <v>11</v>
      </c>
      <c r="J6" s="6" t="s">
        <v>98</v>
      </c>
      <c r="K6" s="6" t="s">
        <v>11</v>
      </c>
      <c r="L6" s="6" t="s">
        <v>11</v>
      </c>
      <c r="M6" s="6" t="s">
        <v>98</v>
      </c>
      <c r="N6" s="6" t="s">
        <v>11</v>
      </c>
      <c r="O6" s="6" t="s">
        <v>11</v>
      </c>
      <c r="P6" s="6" t="s">
        <v>98</v>
      </c>
      <c r="Q6" s="6" t="s">
        <v>11</v>
      </c>
      <c r="R6" s="6" t="s">
        <v>11</v>
      </c>
      <c r="S6" s="6" t="s">
        <v>98</v>
      </c>
      <c r="T6" s="6" t="s">
        <v>11</v>
      </c>
      <c r="U6" s="6" t="s">
        <v>11</v>
      </c>
    </row>
    <row r="7" spans="1:21" x14ac:dyDescent="0.25">
      <c r="A7" s="7">
        <v>1</v>
      </c>
      <c r="B7" s="8" t="s">
        <v>92</v>
      </c>
      <c r="C7" s="38" t="s">
        <v>94</v>
      </c>
      <c r="D7" s="7" t="s">
        <v>93</v>
      </c>
      <c r="E7" s="7" t="s">
        <v>95</v>
      </c>
      <c r="F7" s="101" t="s">
        <v>118</v>
      </c>
      <c r="G7" s="42" t="s">
        <v>96</v>
      </c>
      <c r="H7" s="36">
        <v>3255</v>
      </c>
      <c r="I7" s="103" t="s">
        <v>315</v>
      </c>
      <c r="J7" s="42" t="s">
        <v>97</v>
      </c>
      <c r="K7" s="36">
        <v>1930</v>
      </c>
      <c r="L7" s="103" t="s">
        <v>315</v>
      </c>
      <c r="M7" s="42" t="s">
        <v>117</v>
      </c>
      <c r="N7" s="36">
        <v>1930</v>
      </c>
      <c r="O7" s="103" t="s">
        <v>268</v>
      </c>
      <c r="P7" s="42" t="s">
        <v>351</v>
      </c>
      <c r="Q7" s="36">
        <v>1930</v>
      </c>
      <c r="R7" s="103" t="s">
        <v>413</v>
      </c>
      <c r="S7" s="42" t="s">
        <v>400</v>
      </c>
      <c r="T7" s="36">
        <v>1530</v>
      </c>
      <c r="U7" s="103" t="s">
        <v>413</v>
      </c>
    </row>
    <row r="10" spans="1:21" x14ac:dyDescent="0.25">
      <c r="B10" t="s">
        <v>120</v>
      </c>
    </row>
    <row r="12" spans="1:21" x14ac:dyDescent="0.25">
      <c r="B12" s="35" t="s">
        <v>119</v>
      </c>
    </row>
    <row r="13" spans="1:21" x14ac:dyDescent="0.25">
      <c r="B13" s="35" t="s">
        <v>121</v>
      </c>
    </row>
    <row r="14" spans="1:21" x14ac:dyDescent="0.25">
      <c r="B14" s="35" t="s">
        <v>122</v>
      </c>
    </row>
    <row r="15" spans="1:21" x14ac:dyDescent="0.25">
      <c r="B15" s="35" t="s">
        <v>123</v>
      </c>
    </row>
    <row r="16" spans="1:21" x14ac:dyDescent="0.25">
      <c r="E16" s="35" t="s">
        <v>311</v>
      </c>
    </row>
    <row r="17" spans="2:6" x14ac:dyDescent="0.25">
      <c r="B17" s="35" t="s">
        <v>124</v>
      </c>
      <c r="E17" s="35" t="s">
        <v>312</v>
      </c>
    </row>
    <row r="18" spans="2:6" x14ac:dyDescent="0.25">
      <c r="B18" s="35" t="s">
        <v>314</v>
      </c>
      <c r="E18" s="35" t="s">
        <v>313</v>
      </c>
      <c r="F18"/>
    </row>
  </sheetData>
  <mergeCells count="5">
    <mergeCell ref="G5:H5"/>
    <mergeCell ref="J5:K5"/>
    <mergeCell ref="M5:N5"/>
    <mergeCell ref="P5:Q5"/>
    <mergeCell ref="S5:T5"/>
  </mergeCells>
  <pageMargins left="0.7" right="0.7" top="0.75" bottom="0.75" header="0.3" footer="0.3"/>
  <pageSetup scale="6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view="pageBreakPreview" zoomScaleNormal="100" zoomScaleSheetLayoutView="100" workbookViewId="0">
      <selection activeCell="I17" sqref="I17"/>
    </sheetView>
  </sheetViews>
  <sheetFormatPr defaultRowHeight="15.75" x14ac:dyDescent="0.25"/>
  <cols>
    <col min="1" max="1" width="4.42578125" style="35" customWidth="1"/>
    <col min="2" max="2" width="37.5703125" style="35" bestFit="1" customWidth="1"/>
    <col min="3" max="3" width="14.28515625" style="37" bestFit="1" customWidth="1"/>
    <col min="4" max="4" width="48.140625" style="35" bestFit="1" customWidth="1"/>
    <col min="5" max="5" width="45.5703125" style="35" bestFit="1" customWidth="1"/>
    <col min="6" max="6" width="13.28515625" style="35" bestFit="1" customWidth="1"/>
    <col min="7" max="7" width="9.28515625" style="35" bestFit="1" customWidth="1"/>
    <col min="8" max="8" width="10.42578125" style="35" bestFit="1" customWidth="1"/>
    <col min="9" max="9" width="53.140625" style="35" bestFit="1" customWidth="1"/>
    <col min="10" max="11" width="10.42578125" style="35" bestFit="1" customWidth="1"/>
    <col min="12" max="12" width="15" style="35" bestFit="1" customWidth="1"/>
    <col min="13" max="13" width="10.42578125" style="35" bestFit="1" customWidth="1"/>
    <col min="14" max="14" width="10.42578125" style="34" bestFit="1" customWidth="1"/>
    <col min="15" max="15" width="15" style="35" bestFit="1" customWidth="1"/>
    <col min="16" max="16" width="10.42578125" style="35" bestFit="1" customWidth="1"/>
    <col min="17" max="17" width="10.42578125" style="34" bestFit="1" customWidth="1"/>
    <col min="18" max="18" width="15" style="35" bestFit="1" customWidth="1"/>
    <col min="19" max="20" width="10.42578125" style="35" bestFit="1" customWidth="1"/>
    <col min="21" max="16384" width="9.140625" style="35"/>
  </cols>
  <sheetData>
    <row r="1" spans="1:20" x14ac:dyDescent="0.25">
      <c r="A1" s="1" t="s">
        <v>0</v>
      </c>
      <c r="B1" s="2"/>
      <c r="C1" s="52"/>
      <c r="D1" s="2"/>
      <c r="E1" s="2"/>
      <c r="F1" s="2"/>
      <c r="G1" s="2"/>
    </row>
    <row r="2" spans="1:20" x14ac:dyDescent="0.25">
      <c r="A2" s="1" t="str">
        <f>PNB!A2</f>
        <v>SENARAI PELAJAR TAJAAN-PRASISWAZAH</v>
      </c>
      <c r="B2" s="2"/>
      <c r="C2" s="52"/>
      <c r="D2" s="2"/>
      <c r="E2" s="2"/>
      <c r="F2" s="2"/>
      <c r="G2" s="2"/>
    </row>
    <row r="3" spans="1:20" x14ac:dyDescent="0.25">
      <c r="A3" s="1" t="s">
        <v>414</v>
      </c>
      <c r="C3" s="52"/>
      <c r="D3" s="2"/>
      <c r="E3" s="2"/>
      <c r="F3" s="2"/>
      <c r="G3" s="2"/>
    </row>
    <row r="4" spans="1:20" x14ac:dyDescent="0.25">
      <c r="A4" s="34" t="s">
        <v>415</v>
      </c>
      <c r="B4" s="2"/>
      <c r="C4" s="52"/>
      <c r="D4" s="2"/>
      <c r="E4" s="2"/>
      <c r="F4" s="2"/>
      <c r="G4" s="2"/>
    </row>
    <row r="5" spans="1:20" x14ac:dyDescent="0.25">
      <c r="B5" s="2"/>
      <c r="C5" s="52"/>
      <c r="D5" s="2"/>
      <c r="E5" s="2"/>
      <c r="F5" s="140" t="s">
        <v>9</v>
      </c>
      <c r="G5" s="141"/>
      <c r="H5" s="6" t="s">
        <v>267</v>
      </c>
      <c r="I5" s="140" t="s">
        <v>9</v>
      </c>
      <c r="J5" s="141"/>
      <c r="K5" s="6" t="s">
        <v>267</v>
      </c>
      <c r="L5" s="140" t="s">
        <v>9</v>
      </c>
      <c r="M5" s="141"/>
      <c r="N5" s="6" t="s">
        <v>267</v>
      </c>
      <c r="O5" s="140" t="s">
        <v>9</v>
      </c>
      <c r="P5" s="141"/>
      <c r="Q5" s="6" t="s">
        <v>267</v>
      </c>
      <c r="R5" s="140" t="s">
        <v>9</v>
      </c>
      <c r="S5" s="141"/>
      <c r="T5" s="6" t="s">
        <v>267</v>
      </c>
    </row>
    <row r="6" spans="1:20" x14ac:dyDescent="0.25">
      <c r="A6" s="4" t="s">
        <v>1</v>
      </c>
      <c r="B6" s="4" t="s">
        <v>2</v>
      </c>
      <c r="C6" s="26" t="s">
        <v>3</v>
      </c>
      <c r="D6" s="4" t="s">
        <v>5</v>
      </c>
      <c r="E6" s="4" t="s">
        <v>4</v>
      </c>
      <c r="F6" s="6" t="s">
        <v>12</v>
      </c>
      <c r="G6" s="6"/>
      <c r="H6" s="6" t="s">
        <v>11</v>
      </c>
      <c r="I6" s="6" t="s">
        <v>13</v>
      </c>
      <c r="J6" s="6"/>
      <c r="K6" s="6" t="s">
        <v>11</v>
      </c>
      <c r="L6" s="6" t="s">
        <v>52</v>
      </c>
      <c r="M6" s="6"/>
      <c r="N6" s="6" t="s">
        <v>11</v>
      </c>
      <c r="O6" s="6" t="s">
        <v>52</v>
      </c>
      <c r="P6" s="6"/>
      <c r="Q6" s="6" t="s">
        <v>11</v>
      </c>
      <c r="R6" s="6" t="s">
        <v>52</v>
      </c>
      <c r="S6" s="6"/>
      <c r="T6" s="6" t="s">
        <v>11</v>
      </c>
    </row>
    <row r="7" spans="1:20" x14ac:dyDescent="0.25">
      <c r="A7" s="96">
        <v>1</v>
      </c>
      <c r="B7" s="8" t="s">
        <v>104</v>
      </c>
      <c r="C7" s="38" t="s">
        <v>105</v>
      </c>
      <c r="D7" s="7" t="s">
        <v>363</v>
      </c>
      <c r="E7" s="7" t="s">
        <v>103</v>
      </c>
      <c r="F7" s="8" t="s">
        <v>352</v>
      </c>
      <c r="G7" s="9">
        <v>2210</v>
      </c>
      <c r="H7" s="104">
        <v>2210</v>
      </c>
      <c r="I7" s="42" t="s">
        <v>115</v>
      </c>
      <c r="J7" s="36">
        <f>1710+1710+1710</f>
        <v>5130</v>
      </c>
      <c r="K7" s="104">
        <v>5130</v>
      </c>
      <c r="L7" s="42" t="s">
        <v>116</v>
      </c>
      <c r="M7" s="36">
        <v>1710</v>
      </c>
      <c r="N7" s="104">
        <v>1710</v>
      </c>
      <c r="O7" s="42" t="s">
        <v>366</v>
      </c>
      <c r="P7" s="36">
        <v>1710</v>
      </c>
      <c r="Q7" s="104">
        <v>1710</v>
      </c>
      <c r="R7" s="42" t="s">
        <v>397</v>
      </c>
      <c r="S7" s="36">
        <v>1710</v>
      </c>
      <c r="T7" s="104">
        <v>1710</v>
      </c>
    </row>
    <row r="8" spans="1:20" x14ac:dyDescent="0.25">
      <c r="A8" s="96"/>
      <c r="B8" s="8"/>
      <c r="C8" s="53"/>
      <c r="D8" s="8"/>
      <c r="E8" s="8"/>
      <c r="F8" s="146" t="s">
        <v>396</v>
      </c>
      <c r="G8" s="147"/>
      <c r="H8" s="148"/>
      <c r="I8" s="42"/>
      <c r="J8" s="42"/>
      <c r="K8" s="42"/>
      <c r="L8" s="143" t="s">
        <v>395</v>
      </c>
      <c r="M8" s="144"/>
      <c r="N8" s="145"/>
      <c r="O8" s="143" t="s">
        <v>394</v>
      </c>
      <c r="P8" s="144"/>
      <c r="Q8" s="145"/>
      <c r="R8" s="143" t="s">
        <v>398</v>
      </c>
      <c r="S8" s="144"/>
      <c r="T8" s="145"/>
    </row>
    <row r="10" spans="1:20" x14ac:dyDescent="0.25">
      <c r="B10" s="48" t="s">
        <v>107</v>
      </c>
      <c r="I10" s="42" t="s">
        <v>353</v>
      </c>
    </row>
    <row r="11" spans="1:20" x14ac:dyDescent="0.25">
      <c r="B11" s="49" t="s">
        <v>108</v>
      </c>
    </row>
    <row r="12" spans="1:20" x14ac:dyDescent="0.25">
      <c r="B12" s="50" t="s">
        <v>113</v>
      </c>
    </row>
    <row r="13" spans="1:20" x14ac:dyDescent="0.25">
      <c r="B13" s="50" t="s">
        <v>112</v>
      </c>
    </row>
    <row r="14" spans="1:20" x14ac:dyDescent="0.25">
      <c r="B14" s="50" t="s">
        <v>114</v>
      </c>
    </row>
    <row r="15" spans="1:20" x14ac:dyDescent="0.25">
      <c r="B15" s="49" t="s">
        <v>110</v>
      </c>
      <c r="D15" s="35" t="s">
        <v>390</v>
      </c>
    </row>
    <row r="16" spans="1:20" x14ac:dyDescent="0.25">
      <c r="B16" s="50" t="s">
        <v>109</v>
      </c>
    </row>
    <row r="17" spans="2:5" x14ac:dyDescent="0.25">
      <c r="B17" s="50"/>
    </row>
    <row r="18" spans="2:5" x14ac:dyDescent="0.25">
      <c r="B18" s="51" t="s">
        <v>111</v>
      </c>
    </row>
    <row r="27" spans="2:5" x14ac:dyDescent="0.25">
      <c r="E27" s="35" t="s">
        <v>318</v>
      </c>
    </row>
  </sheetData>
  <mergeCells count="9">
    <mergeCell ref="R5:S5"/>
    <mergeCell ref="R8:T8"/>
    <mergeCell ref="I5:J5"/>
    <mergeCell ref="F5:G5"/>
    <mergeCell ref="L5:M5"/>
    <mergeCell ref="O5:P5"/>
    <mergeCell ref="O8:Q8"/>
    <mergeCell ref="L8:N8"/>
    <mergeCell ref="F8:H8"/>
  </mergeCells>
  <pageMargins left="0.7" right="0.7" top="0.75" bottom="0.75" header="0.3" footer="0.3"/>
  <pageSetup scale="5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view="pageBreakPreview" zoomScaleNormal="100" zoomScaleSheetLayoutView="100" workbookViewId="0">
      <selection activeCell="J24" sqref="J24"/>
    </sheetView>
  </sheetViews>
  <sheetFormatPr defaultRowHeight="15.75" x14ac:dyDescent="0.25"/>
  <cols>
    <col min="1" max="1" width="4.42578125" style="35" customWidth="1"/>
    <col min="2" max="2" width="37.5703125" style="35" bestFit="1" customWidth="1"/>
    <col min="3" max="3" width="14.28515625" style="37" bestFit="1" customWidth="1"/>
    <col min="4" max="4" width="15.85546875" style="35" bestFit="1" customWidth="1"/>
    <col min="5" max="5" width="32.28515625" style="35" bestFit="1" customWidth="1"/>
    <col min="6" max="6" width="35.28515625" style="39" bestFit="1" customWidth="1"/>
    <col min="7" max="7" width="11.5703125" style="35" bestFit="1" customWidth="1"/>
    <col min="8" max="8" width="12.5703125" style="35" bestFit="1" customWidth="1"/>
    <col min="9" max="9" width="9.28515625" style="107" bestFit="1" customWidth="1"/>
    <col min="10" max="10" width="15.42578125" style="109" bestFit="1" customWidth="1"/>
    <col min="11" max="11" width="13.28515625" style="35" bestFit="1" customWidth="1"/>
    <col min="12" max="12" width="10.42578125" style="35" bestFit="1" customWidth="1"/>
    <col min="13" max="13" width="14.28515625" style="35" bestFit="1" customWidth="1"/>
    <col min="14" max="14" width="15" style="35" bestFit="1" customWidth="1"/>
    <col min="15" max="15" width="9.140625" style="35"/>
    <col min="16" max="16" width="14.28515625" style="35" bestFit="1" customWidth="1"/>
    <col min="17" max="16384" width="9.140625" style="35"/>
  </cols>
  <sheetData>
    <row r="1" spans="1:16" x14ac:dyDescent="0.25">
      <c r="A1" s="1" t="s">
        <v>0</v>
      </c>
      <c r="B1" s="2"/>
      <c r="C1" s="52"/>
      <c r="D1" s="2"/>
      <c r="E1" s="2"/>
      <c r="F1" s="44"/>
      <c r="G1" s="2"/>
      <c r="H1" s="2"/>
      <c r="I1" s="106"/>
    </row>
    <row r="2" spans="1:16" x14ac:dyDescent="0.25">
      <c r="A2" s="1" t="str">
        <f>PNB!A2</f>
        <v>SENARAI PELAJAR TAJAAN-PRASISWAZAH</v>
      </c>
      <c r="B2" s="2"/>
      <c r="C2" s="52"/>
      <c r="D2" s="2" t="s">
        <v>302</v>
      </c>
      <c r="E2" s="2" t="s">
        <v>303</v>
      </c>
      <c r="F2" s="44"/>
      <c r="G2" s="2"/>
      <c r="H2" s="2"/>
      <c r="I2" s="106"/>
    </row>
    <row r="3" spans="1:16" x14ac:dyDescent="0.25">
      <c r="A3" s="3" t="s">
        <v>292</v>
      </c>
      <c r="B3" s="2"/>
      <c r="C3" s="52"/>
      <c r="D3" s="2"/>
      <c r="E3" s="2"/>
      <c r="F3" s="44"/>
      <c r="G3" s="2"/>
      <c r="H3" s="2"/>
      <c r="I3" s="106"/>
    </row>
    <row r="4" spans="1:16" x14ac:dyDescent="0.25">
      <c r="A4" s="1"/>
      <c r="B4" s="2"/>
      <c r="C4" s="52"/>
      <c r="D4" s="2"/>
      <c r="E4" s="2"/>
      <c r="F4" s="44"/>
      <c r="G4" s="2"/>
      <c r="H4" s="2"/>
      <c r="I4" s="106"/>
    </row>
    <row r="5" spans="1:16" x14ac:dyDescent="0.25">
      <c r="B5" s="2"/>
      <c r="C5" s="52"/>
      <c r="D5" s="2"/>
      <c r="E5" s="2"/>
      <c r="F5" s="44"/>
      <c r="G5" s="2"/>
      <c r="H5" s="140" t="s">
        <v>9</v>
      </c>
      <c r="I5" s="141"/>
      <c r="J5" s="108" t="s">
        <v>10</v>
      </c>
      <c r="K5" s="140" t="s">
        <v>9</v>
      </c>
      <c r="L5" s="141"/>
      <c r="M5" s="6" t="s">
        <v>10</v>
      </c>
      <c r="N5" s="140" t="s">
        <v>9</v>
      </c>
      <c r="O5" s="141"/>
      <c r="P5" s="6" t="s">
        <v>10</v>
      </c>
    </row>
    <row r="6" spans="1:16" x14ac:dyDescent="0.25">
      <c r="A6" s="4" t="s">
        <v>1</v>
      </c>
      <c r="B6" s="4" t="s">
        <v>2</v>
      </c>
      <c r="C6" s="26" t="s">
        <v>3</v>
      </c>
      <c r="D6" s="4" t="s">
        <v>388</v>
      </c>
      <c r="E6" s="4" t="s">
        <v>87</v>
      </c>
      <c r="F6" s="5" t="s">
        <v>4</v>
      </c>
      <c r="G6" s="5"/>
      <c r="H6" s="6" t="s">
        <v>12</v>
      </c>
      <c r="I6" s="108"/>
      <c r="J6" s="108" t="s">
        <v>11</v>
      </c>
      <c r="K6" s="6" t="s">
        <v>13</v>
      </c>
      <c r="L6" s="6"/>
      <c r="M6" s="6" t="s">
        <v>11</v>
      </c>
      <c r="N6" s="6" t="s">
        <v>52</v>
      </c>
      <c r="O6" s="6"/>
      <c r="P6" s="6" t="s">
        <v>11</v>
      </c>
    </row>
    <row r="7" spans="1:16" x14ac:dyDescent="0.25">
      <c r="A7" s="96">
        <v>1</v>
      </c>
      <c r="B7" s="8" t="s">
        <v>293</v>
      </c>
      <c r="C7" s="38" t="s">
        <v>294</v>
      </c>
      <c r="D7" s="7" t="s">
        <v>387</v>
      </c>
      <c r="E7" s="7" t="s">
        <v>106</v>
      </c>
      <c r="F7" s="7" t="s">
        <v>292</v>
      </c>
      <c r="G7" s="9"/>
      <c r="H7" s="8" t="s">
        <v>371</v>
      </c>
      <c r="I7" s="9">
        <v>2442</v>
      </c>
      <c r="J7" s="104">
        <v>2442</v>
      </c>
      <c r="K7" s="150" t="s">
        <v>417</v>
      </c>
      <c r="L7" s="152">
        <v>2442</v>
      </c>
      <c r="M7" s="151">
        <v>1922</v>
      </c>
      <c r="N7" s="42"/>
      <c r="O7" s="42"/>
      <c r="P7" s="42"/>
    </row>
    <row r="8" spans="1:16" x14ac:dyDescent="0.25">
      <c r="K8" t="s">
        <v>418</v>
      </c>
    </row>
    <row r="9" spans="1:16" ht="16.5" x14ac:dyDescent="0.3">
      <c r="B9" s="97" t="s">
        <v>295</v>
      </c>
    </row>
    <row r="10" spans="1:16" ht="16.5" x14ac:dyDescent="0.3">
      <c r="B10" s="10" t="s">
        <v>296</v>
      </c>
      <c r="C10" s="37" t="s">
        <v>389</v>
      </c>
      <c r="E10" s="25" t="s">
        <v>41</v>
      </c>
      <c r="F10" s="47" t="s">
        <v>42</v>
      </c>
    </row>
    <row r="11" spans="1:16" ht="16.5" x14ac:dyDescent="0.3">
      <c r="B11" s="10" t="s">
        <v>297</v>
      </c>
      <c r="F11" s="47" t="s">
        <v>43</v>
      </c>
      <c r="G11" s="2"/>
    </row>
    <row r="12" spans="1:16" ht="16.5" x14ac:dyDescent="0.25">
      <c r="B12" s="98" t="s">
        <v>298</v>
      </c>
      <c r="F12" s="47" t="s">
        <v>44</v>
      </c>
      <c r="G12" s="2"/>
    </row>
    <row r="13" spans="1:16" ht="16.5" x14ac:dyDescent="0.3">
      <c r="B13" s="10" t="s">
        <v>299</v>
      </c>
    </row>
    <row r="14" spans="1:16" ht="16.5" x14ac:dyDescent="0.3">
      <c r="B14" s="10" t="s">
        <v>300</v>
      </c>
    </row>
    <row r="15" spans="1:16" ht="16.5" x14ac:dyDescent="0.3">
      <c r="B15" s="10" t="s">
        <v>301</v>
      </c>
      <c r="C15" s="35" t="s">
        <v>304</v>
      </c>
      <c r="F15" s="35" t="s">
        <v>393</v>
      </c>
    </row>
    <row r="16" spans="1:16" x14ac:dyDescent="0.25">
      <c r="B16" s="35" t="s">
        <v>317</v>
      </c>
    </row>
    <row r="19" spans="2:2" x14ac:dyDescent="0.25">
      <c r="B19" s="149" t="s">
        <v>416</v>
      </c>
    </row>
  </sheetData>
  <mergeCells count="3">
    <mergeCell ref="H5:I5"/>
    <mergeCell ref="K5:L5"/>
    <mergeCell ref="N5:O5"/>
  </mergeCells>
  <pageMargins left="0.7" right="0.7" top="0.75" bottom="0.75" header="0.3" footer="0.3"/>
  <pageSetup scale="5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110" zoomScaleNormal="100" zoomScaleSheetLayoutView="110" workbookViewId="0">
      <selection activeCell="K15" sqref="K15"/>
    </sheetView>
  </sheetViews>
  <sheetFormatPr defaultRowHeight="16.5" x14ac:dyDescent="0.3"/>
  <cols>
    <col min="1" max="1" width="9.140625" style="10"/>
    <col min="2" max="2" width="39.85546875" style="10" bestFit="1" customWidth="1"/>
    <col min="3" max="3" width="16" style="22" customWidth="1"/>
    <col min="4" max="4" width="12.85546875" style="21" bestFit="1" customWidth="1"/>
    <col min="5" max="5" width="31.5703125" style="10" bestFit="1" customWidth="1"/>
    <col min="6" max="7" width="9.140625" style="10"/>
    <col min="8" max="8" width="14.85546875" style="10" bestFit="1" customWidth="1"/>
    <col min="9" max="9" width="13.140625" style="10" bestFit="1" customWidth="1"/>
    <col min="10" max="16384" width="9.140625" style="10"/>
  </cols>
  <sheetData>
    <row r="1" spans="1:10" x14ac:dyDescent="0.3">
      <c r="A1" s="12" t="s">
        <v>0</v>
      </c>
    </row>
    <row r="2" spans="1:10" x14ac:dyDescent="0.3">
      <c r="A2" s="12" t="s">
        <v>14</v>
      </c>
    </row>
    <row r="3" spans="1:10" x14ac:dyDescent="0.3">
      <c r="A3" s="13" t="s">
        <v>56</v>
      </c>
    </row>
    <row r="4" spans="1:10" x14ac:dyDescent="0.3">
      <c r="A4" s="13"/>
    </row>
    <row r="5" spans="1:10" x14ac:dyDescent="0.3">
      <c r="A5" s="14" t="s">
        <v>1</v>
      </c>
      <c r="B5" s="14" t="s">
        <v>2</v>
      </c>
      <c r="C5" s="23" t="s">
        <v>3</v>
      </c>
      <c r="D5" s="14" t="s">
        <v>4</v>
      </c>
      <c r="E5" s="14" t="s">
        <v>5</v>
      </c>
      <c r="F5" s="15" t="s">
        <v>6</v>
      </c>
      <c r="G5" s="15" t="s">
        <v>7</v>
      </c>
      <c r="H5" s="15" t="s">
        <v>8</v>
      </c>
    </row>
    <row r="6" spans="1:10" x14ac:dyDescent="0.3">
      <c r="A6" s="16">
        <v>1</v>
      </c>
      <c r="B6" s="11" t="s">
        <v>78</v>
      </c>
      <c r="C6" s="24" t="s">
        <v>79</v>
      </c>
      <c r="D6" s="16" t="s">
        <v>80</v>
      </c>
      <c r="E6" s="19"/>
      <c r="F6" s="17">
        <v>0</v>
      </c>
      <c r="G6" s="17">
        <v>2500</v>
      </c>
      <c r="H6" s="18" t="s">
        <v>24</v>
      </c>
      <c r="I6" s="105" t="s">
        <v>305</v>
      </c>
      <c r="J6" s="99" t="s">
        <v>308</v>
      </c>
    </row>
    <row r="7" spans="1:10" x14ac:dyDescent="0.3">
      <c r="A7" s="16">
        <v>2</v>
      </c>
      <c r="B7" s="11" t="s">
        <v>81</v>
      </c>
      <c r="C7" s="18" t="s">
        <v>82</v>
      </c>
      <c r="D7" s="16" t="s">
        <v>80</v>
      </c>
      <c r="E7" s="19"/>
      <c r="F7" s="17">
        <v>0</v>
      </c>
      <c r="G7" s="17">
        <v>2500</v>
      </c>
      <c r="H7" s="17">
        <v>0</v>
      </c>
      <c r="I7" s="105" t="s">
        <v>306</v>
      </c>
      <c r="J7" s="99" t="s">
        <v>307</v>
      </c>
    </row>
    <row r="8" spans="1:10" x14ac:dyDescent="0.3">
      <c r="A8" s="30"/>
      <c r="B8" s="31"/>
      <c r="C8" s="32"/>
      <c r="D8" s="30"/>
      <c r="E8" s="33"/>
      <c r="F8" s="31"/>
      <c r="G8" s="31"/>
      <c r="H8" s="31"/>
    </row>
    <row r="9" spans="1:10" x14ac:dyDescent="0.3">
      <c r="A9" s="30"/>
      <c r="B9" s="31"/>
      <c r="C9" s="32"/>
      <c r="D9" s="30"/>
      <c r="E9" s="33"/>
      <c r="F9" s="31"/>
      <c r="G9" s="31"/>
      <c r="H9" s="31"/>
    </row>
    <row r="10" spans="1:10" x14ac:dyDescent="0.3">
      <c r="A10" s="30"/>
      <c r="B10" s="31" t="s">
        <v>202</v>
      </c>
      <c r="C10" s="32"/>
      <c r="D10" s="30"/>
      <c r="E10" s="33"/>
      <c r="F10" s="31"/>
      <c r="G10" s="31"/>
      <c r="H10" s="31"/>
    </row>
    <row r="11" spans="1:10" x14ac:dyDescent="0.3">
      <c r="A11" s="30"/>
      <c r="B11" s="31" t="s">
        <v>203</v>
      </c>
      <c r="C11" s="32"/>
      <c r="D11" s="30"/>
      <c r="E11" s="33"/>
      <c r="F11" s="31"/>
      <c r="G11" s="31"/>
      <c r="H11" s="31"/>
    </row>
    <row r="12" spans="1:10" x14ac:dyDescent="0.3">
      <c r="A12" s="30"/>
      <c r="B12" s="10" t="s">
        <v>248</v>
      </c>
      <c r="C12" s="32"/>
      <c r="D12" s="30"/>
      <c r="E12" s="33"/>
      <c r="F12" s="31"/>
      <c r="G12" s="31"/>
      <c r="H12" s="31"/>
    </row>
    <row r="13" spans="1:10" x14ac:dyDescent="0.3">
      <c r="B13" s="31" t="s">
        <v>204</v>
      </c>
      <c r="E13" s="20"/>
    </row>
    <row r="14" spans="1:10" x14ac:dyDescent="0.3">
      <c r="E14" s="20"/>
    </row>
    <row r="15" spans="1:10" x14ac:dyDescent="0.3">
      <c r="E15" s="20"/>
    </row>
    <row r="16" spans="1:10" x14ac:dyDescent="0.3">
      <c r="E16" s="20"/>
    </row>
    <row r="17" spans="5:5" x14ac:dyDescent="0.3">
      <c r="E17" s="20"/>
    </row>
    <row r="18" spans="5:5" x14ac:dyDescent="0.3">
      <c r="E18" s="20"/>
    </row>
    <row r="19" spans="5:5" x14ac:dyDescent="0.3">
      <c r="E19" s="20"/>
    </row>
    <row r="20" spans="5:5" x14ac:dyDescent="0.3">
      <c r="E20" s="20"/>
    </row>
    <row r="21" spans="5:5" x14ac:dyDescent="0.3">
      <c r="E21" s="20"/>
    </row>
  </sheetData>
  <pageMargins left="0.7" right="0.7" top="0.75" bottom="0.75" header="0.3" footer="0.3"/>
  <pageSetup scale="63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view="pageBreakPreview" zoomScale="110" zoomScaleNormal="100" zoomScaleSheetLayoutView="110" workbookViewId="0">
      <selection activeCell="E27" sqref="E27"/>
    </sheetView>
  </sheetViews>
  <sheetFormatPr defaultRowHeight="16.5" x14ac:dyDescent="0.3"/>
  <cols>
    <col min="1" max="1" width="9.140625" style="10"/>
    <col min="2" max="2" width="39.85546875" style="10" bestFit="1" customWidth="1"/>
    <col min="3" max="3" width="16" style="22" customWidth="1"/>
    <col min="4" max="4" width="8.28515625" style="21" bestFit="1" customWidth="1"/>
    <col min="5" max="5" width="31.5703125" style="10" bestFit="1" customWidth="1"/>
    <col min="6" max="7" width="9.140625" style="10"/>
    <col min="8" max="8" width="14.85546875" style="10" bestFit="1" customWidth="1"/>
    <col min="9" max="10" width="9.140625" style="10"/>
    <col min="11" max="11" width="13.140625" style="10" bestFit="1" customWidth="1"/>
    <col min="12" max="16384" width="9.140625" style="10"/>
  </cols>
  <sheetData>
    <row r="1" spans="1:11" x14ac:dyDescent="0.3">
      <c r="A1" s="12" t="s">
        <v>0</v>
      </c>
    </row>
    <row r="2" spans="1:11" x14ac:dyDescent="0.3">
      <c r="A2" s="12" t="s">
        <v>14</v>
      </c>
    </row>
    <row r="3" spans="1:11" x14ac:dyDescent="0.3">
      <c r="A3" s="13" t="s">
        <v>74</v>
      </c>
    </row>
    <row r="4" spans="1:11" x14ac:dyDescent="0.3">
      <c r="A4" s="13"/>
    </row>
    <row r="5" spans="1:11" x14ac:dyDescent="0.3">
      <c r="A5" s="14" t="s">
        <v>1</v>
      </c>
      <c r="B5" s="14" t="s">
        <v>2</v>
      </c>
      <c r="C5" s="23" t="s">
        <v>3</v>
      </c>
      <c r="D5" s="14" t="s">
        <v>4</v>
      </c>
      <c r="E5" s="14" t="s">
        <v>5</v>
      </c>
      <c r="F5" s="15" t="s">
        <v>6</v>
      </c>
      <c r="G5" s="15" t="s">
        <v>7</v>
      </c>
      <c r="H5" s="15" t="s">
        <v>8</v>
      </c>
    </row>
    <row r="6" spans="1:11" x14ac:dyDescent="0.3">
      <c r="A6" s="16">
        <v>1</v>
      </c>
      <c r="B6" s="11" t="s">
        <v>75</v>
      </c>
      <c r="C6" s="24" t="s">
        <v>76</v>
      </c>
      <c r="D6" s="16" t="s">
        <v>77</v>
      </c>
      <c r="E6" s="19"/>
      <c r="F6" s="17">
        <v>0</v>
      </c>
      <c r="G6" s="17">
        <v>1000</v>
      </c>
      <c r="H6" s="18" t="s">
        <v>63</v>
      </c>
      <c r="I6" s="11" t="s">
        <v>309</v>
      </c>
      <c r="J6" s="100">
        <v>1000</v>
      </c>
      <c r="K6" s="105" t="s">
        <v>310</v>
      </c>
    </row>
    <row r="7" spans="1:11" x14ac:dyDescent="0.3">
      <c r="A7" s="30"/>
      <c r="B7" s="31"/>
      <c r="C7" s="32"/>
      <c r="D7" s="30"/>
      <c r="E7" s="33"/>
      <c r="F7" s="31"/>
      <c r="G7" s="31"/>
      <c r="H7" s="31"/>
    </row>
    <row r="8" spans="1:11" x14ac:dyDescent="0.3">
      <c r="A8" s="30"/>
      <c r="B8" s="31"/>
      <c r="C8" s="32"/>
      <c r="D8" s="30"/>
      <c r="E8" s="33"/>
      <c r="F8" s="31"/>
      <c r="G8" s="31"/>
      <c r="H8" s="31"/>
    </row>
    <row r="9" spans="1:11" x14ac:dyDescent="0.3">
      <c r="A9" s="30"/>
      <c r="B9" s="31"/>
      <c r="C9" s="32"/>
      <c r="D9" s="30"/>
      <c r="E9" s="33"/>
      <c r="F9" s="31"/>
      <c r="G9" s="31"/>
      <c r="H9" s="31"/>
    </row>
    <row r="10" spans="1:11" x14ac:dyDescent="0.3">
      <c r="A10" s="30"/>
      <c r="B10" s="31"/>
      <c r="C10" s="32"/>
      <c r="D10" s="30"/>
      <c r="E10" s="33"/>
      <c r="F10" s="31"/>
      <c r="G10" s="31"/>
      <c r="H10" s="31"/>
    </row>
    <row r="11" spans="1:11" x14ac:dyDescent="0.3">
      <c r="A11" s="30"/>
      <c r="B11" s="31"/>
      <c r="C11" s="32"/>
      <c r="D11" s="30"/>
      <c r="E11" s="33"/>
      <c r="F11" s="31"/>
      <c r="G11" s="31"/>
      <c r="H11" s="31"/>
    </row>
    <row r="12" spans="1:11" x14ac:dyDescent="0.3">
      <c r="A12" s="30"/>
      <c r="B12" s="31"/>
      <c r="C12" s="32"/>
      <c r="D12" s="30"/>
      <c r="E12" s="33"/>
      <c r="F12" s="31"/>
      <c r="G12" s="31"/>
      <c r="H12" s="31"/>
    </row>
    <row r="13" spans="1:11" x14ac:dyDescent="0.3">
      <c r="E13" s="20"/>
    </row>
    <row r="14" spans="1:11" x14ac:dyDescent="0.3">
      <c r="E14" s="20"/>
    </row>
    <row r="15" spans="1:11" x14ac:dyDescent="0.3">
      <c r="E15" s="20"/>
    </row>
    <row r="16" spans="1:11" x14ac:dyDescent="0.3">
      <c r="E16" s="20"/>
    </row>
    <row r="17" spans="5:5" x14ac:dyDescent="0.3">
      <c r="E17" s="20"/>
    </row>
    <row r="18" spans="5:5" x14ac:dyDescent="0.3">
      <c r="E18" s="20"/>
    </row>
    <row r="19" spans="5:5" x14ac:dyDescent="0.3">
      <c r="E19" s="20"/>
    </row>
    <row r="20" spans="5:5" x14ac:dyDescent="0.3">
      <c r="E20" s="20"/>
    </row>
    <row r="21" spans="5:5" x14ac:dyDescent="0.3">
      <c r="E21" s="20"/>
    </row>
  </sheetData>
  <pageMargins left="0.7" right="0.7" top="0.75" bottom="0.75" header="0.3" footer="0.3"/>
  <pageSetup scale="65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view="pageBreakPreview" zoomScaleNormal="100" zoomScaleSheetLayoutView="100" workbookViewId="0">
      <selection activeCell="J10" sqref="J10"/>
    </sheetView>
  </sheetViews>
  <sheetFormatPr defaultRowHeight="15.75" x14ac:dyDescent="0.25"/>
  <cols>
    <col min="1" max="1" width="6.28515625" style="35" customWidth="1"/>
    <col min="2" max="2" width="37.5703125" style="35" bestFit="1" customWidth="1"/>
    <col min="3" max="3" width="14.28515625" style="37" bestFit="1" customWidth="1"/>
    <col min="4" max="4" width="8.28515625" style="35" bestFit="1" customWidth="1"/>
    <col min="5" max="5" width="15.85546875" style="35" bestFit="1" customWidth="1"/>
    <col min="6" max="6" width="27.28515625" style="35" bestFit="1" customWidth="1"/>
    <col min="7" max="7" width="17.28515625" style="39" bestFit="1" customWidth="1"/>
    <col min="8" max="8" width="11.5703125" style="35" bestFit="1" customWidth="1"/>
    <col min="9" max="9" width="14.85546875" style="39" bestFit="1" customWidth="1"/>
    <col min="10" max="10" width="22.5703125" style="35" bestFit="1" customWidth="1"/>
    <col min="11" max="11" width="26.28515625" style="35" bestFit="1" customWidth="1"/>
    <col min="12" max="12" width="22.5703125" style="35" bestFit="1" customWidth="1"/>
    <col min="13" max="13" width="26.28515625" style="35" bestFit="1" customWidth="1"/>
    <col min="14" max="16384" width="9.140625" style="35"/>
  </cols>
  <sheetData>
    <row r="1" spans="1:13" x14ac:dyDescent="0.25">
      <c r="A1" s="1" t="s">
        <v>0</v>
      </c>
    </row>
    <row r="2" spans="1:13" x14ac:dyDescent="0.25">
      <c r="A2" s="1" t="str">
        <f>PNB!A2</f>
        <v>SENARAI PELAJAR TAJAAN-PRASISWAZAH</v>
      </c>
    </row>
    <row r="3" spans="1:13" x14ac:dyDescent="0.25">
      <c r="A3" s="34" t="s">
        <v>83</v>
      </c>
      <c r="J3" s="6" t="s">
        <v>9</v>
      </c>
      <c r="K3" s="6" t="s">
        <v>10</v>
      </c>
      <c r="L3" s="6" t="s">
        <v>9</v>
      </c>
      <c r="M3" s="6" t="s">
        <v>10</v>
      </c>
    </row>
    <row r="4" spans="1:13" x14ac:dyDescent="0.25">
      <c r="A4" s="4" t="s">
        <v>1</v>
      </c>
      <c r="B4" s="4" t="s">
        <v>2</v>
      </c>
      <c r="C4" s="26" t="s">
        <v>3</v>
      </c>
      <c r="D4" s="4" t="s">
        <v>4</v>
      </c>
      <c r="E4" s="4" t="s">
        <v>5</v>
      </c>
      <c r="F4" s="4" t="s">
        <v>87</v>
      </c>
      <c r="G4" s="5" t="s">
        <v>6</v>
      </c>
      <c r="H4" s="5" t="s">
        <v>7</v>
      </c>
      <c r="I4" s="5" t="s">
        <v>8</v>
      </c>
      <c r="J4" s="6" t="s">
        <v>12</v>
      </c>
      <c r="K4" s="6" t="s">
        <v>11</v>
      </c>
      <c r="L4" s="6" t="s">
        <v>13</v>
      </c>
      <c r="M4" s="6" t="s">
        <v>11</v>
      </c>
    </row>
    <row r="5" spans="1:13" x14ac:dyDescent="0.25">
      <c r="A5" s="7">
        <v>1</v>
      </c>
      <c r="B5" s="8" t="s">
        <v>85</v>
      </c>
      <c r="C5" s="38" t="s">
        <v>86</v>
      </c>
      <c r="D5" s="7" t="s">
        <v>84</v>
      </c>
      <c r="E5" s="7"/>
      <c r="F5" s="7" t="s">
        <v>88</v>
      </c>
      <c r="G5" s="7" t="s">
        <v>89</v>
      </c>
      <c r="H5" s="36">
        <v>64767.41</v>
      </c>
      <c r="I5" s="40" t="s">
        <v>90</v>
      </c>
    </row>
    <row r="7" spans="1:13" x14ac:dyDescent="0.25">
      <c r="B7" s="35" t="s">
        <v>99</v>
      </c>
    </row>
    <row r="8" spans="1:13" x14ac:dyDescent="0.25">
      <c r="B8" s="43">
        <v>42310</v>
      </c>
    </row>
    <row r="9" spans="1:13" x14ac:dyDescent="0.25">
      <c r="B9" s="35" t="s">
        <v>100</v>
      </c>
    </row>
  </sheetData>
  <pageMargins left="0.7" right="0.7" top="0.75" bottom="0.75" header="0.3" footer="0.3"/>
  <pageSetup scale="5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24" sqref="J24"/>
    </sheetView>
  </sheetViews>
  <sheetFormatPr defaultRowHeight="15" x14ac:dyDescent="0.25"/>
  <cols>
    <col min="1" max="1" width="5.5703125" customWidth="1"/>
    <col min="2" max="2" width="26.7109375" bestFit="1" customWidth="1"/>
    <col min="3" max="3" width="13.140625" bestFit="1" customWidth="1"/>
    <col min="4" max="4" width="8.28515625" bestFit="1" customWidth="1"/>
    <col min="5" max="5" width="32.85546875" bestFit="1" customWidth="1"/>
    <col min="6" max="6" width="20.85546875" bestFit="1" customWidth="1"/>
  </cols>
  <sheetData>
    <row r="1" spans="1:6" ht="15.75" x14ac:dyDescent="0.25">
      <c r="A1" s="1" t="str">
        <f>'ZAKAT SELANGOR'!A1</f>
        <v>UNIVERSITI MALAYSIA KELANTAN</v>
      </c>
      <c r="B1" s="35"/>
      <c r="C1" s="37"/>
      <c r="D1" s="35"/>
      <c r="E1" s="35"/>
      <c r="F1" s="39"/>
    </row>
    <row r="2" spans="1:6" ht="15.75" x14ac:dyDescent="0.25">
      <c r="A2" s="1" t="str">
        <f>'ZAKAT SELANGOR'!A2</f>
        <v>SENARAI PELAJAR TAJAAN-PRASISWAZAH</v>
      </c>
      <c r="B2" s="35"/>
      <c r="C2" s="37"/>
      <c r="D2" s="35"/>
      <c r="E2" s="35"/>
      <c r="F2" s="39"/>
    </row>
    <row r="3" spans="1:6" ht="15.75" x14ac:dyDescent="0.25">
      <c r="A3" s="34" t="s">
        <v>392</v>
      </c>
      <c r="B3" s="35"/>
      <c r="C3" s="37"/>
      <c r="D3" s="35"/>
      <c r="E3" s="35"/>
      <c r="F3" s="39"/>
    </row>
    <row r="4" spans="1:6" ht="15.75" x14ac:dyDescent="0.25">
      <c r="A4" s="4" t="s">
        <v>1</v>
      </c>
      <c r="B4" s="4" t="s">
        <v>2</v>
      </c>
      <c r="C4" s="26" t="s">
        <v>3</v>
      </c>
      <c r="D4" s="4" t="s">
        <v>4</v>
      </c>
      <c r="E4" s="4" t="s">
        <v>5</v>
      </c>
      <c r="F4" s="5" t="s">
        <v>316</v>
      </c>
    </row>
    <row r="5" spans="1:6" ht="15.75" x14ac:dyDescent="0.25">
      <c r="A5" s="7">
        <v>1</v>
      </c>
      <c r="B5" s="8"/>
      <c r="C5" s="38"/>
      <c r="D5" s="7"/>
      <c r="E5" s="7"/>
      <c r="F5" s="101"/>
    </row>
    <row r="6" spans="1:6" ht="15.75" x14ac:dyDescent="0.25">
      <c r="A6" s="35"/>
      <c r="B6" s="35"/>
      <c r="C6" s="37"/>
      <c r="D6" s="35"/>
      <c r="E6" s="35"/>
      <c r="F6" s="39"/>
    </row>
    <row r="14" spans="1:6" x14ac:dyDescent="0.25">
      <c r="B14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ZAKAT SELANGOR</vt:lpstr>
      <vt:lpstr>PNB</vt:lpstr>
      <vt:lpstr>YAYASAN AL-BUKHARY</vt:lpstr>
      <vt:lpstr>PENERAJU</vt:lpstr>
      <vt:lpstr>PENANG FUTURU FOUNDATION</vt:lpstr>
      <vt:lpstr>ZAKAT KEDAH</vt:lpstr>
      <vt:lpstr>ZAKAT SABAH</vt:lpstr>
      <vt:lpstr>PNS</vt:lpstr>
      <vt:lpstr>MARA</vt:lpstr>
      <vt:lpstr>'PENANG FUTURU FOUNDATION'!Print_Area</vt:lpstr>
      <vt:lpstr>PENERAJU!Print_Area</vt:lpstr>
      <vt:lpstr>PNB!Print_Area</vt:lpstr>
      <vt:lpstr>PNS!Print_Area</vt:lpstr>
      <vt:lpstr>'YAYASAN AL-BUKHARY'!Print_Area</vt:lpstr>
      <vt:lpstr>'ZAKAT KEDAH'!Print_Area</vt:lpstr>
      <vt:lpstr>'ZAKAT SABAH'!Print_Area</vt:lpstr>
      <vt:lpstr>'ZAKAT SELANGOR'!Print_Area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UMK</cp:lastModifiedBy>
  <cp:lastPrinted>2016-10-06T02:38:40Z</cp:lastPrinted>
  <dcterms:created xsi:type="dcterms:W3CDTF">2014-12-22T08:12:40Z</dcterms:created>
  <dcterms:modified xsi:type="dcterms:W3CDTF">2017-03-15T09:47:23Z</dcterms:modified>
</cp:coreProperties>
</file>