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/Users/den/brod-video/doc/conversations/"/>
    </mc:Choice>
  </mc:AlternateContent>
  <xr:revisionPtr revIDLastSave="0" documentId="13_ncr:1_{59F2D104-9277-934E-A189-94EDDEDA4221}" xr6:coauthVersionLast="47" xr6:coauthVersionMax="47" xr10:uidLastSave="{00000000-0000-0000-0000-000000000000}"/>
  <bookViews>
    <workbookView xWindow="3420" yWindow="980" windowWidth="25380" windowHeight="15600" xr2:uid="{975EE5A9-D02E-564E-A719-162CF0E3A1AF}"/>
  </bookViews>
  <sheets>
    <sheet name="Лист1" sheetId="1" r:id="rId1"/>
  </sheets>
  <definedNames>
    <definedName name="_xlnm._FilterDatabase" localSheetId="0" hidden="1">Лист1!$A$1:$O$82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82" i="1" l="1"/>
  <c r="AF82" i="1"/>
  <c r="AE82" i="1"/>
  <c r="AD82" i="1"/>
  <c r="AC82" i="1"/>
  <c r="AG81" i="1"/>
  <c r="AF81" i="1"/>
  <c r="AE81" i="1"/>
  <c r="AD81" i="1"/>
  <c r="AC81" i="1"/>
  <c r="AG80" i="1"/>
  <c r="AF80" i="1"/>
  <c r="AE80" i="1"/>
  <c r="AD80" i="1"/>
  <c r="AC80" i="1"/>
  <c r="AG79" i="1"/>
  <c r="AF79" i="1"/>
  <c r="AE79" i="1"/>
  <c r="AD79" i="1"/>
  <c r="AC79" i="1"/>
  <c r="AG78" i="1"/>
  <c r="AF78" i="1"/>
  <c r="AE78" i="1"/>
  <c r="AD78" i="1"/>
  <c r="AC78" i="1"/>
  <c r="AG77" i="1"/>
  <c r="AF77" i="1"/>
  <c r="AE77" i="1"/>
  <c r="AD77" i="1"/>
  <c r="AC77" i="1"/>
  <c r="AG76" i="1"/>
  <c r="AF76" i="1"/>
  <c r="AE76" i="1"/>
  <c r="AD76" i="1"/>
  <c r="AC76" i="1"/>
  <c r="AG75" i="1"/>
  <c r="AF75" i="1"/>
  <c r="AE75" i="1"/>
  <c r="AD75" i="1"/>
  <c r="AC75" i="1"/>
  <c r="AG74" i="1"/>
  <c r="AF74" i="1"/>
  <c r="AE74" i="1"/>
  <c r="AD74" i="1"/>
  <c r="AC74" i="1"/>
  <c r="AG73" i="1"/>
  <c r="AF73" i="1"/>
  <c r="AE73" i="1"/>
  <c r="AD73" i="1"/>
  <c r="AC73" i="1"/>
  <c r="AG72" i="1"/>
  <c r="AF72" i="1"/>
  <c r="AE72" i="1"/>
  <c r="AD72" i="1"/>
  <c r="AC72" i="1"/>
  <c r="AG71" i="1"/>
  <c r="AF71" i="1"/>
  <c r="AE71" i="1"/>
  <c r="AD71" i="1"/>
  <c r="AC71" i="1"/>
  <c r="AG70" i="1"/>
  <c r="AF70" i="1"/>
  <c r="AE70" i="1"/>
  <c r="AD70" i="1"/>
  <c r="AC70" i="1"/>
  <c r="AG69" i="1"/>
  <c r="AF69" i="1"/>
  <c r="AE69" i="1"/>
  <c r="AD69" i="1"/>
  <c r="AC69" i="1"/>
  <c r="AG68" i="1"/>
  <c r="AF68" i="1"/>
  <c r="AE68" i="1"/>
  <c r="AD68" i="1"/>
  <c r="AC68" i="1"/>
  <c r="AG67" i="1"/>
  <c r="AF67" i="1"/>
  <c r="AE67" i="1"/>
  <c r="AD67" i="1"/>
  <c r="AC67" i="1"/>
  <c r="AG66" i="1"/>
  <c r="AF66" i="1"/>
  <c r="AE66" i="1"/>
  <c r="AD66" i="1"/>
  <c r="AC66" i="1"/>
  <c r="AG65" i="1"/>
  <c r="AF65" i="1"/>
  <c r="AE65" i="1"/>
  <c r="AD65" i="1"/>
  <c r="AC65" i="1"/>
  <c r="AG64" i="1"/>
  <c r="AF64" i="1"/>
  <c r="AE64" i="1"/>
  <c r="AD64" i="1"/>
  <c r="AC64" i="1"/>
  <c r="AG63" i="1"/>
  <c r="AF63" i="1"/>
  <c r="AE63" i="1"/>
  <c r="AD63" i="1"/>
  <c r="AC63" i="1"/>
  <c r="AG62" i="1"/>
  <c r="AF62" i="1"/>
  <c r="AE62" i="1"/>
  <c r="AD62" i="1"/>
  <c r="AC62" i="1"/>
  <c r="AG61" i="1"/>
  <c r="AF61" i="1"/>
  <c r="AE61" i="1"/>
  <c r="AD61" i="1"/>
  <c r="AC61" i="1"/>
  <c r="AG60" i="1"/>
  <c r="AF60" i="1"/>
  <c r="AE60" i="1"/>
  <c r="AD60" i="1"/>
  <c r="AC60" i="1"/>
  <c r="AG59" i="1"/>
  <c r="AF59" i="1"/>
  <c r="AE59" i="1"/>
  <c r="AD59" i="1"/>
  <c r="AC59" i="1"/>
  <c r="AG58" i="1"/>
  <c r="AF58" i="1"/>
  <c r="AE58" i="1"/>
  <c r="AD58" i="1"/>
  <c r="AC58" i="1"/>
  <c r="AG57" i="1"/>
  <c r="AF57" i="1"/>
  <c r="AE57" i="1"/>
  <c r="AD57" i="1"/>
  <c r="AC57" i="1"/>
  <c r="AG56" i="1"/>
  <c r="AF56" i="1"/>
  <c r="AE56" i="1"/>
  <c r="AD56" i="1"/>
  <c r="AC56" i="1"/>
  <c r="AG55" i="1"/>
  <c r="AF55" i="1"/>
  <c r="AE55" i="1"/>
  <c r="AD55" i="1"/>
  <c r="AC55" i="1"/>
  <c r="AG54" i="1"/>
  <c r="AF54" i="1"/>
  <c r="AE54" i="1"/>
  <c r="AD54" i="1"/>
  <c r="AC54" i="1"/>
  <c r="AG53" i="1"/>
  <c r="AF53" i="1"/>
  <c r="AE53" i="1"/>
  <c r="AD53" i="1"/>
  <c r="AC53" i="1"/>
  <c r="AG52" i="1"/>
  <c r="AF52" i="1"/>
  <c r="AE52" i="1"/>
  <c r="AD52" i="1"/>
  <c r="AC52" i="1"/>
  <c r="AG51" i="1"/>
  <c r="AF51" i="1"/>
  <c r="AE51" i="1"/>
  <c r="AD51" i="1"/>
  <c r="AC51" i="1"/>
  <c r="AG50" i="1"/>
  <c r="AF50" i="1"/>
  <c r="AE50" i="1"/>
  <c r="AD50" i="1"/>
  <c r="AC50" i="1"/>
  <c r="AG49" i="1"/>
  <c r="AF49" i="1"/>
  <c r="AE49" i="1"/>
  <c r="AD49" i="1"/>
  <c r="AC49" i="1"/>
  <c r="AG48" i="1"/>
  <c r="AF48" i="1"/>
  <c r="AE48" i="1"/>
  <c r="AD48" i="1"/>
  <c r="AC48" i="1"/>
  <c r="AG47" i="1"/>
  <c r="AF47" i="1"/>
  <c r="AE47" i="1"/>
  <c r="AD47" i="1"/>
  <c r="AC47" i="1"/>
  <c r="AG46" i="1"/>
  <c r="AF46" i="1"/>
  <c r="AE46" i="1"/>
  <c r="AD46" i="1"/>
  <c r="AC46" i="1"/>
  <c r="AG45" i="1"/>
  <c r="AF45" i="1"/>
  <c r="AE45" i="1"/>
  <c r="AD45" i="1"/>
  <c r="AC45" i="1"/>
  <c r="AG44" i="1"/>
  <c r="AF44" i="1"/>
  <c r="AE44" i="1"/>
  <c r="AD44" i="1"/>
  <c r="AC44" i="1"/>
  <c r="AG43" i="1"/>
  <c r="AF43" i="1"/>
  <c r="AE43" i="1"/>
  <c r="AD43" i="1"/>
  <c r="AC43" i="1"/>
  <c r="AG42" i="1"/>
  <c r="AF42" i="1"/>
  <c r="AE42" i="1"/>
  <c r="AD42" i="1"/>
  <c r="AC42" i="1"/>
  <c r="AG41" i="1"/>
  <c r="AF41" i="1"/>
  <c r="AE41" i="1"/>
  <c r="AD41" i="1"/>
  <c r="AC41" i="1"/>
  <c r="AG40" i="1"/>
  <c r="AF40" i="1"/>
  <c r="AE40" i="1"/>
  <c r="AD40" i="1"/>
  <c r="AC40" i="1"/>
  <c r="AG39" i="1"/>
  <c r="AF39" i="1"/>
  <c r="AE39" i="1"/>
  <c r="AD39" i="1"/>
  <c r="AC39" i="1"/>
  <c r="AG38" i="1"/>
  <c r="AF38" i="1"/>
  <c r="AE38" i="1"/>
  <c r="AD38" i="1"/>
  <c r="AC38" i="1"/>
  <c r="AG37" i="1"/>
  <c r="AF37" i="1"/>
  <c r="AE37" i="1"/>
  <c r="AD37" i="1"/>
  <c r="AC37" i="1"/>
  <c r="AG36" i="1"/>
  <c r="AF36" i="1"/>
  <c r="AE36" i="1"/>
  <c r="AD36" i="1"/>
  <c r="AC36" i="1"/>
  <c r="AG35" i="1"/>
  <c r="AF35" i="1"/>
  <c r="AE35" i="1"/>
  <c r="AD35" i="1"/>
  <c r="AC35" i="1"/>
  <c r="AG34" i="1"/>
  <c r="AF34" i="1"/>
  <c r="AE34" i="1"/>
  <c r="AD34" i="1"/>
  <c r="AC34" i="1"/>
  <c r="AG33" i="1"/>
  <c r="AF33" i="1"/>
  <c r="AE33" i="1"/>
  <c r="AD33" i="1"/>
  <c r="AC33" i="1"/>
  <c r="AG32" i="1"/>
  <c r="AF32" i="1"/>
  <c r="AE32" i="1"/>
  <c r="AD32" i="1"/>
  <c r="AC32" i="1"/>
  <c r="AG31" i="1"/>
  <c r="AF31" i="1"/>
  <c r="AE31" i="1"/>
  <c r="AD31" i="1"/>
  <c r="AC31" i="1"/>
  <c r="AG30" i="1"/>
  <c r="AF30" i="1"/>
  <c r="AE30" i="1"/>
  <c r="AD30" i="1"/>
  <c r="AC30" i="1"/>
  <c r="AG29" i="1"/>
  <c r="AF29" i="1"/>
  <c r="AE29" i="1"/>
  <c r="AD29" i="1"/>
  <c r="AC29" i="1"/>
  <c r="AG28" i="1"/>
  <c r="AF28" i="1"/>
  <c r="AE28" i="1"/>
  <c r="AD28" i="1"/>
  <c r="AC28" i="1"/>
  <c r="AG27" i="1"/>
  <c r="AF27" i="1"/>
  <c r="AE27" i="1"/>
  <c r="AD27" i="1"/>
  <c r="AC27" i="1"/>
  <c r="AG26" i="1"/>
  <c r="AF26" i="1"/>
  <c r="AE26" i="1"/>
  <c r="AD26" i="1"/>
  <c r="AC26" i="1"/>
  <c r="AG25" i="1"/>
  <c r="AF25" i="1"/>
  <c r="AE25" i="1"/>
  <c r="AD25" i="1"/>
  <c r="AC25" i="1"/>
  <c r="AG24" i="1"/>
  <c r="AF24" i="1"/>
  <c r="AE24" i="1"/>
  <c r="AD24" i="1"/>
  <c r="AC24" i="1"/>
  <c r="AG23" i="1"/>
  <c r="AF23" i="1"/>
  <c r="AE23" i="1"/>
  <c r="AD23" i="1"/>
  <c r="AC23" i="1"/>
  <c r="AG22" i="1"/>
  <c r="AF22" i="1"/>
  <c r="AE22" i="1"/>
  <c r="AD22" i="1"/>
  <c r="AC22" i="1"/>
  <c r="AG21" i="1"/>
  <c r="AF21" i="1"/>
  <c r="AE21" i="1"/>
  <c r="AD21" i="1"/>
  <c r="AC21" i="1"/>
  <c r="AG20" i="1"/>
  <c r="AF20" i="1"/>
  <c r="AE20" i="1"/>
  <c r="AG19" i="1"/>
  <c r="AF19" i="1"/>
  <c r="AE19" i="1"/>
  <c r="AG18" i="1"/>
  <c r="AF18" i="1"/>
  <c r="AE18" i="1"/>
  <c r="AD18" i="1"/>
  <c r="AC18" i="1"/>
  <c r="AG17" i="1"/>
  <c r="AF17" i="1"/>
  <c r="AE17" i="1"/>
  <c r="AD17" i="1"/>
  <c r="AC17" i="1"/>
  <c r="AG16" i="1"/>
  <c r="AF16" i="1"/>
  <c r="AE16" i="1"/>
  <c r="AD16" i="1"/>
  <c r="AC16" i="1"/>
  <c r="AG15" i="1"/>
  <c r="AF15" i="1"/>
  <c r="AE15" i="1"/>
  <c r="AD15" i="1"/>
  <c r="AC15" i="1"/>
  <c r="AG14" i="1"/>
  <c r="AF14" i="1"/>
  <c r="AD14" i="1"/>
  <c r="AC14" i="1"/>
  <c r="AG13" i="1"/>
  <c r="AF13" i="1"/>
  <c r="AE13" i="1"/>
  <c r="AD13" i="1"/>
  <c r="AC13" i="1"/>
  <c r="AG12" i="1"/>
  <c r="AF12" i="1"/>
  <c r="AE12" i="1"/>
  <c r="AD12" i="1"/>
  <c r="AC12" i="1"/>
  <c r="AG11" i="1"/>
  <c r="AF11" i="1"/>
  <c r="AE11" i="1"/>
  <c r="AD11" i="1"/>
  <c r="AC11" i="1"/>
  <c r="AG10" i="1"/>
  <c r="AF10" i="1"/>
  <c r="AE10" i="1"/>
  <c r="AD10" i="1"/>
  <c r="AC10" i="1"/>
  <c r="AG9" i="1"/>
  <c r="AF9" i="1"/>
  <c r="AE9" i="1"/>
  <c r="AD9" i="1"/>
  <c r="AC9" i="1"/>
  <c r="AG8" i="1"/>
  <c r="AF8" i="1"/>
  <c r="AE8" i="1"/>
  <c r="AD8" i="1"/>
  <c r="AC8" i="1"/>
  <c r="AG7" i="1"/>
  <c r="AF7" i="1"/>
  <c r="AE7" i="1"/>
  <c r="AD7" i="1"/>
  <c r="AC7" i="1"/>
  <c r="AG6" i="1"/>
  <c r="AF6" i="1"/>
  <c r="AE6" i="1"/>
  <c r="AD6" i="1"/>
  <c r="AC6" i="1"/>
  <c r="AG5" i="1"/>
  <c r="AF5" i="1"/>
  <c r="AE5" i="1"/>
  <c r="AD5" i="1"/>
  <c r="AC5" i="1"/>
  <c r="AG4" i="1"/>
  <c r="AF4" i="1"/>
  <c r="AE4" i="1"/>
  <c r="AD4" i="1"/>
  <c r="AC4" i="1"/>
  <c r="AG3" i="1"/>
  <c r="AF3" i="1"/>
  <c r="AE3" i="1"/>
  <c r="AD3" i="1"/>
  <c r="AC3" i="1"/>
  <c r="AG2" i="1"/>
  <c r="AF2" i="1"/>
  <c r="AE2" i="1"/>
  <c r="AD2" i="1"/>
  <c r="AC2" i="1"/>
  <c r="AB82" i="1"/>
  <c r="Y82" i="1"/>
  <c r="X82" i="1"/>
  <c r="W82" i="1"/>
  <c r="V82" i="1"/>
  <c r="U82" i="1"/>
  <c r="AA82" i="1" s="1"/>
  <c r="T82" i="1"/>
  <c r="Z82" i="1" s="1"/>
  <c r="S82" i="1"/>
  <c r="R82" i="1"/>
  <c r="Q82" i="1"/>
  <c r="AB81" i="1"/>
  <c r="AA81" i="1"/>
  <c r="X81" i="1"/>
  <c r="V81" i="1"/>
  <c r="U81" i="1"/>
  <c r="T81" i="1"/>
  <c r="Z81" i="1" s="1"/>
  <c r="S81" i="1"/>
  <c r="Y81" i="1" s="1"/>
  <c r="R81" i="1"/>
  <c r="Q81" i="1"/>
  <c r="W81" i="1" s="1"/>
  <c r="AB80" i="1"/>
  <c r="Y80" i="1"/>
  <c r="X80" i="1"/>
  <c r="W80" i="1"/>
  <c r="V80" i="1"/>
  <c r="U80" i="1"/>
  <c r="AA80" i="1" s="1"/>
  <c r="T80" i="1"/>
  <c r="Z80" i="1" s="1"/>
  <c r="S80" i="1"/>
  <c r="R80" i="1"/>
  <c r="Q80" i="1"/>
  <c r="AB79" i="1"/>
  <c r="AA79" i="1"/>
  <c r="X79" i="1"/>
  <c r="V79" i="1"/>
  <c r="U79" i="1"/>
  <c r="T79" i="1"/>
  <c r="Z79" i="1" s="1"/>
  <c r="S79" i="1"/>
  <c r="Y79" i="1" s="1"/>
  <c r="R79" i="1"/>
  <c r="Q79" i="1"/>
  <c r="W79" i="1" s="1"/>
  <c r="AB78" i="1"/>
  <c r="Y78" i="1"/>
  <c r="X78" i="1"/>
  <c r="W78" i="1"/>
  <c r="V78" i="1"/>
  <c r="U78" i="1"/>
  <c r="AA78" i="1" s="1"/>
  <c r="T78" i="1"/>
  <c r="Z78" i="1" s="1"/>
  <c r="S78" i="1"/>
  <c r="R78" i="1"/>
  <c r="Q78" i="1"/>
  <c r="AB77" i="1"/>
  <c r="AA77" i="1"/>
  <c r="X77" i="1"/>
  <c r="V77" i="1"/>
  <c r="U77" i="1"/>
  <c r="T77" i="1"/>
  <c r="Z77" i="1" s="1"/>
  <c r="S77" i="1"/>
  <c r="Y77" i="1" s="1"/>
  <c r="R77" i="1"/>
  <c r="Q77" i="1"/>
  <c r="W77" i="1" s="1"/>
  <c r="AB76" i="1"/>
  <c r="Y76" i="1"/>
  <c r="X76" i="1"/>
  <c r="W76" i="1"/>
  <c r="V76" i="1"/>
  <c r="U76" i="1"/>
  <c r="AA76" i="1" s="1"/>
  <c r="T76" i="1"/>
  <c r="Z76" i="1" s="1"/>
  <c r="S76" i="1"/>
  <c r="R76" i="1"/>
  <c r="Q76" i="1"/>
  <c r="AB75" i="1"/>
  <c r="AA75" i="1"/>
  <c r="X75" i="1"/>
  <c r="V75" i="1"/>
  <c r="U75" i="1"/>
  <c r="T75" i="1"/>
  <c r="Z75" i="1" s="1"/>
  <c r="S75" i="1"/>
  <c r="Y75" i="1" s="1"/>
  <c r="R75" i="1"/>
  <c r="Q75" i="1"/>
  <c r="W75" i="1" s="1"/>
  <c r="AB74" i="1"/>
  <c r="Y74" i="1"/>
  <c r="X74" i="1"/>
  <c r="W74" i="1"/>
  <c r="V74" i="1"/>
  <c r="U74" i="1"/>
  <c r="AA74" i="1" s="1"/>
  <c r="T74" i="1"/>
  <c r="Z74" i="1" s="1"/>
  <c r="S74" i="1"/>
  <c r="R74" i="1"/>
  <c r="Q74" i="1"/>
  <c r="AB73" i="1"/>
  <c r="AA73" i="1"/>
  <c r="X73" i="1"/>
  <c r="V73" i="1"/>
  <c r="U73" i="1"/>
  <c r="T73" i="1"/>
  <c r="Z73" i="1" s="1"/>
  <c r="S73" i="1"/>
  <c r="Y73" i="1" s="1"/>
  <c r="R73" i="1"/>
  <c r="Q73" i="1"/>
  <c r="W73" i="1" s="1"/>
  <c r="AB72" i="1"/>
  <c r="Y72" i="1"/>
  <c r="X72" i="1"/>
  <c r="W72" i="1"/>
  <c r="V72" i="1"/>
  <c r="U72" i="1"/>
  <c r="AA72" i="1" s="1"/>
  <c r="T72" i="1"/>
  <c r="Z72" i="1" s="1"/>
  <c r="S72" i="1"/>
  <c r="R72" i="1"/>
  <c r="Q72" i="1"/>
  <c r="AB71" i="1"/>
  <c r="AA71" i="1"/>
  <c r="X71" i="1"/>
  <c r="V71" i="1"/>
  <c r="U71" i="1"/>
  <c r="T71" i="1"/>
  <c r="Z71" i="1" s="1"/>
  <c r="S71" i="1"/>
  <c r="Y71" i="1" s="1"/>
  <c r="R71" i="1"/>
  <c r="Q71" i="1"/>
  <c r="W71" i="1" s="1"/>
  <c r="AB70" i="1"/>
  <c r="Y70" i="1"/>
  <c r="X70" i="1"/>
  <c r="W70" i="1"/>
  <c r="V70" i="1"/>
  <c r="U70" i="1"/>
  <c r="AA70" i="1" s="1"/>
  <c r="T70" i="1"/>
  <c r="Z70" i="1" s="1"/>
  <c r="S70" i="1"/>
  <c r="R70" i="1"/>
  <c r="Q70" i="1"/>
  <c r="AB69" i="1"/>
  <c r="AA69" i="1"/>
  <c r="X69" i="1"/>
  <c r="V69" i="1"/>
  <c r="U69" i="1"/>
  <c r="T69" i="1"/>
  <c r="Z69" i="1" s="1"/>
  <c r="S69" i="1"/>
  <c r="Y69" i="1" s="1"/>
  <c r="R69" i="1"/>
  <c r="Q69" i="1"/>
  <c r="W69" i="1" s="1"/>
  <c r="AB68" i="1"/>
  <c r="Y68" i="1"/>
  <c r="X68" i="1"/>
  <c r="W68" i="1"/>
  <c r="V68" i="1"/>
  <c r="U68" i="1"/>
  <c r="AA68" i="1" s="1"/>
  <c r="T68" i="1"/>
  <c r="Z68" i="1" s="1"/>
  <c r="S68" i="1"/>
  <c r="R68" i="1"/>
  <c r="Q68" i="1"/>
  <c r="AB67" i="1"/>
  <c r="AA67" i="1"/>
  <c r="X67" i="1"/>
  <c r="V67" i="1"/>
  <c r="U67" i="1"/>
  <c r="T67" i="1"/>
  <c r="Z67" i="1" s="1"/>
  <c r="S67" i="1"/>
  <c r="Y67" i="1" s="1"/>
  <c r="R67" i="1"/>
  <c r="Q67" i="1"/>
  <c r="W67" i="1" s="1"/>
  <c r="AB66" i="1"/>
  <c r="Y66" i="1"/>
  <c r="X66" i="1"/>
  <c r="W66" i="1"/>
  <c r="V66" i="1"/>
  <c r="U66" i="1"/>
  <c r="AA66" i="1" s="1"/>
  <c r="T66" i="1"/>
  <c r="Z66" i="1" s="1"/>
  <c r="S66" i="1"/>
  <c r="R66" i="1"/>
  <c r="Q66" i="1"/>
  <c r="AB65" i="1"/>
  <c r="AA65" i="1"/>
  <c r="X65" i="1"/>
  <c r="V65" i="1"/>
  <c r="U65" i="1"/>
  <c r="T65" i="1"/>
  <c r="Z65" i="1" s="1"/>
  <c r="S65" i="1"/>
  <c r="Y65" i="1" s="1"/>
  <c r="R65" i="1"/>
  <c r="Q65" i="1"/>
  <c r="W65" i="1" s="1"/>
  <c r="AB64" i="1"/>
  <c r="Y64" i="1"/>
  <c r="X64" i="1"/>
  <c r="W64" i="1"/>
  <c r="V64" i="1"/>
  <c r="U64" i="1"/>
  <c r="AA64" i="1" s="1"/>
  <c r="T64" i="1"/>
  <c r="Z64" i="1" s="1"/>
  <c r="S64" i="1"/>
  <c r="R64" i="1"/>
  <c r="Q64" i="1"/>
  <c r="AB63" i="1"/>
  <c r="AA63" i="1"/>
  <c r="X63" i="1"/>
  <c r="V63" i="1"/>
  <c r="U63" i="1"/>
  <c r="T63" i="1"/>
  <c r="Z63" i="1" s="1"/>
  <c r="S63" i="1"/>
  <c r="Y63" i="1" s="1"/>
  <c r="R63" i="1"/>
  <c r="Q63" i="1"/>
  <c r="W63" i="1" s="1"/>
  <c r="AB62" i="1"/>
  <c r="Y62" i="1"/>
  <c r="X62" i="1"/>
  <c r="W62" i="1"/>
  <c r="V62" i="1"/>
  <c r="U62" i="1"/>
  <c r="AA62" i="1" s="1"/>
  <c r="T62" i="1"/>
  <c r="Z62" i="1" s="1"/>
  <c r="S62" i="1"/>
  <c r="R62" i="1"/>
  <c r="Q62" i="1"/>
  <c r="AB61" i="1"/>
  <c r="AA61" i="1"/>
  <c r="X61" i="1"/>
  <c r="V61" i="1"/>
  <c r="U61" i="1"/>
  <c r="T61" i="1"/>
  <c r="Z61" i="1" s="1"/>
  <c r="S61" i="1"/>
  <c r="Y61" i="1" s="1"/>
  <c r="R61" i="1"/>
  <c r="Q61" i="1"/>
  <c r="W61" i="1" s="1"/>
  <c r="AB60" i="1"/>
  <c r="Y60" i="1"/>
  <c r="X60" i="1"/>
  <c r="W60" i="1"/>
  <c r="V60" i="1"/>
  <c r="U60" i="1"/>
  <c r="AA60" i="1" s="1"/>
  <c r="T60" i="1"/>
  <c r="Z60" i="1" s="1"/>
  <c r="S60" i="1"/>
  <c r="R60" i="1"/>
  <c r="Q60" i="1"/>
  <c r="AB59" i="1"/>
  <c r="AA59" i="1"/>
  <c r="X59" i="1"/>
  <c r="V59" i="1"/>
  <c r="U59" i="1"/>
  <c r="T59" i="1"/>
  <c r="Z59" i="1" s="1"/>
  <c r="S59" i="1"/>
  <c r="Y59" i="1" s="1"/>
  <c r="R59" i="1"/>
  <c r="Q59" i="1"/>
  <c r="W59" i="1" s="1"/>
  <c r="AB58" i="1"/>
  <c r="Y58" i="1"/>
  <c r="X58" i="1"/>
  <c r="W58" i="1"/>
  <c r="V58" i="1"/>
  <c r="U58" i="1"/>
  <c r="AA58" i="1" s="1"/>
  <c r="T58" i="1"/>
  <c r="Z58" i="1" s="1"/>
  <c r="S58" i="1"/>
  <c r="R58" i="1"/>
  <c r="Q58" i="1"/>
  <c r="AB57" i="1"/>
  <c r="AA57" i="1"/>
  <c r="X57" i="1"/>
  <c r="V57" i="1"/>
  <c r="U57" i="1"/>
  <c r="T57" i="1"/>
  <c r="Z57" i="1" s="1"/>
  <c r="S57" i="1"/>
  <c r="Y57" i="1" s="1"/>
  <c r="R57" i="1"/>
  <c r="Q57" i="1"/>
  <c r="W57" i="1" s="1"/>
  <c r="AB56" i="1"/>
  <c r="Y56" i="1"/>
  <c r="X56" i="1"/>
  <c r="W56" i="1"/>
  <c r="V56" i="1"/>
  <c r="U56" i="1"/>
  <c r="AA56" i="1" s="1"/>
  <c r="T56" i="1"/>
  <c r="Z56" i="1" s="1"/>
  <c r="S56" i="1"/>
  <c r="R56" i="1"/>
  <c r="Q56" i="1"/>
  <c r="AB55" i="1"/>
  <c r="AA55" i="1"/>
  <c r="X55" i="1"/>
  <c r="V55" i="1"/>
  <c r="U55" i="1"/>
  <c r="T55" i="1"/>
  <c r="Z55" i="1" s="1"/>
  <c r="S55" i="1"/>
  <c r="Y55" i="1" s="1"/>
  <c r="R55" i="1"/>
  <c r="Q55" i="1"/>
  <c r="W55" i="1" s="1"/>
  <c r="AB54" i="1"/>
  <c r="Y54" i="1"/>
  <c r="X54" i="1"/>
  <c r="W54" i="1"/>
  <c r="V54" i="1"/>
  <c r="U54" i="1"/>
  <c r="AA54" i="1" s="1"/>
  <c r="T54" i="1"/>
  <c r="Z54" i="1" s="1"/>
  <c r="S54" i="1"/>
  <c r="R54" i="1"/>
  <c r="Q54" i="1"/>
  <c r="AB53" i="1"/>
  <c r="AA53" i="1"/>
  <c r="X53" i="1"/>
  <c r="V53" i="1"/>
  <c r="U53" i="1"/>
  <c r="T53" i="1"/>
  <c r="Z53" i="1" s="1"/>
  <c r="S53" i="1"/>
  <c r="Y53" i="1" s="1"/>
  <c r="R53" i="1"/>
  <c r="Q53" i="1"/>
  <c r="W53" i="1" s="1"/>
  <c r="AB52" i="1"/>
  <c r="Y52" i="1"/>
  <c r="X52" i="1"/>
  <c r="W52" i="1"/>
  <c r="V52" i="1"/>
  <c r="U52" i="1"/>
  <c r="AA52" i="1" s="1"/>
  <c r="T52" i="1"/>
  <c r="Z52" i="1" s="1"/>
  <c r="S52" i="1"/>
  <c r="R52" i="1"/>
  <c r="Q52" i="1"/>
  <c r="AB51" i="1"/>
  <c r="AA51" i="1"/>
  <c r="X51" i="1"/>
  <c r="V51" i="1"/>
  <c r="U51" i="1"/>
  <c r="T51" i="1"/>
  <c r="Z51" i="1" s="1"/>
  <c r="S51" i="1"/>
  <c r="Y51" i="1" s="1"/>
  <c r="R51" i="1"/>
  <c r="Q51" i="1"/>
  <c r="W51" i="1" s="1"/>
  <c r="AB50" i="1"/>
  <c r="Y50" i="1"/>
  <c r="X50" i="1"/>
  <c r="W50" i="1"/>
  <c r="V50" i="1"/>
  <c r="U50" i="1"/>
  <c r="AA50" i="1" s="1"/>
  <c r="T50" i="1"/>
  <c r="Z50" i="1" s="1"/>
  <c r="S50" i="1"/>
  <c r="R50" i="1"/>
  <c r="Q50" i="1"/>
  <c r="AB49" i="1"/>
  <c r="AA49" i="1"/>
  <c r="X49" i="1"/>
  <c r="V49" i="1"/>
  <c r="U49" i="1"/>
  <c r="T49" i="1"/>
  <c r="Z49" i="1" s="1"/>
  <c r="S49" i="1"/>
  <c r="Y49" i="1" s="1"/>
  <c r="R49" i="1"/>
  <c r="Q49" i="1"/>
  <c r="W49" i="1" s="1"/>
  <c r="AB48" i="1"/>
  <c r="Y48" i="1"/>
  <c r="X48" i="1"/>
  <c r="W48" i="1"/>
  <c r="V48" i="1"/>
  <c r="U48" i="1"/>
  <c r="AA48" i="1" s="1"/>
  <c r="T48" i="1"/>
  <c r="Z48" i="1" s="1"/>
  <c r="S48" i="1"/>
  <c r="R48" i="1"/>
  <c r="Q48" i="1"/>
  <c r="AB47" i="1"/>
  <c r="AA47" i="1"/>
  <c r="X47" i="1"/>
  <c r="V47" i="1"/>
  <c r="U47" i="1"/>
  <c r="T47" i="1"/>
  <c r="Z47" i="1" s="1"/>
  <c r="S47" i="1"/>
  <c r="Y47" i="1" s="1"/>
  <c r="R47" i="1"/>
  <c r="Q47" i="1"/>
  <c r="W47" i="1" s="1"/>
  <c r="AB46" i="1"/>
  <c r="Y46" i="1"/>
  <c r="X46" i="1"/>
  <c r="W46" i="1"/>
  <c r="V46" i="1"/>
  <c r="U46" i="1"/>
  <c r="AA46" i="1" s="1"/>
  <c r="T46" i="1"/>
  <c r="Z46" i="1" s="1"/>
  <c r="S46" i="1"/>
  <c r="R46" i="1"/>
  <c r="Q46" i="1"/>
  <c r="AB45" i="1"/>
  <c r="AA45" i="1"/>
  <c r="X45" i="1"/>
  <c r="V45" i="1"/>
  <c r="U45" i="1"/>
  <c r="T45" i="1"/>
  <c r="Z45" i="1" s="1"/>
  <c r="S45" i="1"/>
  <c r="Y45" i="1" s="1"/>
  <c r="R45" i="1"/>
  <c r="Q45" i="1"/>
  <c r="W45" i="1" s="1"/>
  <c r="AB44" i="1"/>
  <c r="Y44" i="1"/>
  <c r="X44" i="1"/>
  <c r="W44" i="1"/>
  <c r="V44" i="1"/>
  <c r="U44" i="1"/>
  <c r="AA44" i="1" s="1"/>
  <c r="T44" i="1"/>
  <c r="Z44" i="1" s="1"/>
  <c r="S44" i="1"/>
  <c r="R44" i="1"/>
  <c r="Q44" i="1"/>
  <c r="AB43" i="1"/>
  <c r="AA43" i="1"/>
  <c r="X43" i="1"/>
  <c r="V43" i="1"/>
  <c r="U43" i="1"/>
  <c r="T43" i="1"/>
  <c r="Z43" i="1" s="1"/>
  <c r="S43" i="1"/>
  <c r="Y43" i="1" s="1"/>
  <c r="R43" i="1"/>
  <c r="Q43" i="1"/>
  <c r="W43" i="1" s="1"/>
  <c r="AB42" i="1"/>
  <c r="Y42" i="1"/>
  <c r="X42" i="1"/>
  <c r="W42" i="1"/>
  <c r="V42" i="1"/>
  <c r="U42" i="1"/>
  <c r="AA42" i="1" s="1"/>
  <c r="T42" i="1"/>
  <c r="Z42" i="1" s="1"/>
  <c r="S42" i="1"/>
  <c r="R42" i="1"/>
  <c r="Q42" i="1"/>
  <c r="AB41" i="1"/>
  <c r="AA41" i="1"/>
  <c r="X41" i="1"/>
  <c r="V41" i="1"/>
  <c r="U41" i="1"/>
  <c r="T41" i="1"/>
  <c r="Z41" i="1" s="1"/>
  <c r="S41" i="1"/>
  <c r="Y41" i="1" s="1"/>
  <c r="R41" i="1"/>
  <c r="Q41" i="1"/>
  <c r="W41" i="1" s="1"/>
  <c r="AB40" i="1"/>
  <c r="Y40" i="1"/>
  <c r="X40" i="1"/>
  <c r="W40" i="1"/>
  <c r="V40" i="1"/>
  <c r="U40" i="1"/>
  <c r="AA40" i="1" s="1"/>
  <c r="T40" i="1"/>
  <c r="Z40" i="1" s="1"/>
  <c r="S40" i="1"/>
  <c r="R40" i="1"/>
  <c r="Q40" i="1"/>
  <c r="AB39" i="1"/>
  <c r="AA39" i="1"/>
  <c r="X39" i="1"/>
  <c r="V39" i="1"/>
  <c r="U39" i="1"/>
  <c r="T39" i="1"/>
  <c r="Z39" i="1" s="1"/>
  <c r="S39" i="1"/>
  <c r="Y39" i="1" s="1"/>
  <c r="R39" i="1"/>
  <c r="Q39" i="1"/>
  <c r="W39" i="1" s="1"/>
  <c r="AB38" i="1"/>
  <c r="Y38" i="1"/>
  <c r="X38" i="1"/>
  <c r="W38" i="1"/>
  <c r="V38" i="1"/>
  <c r="U38" i="1"/>
  <c r="AA38" i="1" s="1"/>
  <c r="T38" i="1"/>
  <c r="Z38" i="1" s="1"/>
  <c r="S38" i="1"/>
  <c r="R38" i="1"/>
  <c r="Q38" i="1"/>
  <c r="AB37" i="1"/>
  <c r="AA37" i="1"/>
  <c r="X37" i="1"/>
  <c r="V37" i="1"/>
  <c r="U37" i="1"/>
  <c r="T37" i="1"/>
  <c r="Z37" i="1" s="1"/>
  <c r="S37" i="1"/>
  <c r="Y37" i="1" s="1"/>
  <c r="R37" i="1"/>
  <c r="Q37" i="1"/>
  <c r="W37" i="1" s="1"/>
  <c r="AB36" i="1"/>
  <c r="Y36" i="1"/>
  <c r="X36" i="1"/>
  <c r="W36" i="1"/>
  <c r="V36" i="1"/>
  <c r="U36" i="1"/>
  <c r="AA36" i="1" s="1"/>
  <c r="T36" i="1"/>
  <c r="Z36" i="1" s="1"/>
  <c r="S36" i="1"/>
  <c r="R36" i="1"/>
  <c r="Q36" i="1"/>
  <c r="AB35" i="1"/>
  <c r="AA35" i="1"/>
  <c r="X35" i="1"/>
  <c r="V35" i="1"/>
  <c r="U35" i="1"/>
  <c r="T35" i="1"/>
  <c r="Z35" i="1" s="1"/>
  <c r="S35" i="1"/>
  <c r="Y35" i="1" s="1"/>
  <c r="R35" i="1"/>
  <c r="Q35" i="1"/>
  <c r="W35" i="1" s="1"/>
  <c r="AB34" i="1"/>
  <c r="Y34" i="1"/>
  <c r="X34" i="1"/>
  <c r="W34" i="1"/>
  <c r="V34" i="1"/>
  <c r="U34" i="1"/>
  <c r="AA34" i="1" s="1"/>
  <c r="T34" i="1"/>
  <c r="Z34" i="1" s="1"/>
  <c r="S34" i="1"/>
  <c r="R34" i="1"/>
  <c r="Q34" i="1"/>
  <c r="AB33" i="1"/>
  <c r="AA33" i="1"/>
  <c r="X33" i="1"/>
  <c r="V33" i="1"/>
  <c r="U33" i="1"/>
  <c r="T33" i="1"/>
  <c r="Z33" i="1" s="1"/>
  <c r="S33" i="1"/>
  <c r="Y33" i="1" s="1"/>
  <c r="R33" i="1"/>
  <c r="Q33" i="1"/>
  <c r="W33" i="1" s="1"/>
  <c r="AB32" i="1"/>
  <c r="Y32" i="1"/>
  <c r="X32" i="1"/>
  <c r="W32" i="1"/>
  <c r="V32" i="1"/>
  <c r="U32" i="1"/>
  <c r="AA32" i="1" s="1"/>
  <c r="T32" i="1"/>
  <c r="Z32" i="1" s="1"/>
  <c r="S32" i="1"/>
  <c r="R32" i="1"/>
  <c r="Q32" i="1"/>
  <c r="AB31" i="1"/>
  <c r="AA31" i="1"/>
  <c r="X31" i="1"/>
  <c r="V31" i="1"/>
  <c r="U31" i="1"/>
  <c r="T31" i="1"/>
  <c r="Z31" i="1" s="1"/>
  <c r="S31" i="1"/>
  <c r="Y31" i="1" s="1"/>
  <c r="R31" i="1"/>
  <c r="Q31" i="1"/>
  <c r="W31" i="1" s="1"/>
  <c r="AB30" i="1"/>
  <c r="Y30" i="1"/>
  <c r="X30" i="1"/>
  <c r="W30" i="1"/>
  <c r="V30" i="1"/>
  <c r="U30" i="1"/>
  <c r="AA30" i="1" s="1"/>
  <c r="T30" i="1"/>
  <c r="Z30" i="1" s="1"/>
  <c r="S30" i="1"/>
  <c r="R30" i="1"/>
  <c r="Q30" i="1"/>
  <c r="AB29" i="1"/>
  <c r="AA29" i="1"/>
  <c r="X29" i="1"/>
  <c r="V29" i="1"/>
  <c r="U29" i="1"/>
  <c r="T29" i="1"/>
  <c r="Z29" i="1" s="1"/>
  <c r="S29" i="1"/>
  <c r="Y29" i="1" s="1"/>
  <c r="R29" i="1"/>
  <c r="Q29" i="1"/>
  <c r="W29" i="1" s="1"/>
  <c r="AB28" i="1"/>
  <c r="Y28" i="1"/>
  <c r="X28" i="1"/>
  <c r="W28" i="1"/>
  <c r="V28" i="1"/>
  <c r="U28" i="1"/>
  <c r="AA28" i="1" s="1"/>
  <c r="T28" i="1"/>
  <c r="Z28" i="1" s="1"/>
  <c r="S28" i="1"/>
  <c r="R28" i="1"/>
  <c r="Q28" i="1"/>
  <c r="AB27" i="1"/>
  <c r="AA27" i="1"/>
  <c r="X27" i="1"/>
  <c r="V27" i="1"/>
  <c r="U27" i="1"/>
  <c r="T27" i="1"/>
  <c r="Z27" i="1" s="1"/>
  <c r="S27" i="1"/>
  <c r="Y27" i="1" s="1"/>
  <c r="R27" i="1"/>
  <c r="Q27" i="1"/>
  <c r="W27" i="1" s="1"/>
  <c r="AB26" i="1"/>
  <c r="Y26" i="1"/>
  <c r="X26" i="1"/>
  <c r="W26" i="1"/>
  <c r="V26" i="1"/>
  <c r="U26" i="1"/>
  <c r="AA26" i="1" s="1"/>
  <c r="T26" i="1"/>
  <c r="Z26" i="1" s="1"/>
  <c r="S26" i="1"/>
  <c r="R26" i="1"/>
  <c r="Q26" i="1"/>
  <c r="AB25" i="1"/>
  <c r="AA25" i="1"/>
  <c r="X25" i="1"/>
  <c r="V25" i="1"/>
  <c r="U25" i="1"/>
  <c r="T25" i="1"/>
  <c r="Z25" i="1" s="1"/>
  <c r="S25" i="1"/>
  <c r="Y25" i="1" s="1"/>
  <c r="R25" i="1"/>
  <c r="Q25" i="1"/>
  <c r="W25" i="1" s="1"/>
  <c r="AB24" i="1"/>
  <c r="Y24" i="1"/>
  <c r="X24" i="1"/>
  <c r="W24" i="1"/>
  <c r="V24" i="1"/>
  <c r="U24" i="1"/>
  <c r="AA24" i="1" s="1"/>
  <c r="T24" i="1"/>
  <c r="Z24" i="1" s="1"/>
  <c r="S24" i="1"/>
  <c r="R24" i="1"/>
  <c r="Q24" i="1"/>
  <c r="AB23" i="1"/>
  <c r="AA23" i="1"/>
  <c r="X23" i="1"/>
  <c r="V23" i="1"/>
  <c r="U23" i="1"/>
  <c r="T23" i="1"/>
  <c r="Z23" i="1" s="1"/>
  <c r="S23" i="1"/>
  <c r="Y23" i="1" s="1"/>
  <c r="R23" i="1"/>
  <c r="Q23" i="1"/>
  <c r="W23" i="1" s="1"/>
  <c r="AB22" i="1"/>
  <c r="Y22" i="1"/>
  <c r="X22" i="1"/>
  <c r="W22" i="1"/>
  <c r="V22" i="1"/>
  <c r="U22" i="1"/>
  <c r="AA22" i="1" s="1"/>
  <c r="T22" i="1"/>
  <c r="Z22" i="1" s="1"/>
  <c r="S22" i="1"/>
  <c r="R22" i="1"/>
  <c r="Q22" i="1"/>
  <c r="AB21" i="1"/>
  <c r="AA21" i="1"/>
  <c r="X21" i="1"/>
  <c r="V21" i="1"/>
  <c r="U21" i="1"/>
  <c r="T21" i="1"/>
  <c r="Z21" i="1" s="1"/>
  <c r="S21" i="1"/>
  <c r="Y21" i="1" s="1"/>
  <c r="R21" i="1"/>
  <c r="Q21" i="1"/>
  <c r="W21" i="1" s="1"/>
  <c r="AB20" i="1"/>
  <c r="Y20" i="1"/>
  <c r="V20" i="1"/>
  <c r="U20" i="1"/>
  <c r="AA20" i="1" s="1"/>
  <c r="T20" i="1"/>
  <c r="Z20" i="1" s="1"/>
  <c r="S20" i="1"/>
  <c r="R20" i="1"/>
  <c r="X20" i="1" s="1"/>
  <c r="AD20" i="1" s="1"/>
  <c r="Q20" i="1"/>
  <c r="W20" i="1" s="1"/>
  <c r="AC20" i="1" s="1"/>
  <c r="AB19" i="1"/>
  <c r="AA19" i="1"/>
  <c r="V19" i="1"/>
  <c r="U19" i="1"/>
  <c r="T19" i="1"/>
  <c r="Z19" i="1" s="1"/>
  <c r="S19" i="1"/>
  <c r="Y19" i="1" s="1"/>
  <c r="R19" i="1"/>
  <c r="X19" i="1" s="1"/>
  <c r="AD19" i="1" s="1"/>
  <c r="Q19" i="1"/>
  <c r="W19" i="1" s="1"/>
  <c r="AC19" i="1" s="1"/>
  <c r="AB18" i="1"/>
  <c r="Y18" i="1"/>
  <c r="X18" i="1"/>
  <c r="W18" i="1"/>
  <c r="V18" i="1"/>
  <c r="U18" i="1"/>
  <c r="AA18" i="1" s="1"/>
  <c r="T18" i="1"/>
  <c r="Z18" i="1" s="1"/>
  <c r="S18" i="1"/>
  <c r="R18" i="1"/>
  <c r="Q18" i="1"/>
  <c r="AB17" i="1"/>
  <c r="AA17" i="1"/>
  <c r="X17" i="1"/>
  <c r="V17" i="1"/>
  <c r="U17" i="1"/>
  <c r="T17" i="1"/>
  <c r="Z17" i="1" s="1"/>
  <c r="S17" i="1"/>
  <c r="Y17" i="1" s="1"/>
  <c r="R17" i="1"/>
  <c r="Q17" i="1"/>
  <c r="W17" i="1" s="1"/>
  <c r="AB16" i="1"/>
  <c r="Y16" i="1"/>
  <c r="X16" i="1"/>
  <c r="W16" i="1"/>
  <c r="V16" i="1"/>
  <c r="U16" i="1"/>
  <c r="AA16" i="1" s="1"/>
  <c r="T16" i="1"/>
  <c r="Z16" i="1" s="1"/>
  <c r="S16" i="1"/>
  <c r="R16" i="1"/>
  <c r="Q16" i="1"/>
  <c r="AB15" i="1"/>
  <c r="AA15" i="1"/>
  <c r="X15" i="1"/>
  <c r="V15" i="1"/>
  <c r="U15" i="1"/>
  <c r="T15" i="1"/>
  <c r="Z15" i="1" s="1"/>
  <c r="S15" i="1"/>
  <c r="Y15" i="1" s="1"/>
  <c r="R15" i="1"/>
  <c r="Q15" i="1"/>
  <c r="W15" i="1" s="1"/>
  <c r="AB14" i="1"/>
  <c r="Y14" i="1"/>
  <c r="AE14" i="1" s="1"/>
  <c r="X14" i="1"/>
  <c r="W14" i="1"/>
  <c r="V14" i="1"/>
  <c r="U14" i="1"/>
  <c r="AA14" i="1" s="1"/>
  <c r="T14" i="1"/>
  <c r="Z14" i="1" s="1"/>
  <c r="S14" i="1"/>
  <c r="R14" i="1"/>
  <c r="Q14" i="1"/>
  <c r="AB13" i="1"/>
  <c r="AA13" i="1"/>
  <c r="X13" i="1"/>
  <c r="V13" i="1"/>
  <c r="U13" i="1"/>
  <c r="T13" i="1"/>
  <c r="Z13" i="1" s="1"/>
  <c r="S13" i="1"/>
  <c r="Y13" i="1" s="1"/>
  <c r="R13" i="1"/>
  <c r="Q13" i="1"/>
  <c r="W13" i="1" s="1"/>
  <c r="AB12" i="1"/>
  <c r="Y12" i="1"/>
  <c r="X12" i="1"/>
  <c r="W12" i="1"/>
  <c r="V12" i="1"/>
  <c r="U12" i="1"/>
  <c r="AA12" i="1" s="1"/>
  <c r="T12" i="1"/>
  <c r="Z12" i="1" s="1"/>
  <c r="S12" i="1"/>
  <c r="R12" i="1"/>
  <c r="Q12" i="1"/>
  <c r="AB11" i="1"/>
  <c r="AA11" i="1"/>
  <c r="X11" i="1"/>
  <c r="V11" i="1"/>
  <c r="U11" i="1"/>
  <c r="T11" i="1"/>
  <c r="Z11" i="1" s="1"/>
  <c r="S11" i="1"/>
  <c r="Y11" i="1" s="1"/>
  <c r="R11" i="1"/>
  <c r="Q11" i="1"/>
  <c r="W11" i="1" s="1"/>
  <c r="V10" i="1"/>
  <c r="AB10" i="1" s="1"/>
  <c r="U10" i="1"/>
  <c r="AA10" i="1" s="1"/>
  <c r="T10" i="1"/>
  <c r="Z10" i="1" s="1"/>
  <c r="S10" i="1"/>
  <c r="Y10" i="1" s="1"/>
  <c r="R10" i="1"/>
  <c r="X10" i="1" s="1"/>
  <c r="Q10" i="1"/>
  <c r="W10" i="1" s="1"/>
  <c r="V9" i="1"/>
  <c r="U9" i="1"/>
  <c r="AA9" i="1" s="1"/>
  <c r="T9" i="1"/>
  <c r="S9" i="1"/>
  <c r="Y9" i="1" s="1"/>
  <c r="R9" i="1"/>
  <c r="X9" i="1" s="1"/>
  <c r="Q9" i="1"/>
  <c r="W9" i="1" s="1"/>
  <c r="V8" i="1"/>
  <c r="AB8" i="1" s="1"/>
  <c r="U8" i="1"/>
  <c r="AA8" i="1" s="1"/>
  <c r="T8" i="1"/>
  <c r="Z8" i="1" s="1"/>
  <c r="S8" i="1"/>
  <c r="Y8" i="1" s="1"/>
  <c r="R8" i="1"/>
  <c r="X8" i="1" s="1"/>
  <c r="Q8" i="1"/>
  <c r="W8" i="1" s="1"/>
  <c r="V7" i="1"/>
  <c r="AB7" i="1" s="1"/>
  <c r="U7" i="1"/>
  <c r="AA7" i="1" s="1"/>
  <c r="T7" i="1"/>
  <c r="Z7" i="1" s="1"/>
  <c r="S7" i="1"/>
  <c r="Y7" i="1" s="1"/>
  <c r="R7" i="1"/>
  <c r="X7" i="1" s="1"/>
  <c r="Q7" i="1"/>
  <c r="W7" i="1" s="1"/>
  <c r="V6" i="1"/>
  <c r="AB6" i="1" s="1"/>
  <c r="U6" i="1"/>
  <c r="AA6" i="1" s="1"/>
  <c r="T6" i="1"/>
  <c r="Z6" i="1" s="1"/>
  <c r="S6" i="1"/>
  <c r="Y6" i="1" s="1"/>
  <c r="R6" i="1"/>
  <c r="X6" i="1" s="1"/>
  <c r="Q6" i="1"/>
  <c r="W6" i="1" s="1"/>
  <c r="V5" i="1"/>
  <c r="AB5" i="1" s="1"/>
  <c r="U5" i="1"/>
  <c r="AA5" i="1" s="1"/>
  <c r="T5" i="1"/>
  <c r="Z5" i="1" s="1"/>
  <c r="S5" i="1"/>
  <c r="R5" i="1"/>
  <c r="X5" i="1" s="1"/>
  <c r="Q5" i="1"/>
  <c r="W5" i="1" s="1"/>
  <c r="V4" i="1"/>
  <c r="AB4" i="1" s="1"/>
  <c r="U4" i="1"/>
  <c r="AA4" i="1" s="1"/>
  <c r="T4" i="1"/>
  <c r="Z4" i="1" s="1"/>
  <c r="S4" i="1"/>
  <c r="R4" i="1"/>
  <c r="X4" i="1" s="1"/>
  <c r="Q4" i="1"/>
  <c r="W4" i="1" s="1"/>
  <c r="V3" i="1"/>
  <c r="AB3" i="1" s="1"/>
  <c r="U3" i="1"/>
  <c r="T3" i="1"/>
  <c r="Z3" i="1" s="1"/>
  <c r="S3" i="1"/>
  <c r="R3" i="1"/>
  <c r="Q3" i="1"/>
  <c r="W3" i="1" s="1"/>
  <c r="V1" i="1"/>
  <c r="AB1" i="1" s="1"/>
  <c r="U1" i="1"/>
  <c r="AA1" i="1" s="1"/>
  <c r="T1" i="1"/>
  <c r="Z1" i="1" s="1"/>
  <c r="S1" i="1"/>
  <c r="Y1" i="1" s="1"/>
  <c r="R1" i="1"/>
  <c r="X1" i="1" s="1"/>
  <c r="Q1" i="1"/>
  <c r="W1" i="1" s="1"/>
  <c r="V2" i="1"/>
  <c r="AB2" i="1" s="1"/>
  <c r="U2" i="1"/>
  <c r="T2" i="1"/>
  <c r="Z2" i="1" s="1"/>
  <c r="S2" i="1"/>
  <c r="R2" i="1"/>
  <c r="Q2" i="1"/>
  <c r="W2" i="1" s="1"/>
</calcChain>
</file>

<file path=xl/sharedStrings.xml><?xml version="1.0" encoding="utf-8"?>
<sst xmlns="http://schemas.openxmlformats.org/spreadsheetml/2006/main" count="825" uniqueCount="171">
  <si>
    <t>9.073099</t>
  </si>
  <si>
    <t>192.168.116.163</t>
  </si>
  <si>
    <t>45.137.113.69</t>
  </si>
  <si>
    <t>9.074090</t>
  </si>
  <si>
    <t>9.074141</t>
  </si>
  <si>
    <t>9.074424</t>
  </si>
  <si>
    <t>9.074450</t>
  </si>
  <si>
    <t>9.075140</t>
  </si>
  <si>
    <t>9.075168</t>
  </si>
  <si>
    <t>9.075194</t>
  </si>
  <si>
    <t>10.067369</t>
  </si>
  <si>
    <t>10.068762</t>
  </si>
  <si>
    <t>10.069583</t>
  </si>
  <si>
    <t>10.069636</t>
  </si>
  <si>
    <t>10.069673</t>
  </si>
  <si>
    <t>10.069708</t>
  </si>
  <si>
    <t>10.069985</t>
  </si>
  <si>
    <t>10.071074</t>
  </si>
  <si>
    <t>10.072001</t>
  </si>
  <si>
    <t>10.072072</t>
  </si>
  <si>
    <t>10.072108</t>
  </si>
  <si>
    <t>10.072143</t>
  </si>
  <si>
    <t>10.072316</t>
  </si>
  <si>
    <t>10.072364</t>
  </si>
  <si>
    <t>10.072409</t>
  </si>
  <si>
    <t>10.072473</t>
  </si>
  <si>
    <t>10.072539</t>
  </si>
  <si>
    <t>10.072600</t>
  </si>
  <si>
    <t>10.072667</t>
  </si>
  <si>
    <t>10.072715</t>
  </si>
  <si>
    <t>10.072781</t>
  </si>
  <si>
    <t>10.072829</t>
  </si>
  <si>
    <t>10.072981</t>
  </si>
  <si>
    <t>10.073604</t>
  </si>
  <si>
    <t>10.073639</t>
  </si>
  <si>
    <t>10.073849</t>
  </si>
  <si>
    <t>10.074309</t>
  </si>
  <si>
    <t>10.074346</t>
  </si>
  <si>
    <t>10.074420</t>
  </si>
  <si>
    <t>10.074485</t>
  </si>
  <si>
    <t>10.074520</t>
  </si>
  <si>
    <t>10.074555</t>
  </si>
  <si>
    <t>10.074601</t>
  </si>
  <si>
    <t>10.074635</t>
  </si>
  <si>
    <t>10.074670</t>
  </si>
  <si>
    <t>10.075387</t>
  </si>
  <si>
    <t>10.075498</t>
  </si>
  <si>
    <t>10.075560</t>
  </si>
  <si>
    <t>10.075596</t>
  </si>
  <si>
    <t>10.075631</t>
  </si>
  <si>
    <t>10.075666</t>
  </si>
  <si>
    <t>10.076153</t>
  </si>
  <si>
    <t>10.076192</t>
  </si>
  <si>
    <t>10.076515</t>
  </si>
  <si>
    <t>10.077427</t>
  </si>
  <si>
    <t>10.077455</t>
  </si>
  <si>
    <t>10.077546</t>
  </si>
  <si>
    <t>10.077610</t>
  </si>
  <si>
    <t>10.077722</t>
  </si>
  <si>
    <t>10.078337</t>
  </si>
  <si>
    <t>10.078363</t>
  </si>
  <si>
    <t>11.072630</t>
  </si>
  <si>
    <t>11.072669</t>
  </si>
  <si>
    <t>11.073347</t>
  </si>
  <si>
    <t>11.073443</t>
  </si>
  <si>
    <t>11.073550</t>
  </si>
  <si>
    <t>11.073596</t>
  </si>
  <si>
    <t>11.074217</t>
  </si>
  <si>
    <t>11.074287</t>
  </si>
  <si>
    <t>11.075031</t>
  </si>
  <si>
    <t>11.075111</t>
  </si>
  <si>
    <t>11.075149</t>
  </si>
  <si>
    <t>11.075185</t>
  </si>
  <si>
    <t>11.075580</t>
  </si>
  <si>
    <t>11.075630</t>
  </si>
  <si>
    <t>11.076497</t>
  </si>
  <si>
    <t>11.076551</t>
  </si>
  <si>
    <t>11.077690</t>
  </si>
  <si>
    <t>11.077806</t>
  </si>
  <si>
    <t>11.077897</t>
  </si>
  <si>
    <t>11.077943</t>
  </si>
  <si>
    <t>11.077982</t>
  </si>
  <si>
    <t>11.078021</t>
  </si>
  <si>
    <t>Packet #</t>
  </si>
  <si>
    <t>Timestamp</t>
  </si>
  <si>
    <t>Source IP</t>
  </si>
  <si>
    <t>Target IP</t>
  </si>
  <si>
    <t>Ports</t>
  </si>
  <si>
    <t>Length</t>
  </si>
  <si>
    <t>ConnID</t>
  </si>
  <si>
    <t>49954 → 58452</t>
  </si>
  <si>
    <t>Len=28</t>
  </si>
  <si>
    <t>58452 → 49954</t>
  </si>
  <si>
    <t>Len=88</t>
  </si>
  <si>
    <t>Len=24</t>
  </si>
  <si>
    <t>Len=284</t>
  </si>
  <si>
    <t>Len=1272</t>
  </si>
  <si>
    <t>Len=508</t>
  </si>
  <si>
    <t>Len=312</t>
  </si>
  <si>
    <t>Len=345</t>
  </si>
  <si>
    <t>Len=397</t>
  </si>
  <si>
    <t>Len=315</t>
  </si>
  <si>
    <t>Len=32</t>
  </si>
  <si>
    <t>Len=752</t>
  </si>
  <si>
    <t>Len=76</t>
  </si>
  <si>
    <t>Len=809</t>
  </si>
  <si>
    <t>Len=574</t>
  </si>
  <si>
    <t>Len=191</t>
  </si>
  <si>
    <t>Len=981</t>
  </si>
  <si>
    <t>Len=343</t>
  </si>
  <si>
    <t>Len=492</t>
  </si>
  <si>
    <t>Len=990</t>
  </si>
  <si>
    <t>Len=199</t>
  </si>
  <si>
    <t>Len=716</t>
  </si>
  <si>
    <t>b1b29405</t>
  </si>
  <si>
    <t>fefe0001</t>
  </si>
  <si>
    <t>b0b29405</t>
  </si>
  <si>
    <t>b2b29405</t>
  </si>
  <si>
    <t>b3b29405</t>
  </si>
  <si>
    <t>6c00000006000000…</t>
  </si>
  <si>
    <t>b4b29405</t>
  </si>
  <si>
    <t>0000000000000000…</t>
  </si>
  <si>
    <t>1801000003000001…</t>
  </si>
  <si>
    <t>b5b29405</t>
  </si>
  <si>
    <t>1906000006000001…</t>
  </si>
  <si>
    <t>b6b29405</t>
  </si>
  <si>
    <t>2f737570</t>
  </si>
  <si>
    <t>706f7274496d6167…</t>
  </si>
  <si>
    <t>6d01000003000201…</t>
  </si>
  <si>
    <t>1b01000003000001…</t>
  </si>
  <si>
    <t>b7b29405</t>
  </si>
  <si>
    <t>b8b29405</t>
  </si>
  <si>
    <t>b9b29405</t>
  </si>
  <si>
    <t>bab29405</t>
  </si>
  <si>
    <t>bbb29405</t>
  </si>
  <si>
    <t>bcb29405</t>
  </si>
  <si>
    <t>bdb29405</t>
  </si>
  <si>
    <t>beb29405</t>
  </si>
  <si>
    <t>6401000006000201…</t>
  </si>
  <si>
    <t>0903000006000001…</t>
  </si>
  <si>
    <t>bfb29405</t>
  </si>
  <si>
    <t>1e02000003000001…</t>
  </si>
  <si>
    <t>7f05000006000000…</t>
  </si>
  <si>
    <t>3a646d30</t>
  </si>
  <si>
    <t>ee54e561d621095a…</t>
  </si>
  <si>
    <t>b503000006000000…</t>
  </si>
  <si>
    <t>c0b29405</t>
  </si>
  <si>
    <t>1706000006000001…</t>
  </si>
  <si>
    <t>c1b29405</t>
  </si>
  <si>
    <t>2c323536</t>
  </si>
  <si>
    <t>2c3531322c373638…</t>
  </si>
  <si>
    <t>cc01000003000101…</t>
  </si>
  <si>
    <t>c2b29405</t>
  </si>
  <si>
    <t>b803000006000000…</t>
  </si>
  <si>
    <t>c3b29405</t>
  </si>
  <si>
    <t>4c13955b680d1011…</t>
  </si>
  <si>
    <t>c4b29405</t>
  </si>
  <si>
    <t>a700000006000101…</t>
  </si>
  <si>
    <t>c5b29405</t>
  </si>
  <si>
    <t>c6b29405</t>
  </si>
  <si>
    <t>c7b29405</t>
  </si>
  <si>
    <t>888be1d8</t>
  </si>
  <si>
    <t>d87fc4b3b32b54a5…</t>
  </si>
  <si>
    <t>030000000020000006000000000000000000000000000000000000000018ae94124f0000000902010000000000000000000000000000000000000000</t>
  </si>
  <si>
    <t>Data1</t>
  </si>
  <si>
    <t>Data3</t>
  </si>
  <si>
    <t>Head</t>
  </si>
  <si>
    <t>Tail</t>
  </si>
  <si>
    <t>Data4</t>
  </si>
  <si>
    <t>fc000000030000010101000000000000ec00000003000000000000000000000000000000000000000000000000000000000000000000000061646d696e0000000000000000000000000000000000000000000000000000000000000000000000000000000000000000000000000000000000000000000000526f6d616e3934373738303300000000000000000000000000000000000000000000000000000000000000000000000000000000000000000000000000000000000000000a79506000000000000000000000000000000000000000000000000000000000000000000000000000000000000000000000000000000000000000000000000000000000</t>
  </si>
  <si>
    <t>Data2/ConvID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</si>
</sst>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10"/>
      <color theme="3"/>
      <name val="Courier New"/>
      <family val="1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BDD7E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2" fillId="2" borderId="0" xfId="0" applyFont="1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3" borderId="0" xfId="0" applyFont="1" applyFill="1"/>
    <xf numFmtId="0" fontId="0" fillId="4" borderId="0" xfId="0" applyFill="1"/>
    <xf numFmtId="0" fontId="0" fillId="4" borderId="0" xfId="0" applyFill="1" applyAlignment="1">
      <alignment horizontal="right"/>
    </xf>
    <xf numFmtId="0" fontId="2" fillId="4" borderId="0" xfId="0" applyFont="1" applyFill="1" applyAlignment="1">
      <alignment horizontal="right"/>
    </xf>
    <xf numFmtId="0" fontId="1" fillId="0" borderId="1" xfId="0" applyFont="1" applyBorder="1" applyAlignment="1">
      <alignment horizontal="center"/>
    </xf>
    <xf numFmtId="0" fontId="2" fillId="0" borderId="0" xfId="0" applyFont="1" applyFill="1" applyAlignment="1">
      <alignment horizontal="right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vertical="top" wrapText="1"/>
    </xf>
    <xf numFmtId="0" fontId="3" fillId="0" borderId="0" xfId="0" applyFont="1" applyFill="1" applyAlignment="1">
      <alignment horizontal="right" vertical="top"/>
    </xf>
    <xf numFmtId="0" fontId="1" fillId="7" borderId="1" xfId="0" applyFont="1" applyFill="1" applyBorder="1"/>
    <xf numFmtId="0" fontId="1" fillId="8" borderId="1" xfId="0" applyFont="1" applyFill="1" applyBorder="1"/>
    <xf numFmtId="0" fontId="1" fillId="0" borderId="1" xfId="0" applyFont="1" applyBorder="1" applyAlignment="1">
      <alignment horizontal="center" wrapText="1"/>
    </xf>
    <xf numFmtId="0" fontId="2" fillId="8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0" fontId="2" fillId="5" borderId="0" xfId="0" applyFont="1" applyFill="1" applyAlignment="1">
      <alignment horizontal="right" vertical="top"/>
    </xf>
    <xf numFmtId="0" fontId="2" fillId="9" borderId="0" xfId="0" applyFont="1" applyFill="1" applyAlignment="1">
      <alignment horizontal="right"/>
    </xf>
    <xf numFmtId="0" fontId="2" fillId="10" borderId="0" xfId="0" applyFont="1" applyFill="1" applyAlignment="1">
      <alignment horizontal="right"/>
    </xf>
    <xf numFmtId="0" fontId="2" fillId="11" borderId="0" xfId="0" applyFont="1" applyFill="1" applyAlignment="1">
      <alignment horizontal="right"/>
    </xf>
    <xf numFmtId="0" fontId="2" fillId="0" borderId="0" xfId="0" applyFont="1" applyBorder="1" applyAlignment="1">
      <alignment horizontal="right"/>
    </xf>
    <xf numFmtId="0" fontId="0" fillId="12" borderId="0" xfId="0" applyFill="1" applyAlignment="1">
      <alignment horizontal="right"/>
    </xf>
    <xf numFmtId="0" fontId="0" fillId="12" borderId="0" xfId="0" applyFill="1"/>
    <xf numFmtId="0" fontId="2" fillId="12" borderId="0" xfId="0" applyFont="1" applyFill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BDD7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 2013 – 2022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D684D-1A07-5048-899C-3128D3C3101A}">
  <sheetPr codeName="Лист1"/>
  <dimension ref="A1:AG82"/>
  <sheetViews>
    <sheetView tabSelected="1" topLeftCell="B1" zoomScale="137" zoomScaleNormal="120" workbookViewId="0">
      <pane xSplit="6" ySplit="1" topLeftCell="H6" activePane="bottomRight" state="frozen"/>
      <selection activeCell="B1" sqref="B1"/>
      <selection pane="topRight" activeCell="H1" sqref="H1"/>
      <selection pane="bottomLeft" activeCell="B2" sqref="B2"/>
      <selection pane="bottomRight" activeCell="K20" sqref="K20:M20"/>
    </sheetView>
  </sheetViews>
  <sheetFormatPr baseColWidth="10" defaultRowHeight="16" x14ac:dyDescent="0.2"/>
  <cols>
    <col min="1" max="1" width="8.1640625" bestFit="1" customWidth="1"/>
    <col min="2" max="2" width="10.83203125" style="3"/>
    <col min="3" max="4" width="15.6640625" customWidth="1"/>
    <col min="5" max="5" width="14" bestFit="1" customWidth="1"/>
    <col min="6" max="6" width="9" bestFit="1" customWidth="1"/>
    <col min="10" max="10" width="1" customWidth="1"/>
    <col min="15" max="15" width="124.83203125" bestFit="1" customWidth="1"/>
  </cols>
  <sheetData>
    <row r="1" spans="1:33" ht="35" thickBot="1" x14ac:dyDescent="0.25">
      <c r="A1" s="1" t="s">
        <v>83</v>
      </c>
      <c r="B1" s="2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5" t="s">
        <v>166</v>
      </c>
      <c r="H1" s="15" t="s">
        <v>89</v>
      </c>
      <c r="I1" s="15" t="s">
        <v>164</v>
      </c>
      <c r="J1" s="15"/>
      <c r="K1" s="24" t="s">
        <v>170</v>
      </c>
      <c r="L1" s="15" t="s">
        <v>165</v>
      </c>
      <c r="M1" s="15" t="s">
        <v>168</v>
      </c>
      <c r="N1" s="15" t="s">
        <v>167</v>
      </c>
      <c r="O1" s="1"/>
      <c r="P1" s="1"/>
      <c r="Q1" s="22" t="str">
        <f>H1</f>
        <v>ConnID</v>
      </c>
      <c r="R1" s="22" t="str">
        <f>I1</f>
        <v>Data1</v>
      </c>
      <c r="S1" s="22" t="str">
        <f t="shared" ref="S1:V1" si="0">K1</f>
        <v>Data2/ConvID</v>
      </c>
      <c r="T1" s="22" t="str">
        <f t="shared" si="0"/>
        <v>Data3</v>
      </c>
      <c r="U1" s="22" t="str">
        <f t="shared" si="0"/>
        <v>Data4</v>
      </c>
      <c r="V1" s="22" t="str">
        <f t="shared" si="0"/>
        <v>Tail</v>
      </c>
      <c r="W1" s="23" t="str">
        <f>Q1</f>
        <v>ConnID</v>
      </c>
      <c r="X1" s="23" t="str">
        <f>R1</f>
        <v>Data1</v>
      </c>
      <c r="Y1" s="23" t="str">
        <f>S1</f>
        <v>Data2/ConvID</v>
      </c>
      <c r="Z1" s="23" t="str">
        <f>T1</f>
        <v>Data3</v>
      </c>
      <c r="AA1" s="23" t="str">
        <f>U1</f>
        <v>Data4</v>
      </c>
      <c r="AB1" s="23" t="str">
        <f>V1</f>
        <v>Tail</v>
      </c>
    </row>
    <row r="2" spans="1:33" x14ac:dyDescent="0.2">
      <c r="A2" s="5">
        <v>2453</v>
      </c>
      <c r="B2" s="6" t="s">
        <v>0</v>
      </c>
      <c r="C2" s="5" t="s">
        <v>1</v>
      </c>
      <c r="D2" s="5" t="s">
        <v>2</v>
      </c>
      <c r="E2" s="5" t="s">
        <v>90</v>
      </c>
      <c r="F2" s="5" t="s">
        <v>91</v>
      </c>
      <c r="G2" s="7">
        <v>1000100</v>
      </c>
      <c r="H2" s="7" t="s">
        <v>114</v>
      </c>
      <c r="I2" s="7">
        <v>0</v>
      </c>
      <c r="J2" s="25"/>
      <c r="K2" s="7">
        <v>0</v>
      </c>
      <c r="L2" s="7" t="s">
        <v>114</v>
      </c>
      <c r="M2" s="7">
        <v>0</v>
      </c>
      <c r="N2" s="7" t="s">
        <v>115</v>
      </c>
      <c r="O2" s="4"/>
      <c r="P2" s="4"/>
      <c r="Q2" s="4" t="str">
        <f>MID(H2,7,2)&amp;MID(H2,5,2)&amp;MID(H2,3,2)&amp;MID(H2,1,2)</f>
        <v>0594b2b1</v>
      </c>
      <c r="R2" s="4" t="str">
        <f>MID(I2,7,2)&amp;MID(I2,5,2)&amp;MID(I2,3,2)&amp;MID(I2,1,2)</f>
        <v>0</v>
      </c>
      <c r="S2" s="4" t="str">
        <f>MID(K2,7,2)&amp;MID(K2,5,2)&amp;MID(K2,3,2)&amp;MID(K2,1,2)</f>
        <v>0</v>
      </c>
      <c r="T2" s="4" t="str">
        <f>MID(L2,7,2)&amp;MID(L2,5,2)&amp;MID(L2,3,2)&amp;MID(L2,1,2)</f>
        <v>0594b2b1</v>
      </c>
      <c r="U2" s="4" t="str">
        <f>MID(M2,7,2)&amp;MID(M2,5,2)&amp;MID(M2,3,2)&amp;MID(M2,1,2)</f>
        <v>0</v>
      </c>
      <c r="V2" s="4" t="str">
        <f>MID(N2,7,2)&amp;MID(N2,5,2)&amp;MID(N2,3,2)&amp;MID(N2,1,2)</f>
        <v>0100fefe</v>
      </c>
      <c r="W2" s="4">
        <f>HEX2DEC(Q2)</f>
        <v>93631153</v>
      </c>
      <c r="X2" s="4"/>
      <c r="Y2" s="4"/>
      <c r="Z2" s="4">
        <f t="shared" ref="X2:AB2" si="1">HEX2DEC(T2)</f>
        <v>93631153</v>
      </c>
      <c r="AA2" s="4"/>
      <c r="AB2" s="4">
        <f t="shared" si="1"/>
        <v>16842494</v>
      </c>
      <c r="AC2">
        <f>W2-93631153</f>
        <v>0</v>
      </c>
      <c r="AD2">
        <f t="shared" ref="AD2:AG2" si="2">X2-93631153</f>
        <v>-93631153</v>
      </c>
      <c r="AE2">
        <f t="shared" si="2"/>
        <v>-93631153</v>
      </c>
      <c r="AF2">
        <f t="shared" si="2"/>
        <v>0</v>
      </c>
      <c r="AG2">
        <f t="shared" si="2"/>
        <v>-93631153</v>
      </c>
    </row>
    <row r="3" spans="1:33" x14ac:dyDescent="0.2">
      <c r="A3">
        <v>2476</v>
      </c>
      <c r="B3" s="3" t="s">
        <v>3</v>
      </c>
      <c r="C3" t="s">
        <v>2</v>
      </c>
      <c r="D3" t="s">
        <v>1</v>
      </c>
      <c r="E3" t="s">
        <v>92</v>
      </c>
      <c r="F3" t="s">
        <v>91</v>
      </c>
      <c r="G3" s="4">
        <v>1000100</v>
      </c>
      <c r="H3" s="4" t="s">
        <v>114</v>
      </c>
      <c r="I3" s="4">
        <v>0</v>
      </c>
      <c r="J3" s="25"/>
      <c r="K3" s="4">
        <v>0</v>
      </c>
      <c r="L3" s="4" t="s">
        <v>114</v>
      </c>
      <c r="M3" s="4">
        <v>0</v>
      </c>
      <c r="N3" s="4" t="s">
        <v>115</v>
      </c>
      <c r="Q3" s="19" t="str">
        <f t="shared" ref="Q3:Q10" si="3">MID(H3,7,2)&amp;MID(H3,5,2)&amp;MID(H3,3,2)&amp;MID(H3,1,2)</f>
        <v>0594b2b1</v>
      </c>
      <c r="R3" s="19" t="str">
        <f t="shared" ref="R3:R10" si="4">MID(I3,7,2)&amp;MID(I3,5,2)&amp;MID(I3,3,2)&amp;MID(I3,1,2)</f>
        <v>0</v>
      </c>
      <c r="S3" s="19" t="str">
        <f t="shared" ref="S3:S10" si="5">MID(K3,7,2)&amp;MID(K3,5,2)&amp;MID(K3,3,2)&amp;MID(K3,1,2)</f>
        <v>0</v>
      </c>
      <c r="T3" s="19" t="str">
        <f t="shared" ref="T3:T10" si="6">MID(L3,7,2)&amp;MID(L3,5,2)&amp;MID(L3,3,2)&amp;MID(L3,1,2)</f>
        <v>0594b2b1</v>
      </c>
      <c r="U3" s="19" t="str">
        <f t="shared" ref="U3:U10" si="7">MID(M3,7,2)&amp;MID(M3,5,2)&amp;MID(M3,3,2)&amp;MID(M3,1,2)</f>
        <v>0</v>
      </c>
      <c r="V3" s="19" t="str">
        <f t="shared" ref="V3:V10" si="8">MID(N3,7,2)&amp;MID(N3,5,2)&amp;MID(N3,3,2)&amp;MID(N3,1,2)</f>
        <v>0100fefe</v>
      </c>
      <c r="W3" s="19">
        <f t="shared" ref="W3:W10" si="9">HEX2DEC(Q3)</f>
        <v>93631153</v>
      </c>
      <c r="X3" s="19"/>
      <c r="Y3" s="19"/>
      <c r="Z3" s="19">
        <f t="shared" ref="Z3:Z10" si="10">HEX2DEC(T3)</f>
        <v>93631153</v>
      </c>
      <c r="AA3" s="19"/>
      <c r="AB3" s="19">
        <f t="shared" ref="AB3:AB10" si="11">HEX2DEC(V3)</f>
        <v>16842494</v>
      </c>
      <c r="AC3">
        <f t="shared" ref="AC3:AC66" si="12">W3-93631153</f>
        <v>0</v>
      </c>
      <c r="AD3">
        <f t="shared" ref="AD3:AD66" si="13">X3-93631153</f>
        <v>-93631153</v>
      </c>
      <c r="AE3">
        <f t="shared" ref="AE3:AE66" si="14">Y3-93631153</f>
        <v>-93631153</v>
      </c>
      <c r="AF3">
        <f t="shared" ref="AF3:AF66" si="15">Z3-93631153</f>
        <v>0</v>
      </c>
      <c r="AG3">
        <f t="shared" ref="AG3:AG66" si="16">AA3-93631153</f>
        <v>-93631153</v>
      </c>
    </row>
    <row r="4" spans="1:33" x14ac:dyDescent="0.2">
      <c r="A4" s="5">
        <v>2478</v>
      </c>
      <c r="B4" s="6" t="s">
        <v>4</v>
      </c>
      <c r="C4" s="5" t="s">
        <v>1</v>
      </c>
      <c r="D4" s="5" t="s">
        <v>2</v>
      </c>
      <c r="E4" s="5" t="s">
        <v>90</v>
      </c>
      <c r="F4" s="5" t="s">
        <v>91</v>
      </c>
      <c r="G4" s="7">
        <v>1000100</v>
      </c>
      <c r="H4" s="7" t="s">
        <v>114</v>
      </c>
      <c r="I4" s="7" t="s">
        <v>116</v>
      </c>
      <c r="J4" s="25"/>
      <c r="K4" s="7">
        <v>0</v>
      </c>
      <c r="L4" s="7" t="s">
        <v>114</v>
      </c>
      <c r="M4" s="7" t="s">
        <v>114</v>
      </c>
      <c r="N4" s="7" t="s">
        <v>115</v>
      </c>
      <c r="Q4" s="19" t="str">
        <f t="shared" si="3"/>
        <v>0594b2b1</v>
      </c>
      <c r="R4" s="19" t="str">
        <f t="shared" si="4"/>
        <v>0594b2b0</v>
      </c>
      <c r="S4" s="19" t="str">
        <f t="shared" si="5"/>
        <v>0</v>
      </c>
      <c r="T4" s="19" t="str">
        <f t="shared" si="6"/>
        <v>0594b2b1</v>
      </c>
      <c r="U4" s="19" t="str">
        <f t="shared" si="7"/>
        <v>0594b2b1</v>
      </c>
      <c r="V4" s="19" t="str">
        <f t="shared" si="8"/>
        <v>0100fefe</v>
      </c>
      <c r="W4" s="19">
        <f t="shared" si="9"/>
        <v>93631153</v>
      </c>
      <c r="X4" s="19">
        <f t="shared" ref="X3:X10" si="17">HEX2DEC(R4)</f>
        <v>93631152</v>
      </c>
      <c r="Y4" s="19"/>
      <c r="Z4" s="19">
        <f t="shared" si="10"/>
        <v>93631153</v>
      </c>
      <c r="AA4" s="19">
        <f t="shared" ref="AA3:AA10" si="18">HEX2DEC(U4)</f>
        <v>93631153</v>
      </c>
      <c r="AB4" s="19">
        <f t="shared" si="11"/>
        <v>16842494</v>
      </c>
      <c r="AC4">
        <f t="shared" si="12"/>
        <v>0</v>
      </c>
      <c r="AD4">
        <f t="shared" si="13"/>
        <v>-1</v>
      </c>
      <c r="AE4">
        <f t="shared" si="14"/>
        <v>-93631153</v>
      </c>
      <c r="AF4">
        <f t="shared" si="15"/>
        <v>0</v>
      </c>
      <c r="AG4">
        <f t="shared" si="16"/>
        <v>0</v>
      </c>
    </row>
    <row r="5" spans="1:33" x14ac:dyDescent="0.2">
      <c r="A5">
        <v>2485</v>
      </c>
      <c r="B5" s="3" t="s">
        <v>5</v>
      </c>
      <c r="C5" t="s">
        <v>2</v>
      </c>
      <c r="D5" t="s">
        <v>1</v>
      </c>
      <c r="E5" t="s">
        <v>92</v>
      </c>
      <c r="F5" t="s">
        <v>91</v>
      </c>
      <c r="G5" s="4">
        <v>1000100</v>
      </c>
      <c r="H5" s="4" t="s">
        <v>114</v>
      </c>
      <c r="I5" s="4" t="s">
        <v>116</v>
      </c>
      <c r="J5" s="25"/>
      <c r="K5" s="4">
        <v>0</v>
      </c>
      <c r="L5" s="4" t="s">
        <v>114</v>
      </c>
      <c r="M5" s="4" t="s">
        <v>114</v>
      </c>
      <c r="N5" s="4" t="s">
        <v>115</v>
      </c>
      <c r="Q5" s="19" t="str">
        <f t="shared" si="3"/>
        <v>0594b2b1</v>
      </c>
      <c r="R5" s="19" t="str">
        <f t="shared" si="4"/>
        <v>0594b2b0</v>
      </c>
      <c r="S5" s="19" t="str">
        <f t="shared" si="5"/>
        <v>0</v>
      </c>
      <c r="T5" s="19" t="str">
        <f t="shared" si="6"/>
        <v>0594b2b1</v>
      </c>
      <c r="U5" s="19" t="str">
        <f t="shared" si="7"/>
        <v>0594b2b1</v>
      </c>
      <c r="V5" s="19" t="str">
        <f t="shared" si="8"/>
        <v>0100fefe</v>
      </c>
      <c r="W5" s="19">
        <f t="shared" si="9"/>
        <v>93631153</v>
      </c>
      <c r="X5" s="19">
        <f t="shared" si="17"/>
        <v>93631152</v>
      </c>
      <c r="Y5" s="19"/>
      <c r="Z5" s="19">
        <f t="shared" si="10"/>
        <v>93631153</v>
      </c>
      <c r="AA5" s="19">
        <f t="shared" si="18"/>
        <v>93631153</v>
      </c>
      <c r="AB5" s="19">
        <f t="shared" si="11"/>
        <v>16842494</v>
      </c>
      <c r="AC5">
        <f t="shared" si="12"/>
        <v>0</v>
      </c>
      <c r="AD5">
        <f t="shared" si="13"/>
        <v>-1</v>
      </c>
      <c r="AE5">
        <f t="shared" si="14"/>
        <v>-93631153</v>
      </c>
      <c r="AF5">
        <f t="shared" si="15"/>
        <v>0</v>
      </c>
      <c r="AG5">
        <f t="shared" si="16"/>
        <v>0</v>
      </c>
    </row>
    <row r="6" spans="1:33" x14ac:dyDescent="0.2">
      <c r="A6" s="5">
        <v>2486</v>
      </c>
      <c r="B6" s="6" t="s">
        <v>6</v>
      </c>
      <c r="C6" s="5" t="s">
        <v>1</v>
      </c>
      <c r="D6" s="5" t="s">
        <v>2</v>
      </c>
      <c r="E6" s="5" t="s">
        <v>90</v>
      </c>
      <c r="F6" s="5" t="s">
        <v>91</v>
      </c>
      <c r="G6" s="7">
        <v>1000100</v>
      </c>
      <c r="H6" s="7" t="s">
        <v>114</v>
      </c>
      <c r="I6" s="7" t="s">
        <v>116</v>
      </c>
      <c r="J6" s="26"/>
      <c r="K6" s="7" t="s">
        <v>116</v>
      </c>
      <c r="L6" s="7" t="s">
        <v>114</v>
      </c>
      <c r="M6" s="7" t="s">
        <v>117</v>
      </c>
      <c r="N6" s="7" t="s">
        <v>115</v>
      </c>
      <c r="Q6" s="19" t="str">
        <f t="shared" si="3"/>
        <v>0594b2b1</v>
      </c>
      <c r="R6" s="19" t="str">
        <f t="shared" si="4"/>
        <v>0594b2b0</v>
      </c>
      <c r="S6" s="19" t="str">
        <f t="shared" si="5"/>
        <v>0594b2b0</v>
      </c>
      <c r="T6" s="19" t="str">
        <f t="shared" si="6"/>
        <v>0594b2b1</v>
      </c>
      <c r="U6" s="19" t="str">
        <f t="shared" si="7"/>
        <v>0594b2b2</v>
      </c>
      <c r="V6" s="19" t="str">
        <f t="shared" si="8"/>
        <v>0100fefe</v>
      </c>
      <c r="W6" s="19">
        <f t="shared" si="9"/>
        <v>93631153</v>
      </c>
      <c r="X6" s="19">
        <f t="shared" si="17"/>
        <v>93631152</v>
      </c>
      <c r="Y6" s="19">
        <f t="shared" ref="Y3:Y10" si="19">HEX2DEC(S6)</f>
        <v>93631152</v>
      </c>
      <c r="Z6" s="19">
        <f t="shared" si="10"/>
        <v>93631153</v>
      </c>
      <c r="AA6" s="19">
        <f t="shared" si="18"/>
        <v>93631154</v>
      </c>
      <c r="AB6" s="19">
        <f t="shared" si="11"/>
        <v>16842494</v>
      </c>
      <c r="AC6">
        <f t="shared" si="12"/>
        <v>0</v>
      </c>
      <c r="AD6">
        <f t="shared" si="13"/>
        <v>-1</v>
      </c>
      <c r="AE6">
        <f t="shared" si="14"/>
        <v>-1</v>
      </c>
      <c r="AF6">
        <f t="shared" si="15"/>
        <v>0</v>
      </c>
      <c r="AG6">
        <f t="shared" si="16"/>
        <v>1</v>
      </c>
    </row>
    <row r="7" spans="1:33" x14ac:dyDescent="0.2">
      <c r="A7">
        <v>2506</v>
      </c>
      <c r="B7" s="3" t="s">
        <v>7</v>
      </c>
      <c r="C7" t="s">
        <v>2</v>
      </c>
      <c r="D7" t="s">
        <v>1</v>
      </c>
      <c r="E7" t="s">
        <v>92</v>
      </c>
      <c r="F7" t="s">
        <v>91</v>
      </c>
      <c r="G7" s="4">
        <v>1000100</v>
      </c>
      <c r="H7" s="4" t="s">
        <v>114</v>
      </c>
      <c r="I7" s="4" t="s">
        <v>116</v>
      </c>
      <c r="J7" s="26"/>
      <c r="K7" s="32" t="s">
        <v>116</v>
      </c>
      <c r="L7" s="4" t="s">
        <v>114</v>
      </c>
      <c r="M7" s="4" t="s">
        <v>117</v>
      </c>
      <c r="N7" s="4" t="s">
        <v>115</v>
      </c>
      <c r="Q7" s="19" t="str">
        <f t="shared" si="3"/>
        <v>0594b2b1</v>
      </c>
      <c r="R7" s="19" t="str">
        <f t="shared" si="4"/>
        <v>0594b2b0</v>
      </c>
      <c r="S7" s="19" t="str">
        <f t="shared" si="5"/>
        <v>0594b2b0</v>
      </c>
      <c r="T7" s="19" t="str">
        <f t="shared" si="6"/>
        <v>0594b2b1</v>
      </c>
      <c r="U7" s="19" t="str">
        <f t="shared" si="7"/>
        <v>0594b2b2</v>
      </c>
      <c r="V7" s="19" t="str">
        <f t="shared" si="8"/>
        <v>0100fefe</v>
      </c>
      <c r="W7" s="19">
        <f t="shared" si="9"/>
        <v>93631153</v>
      </c>
      <c r="X7" s="19">
        <f t="shared" si="17"/>
        <v>93631152</v>
      </c>
      <c r="Y7" s="19">
        <f t="shared" si="19"/>
        <v>93631152</v>
      </c>
      <c r="Z7" s="19">
        <f t="shared" si="10"/>
        <v>93631153</v>
      </c>
      <c r="AA7" s="19">
        <f t="shared" si="18"/>
        <v>93631154</v>
      </c>
      <c r="AB7" s="19">
        <f t="shared" si="11"/>
        <v>16842494</v>
      </c>
      <c r="AC7">
        <f t="shared" si="12"/>
        <v>0</v>
      </c>
      <c r="AD7">
        <f t="shared" si="13"/>
        <v>-1</v>
      </c>
      <c r="AE7">
        <f t="shared" si="14"/>
        <v>-1</v>
      </c>
      <c r="AF7">
        <f t="shared" si="15"/>
        <v>0</v>
      </c>
      <c r="AG7">
        <f t="shared" si="16"/>
        <v>1</v>
      </c>
    </row>
    <row r="8" spans="1:33" x14ac:dyDescent="0.2">
      <c r="A8" s="8">
        <v>2507</v>
      </c>
      <c r="B8" s="9" t="s">
        <v>8</v>
      </c>
      <c r="C8" s="8" t="s">
        <v>2</v>
      </c>
      <c r="D8" s="8" t="s">
        <v>1</v>
      </c>
      <c r="E8" s="8" t="s">
        <v>92</v>
      </c>
      <c r="F8" s="8" t="s">
        <v>93</v>
      </c>
      <c r="G8" s="10">
        <v>1010100</v>
      </c>
      <c r="H8" s="10" t="s">
        <v>114</v>
      </c>
      <c r="I8" s="10" t="s">
        <v>114</v>
      </c>
      <c r="J8" s="26"/>
      <c r="K8" s="10" t="s">
        <v>116</v>
      </c>
      <c r="L8" s="10" t="s">
        <v>117</v>
      </c>
      <c r="M8" s="10" t="s">
        <v>114</v>
      </c>
      <c r="N8" s="10">
        <v>68656164</v>
      </c>
      <c r="O8" s="11" t="s">
        <v>163</v>
      </c>
      <c r="Q8" s="19" t="str">
        <f t="shared" si="3"/>
        <v>0594b2b1</v>
      </c>
      <c r="R8" s="19" t="str">
        <f t="shared" si="4"/>
        <v>0594b2b1</v>
      </c>
      <c r="S8" s="19" t="str">
        <f t="shared" si="5"/>
        <v>0594b2b0</v>
      </c>
      <c r="T8" s="19" t="str">
        <f t="shared" si="6"/>
        <v>0594b2b2</v>
      </c>
      <c r="U8" s="19" t="str">
        <f t="shared" si="7"/>
        <v>0594b2b1</v>
      </c>
      <c r="V8" s="19" t="str">
        <f t="shared" si="8"/>
        <v>64616568</v>
      </c>
      <c r="W8" s="19">
        <f t="shared" si="9"/>
        <v>93631153</v>
      </c>
      <c r="X8" s="19">
        <f t="shared" si="17"/>
        <v>93631153</v>
      </c>
      <c r="Y8" s="19">
        <f t="shared" si="19"/>
        <v>93631152</v>
      </c>
      <c r="Z8" s="19">
        <f t="shared" si="10"/>
        <v>93631154</v>
      </c>
      <c r="AA8" s="19">
        <f t="shared" si="18"/>
        <v>93631153</v>
      </c>
      <c r="AB8" s="19">
        <f t="shared" si="11"/>
        <v>1684104552</v>
      </c>
      <c r="AC8">
        <f t="shared" si="12"/>
        <v>0</v>
      </c>
      <c r="AD8">
        <f t="shared" si="13"/>
        <v>0</v>
      </c>
      <c r="AE8">
        <f t="shared" si="14"/>
        <v>-1</v>
      </c>
      <c r="AF8">
        <f t="shared" si="15"/>
        <v>1</v>
      </c>
      <c r="AG8">
        <f t="shared" si="16"/>
        <v>0</v>
      </c>
    </row>
    <row r="9" spans="1:33" x14ac:dyDescent="0.2">
      <c r="A9" s="12">
        <v>2508</v>
      </c>
      <c r="B9" s="13" t="s">
        <v>9</v>
      </c>
      <c r="C9" s="12" t="s">
        <v>1</v>
      </c>
      <c r="D9" s="12" t="s">
        <v>2</v>
      </c>
      <c r="E9" s="12" t="s">
        <v>90</v>
      </c>
      <c r="F9" s="12" t="s">
        <v>94</v>
      </c>
      <c r="G9" s="14">
        <v>1020100</v>
      </c>
      <c r="H9" s="14" t="s">
        <v>114</v>
      </c>
      <c r="I9" s="14" t="s">
        <v>116</v>
      </c>
      <c r="J9" s="27"/>
      <c r="K9" s="14" t="s">
        <v>114</v>
      </c>
      <c r="L9" s="14">
        <v>0</v>
      </c>
      <c r="M9" s="14" t="s">
        <v>117</v>
      </c>
      <c r="N9" s="16"/>
      <c r="Q9" s="19" t="str">
        <f t="shared" si="3"/>
        <v>0594b2b1</v>
      </c>
      <c r="R9" s="19" t="str">
        <f t="shared" si="4"/>
        <v>0594b2b0</v>
      </c>
      <c r="S9" s="19" t="str">
        <f t="shared" si="5"/>
        <v>0594b2b1</v>
      </c>
      <c r="T9" s="19" t="str">
        <f t="shared" si="6"/>
        <v>0</v>
      </c>
      <c r="U9" s="19" t="str">
        <f t="shared" si="7"/>
        <v>0594b2b2</v>
      </c>
      <c r="V9" s="19" t="str">
        <f t="shared" si="8"/>
        <v/>
      </c>
      <c r="W9" s="19">
        <f t="shared" si="9"/>
        <v>93631153</v>
      </c>
      <c r="X9" s="19">
        <f t="shared" si="17"/>
        <v>93631152</v>
      </c>
      <c r="Y9" s="19">
        <f t="shared" si="19"/>
        <v>93631153</v>
      </c>
      <c r="Z9" s="19"/>
      <c r="AA9" s="19">
        <f t="shared" si="18"/>
        <v>93631154</v>
      </c>
      <c r="AB9" s="19"/>
      <c r="AC9">
        <f t="shared" si="12"/>
        <v>0</v>
      </c>
      <c r="AD9">
        <f t="shared" si="13"/>
        <v>-1</v>
      </c>
      <c r="AE9">
        <f t="shared" si="14"/>
        <v>0</v>
      </c>
      <c r="AF9">
        <f t="shared" si="15"/>
        <v>-93631153</v>
      </c>
      <c r="AG9">
        <f t="shared" si="16"/>
        <v>1</v>
      </c>
    </row>
    <row r="10" spans="1:33" s="17" customFormat="1" ht="75" x14ac:dyDescent="0.2">
      <c r="A10" s="17">
        <v>2588</v>
      </c>
      <c r="B10" s="18" t="s">
        <v>10</v>
      </c>
      <c r="C10" s="17" t="s">
        <v>1</v>
      </c>
      <c r="D10" s="17" t="s">
        <v>2</v>
      </c>
      <c r="E10" s="17" t="s">
        <v>90</v>
      </c>
      <c r="F10" s="17" t="s">
        <v>95</v>
      </c>
      <c r="G10" s="21">
        <v>1010100</v>
      </c>
      <c r="H10" s="19" t="s">
        <v>114</v>
      </c>
      <c r="I10" s="19" t="s">
        <v>114</v>
      </c>
      <c r="J10" s="28"/>
      <c r="K10" s="19" t="s">
        <v>114</v>
      </c>
      <c r="L10" s="19" t="s">
        <v>117</v>
      </c>
      <c r="M10" s="19" t="s">
        <v>117</v>
      </c>
      <c r="N10" s="19">
        <v>31313131</v>
      </c>
      <c r="O10" s="20" t="s">
        <v>169</v>
      </c>
      <c r="Q10" s="19" t="str">
        <f t="shared" si="3"/>
        <v>0594b2b1</v>
      </c>
      <c r="R10" s="19" t="str">
        <f t="shared" si="4"/>
        <v>0594b2b1</v>
      </c>
      <c r="S10" s="19" t="str">
        <f t="shared" si="5"/>
        <v>0594b2b1</v>
      </c>
      <c r="T10" s="19" t="str">
        <f t="shared" si="6"/>
        <v>0594b2b2</v>
      </c>
      <c r="U10" s="19" t="str">
        <f t="shared" si="7"/>
        <v>0594b2b2</v>
      </c>
      <c r="V10" s="19" t="str">
        <f t="shared" si="8"/>
        <v>31313131</v>
      </c>
      <c r="W10" s="19">
        <f t="shared" si="9"/>
        <v>93631153</v>
      </c>
      <c r="X10" s="19">
        <f t="shared" si="17"/>
        <v>93631153</v>
      </c>
      <c r="Y10" s="19">
        <f t="shared" si="19"/>
        <v>93631153</v>
      </c>
      <c r="Z10" s="19">
        <f t="shared" si="10"/>
        <v>93631154</v>
      </c>
      <c r="AA10" s="19">
        <f t="shared" si="18"/>
        <v>93631154</v>
      </c>
      <c r="AB10" s="19">
        <f t="shared" si="11"/>
        <v>825307441</v>
      </c>
      <c r="AC10">
        <f t="shared" si="12"/>
        <v>0</v>
      </c>
      <c r="AD10">
        <f t="shared" si="13"/>
        <v>0</v>
      </c>
      <c r="AE10">
        <f t="shared" si="14"/>
        <v>0</v>
      </c>
      <c r="AF10">
        <f t="shared" si="15"/>
        <v>1</v>
      </c>
      <c r="AG10">
        <f t="shared" si="16"/>
        <v>1</v>
      </c>
    </row>
    <row r="11" spans="1:33" x14ac:dyDescent="0.2">
      <c r="A11">
        <v>2612</v>
      </c>
      <c r="B11" s="3" t="s">
        <v>11</v>
      </c>
      <c r="C11" t="s">
        <v>2</v>
      </c>
      <c r="D11" t="s">
        <v>1</v>
      </c>
      <c r="E11" t="s">
        <v>92</v>
      </c>
      <c r="F11" t="s">
        <v>94</v>
      </c>
      <c r="G11" s="4">
        <v>1020100</v>
      </c>
      <c r="H11" s="4" t="s">
        <v>114</v>
      </c>
      <c r="I11" s="4" t="s">
        <v>114</v>
      </c>
      <c r="J11" s="27"/>
      <c r="K11" s="4" t="s">
        <v>114</v>
      </c>
      <c r="L11" s="4">
        <v>0</v>
      </c>
      <c r="M11" s="4" t="s">
        <v>117</v>
      </c>
      <c r="N11" s="4"/>
      <c r="Q11" s="19" t="str">
        <f t="shared" ref="Q11:Q74" si="20">MID(H11,7,2)&amp;MID(H11,5,2)&amp;MID(H11,3,2)&amp;MID(H11,1,2)</f>
        <v>0594b2b1</v>
      </c>
      <c r="R11" s="19" t="str">
        <f t="shared" ref="R11:R74" si="21">MID(I11,7,2)&amp;MID(I11,5,2)&amp;MID(I11,3,2)&amp;MID(I11,1,2)</f>
        <v>0594b2b1</v>
      </c>
      <c r="S11" s="19" t="str">
        <f t="shared" ref="S11:S74" si="22">MID(K11,7,2)&amp;MID(K11,5,2)&amp;MID(K11,3,2)&amp;MID(K11,1,2)</f>
        <v>0594b2b1</v>
      </c>
      <c r="T11" s="19" t="str">
        <f t="shared" ref="T11:T74" si="23">MID(L11,7,2)&amp;MID(L11,5,2)&amp;MID(L11,3,2)&amp;MID(L11,1,2)</f>
        <v>0</v>
      </c>
      <c r="U11" s="19" t="str">
        <f t="shared" ref="U11:U74" si="24">MID(M11,7,2)&amp;MID(M11,5,2)&amp;MID(M11,3,2)&amp;MID(M11,1,2)</f>
        <v>0594b2b2</v>
      </c>
      <c r="V11" s="19" t="str">
        <f t="shared" ref="V11:V74" si="25">MID(N11,7,2)&amp;MID(N11,5,2)&amp;MID(N11,3,2)&amp;MID(N11,1,2)</f>
        <v/>
      </c>
      <c r="W11" s="19">
        <f t="shared" ref="W11:W74" si="26">HEX2DEC(Q11)</f>
        <v>93631153</v>
      </c>
      <c r="X11" s="19">
        <f t="shared" ref="X11:X74" si="27">HEX2DEC(R11)</f>
        <v>93631153</v>
      </c>
      <c r="Y11" s="19">
        <f t="shared" ref="Y11:Y74" si="28">HEX2DEC(S11)</f>
        <v>93631153</v>
      </c>
      <c r="Z11" s="19">
        <f t="shared" ref="Z11:Z74" si="29">HEX2DEC(T11)</f>
        <v>0</v>
      </c>
      <c r="AA11" s="19">
        <f t="shared" ref="AA11:AA74" si="30">HEX2DEC(U11)</f>
        <v>93631154</v>
      </c>
      <c r="AB11" s="19">
        <f t="shared" ref="AB11:AB74" si="31">HEX2DEC(V11)</f>
        <v>0</v>
      </c>
      <c r="AC11">
        <f t="shared" si="12"/>
        <v>0</v>
      </c>
      <c r="AD11">
        <f t="shared" si="13"/>
        <v>0</v>
      </c>
      <c r="AE11">
        <f t="shared" si="14"/>
        <v>0</v>
      </c>
      <c r="AF11">
        <f t="shared" si="15"/>
        <v>-93631153</v>
      </c>
      <c r="AG11">
        <f t="shared" si="16"/>
        <v>1</v>
      </c>
    </row>
    <row r="12" spans="1:33" x14ac:dyDescent="0.2">
      <c r="A12">
        <v>2627</v>
      </c>
      <c r="B12" s="3" t="s">
        <v>12</v>
      </c>
      <c r="C12" t="s">
        <v>2</v>
      </c>
      <c r="D12" t="s">
        <v>1</v>
      </c>
      <c r="E12" t="s">
        <v>92</v>
      </c>
      <c r="F12" t="s">
        <v>96</v>
      </c>
      <c r="G12" s="4">
        <v>1010100</v>
      </c>
      <c r="H12" s="4" t="s">
        <v>114</v>
      </c>
      <c r="I12" s="4" t="s">
        <v>117</v>
      </c>
      <c r="J12" s="27"/>
      <c r="K12" s="4" t="s">
        <v>114</v>
      </c>
      <c r="L12" s="4" t="s">
        <v>118</v>
      </c>
      <c r="M12" s="4" t="s">
        <v>117</v>
      </c>
      <c r="N12" s="4">
        <v>31313131</v>
      </c>
      <c r="O12" t="s">
        <v>119</v>
      </c>
      <c r="Q12" s="19" t="str">
        <f t="shared" si="20"/>
        <v>0594b2b1</v>
      </c>
      <c r="R12" s="19" t="str">
        <f t="shared" si="21"/>
        <v>0594b2b2</v>
      </c>
      <c r="S12" s="19" t="str">
        <f t="shared" si="22"/>
        <v>0594b2b1</v>
      </c>
      <c r="T12" s="19" t="str">
        <f t="shared" si="23"/>
        <v>0594b2b3</v>
      </c>
      <c r="U12" s="19" t="str">
        <f t="shared" si="24"/>
        <v>0594b2b2</v>
      </c>
      <c r="V12" s="19" t="str">
        <f t="shared" si="25"/>
        <v>31313131</v>
      </c>
      <c r="W12" s="19">
        <f t="shared" si="26"/>
        <v>93631153</v>
      </c>
      <c r="X12" s="19">
        <f t="shared" si="27"/>
        <v>93631154</v>
      </c>
      <c r="Y12" s="19">
        <f t="shared" si="28"/>
        <v>93631153</v>
      </c>
      <c r="Z12" s="19">
        <f t="shared" si="29"/>
        <v>93631155</v>
      </c>
      <c r="AA12" s="19">
        <f t="shared" si="30"/>
        <v>93631154</v>
      </c>
      <c r="AB12" s="19">
        <f t="shared" si="31"/>
        <v>825307441</v>
      </c>
      <c r="AC12">
        <f t="shared" si="12"/>
        <v>0</v>
      </c>
      <c r="AD12">
        <f t="shared" si="13"/>
        <v>1</v>
      </c>
      <c r="AE12">
        <f t="shared" si="14"/>
        <v>0</v>
      </c>
      <c r="AF12">
        <f t="shared" si="15"/>
        <v>2</v>
      </c>
      <c r="AG12">
        <f t="shared" si="16"/>
        <v>1</v>
      </c>
    </row>
    <row r="13" spans="1:33" x14ac:dyDescent="0.2">
      <c r="A13">
        <v>2628</v>
      </c>
      <c r="B13" s="3" t="s">
        <v>13</v>
      </c>
      <c r="C13" t="s">
        <v>2</v>
      </c>
      <c r="D13" t="s">
        <v>1</v>
      </c>
      <c r="E13" t="s">
        <v>92</v>
      </c>
      <c r="F13" t="s">
        <v>97</v>
      </c>
      <c r="G13" s="4">
        <v>1010100</v>
      </c>
      <c r="H13" s="4" t="s">
        <v>114</v>
      </c>
      <c r="I13" s="4" t="s">
        <v>118</v>
      </c>
      <c r="J13" s="27"/>
      <c r="K13" s="4" t="s">
        <v>114</v>
      </c>
      <c r="L13" s="4" t="s">
        <v>120</v>
      </c>
      <c r="M13" s="4" t="s">
        <v>117</v>
      </c>
      <c r="N13" s="4">
        <v>0</v>
      </c>
      <c r="O13" t="s">
        <v>121</v>
      </c>
      <c r="Q13" s="19" t="str">
        <f t="shared" si="20"/>
        <v>0594b2b1</v>
      </c>
      <c r="R13" s="19" t="str">
        <f t="shared" si="21"/>
        <v>0594b2b3</v>
      </c>
      <c r="S13" s="19" t="str">
        <f t="shared" si="22"/>
        <v>0594b2b1</v>
      </c>
      <c r="T13" s="19" t="str">
        <f t="shared" si="23"/>
        <v>0594b2b4</v>
      </c>
      <c r="U13" s="19" t="str">
        <f t="shared" si="24"/>
        <v>0594b2b2</v>
      </c>
      <c r="V13" s="19" t="str">
        <f t="shared" si="25"/>
        <v>0</v>
      </c>
      <c r="W13" s="19">
        <f t="shared" si="26"/>
        <v>93631153</v>
      </c>
      <c r="X13" s="19">
        <f t="shared" si="27"/>
        <v>93631155</v>
      </c>
      <c r="Y13" s="19">
        <f t="shared" si="28"/>
        <v>93631153</v>
      </c>
      <c r="Z13" s="19">
        <f t="shared" si="29"/>
        <v>93631156</v>
      </c>
      <c r="AA13" s="19">
        <f t="shared" si="30"/>
        <v>93631154</v>
      </c>
      <c r="AB13" s="19">
        <f t="shared" si="31"/>
        <v>0</v>
      </c>
      <c r="AC13">
        <f t="shared" si="12"/>
        <v>0</v>
      </c>
      <c r="AD13">
        <f t="shared" si="13"/>
        <v>2</v>
      </c>
      <c r="AE13">
        <f t="shared" si="14"/>
        <v>0</v>
      </c>
      <c r="AF13">
        <f t="shared" si="15"/>
        <v>3</v>
      </c>
      <c r="AG13">
        <f t="shared" si="16"/>
        <v>1</v>
      </c>
    </row>
    <row r="14" spans="1:33" x14ac:dyDescent="0.2">
      <c r="A14">
        <v>2629</v>
      </c>
      <c r="B14" s="33" t="s">
        <v>14</v>
      </c>
      <c r="C14" s="34" t="s">
        <v>1</v>
      </c>
      <c r="D14" s="34" t="s">
        <v>2</v>
      </c>
      <c r="E14" s="34" t="s">
        <v>90</v>
      </c>
      <c r="F14" s="34" t="s">
        <v>94</v>
      </c>
      <c r="G14" s="35">
        <v>1020100</v>
      </c>
      <c r="H14" s="35" t="s">
        <v>114</v>
      </c>
      <c r="I14" s="35" t="s">
        <v>114</v>
      </c>
      <c r="J14" s="29"/>
      <c r="K14" s="35" t="s">
        <v>117</v>
      </c>
      <c r="L14" s="35">
        <v>0</v>
      </c>
      <c r="M14" s="35" t="s">
        <v>118</v>
      </c>
      <c r="N14" s="4"/>
      <c r="Q14" s="19" t="str">
        <f t="shared" si="20"/>
        <v>0594b2b1</v>
      </c>
      <c r="R14" s="19" t="str">
        <f t="shared" si="21"/>
        <v>0594b2b1</v>
      </c>
      <c r="S14" s="19" t="str">
        <f t="shared" si="22"/>
        <v>0594b2b2</v>
      </c>
      <c r="T14" s="19" t="str">
        <f t="shared" si="23"/>
        <v>0</v>
      </c>
      <c r="U14" s="19" t="str">
        <f t="shared" si="24"/>
        <v>0594b2b3</v>
      </c>
      <c r="V14" s="19" t="str">
        <f t="shared" si="25"/>
        <v/>
      </c>
      <c r="W14" s="19">
        <f t="shared" si="26"/>
        <v>93631153</v>
      </c>
      <c r="X14" s="19">
        <f t="shared" si="27"/>
        <v>93631153</v>
      </c>
      <c r="Y14" s="19">
        <f t="shared" si="28"/>
        <v>93631154</v>
      </c>
      <c r="Z14" s="19">
        <f t="shared" si="29"/>
        <v>0</v>
      </c>
      <c r="AA14" s="19">
        <f t="shared" si="30"/>
        <v>93631155</v>
      </c>
      <c r="AB14" s="19">
        <f t="shared" si="31"/>
        <v>0</v>
      </c>
      <c r="AC14">
        <f t="shared" si="12"/>
        <v>0</v>
      </c>
      <c r="AD14">
        <f t="shared" si="13"/>
        <v>0</v>
      </c>
      <c r="AE14">
        <f t="shared" si="14"/>
        <v>1</v>
      </c>
      <c r="AF14">
        <f t="shared" si="15"/>
        <v>-93631153</v>
      </c>
      <c r="AG14">
        <f t="shared" si="16"/>
        <v>2</v>
      </c>
    </row>
    <row r="15" spans="1:33" x14ac:dyDescent="0.2">
      <c r="A15">
        <v>2630</v>
      </c>
      <c r="B15" s="33" t="s">
        <v>15</v>
      </c>
      <c r="C15" s="34" t="s">
        <v>1</v>
      </c>
      <c r="D15" s="34" t="s">
        <v>2</v>
      </c>
      <c r="E15" s="34" t="s">
        <v>90</v>
      </c>
      <c r="F15" s="34" t="s">
        <v>94</v>
      </c>
      <c r="G15" s="35">
        <v>1020100</v>
      </c>
      <c r="H15" s="35" t="s">
        <v>114</v>
      </c>
      <c r="I15" s="35" t="s">
        <v>114</v>
      </c>
      <c r="J15" s="7"/>
      <c r="K15" s="35" t="s">
        <v>118</v>
      </c>
      <c r="L15" s="35">
        <v>0</v>
      </c>
      <c r="M15" s="35" t="s">
        <v>120</v>
      </c>
      <c r="N15" s="4"/>
      <c r="Q15" s="19" t="str">
        <f t="shared" si="20"/>
        <v>0594b2b1</v>
      </c>
      <c r="R15" s="19" t="str">
        <f t="shared" si="21"/>
        <v>0594b2b1</v>
      </c>
      <c r="S15" s="19" t="str">
        <f t="shared" si="22"/>
        <v>0594b2b3</v>
      </c>
      <c r="T15" s="19" t="str">
        <f t="shared" si="23"/>
        <v>0</v>
      </c>
      <c r="U15" s="19" t="str">
        <f t="shared" si="24"/>
        <v>0594b2b4</v>
      </c>
      <c r="V15" s="19" t="str">
        <f t="shared" si="25"/>
        <v/>
      </c>
      <c r="W15" s="19">
        <f t="shared" si="26"/>
        <v>93631153</v>
      </c>
      <c r="X15" s="19">
        <f t="shared" si="27"/>
        <v>93631153</v>
      </c>
      <c r="Y15" s="19">
        <f t="shared" si="28"/>
        <v>93631155</v>
      </c>
      <c r="Z15" s="19">
        <f t="shared" si="29"/>
        <v>0</v>
      </c>
      <c r="AA15" s="19">
        <f t="shared" si="30"/>
        <v>93631156</v>
      </c>
      <c r="AB15" s="19">
        <f t="shared" si="31"/>
        <v>0</v>
      </c>
      <c r="AC15">
        <f t="shared" si="12"/>
        <v>0</v>
      </c>
      <c r="AD15">
        <f t="shared" si="13"/>
        <v>0</v>
      </c>
      <c r="AE15">
        <f t="shared" si="14"/>
        <v>2</v>
      </c>
      <c r="AF15">
        <f t="shared" si="15"/>
        <v>-93631153</v>
      </c>
      <c r="AG15">
        <f t="shared" si="16"/>
        <v>3</v>
      </c>
    </row>
    <row r="16" spans="1:33" x14ac:dyDescent="0.2">
      <c r="A16">
        <v>2635</v>
      </c>
      <c r="B16" s="3" t="s">
        <v>16</v>
      </c>
      <c r="C16" t="s">
        <v>1</v>
      </c>
      <c r="D16" t="s">
        <v>2</v>
      </c>
      <c r="E16" t="s">
        <v>90</v>
      </c>
      <c r="F16" t="s">
        <v>98</v>
      </c>
      <c r="G16" s="4">
        <v>1010100</v>
      </c>
      <c r="H16" s="4" t="s">
        <v>114</v>
      </c>
      <c r="I16" s="4" t="s">
        <v>117</v>
      </c>
      <c r="J16" s="7"/>
      <c r="K16" s="4" t="s">
        <v>118</v>
      </c>
      <c r="L16" s="4" t="s">
        <v>118</v>
      </c>
      <c r="M16" s="4" t="s">
        <v>120</v>
      </c>
      <c r="N16" s="4">
        <v>31313131</v>
      </c>
      <c r="O16" t="s">
        <v>122</v>
      </c>
      <c r="Q16" s="19" t="str">
        <f t="shared" si="20"/>
        <v>0594b2b1</v>
      </c>
      <c r="R16" s="19" t="str">
        <f t="shared" si="21"/>
        <v>0594b2b2</v>
      </c>
      <c r="S16" s="19" t="str">
        <f t="shared" si="22"/>
        <v>0594b2b3</v>
      </c>
      <c r="T16" s="19" t="str">
        <f t="shared" si="23"/>
        <v>0594b2b3</v>
      </c>
      <c r="U16" s="19" t="str">
        <f t="shared" si="24"/>
        <v>0594b2b4</v>
      </c>
      <c r="V16" s="19" t="str">
        <f t="shared" si="25"/>
        <v>31313131</v>
      </c>
      <c r="W16" s="19">
        <f t="shared" si="26"/>
        <v>93631153</v>
      </c>
      <c r="X16" s="19">
        <f t="shared" si="27"/>
        <v>93631154</v>
      </c>
      <c r="Y16" s="19">
        <f t="shared" si="28"/>
        <v>93631155</v>
      </c>
      <c r="Z16" s="19">
        <f t="shared" si="29"/>
        <v>93631155</v>
      </c>
      <c r="AA16" s="19">
        <f t="shared" si="30"/>
        <v>93631156</v>
      </c>
      <c r="AB16" s="19">
        <f t="shared" si="31"/>
        <v>825307441</v>
      </c>
      <c r="AC16">
        <f t="shared" si="12"/>
        <v>0</v>
      </c>
      <c r="AD16">
        <f t="shared" si="13"/>
        <v>1</v>
      </c>
      <c r="AE16">
        <f t="shared" si="14"/>
        <v>2</v>
      </c>
      <c r="AF16">
        <f t="shared" si="15"/>
        <v>2</v>
      </c>
      <c r="AG16">
        <f t="shared" si="16"/>
        <v>3</v>
      </c>
    </row>
    <row r="17" spans="1:33" x14ac:dyDescent="0.2">
      <c r="A17">
        <v>2654</v>
      </c>
      <c r="B17" s="3" t="s">
        <v>17</v>
      </c>
      <c r="C17" t="s">
        <v>2</v>
      </c>
      <c r="D17" t="s">
        <v>1</v>
      </c>
      <c r="E17" t="s">
        <v>92</v>
      </c>
      <c r="F17" t="s">
        <v>94</v>
      </c>
      <c r="G17" s="4">
        <v>1020100</v>
      </c>
      <c r="H17" s="4" t="s">
        <v>114</v>
      </c>
      <c r="I17" s="4" t="s">
        <v>118</v>
      </c>
      <c r="J17" s="29"/>
      <c r="K17" s="4" t="s">
        <v>117</v>
      </c>
      <c r="L17" s="4">
        <v>0</v>
      </c>
      <c r="M17" s="4" t="s">
        <v>118</v>
      </c>
      <c r="N17" s="4"/>
      <c r="Q17" s="19" t="str">
        <f t="shared" si="20"/>
        <v>0594b2b1</v>
      </c>
      <c r="R17" s="19" t="str">
        <f t="shared" si="21"/>
        <v>0594b2b3</v>
      </c>
      <c r="S17" s="19" t="str">
        <f t="shared" si="22"/>
        <v>0594b2b2</v>
      </c>
      <c r="T17" s="19" t="str">
        <f t="shared" si="23"/>
        <v>0</v>
      </c>
      <c r="U17" s="19" t="str">
        <f t="shared" si="24"/>
        <v>0594b2b3</v>
      </c>
      <c r="V17" s="19" t="str">
        <f t="shared" si="25"/>
        <v/>
      </c>
      <c r="W17" s="19">
        <f t="shared" si="26"/>
        <v>93631153</v>
      </c>
      <c r="X17" s="19">
        <f t="shared" si="27"/>
        <v>93631155</v>
      </c>
      <c r="Y17" s="19">
        <f t="shared" si="28"/>
        <v>93631154</v>
      </c>
      <c r="Z17" s="19">
        <f t="shared" si="29"/>
        <v>0</v>
      </c>
      <c r="AA17" s="19">
        <f t="shared" si="30"/>
        <v>93631155</v>
      </c>
      <c r="AB17" s="19">
        <f t="shared" si="31"/>
        <v>0</v>
      </c>
      <c r="AC17">
        <f t="shared" si="12"/>
        <v>0</v>
      </c>
      <c r="AD17">
        <f t="shared" si="13"/>
        <v>2</v>
      </c>
      <c r="AE17">
        <f t="shared" si="14"/>
        <v>1</v>
      </c>
      <c r="AF17">
        <f t="shared" si="15"/>
        <v>-93631153</v>
      </c>
      <c r="AG17">
        <f t="shared" si="16"/>
        <v>2</v>
      </c>
    </row>
    <row r="18" spans="1:33" x14ac:dyDescent="0.2">
      <c r="A18">
        <v>2667</v>
      </c>
      <c r="B18" s="3" t="s">
        <v>18</v>
      </c>
      <c r="C18" t="s">
        <v>2</v>
      </c>
      <c r="D18" t="s">
        <v>1</v>
      </c>
      <c r="E18" t="s">
        <v>92</v>
      </c>
      <c r="F18" t="s">
        <v>96</v>
      </c>
      <c r="G18" s="4">
        <v>1010100</v>
      </c>
      <c r="H18" s="4" t="s">
        <v>114</v>
      </c>
      <c r="I18" s="4" t="s">
        <v>120</v>
      </c>
      <c r="J18" s="29"/>
      <c r="K18" s="4" t="s">
        <v>117</v>
      </c>
      <c r="L18" s="4" t="s">
        <v>123</v>
      </c>
      <c r="M18" s="4" t="s">
        <v>118</v>
      </c>
      <c r="N18" s="4">
        <v>31313131</v>
      </c>
      <c r="O18" t="s">
        <v>124</v>
      </c>
      <c r="Q18" s="19" t="str">
        <f t="shared" si="20"/>
        <v>0594b2b1</v>
      </c>
      <c r="R18" s="19" t="str">
        <f t="shared" si="21"/>
        <v>0594b2b4</v>
      </c>
      <c r="S18" s="19" t="str">
        <f t="shared" si="22"/>
        <v>0594b2b2</v>
      </c>
      <c r="T18" s="19" t="str">
        <f t="shared" si="23"/>
        <v>0594b2b5</v>
      </c>
      <c r="U18" s="19" t="str">
        <f t="shared" si="24"/>
        <v>0594b2b3</v>
      </c>
      <c r="V18" s="19" t="str">
        <f t="shared" si="25"/>
        <v>31313131</v>
      </c>
      <c r="W18" s="19">
        <f t="shared" si="26"/>
        <v>93631153</v>
      </c>
      <c r="X18" s="19">
        <f t="shared" si="27"/>
        <v>93631156</v>
      </c>
      <c r="Y18" s="19">
        <f t="shared" si="28"/>
        <v>93631154</v>
      </c>
      <c r="Z18" s="19">
        <f t="shared" si="29"/>
        <v>93631157</v>
      </c>
      <c r="AA18" s="19">
        <f t="shared" si="30"/>
        <v>93631155</v>
      </c>
      <c r="AB18" s="19">
        <f t="shared" si="31"/>
        <v>825307441</v>
      </c>
      <c r="AC18">
        <f t="shared" si="12"/>
        <v>0</v>
      </c>
      <c r="AD18">
        <f t="shared" si="13"/>
        <v>3</v>
      </c>
      <c r="AE18">
        <f t="shared" si="14"/>
        <v>1</v>
      </c>
      <c r="AF18">
        <f t="shared" si="15"/>
        <v>4</v>
      </c>
      <c r="AG18">
        <f t="shared" si="16"/>
        <v>2</v>
      </c>
    </row>
    <row r="19" spans="1:33" x14ac:dyDescent="0.2">
      <c r="A19">
        <v>2668</v>
      </c>
      <c r="B19" s="3" t="s">
        <v>19</v>
      </c>
      <c r="C19" t="s">
        <v>2</v>
      </c>
      <c r="D19" t="s">
        <v>1</v>
      </c>
      <c r="E19" t="s">
        <v>92</v>
      </c>
      <c r="F19" t="s">
        <v>99</v>
      </c>
      <c r="G19" s="4">
        <v>1010100</v>
      </c>
      <c r="H19" s="4" t="s">
        <v>114</v>
      </c>
      <c r="I19" s="4" t="s">
        <v>123</v>
      </c>
      <c r="J19" s="29"/>
      <c r="K19" s="4" t="s">
        <v>117</v>
      </c>
      <c r="L19" s="4" t="s">
        <v>125</v>
      </c>
      <c r="M19" s="4" t="s">
        <v>118</v>
      </c>
      <c r="N19" s="4" t="s">
        <v>126</v>
      </c>
      <c r="O19" t="s">
        <v>127</v>
      </c>
      <c r="Q19" s="19" t="str">
        <f t="shared" si="20"/>
        <v>0594b2b1</v>
      </c>
      <c r="R19" s="19" t="str">
        <f t="shared" si="21"/>
        <v>0594b2b5</v>
      </c>
      <c r="S19" s="19" t="str">
        <f t="shared" si="22"/>
        <v>0594b2b2</v>
      </c>
      <c r="T19" s="19" t="str">
        <f t="shared" si="23"/>
        <v>0594b2b6</v>
      </c>
      <c r="U19" s="19" t="str">
        <f t="shared" si="24"/>
        <v>0594b2b3</v>
      </c>
      <c r="V19" s="19" t="str">
        <f t="shared" si="25"/>
        <v>7075732f</v>
      </c>
      <c r="W19" s="19">
        <f t="shared" si="26"/>
        <v>93631153</v>
      </c>
      <c r="X19" s="19">
        <f t="shared" si="27"/>
        <v>93631157</v>
      </c>
      <c r="Y19" s="19">
        <f t="shared" si="28"/>
        <v>93631154</v>
      </c>
      <c r="Z19" s="19">
        <f t="shared" si="29"/>
        <v>93631158</v>
      </c>
      <c r="AA19" s="19">
        <f t="shared" si="30"/>
        <v>93631155</v>
      </c>
      <c r="AB19" s="19">
        <f t="shared" si="31"/>
        <v>1886745391</v>
      </c>
      <c r="AC19">
        <f t="shared" si="12"/>
        <v>0</v>
      </c>
      <c r="AD19">
        <f t="shared" si="13"/>
        <v>4</v>
      </c>
      <c r="AE19">
        <f t="shared" si="14"/>
        <v>1</v>
      </c>
      <c r="AF19">
        <f t="shared" si="15"/>
        <v>5</v>
      </c>
      <c r="AG19">
        <f t="shared" si="16"/>
        <v>2</v>
      </c>
    </row>
    <row r="20" spans="1:33" x14ac:dyDescent="0.2">
      <c r="A20">
        <v>2669</v>
      </c>
      <c r="B20" s="33" t="s">
        <v>20</v>
      </c>
      <c r="C20" s="34" t="s">
        <v>1</v>
      </c>
      <c r="D20" s="34" t="s">
        <v>2</v>
      </c>
      <c r="E20" s="34" t="s">
        <v>90</v>
      </c>
      <c r="F20" s="34" t="s">
        <v>94</v>
      </c>
      <c r="G20" s="35">
        <v>1020100</v>
      </c>
      <c r="H20" s="35" t="s">
        <v>114</v>
      </c>
      <c r="I20" s="35" t="s">
        <v>117</v>
      </c>
      <c r="J20" s="31"/>
      <c r="K20" s="35" t="s">
        <v>120</v>
      </c>
      <c r="L20" s="35">
        <v>0</v>
      </c>
      <c r="M20" s="35" t="s">
        <v>123</v>
      </c>
      <c r="N20" s="4"/>
      <c r="Q20" s="19" t="str">
        <f t="shared" si="20"/>
        <v>0594b2b1</v>
      </c>
      <c r="R20" s="19" t="str">
        <f t="shared" si="21"/>
        <v>0594b2b2</v>
      </c>
      <c r="S20" s="19" t="str">
        <f t="shared" si="22"/>
        <v>0594b2b4</v>
      </c>
      <c r="T20" s="19" t="str">
        <f t="shared" si="23"/>
        <v>0</v>
      </c>
      <c r="U20" s="19" t="str">
        <f t="shared" si="24"/>
        <v>0594b2b5</v>
      </c>
      <c r="V20" s="19" t="str">
        <f t="shared" si="25"/>
        <v/>
      </c>
      <c r="W20" s="19">
        <f t="shared" si="26"/>
        <v>93631153</v>
      </c>
      <c r="X20" s="19">
        <f t="shared" si="27"/>
        <v>93631154</v>
      </c>
      <c r="Y20" s="19">
        <f t="shared" si="28"/>
        <v>93631156</v>
      </c>
      <c r="Z20" s="19">
        <f t="shared" si="29"/>
        <v>0</v>
      </c>
      <c r="AA20" s="19">
        <f t="shared" si="30"/>
        <v>93631157</v>
      </c>
      <c r="AB20" s="19">
        <f t="shared" si="31"/>
        <v>0</v>
      </c>
      <c r="AC20">
        <f t="shared" si="12"/>
        <v>0</v>
      </c>
      <c r="AD20">
        <f t="shared" si="13"/>
        <v>1</v>
      </c>
      <c r="AE20">
        <f t="shared" si="14"/>
        <v>3</v>
      </c>
      <c r="AF20">
        <f t="shared" si="15"/>
        <v>-93631153</v>
      </c>
      <c r="AG20">
        <f t="shared" si="16"/>
        <v>4</v>
      </c>
    </row>
    <row r="21" spans="1:33" x14ac:dyDescent="0.2">
      <c r="A21">
        <v>2670</v>
      </c>
      <c r="B21" s="3" t="s">
        <v>21</v>
      </c>
      <c r="C21" t="s">
        <v>1</v>
      </c>
      <c r="D21" t="s">
        <v>2</v>
      </c>
      <c r="E21" t="s">
        <v>90</v>
      </c>
      <c r="F21" t="s">
        <v>94</v>
      </c>
      <c r="G21" s="4">
        <v>1020100</v>
      </c>
      <c r="H21" s="4" t="s">
        <v>114</v>
      </c>
      <c r="I21" s="4" t="s">
        <v>117</v>
      </c>
      <c r="J21" s="30"/>
      <c r="K21" s="4" t="s">
        <v>123</v>
      </c>
      <c r="L21" s="4">
        <v>0</v>
      </c>
      <c r="M21" s="4" t="s">
        <v>125</v>
      </c>
      <c r="N21" s="4"/>
      <c r="Q21" s="19" t="str">
        <f t="shared" si="20"/>
        <v>0594b2b1</v>
      </c>
      <c r="R21" s="19" t="str">
        <f t="shared" si="21"/>
        <v>0594b2b2</v>
      </c>
      <c r="S21" s="19" t="str">
        <f t="shared" si="22"/>
        <v>0594b2b5</v>
      </c>
      <c r="T21" s="19" t="str">
        <f t="shared" si="23"/>
        <v>0</v>
      </c>
      <c r="U21" s="19" t="str">
        <f t="shared" si="24"/>
        <v>0594b2b6</v>
      </c>
      <c r="V21" s="19" t="str">
        <f t="shared" si="25"/>
        <v/>
      </c>
      <c r="W21" s="19">
        <f t="shared" si="26"/>
        <v>93631153</v>
      </c>
      <c r="X21" s="19">
        <f t="shared" si="27"/>
        <v>93631154</v>
      </c>
      <c r="Y21" s="19">
        <f t="shared" si="28"/>
        <v>93631157</v>
      </c>
      <c r="Z21" s="19">
        <f t="shared" si="29"/>
        <v>0</v>
      </c>
      <c r="AA21" s="19">
        <f t="shared" si="30"/>
        <v>93631158</v>
      </c>
      <c r="AB21" s="19">
        <f t="shared" si="31"/>
        <v>0</v>
      </c>
      <c r="AC21">
        <f t="shared" si="12"/>
        <v>0</v>
      </c>
      <c r="AD21">
        <f t="shared" si="13"/>
        <v>1</v>
      </c>
      <c r="AE21">
        <f t="shared" si="14"/>
        <v>4</v>
      </c>
      <c r="AF21">
        <f t="shared" si="15"/>
        <v>-93631153</v>
      </c>
      <c r="AG21">
        <f t="shared" si="16"/>
        <v>5</v>
      </c>
    </row>
    <row r="22" spans="1:33" x14ac:dyDescent="0.2">
      <c r="A22">
        <v>2673</v>
      </c>
      <c r="B22" s="3" t="s">
        <v>22</v>
      </c>
      <c r="C22" t="s">
        <v>1</v>
      </c>
      <c r="D22" t="s">
        <v>2</v>
      </c>
      <c r="E22" t="s">
        <v>90</v>
      </c>
      <c r="F22" t="s">
        <v>100</v>
      </c>
      <c r="G22" s="4">
        <v>1010100</v>
      </c>
      <c r="H22" s="4" t="s">
        <v>114</v>
      </c>
      <c r="I22" s="4" t="s">
        <v>118</v>
      </c>
      <c r="J22" s="30"/>
      <c r="K22" s="35" t="s">
        <v>123</v>
      </c>
      <c r="L22" s="4" t="s">
        <v>120</v>
      </c>
      <c r="M22" s="4" t="s">
        <v>125</v>
      </c>
      <c r="N22" s="4">
        <v>31313131</v>
      </c>
      <c r="O22" t="s">
        <v>128</v>
      </c>
      <c r="Q22" s="19" t="str">
        <f t="shared" si="20"/>
        <v>0594b2b1</v>
      </c>
      <c r="R22" s="19" t="str">
        <f t="shared" si="21"/>
        <v>0594b2b3</v>
      </c>
      <c r="S22" s="19" t="str">
        <f t="shared" si="22"/>
        <v>0594b2b5</v>
      </c>
      <c r="T22" s="19" t="str">
        <f t="shared" si="23"/>
        <v>0594b2b4</v>
      </c>
      <c r="U22" s="19" t="str">
        <f t="shared" si="24"/>
        <v>0594b2b6</v>
      </c>
      <c r="V22" s="19" t="str">
        <f t="shared" si="25"/>
        <v>31313131</v>
      </c>
      <c r="W22" s="19">
        <f t="shared" si="26"/>
        <v>93631153</v>
      </c>
      <c r="X22" s="19">
        <f t="shared" si="27"/>
        <v>93631155</v>
      </c>
      <c r="Y22" s="19">
        <f t="shared" si="28"/>
        <v>93631157</v>
      </c>
      <c r="Z22" s="19">
        <f t="shared" si="29"/>
        <v>93631156</v>
      </c>
      <c r="AA22" s="19">
        <f t="shared" si="30"/>
        <v>93631158</v>
      </c>
      <c r="AB22" s="19">
        <f t="shared" si="31"/>
        <v>825307441</v>
      </c>
      <c r="AC22">
        <f t="shared" si="12"/>
        <v>0</v>
      </c>
      <c r="AD22">
        <f t="shared" si="13"/>
        <v>2</v>
      </c>
      <c r="AE22">
        <f t="shared" si="14"/>
        <v>4</v>
      </c>
      <c r="AF22">
        <f t="shared" si="15"/>
        <v>3</v>
      </c>
      <c r="AG22">
        <f t="shared" si="16"/>
        <v>5</v>
      </c>
    </row>
    <row r="23" spans="1:33" x14ac:dyDescent="0.2">
      <c r="A23">
        <v>2674</v>
      </c>
      <c r="B23" s="3" t="s">
        <v>23</v>
      </c>
      <c r="C23" t="s">
        <v>1</v>
      </c>
      <c r="D23" t="s">
        <v>2</v>
      </c>
      <c r="E23" t="s">
        <v>90</v>
      </c>
      <c r="F23" t="s">
        <v>100</v>
      </c>
      <c r="G23" s="4">
        <v>1010100</v>
      </c>
      <c r="H23" s="4" t="s">
        <v>114</v>
      </c>
      <c r="I23" s="4" t="s">
        <v>120</v>
      </c>
      <c r="J23" s="30"/>
      <c r="K23" s="4" t="s">
        <v>123</v>
      </c>
      <c r="L23" s="4" t="s">
        <v>123</v>
      </c>
      <c r="M23" s="4" t="s">
        <v>125</v>
      </c>
      <c r="N23" s="4">
        <v>31313131</v>
      </c>
      <c r="O23" t="s">
        <v>128</v>
      </c>
      <c r="Q23" s="19" t="str">
        <f t="shared" si="20"/>
        <v>0594b2b1</v>
      </c>
      <c r="R23" s="19" t="str">
        <f t="shared" si="21"/>
        <v>0594b2b4</v>
      </c>
      <c r="S23" s="19" t="str">
        <f t="shared" si="22"/>
        <v>0594b2b5</v>
      </c>
      <c r="T23" s="19" t="str">
        <f t="shared" si="23"/>
        <v>0594b2b5</v>
      </c>
      <c r="U23" s="19" t="str">
        <f t="shared" si="24"/>
        <v>0594b2b6</v>
      </c>
      <c r="V23" s="19" t="str">
        <f t="shared" si="25"/>
        <v>31313131</v>
      </c>
      <c r="W23" s="19">
        <f t="shared" si="26"/>
        <v>93631153</v>
      </c>
      <c r="X23" s="19">
        <f t="shared" si="27"/>
        <v>93631156</v>
      </c>
      <c r="Y23" s="19">
        <f t="shared" si="28"/>
        <v>93631157</v>
      </c>
      <c r="Z23" s="19">
        <f t="shared" si="29"/>
        <v>93631157</v>
      </c>
      <c r="AA23" s="19">
        <f t="shared" si="30"/>
        <v>93631158</v>
      </c>
      <c r="AB23" s="19">
        <f t="shared" si="31"/>
        <v>825307441</v>
      </c>
      <c r="AC23">
        <f t="shared" si="12"/>
        <v>0</v>
      </c>
      <c r="AD23">
        <f t="shared" si="13"/>
        <v>3</v>
      </c>
      <c r="AE23">
        <f t="shared" si="14"/>
        <v>4</v>
      </c>
      <c r="AF23">
        <f t="shared" si="15"/>
        <v>4</v>
      </c>
      <c r="AG23">
        <f t="shared" si="16"/>
        <v>5</v>
      </c>
    </row>
    <row r="24" spans="1:33" x14ac:dyDescent="0.2">
      <c r="A24">
        <v>2675</v>
      </c>
      <c r="B24" s="3" t="s">
        <v>24</v>
      </c>
      <c r="C24" t="s">
        <v>1</v>
      </c>
      <c r="D24" t="s">
        <v>2</v>
      </c>
      <c r="E24" t="s">
        <v>90</v>
      </c>
      <c r="F24" t="s">
        <v>101</v>
      </c>
      <c r="G24" s="4">
        <v>1010100</v>
      </c>
      <c r="H24" s="4" t="s">
        <v>114</v>
      </c>
      <c r="I24" s="4" t="s">
        <v>123</v>
      </c>
      <c r="J24" s="30"/>
      <c r="K24" s="4" t="s">
        <v>123</v>
      </c>
      <c r="L24" s="4" t="s">
        <v>125</v>
      </c>
      <c r="M24" s="4" t="s">
        <v>125</v>
      </c>
      <c r="N24" s="4">
        <v>31313131</v>
      </c>
      <c r="O24" t="s">
        <v>129</v>
      </c>
      <c r="Q24" s="19" t="str">
        <f t="shared" si="20"/>
        <v>0594b2b1</v>
      </c>
      <c r="R24" s="19" t="str">
        <f t="shared" si="21"/>
        <v>0594b2b5</v>
      </c>
      <c r="S24" s="19" t="str">
        <f t="shared" si="22"/>
        <v>0594b2b5</v>
      </c>
      <c r="T24" s="19" t="str">
        <f t="shared" si="23"/>
        <v>0594b2b6</v>
      </c>
      <c r="U24" s="19" t="str">
        <f t="shared" si="24"/>
        <v>0594b2b6</v>
      </c>
      <c r="V24" s="19" t="str">
        <f t="shared" si="25"/>
        <v>31313131</v>
      </c>
      <c r="W24" s="19">
        <f t="shared" si="26"/>
        <v>93631153</v>
      </c>
      <c r="X24" s="19">
        <f t="shared" si="27"/>
        <v>93631157</v>
      </c>
      <c r="Y24" s="19">
        <f t="shared" si="28"/>
        <v>93631157</v>
      </c>
      <c r="Z24" s="19">
        <f t="shared" si="29"/>
        <v>93631158</v>
      </c>
      <c r="AA24" s="19">
        <f t="shared" si="30"/>
        <v>93631158</v>
      </c>
      <c r="AB24" s="19">
        <f t="shared" si="31"/>
        <v>825307441</v>
      </c>
      <c r="AC24">
        <f t="shared" si="12"/>
        <v>0</v>
      </c>
      <c r="AD24">
        <f t="shared" si="13"/>
        <v>4</v>
      </c>
      <c r="AE24">
        <f t="shared" si="14"/>
        <v>4</v>
      </c>
      <c r="AF24">
        <f t="shared" si="15"/>
        <v>5</v>
      </c>
      <c r="AG24">
        <f t="shared" si="16"/>
        <v>5</v>
      </c>
    </row>
    <row r="25" spans="1:33" x14ac:dyDescent="0.2">
      <c r="A25">
        <v>2676</v>
      </c>
      <c r="B25" s="3" t="s">
        <v>25</v>
      </c>
      <c r="C25" t="s">
        <v>1</v>
      </c>
      <c r="D25" t="s">
        <v>2</v>
      </c>
      <c r="E25" t="s">
        <v>90</v>
      </c>
      <c r="F25" t="s">
        <v>100</v>
      </c>
      <c r="G25" s="4">
        <v>1010100</v>
      </c>
      <c r="H25" s="4" t="s">
        <v>114</v>
      </c>
      <c r="I25" s="4" t="s">
        <v>125</v>
      </c>
      <c r="J25" s="30"/>
      <c r="K25" s="4" t="s">
        <v>123</v>
      </c>
      <c r="L25" s="4" t="s">
        <v>130</v>
      </c>
      <c r="M25" s="4" t="s">
        <v>125</v>
      </c>
      <c r="N25" s="4">
        <v>31313131</v>
      </c>
      <c r="O25" t="s">
        <v>128</v>
      </c>
      <c r="Q25" s="19" t="str">
        <f t="shared" si="20"/>
        <v>0594b2b1</v>
      </c>
      <c r="R25" s="19" t="str">
        <f t="shared" si="21"/>
        <v>0594b2b6</v>
      </c>
      <c r="S25" s="19" t="str">
        <f t="shared" si="22"/>
        <v>0594b2b5</v>
      </c>
      <c r="T25" s="19" t="str">
        <f t="shared" si="23"/>
        <v>0594b2b7</v>
      </c>
      <c r="U25" s="19" t="str">
        <f t="shared" si="24"/>
        <v>0594b2b6</v>
      </c>
      <c r="V25" s="19" t="str">
        <f t="shared" si="25"/>
        <v>31313131</v>
      </c>
      <c r="W25" s="19">
        <f t="shared" si="26"/>
        <v>93631153</v>
      </c>
      <c r="X25" s="19">
        <f t="shared" si="27"/>
        <v>93631158</v>
      </c>
      <c r="Y25" s="19">
        <f t="shared" si="28"/>
        <v>93631157</v>
      </c>
      <c r="Z25" s="19">
        <f t="shared" si="29"/>
        <v>93631159</v>
      </c>
      <c r="AA25" s="19">
        <f t="shared" si="30"/>
        <v>93631158</v>
      </c>
      <c r="AB25" s="19">
        <f t="shared" si="31"/>
        <v>825307441</v>
      </c>
      <c r="AC25">
        <f t="shared" si="12"/>
        <v>0</v>
      </c>
      <c r="AD25">
        <f t="shared" si="13"/>
        <v>5</v>
      </c>
      <c r="AE25">
        <f t="shared" si="14"/>
        <v>4</v>
      </c>
      <c r="AF25">
        <f t="shared" si="15"/>
        <v>6</v>
      </c>
      <c r="AG25">
        <f t="shared" si="16"/>
        <v>5</v>
      </c>
    </row>
    <row r="26" spans="1:33" x14ac:dyDescent="0.2">
      <c r="A26">
        <v>2677</v>
      </c>
      <c r="B26" s="3" t="s">
        <v>26</v>
      </c>
      <c r="C26" t="s">
        <v>1</v>
      </c>
      <c r="D26" t="s">
        <v>2</v>
      </c>
      <c r="E26" t="s">
        <v>90</v>
      </c>
      <c r="F26" t="s">
        <v>100</v>
      </c>
      <c r="G26" s="4">
        <v>1010100</v>
      </c>
      <c r="H26" s="4" t="s">
        <v>114</v>
      </c>
      <c r="I26" s="4" t="s">
        <v>130</v>
      </c>
      <c r="J26" s="30"/>
      <c r="K26" s="4" t="s">
        <v>123</v>
      </c>
      <c r="L26" s="4" t="s">
        <v>131</v>
      </c>
      <c r="M26" s="4" t="s">
        <v>125</v>
      </c>
      <c r="N26" s="4">
        <v>31313131</v>
      </c>
      <c r="O26" t="s">
        <v>128</v>
      </c>
      <c r="Q26" s="19" t="str">
        <f t="shared" si="20"/>
        <v>0594b2b1</v>
      </c>
      <c r="R26" s="19" t="str">
        <f t="shared" si="21"/>
        <v>0594b2b7</v>
      </c>
      <c r="S26" s="19" t="str">
        <f t="shared" si="22"/>
        <v>0594b2b5</v>
      </c>
      <c r="T26" s="19" t="str">
        <f t="shared" si="23"/>
        <v>0594b2b8</v>
      </c>
      <c r="U26" s="19" t="str">
        <f t="shared" si="24"/>
        <v>0594b2b6</v>
      </c>
      <c r="V26" s="19" t="str">
        <f t="shared" si="25"/>
        <v>31313131</v>
      </c>
      <c r="W26" s="19">
        <f t="shared" si="26"/>
        <v>93631153</v>
      </c>
      <c r="X26" s="19">
        <f t="shared" si="27"/>
        <v>93631159</v>
      </c>
      <c r="Y26" s="19">
        <f t="shared" si="28"/>
        <v>93631157</v>
      </c>
      <c r="Z26" s="19">
        <f t="shared" si="29"/>
        <v>93631160</v>
      </c>
      <c r="AA26" s="19">
        <f t="shared" si="30"/>
        <v>93631158</v>
      </c>
      <c r="AB26" s="19">
        <f t="shared" si="31"/>
        <v>825307441</v>
      </c>
      <c r="AC26">
        <f t="shared" si="12"/>
        <v>0</v>
      </c>
      <c r="AD26">
        <f t="shared" si="13"/>
        <v>6</v>
      </c>
      <c r="AE26">
        <f t="shared" si="14"/>
        <v>4</v>
      </c>
      <c r="AF26">
        <f t="shared" si="15"/>
        <v>7</v>
      </c>
      <c r="AG26">
        <f t="shared" si="16"/>
        <v>5</v>
      </c>
    </row>
    <row r="27" spans="1:33" x14ac:dyDescent="0.2">
      <c r="A27">
        <v>2678</v>
      </c>
      <c r="B27" s="3" t="s">
        <v>27</v>
      </c>
      <c r="C27" t="s">
        <v>1</v>
      </c>
      <c r="D27" t="s">
        <v>2</v>
      </c>
      <c r="E27" t="s">
        <v>90</v>
      </c>
      <c r="F27" t="s">
        <v>100</v>
      </c>
      <c r="G27" s="4">
        <v>1010100</v>
      </c>
      <c r="H27" s="4" t="s">
        <v>114</v>
      </c>
      <c r="I27" s="4" t="s">
        <v>131</v>
      </c>
      <c r="J27" s="30"/>
      <c r="K27" s="4" t="s">
        <v>123</v>
      </c>
      <c r="L27" s="4" t="s">
        <v>132</v>
      </c>
      <c r="M27" s="4" t="s">
        <v>125</v>
      </c>
      <c r="N27" s="4">
        <v>31313131</v>
      </c>
      <c r="O27" t="s">
        <v>128</v>
      </c>
      <c r="Q27" s="19" t="str">
        <f t="shared" si="20"/>
        <v>0594b2b1</v>
      </c>
      <c r="R27" s="19" t="str">
        <f t="shared" si="21"/>
        <v>0594b2b8</v>
      </c>
      <c r="S27" s="19" t="str">
        <f t="shared" si="22"/>
        <v>0594b2b5</v>
      </c>
      <c r="T27" s="19" t="str">
        <f t="shared" si="23"/>
        <v>0594b2b9</v>
      </c>
      <c r="U27" s="19" t="str">
        <f t="shared" si="24"/>
        <v>0594b2b6</v>
      </c>
      <c r="V27" s="19" t="str">
        <f t="shared" si="25"/>
        <v>31313131</v>
      </c>
      <c r="W27" s="19">
        <f t="shared" si="26"/>
        <v>93631153</v>
      </c>
      <c r="X27" s="19">
        <f t="shared" si="27"/>
        <v>93631160</v>
      </c>
      <c r="Y27" s="19">
        <f t="shared" si="28"/>
        <v>93631157</v>
      </c>
      <c r="Z27" s="19">
        <f t="shared" si="29"/>
        <v>93631161</v>
      </c>
      <c r="AA27" s="19">
        <f t="shared" si="30"/>
        <v>93631158</v>
      </c>
      <c r="AB27" s="19">
        <f t="shared" si="31"/>
        <v>825307441</v>
      </c>
      <c r="AC27">
        <f t="shared" si="12"/>
        <v>0</v>
      </c>
      <c r="AD27">
        <f t="shared" si="13"/>
        <v>7</v>
      </c>
      <c r="AE27">
        <f t="shared" si="14"/>
        <v>4</v>
      </c>
      <c r="AF27">
        <f t="shared" si="15"/>
        <v>8</v>
      </c>
      <c r="AG27">
        <f t="shared" si="16"/>
        <v>5</v>
      </c>
    </row>
    <row r="28" spans="1:33" x14ac:dyDescent="0.2">
      <c r="A28">
        <v>2679</v>
      </c>
      <c r="B28" s="3" t="s">
        <v>28</v>
      </c>
      <c r="C28" t="s">
        <v>1</v>
      </c>
      <c r="D28" t="s">
        <v>2</v>
      </c>
      <c r="E28" t="s">
        <v>90</v>
      </c>
      <c r="F28" t="s">
        <v>100</v>
      </c>
      <c r="G28" s="4">
        <v>1010100</v>
      </c>
      <c r="H28" s="4" t="s">
        <v>114</v>
      </c>
      <c r="I28" s="4" t="s">
        <v>132</v>
      </c>
      <c r="J28" s="30"/>
      <c r="K28" s="4" t="s">
        <v>123</v>
      </c>
      <c r="L28" s="4" t="s">
        <v>133</v>
      </c>
      <c r="M28" s="4" t="s">
        <v>125</v>
      </c>
      <c r="N28" s="4">
        <v>31313131</v>
      </c>
      <c r="O28" t="s">
        <v>128</v>
      </c>
      <c r="Q28" s="19" t="str">
        <f t="shared" si="20"/>
        <v>0594b2b1</v>
      </c>
      <c r="R28" s="19" t="str">
        <f t="shared" si="21"/>
        <v>0594b2b9</v>
      </c>
      <c r="S28" s="19" t="str">
        <f t="shared" si="22"/>
        <v>0594b2b5</v>
      </c>
      <c r="T28" s="19" t="str">
        <f t="shared" si="23"/>
        <v>0594b2ba</v>
      </c>
      <c r="U28" s="19" t="str">
        <f t="shared" si="24"/>
        <v>0594b2b6</v>
      </c>
      <c r="V28" s="19" t="str">
        <f t="shared" si="25"/>
        <v>31313131</v>
      </c>
      <c r="W28" s="19">
        <f t="shared" si="26"/>
        <v>93631153</v>
      </c>
      <c r="X28" s="19">
        <f t="shared" si="27"/>
        <v>93631161</v>
      </c>
      <c r="Y28" s="19">
        <f t="shared" si="28"/>
        <v>93631157</v>
      </c>
      <c r="Z28" s="19">
        <f t="shared" si="29"/>
        <v>93631162</v>
      </c>
      <c r="AA28" s="19">
        <f t="shared" si="30"/>
        <v>93631158</v>
      </c>
      <c r="AB28" s="19">
        <f t="shared" si="31"/>
        <v>825307441</v>
      </c>
      <c r="AC28">
        <f t="shared" si="12"/>
        <v>0</v>
      </c>
      <c r="AD28">
        <f t="shared" si="13"/>
        <v>8</v>
      </c>
      <c r="AE28">
        <f t="shared" si="14"/>
        <v>4</v>
      </c>
      <c r="AF28">
        <f t="shared" si="15"/>
        <v>9</v>
      </c>
      <c r="AG28">
        <f t="shared" si="16"/>
        <v>5</v>
      </c>
    </row>
    <row r="29" spans="1:33" x14ac:dyDescent="0.2">
      <c r="A29">
        <v>2680</v>
      </c>
      <c r="B29" s="3" t="s">
        <v>29</v>
      </c>
      <c r="C29" t="s">
        <v>1</v>
      </c>
      <c r="D29" t="s">
        <v>2</v>
      </c>
      <c r="E29" t="s">
        <v>90</v>
      </c>
      <c r="F29" t="s">
        <v>100</v>
      </c>
      <c r="G29" s="4">
        <v>1010100</v>
      </c>
      <c r="H29" s="4" t="s">
        <v>114</v>
      </c>
      <c r="I29" s="4" t="s">
        <v>133</v>
      </c>
      <c r="J29" s="30"/>
      <c r="K29" s="4" t="s">
        <v>123</v>
      </c>
      <c r="L29" s="4" t="s">
        <v>134</v>
      </c>
      <c r="M29" s="4" t="s">
        <v>125</v>
      </c>
      <c r="N29" s="4">
        <v>31313131</v>
      </c>
      <c r="O29" t="s">
        <v>128</v>
      </c>
      <c r="Q29" s="19" t="str">
        <f t="shared" si="20"/>
        <v>0594b2b1</v>
      </c>
      <c r="R29" s="19" t="str">
        <f t="shared" si="21"/>
        <v>0594b2ba</v>
      </c>
      <c r="S29" s="19" t="str">
        <f t="shared" si="22"/>
        <v>0594b2b5</v>
      </c>
      <c r="T29" s="19" t="str">
        <f t="shared" si="23"/>
        <v>0594b2bb</v>
      </c>
      <c r="U29" s="19" t="str">
        <f t="shared" si="24"/>
        <v>0594b2b6</v>
      </c>
      <c r="V29" s="19" t="str">
        <f t="shared" si="25"/>
        <v>31313131</v>
      </c>
      <c r="W29" s="19">
        <f t="shared" si="26"/>
        <v>93631153</v>
      </c>
      <c r="X29" s="19">
        <f t="shared" si="27"/>
        <v>93631162</v>
      </c>
      <c r="Y29" s="19">
        <f t="shared" si="28"/>
        <v>93631157</v>
      </c>
      <c r="Z29" s="19">
        <f t="shared" si="29"/>
        <v>93631163</v>
      </c>
      <c r="AA29" s="19">
        <f t="shared" si="30"/>
        <v>93631158</v>
      </c>
      <c r="AB29" s="19">
        <f t="shared" si="31"/>
        <v>825307441</v>
      </c>
      <c r="AC29">
        <f t="shared" si="12"/>
        <v>0</v>
      </c>
      <c r="AD29">
        <f t="shared" si="13"/>
        <v>9</v>
      </c>
      <c r="AE29">
        <f t="shared" si="14"/>
        <v>4</v>
      </c>
      <c r="AF29">
        <f t="shared" si="15"/>
        <v>10</v>
      </c>
      <c r="AG29">
        <f t="shared" si="16"/>
        <v>5</v>
      </c>
    </row>
    <row r="30" spans="1:33" x14ac:dyDescent="0.2">
      <c r="A30">
        <v>2681</v>
      </c>
      <c r="B30" s="3" t="s">
        <v>30</v>
      </c>
      <c r="C30" t="s">
        <v>1</v>
      </c>
      <c r="D30" t="s">
        <v>2</v>
      </c>
      <c r="E30" t="s">
        <v>90</v>
      </c>
      <c r="F30" t="s">
        <v>100</v>
      </c>
      <c r="G30" s="4">
        <v>1010100</v>
      </c>
      <c r="H30" s="4" t="s">
        <v>114</v>
      </c>
      <c r="I30" s="4" t="s">
        <v>134</v>
      </c>
      <c r="J30" s="30"/>
      <c r="K30" s="4" t="s">
        <v>123</v>
      </c>
      <c r="L30" s="4" t="s">
        <v>135</v>
      </c>
      <c r="M30" s="4" t="s">
        <v>125</v>
      </c>
      <c r="N30" s="4">
        <v>31313131</v>
      </c>
      <c r="O30" t="s">
        <v>128</v>
      </c>
      <c r="Q30" s="19" t="str">
        <f t="shared" si="20"/>
        <v>0594b2b1</v>
      </c>
      <c r="R30" s="19" t="str">
        <f t="shared" si="21"/>
        <v>0594b2bb</v>
      </c>
      <c r="S30" s="19" t="str">
        <f t="shared" si="22"/>
        <v>0594b2b5</v>
      </c>
      <c r="T30" s="19" t="str">
        <f t="shared" si="23"/>
        <v>0594b2bc</v>
      </c>
      <c r="U30" s="19" t="str">
        <f t="shared" si="24"/>
        <v>0594b2b6</v>
      </c>
      <c r="V30" s="19" t="str">
        <f t="shared" si="25"/>
        <v>31313131</v>
      </c>
      <c r="W30" s="19">
        <f t="shared" si="26"/>
        <v>93631153</v>
      </c>
      <c r="X30" s="19">
        <f t="shared" si="27"/>
        <v>93631163</v>
      </c>
      <c r="Y30" s="19">
        <f t="shared" si="28"/>
        <v>93631157</v>
      </c>
      <c r="Z30" s="19">
        <f t="shared" si="29"/>
        <v>93631164</v>
      </c>
      <c r="AA30" s="19">
        <f t="shared" si="30"/>
        <v>93631158</v>
      </c>
      <c r="AB30" s="19">
        <f t="shared" si="31"/>
        <v>825307441</v>
      </c>
      <c r="AC30">
        <f t="shared" si="12"/>
        <v>0</v>
      </c>
      <c r="AD30">
        <f t="shared" si="13"/>
        <v>10</v>
      </c>
      <c r="AE30">
        <f t="shared" si="14"/>
        <v>4</v>
      </c>
      <c r="AF30">
        <f t="shared" si="15"/>
        <v>11</v>
      </c>
      <c r="AG30">
        <f t="shared" si="16"/>
        <v>5</v>
      </c>
    </row>
    <row r="31" spans="1:33" x14ac:dyDescent="0.2">
      <c r="A31">
        <v>2682</v>
      </c>
      <c r="B31" s="3" t="s">
        <v>31</v>
      </c>
      <c r="C31" t="s">
        <v>1</v>
      </c>
      <c r="D31" t="s">
        <v>2</v>
      </c>
      <c r="E31" t="s">
        <v>90</v>
      </c>
      <c r="F31" t="s">
        <v>100</v>
      </c>
      <c r="G31" s="4">
        <v>1010100</v>
      </c>
      <c r="H31" s="4" t="s">
        <v>114</v>
      </c>
      <c r="I31" s="4" t="s">
        <v>135</v>
      </c>
      <c r="J31" s="30"/>
      <c r="K31" s="4" t="s">
        <v>123</v>
      </c>
      <c r="L31" s="4" t="s">
        <v>136</v>
      </c>
      <c r="M31" s="4" t="s">
        <v>125</v>
      </c>
      <c r="N31" s="4">
        <v>31313131</v>
      </c>
      <c r="O31" t="s">
        <v>128</v>
      </c>
      <c r="Q31" s="19" t="str">
        <f t="shared" si="20"/>
        <v>0594b2b1</v>
      </c>
      <c r="R31" s="19" t="str">
        <f t="shared" si="21"/>
        <v>0594b2bc</v>
      </c>
      <c r="S31" s="19" t="str">
        <f t="shared" si="22"/>
        <v>0594b2b5</v>
      </c>
      <c r="T31" s="19" t="str">
        <f t="shared" si="23"/>
        <v>0594b2bd</v>
      </c>
      <c r="U31" s="19" t="str">
        <f t="shared" si="24"/>
        <v>0594b2b6</v>
      </c>
      <c r="V31" s="19" t="str">
        <f t="shared" si="25"/>
        <v>31313131</v>
      </c>
      <c r="W31" s="19">
        <f t="shared" si="26"/>
        <v>93631153</v>
      </c>
      <c r="X31" s="19">
        <f t="shared" si="27"/>
        <v>93631164</v>
      </c>
      <c r="Y31" s="19">
        <f t="shared" si="28"/>
        <v>93631157</v>
      </c>
      <c r="Z31" s="19">
        <f t="shared" si="29"/>
        <v>93631165</v>
      </c>
      <c r="AA31" s="19">
        <f t="shared" si="30"/>
        <v>93631158</v>
      </c>
      <c r="AB31" s="19">
        <f t="shared" si="31"/>
        <v>825307441</v>
      </c>
      <c r="AC31">
        <f t="shared" si="12"/>
        <v>0</v>
      </c>
      <c r="AD31">
        <f t="shared" si="13"/>
        <v>11</v>
      </c>
      <c r="AE31">
        <f t="shared" si="14"/>
        <v>4</v>
      </c>
      <c r="AF31">
        <f t="shared" si="15"/>
        <v>12</v>
      </c>
      <c r="AG31">
        <f t="shared" si="16"/>
        <v>5</v>
      </c>
    </row>
    <row r="32" spans="1:33" x14ac:dyDescent="0.2">
      <c r="A32">
        <v>2685</v>
      </c>
      <c r="B32" s="3" t="s">
        <v>32</v>
      </c>
      <c r="C32" t="s">
        <v>1</v>
      </c>
      <c r="D32" t="s">
        <v>2</v>
      </c>
      <c r="E32" t="s">
        <v>90</v>
      </c>
      <c r="F32" t="s">
        <v>102</v>
      </c>
      <c r="G32" s="4">
        <v>1010100</v>
      </c>
      <c r="H32" s="4" t="s">
        <v>114</v>
      </c>
      <c r="I32" s="4" t="s">
        <v>136</v>
      </c>
      <c r="J32" s="30"/>
      <c r="K32" s="4" t="s">
        <v>123</v>
      </c>
      <c r="L32" s="4" t="s">
        <v>137</v>
      </c>
      <c r="M32" s="4" t="s">
        <v>125</v>
      </c>
      <c r="N32" s="4">
        <v>31313131</v>
      </c>
      <c r="O32">
        <v>0</v>
      </c>
      <c r="Q32" s="19" t="str">
        <f t="shared" si="20"/>
        <v>0594b2b1</v>
      </c>
      <c r="R32" s="19" t="str">
        <f t="shared" si="21"/>
        <v>0594b2bd</v>
      </c>
      <c r="S32" s="19" t="str">
        <f t="shared" si="22"/>
        <v>0594b2b5</v>
      </c>
      <c r="T32" s="19" t="str">
        <f t="shared" si="23"/>
        <v>0594b2be</v>
      </c>
      <c r="U32" s="19" t="str">
        <f t="shared" si="24"/>
        <v>0594b2b6</v>
      </c>
      <c r="V32" s="19" t="str">
        <f t="shared" si="25"/>
        <v>31313131</v>
      </c>
      <c r="W32" s="19">
        <f t="shared" si="26"/>
        <v>93631153</v>
      </c>
      <c r="X32" s="19">
        <f t="shared" si="27"/>
        <v>93631165</v>
      </c>
      <c r="Y32" s="19">
        <f t="shared" si="28"/>
        <v>93631157</v>
      </c>
      <c r="Z32" s="19">
        <f t="shared" si="29"/>
        <v>93631166</v>
      </c>
      <c r="AA32" s="19">
        <f t="shared" si="30"/>
        <v>93631158</v>
      </c>
      <c r="AB32" s="19">
        <f t="shared" si="31"/>
        <v>825307441</v>
      </c>
      <c r="AC32">
        <f t="shared" si="12"/>
        <v>0</v>
      </c>
      <c r="AD32">
        <f t="shared" si="13"/>
        <v>12</v>
      </c>
      <c r="AE32">
        <f t="shared" si="14"/>
        <v>4</v>
      </c>
      <c r="AF32">
        <f t="shared" si="15"/>
        <v>13</v>
      </c>
      <c r="AG32">
        <f t="shared" si="16"/>
        <v>5</v>
      </c>
    </row>
    <row r="33" spans="1:33" x14ac:dyDescent="0.2">
      <c r="A33">
        <v>2696</v>
      </c>
      <c r="B33" s="3" t="s">
        <v>33</v>
      </c>
      <c r="C33" t="s">
        <v>2</v>
      </c>
      <c r="D33" t="s">
        <v>1</v>
      </c>
      <c r="E33" t="s">
        <v>92</v>
      </c>
      <c r="F33" t="s">
        <v>94</v>
      </c>
      <c r="G33" s="4">
        <v>1020100</v>
      </c>
      <c r="H33" s="4" t="s">
        <v>114</v>
      </c>
      <c r="I33" s="4" t="s">
        <v>123</v>
      </c>
      <c r="J33" s="7"/>
      <c r="K33" s="4" t="s">
        <v>118</v>
      </c>
      <c r="L33" s="4">
        <v>0</v>
      </c>
      <c r="M33" s="4" t="s">
        <v>120</v>
      </c>
      <c r="N33" s="4"/>
      <c r="Q33" s="19" t="str">
        <f t="shared" si="20"/>
        <v>0594b2b1</v>
      </c>
      <c r="R33" s="19" t="str">
        <f t="shared" si="21"/>
        <v>0594b2b5</v>
      </c>
      <c r="S33" s="19" t="str">
        <f t="shared" si="22"/>
        <v>0594b2b3</v>
      </c>
      <c r="T33" s="19" t="str">
        <f t="shared" si="23"/>
        <v>0</v>
      </c>
      <c r="U33" s="19" t="str">
        <f t="shared" si="24"/>
        <v>0594b2b4</v>
      </c>
      <c r="V33" s="19" t="str">
        <f t="shared" si="25"/>
        <v/>
      </c>
      <c r="W33" s="19">
        <f t="shared" si="26"/>
        <v>93631153</v>
      </c>
      <c r="X33" s="19">
        <f t="shared" si="27"/>
        <v>93631157</v>
      </c>
      <c r="Y33" s="19">
        <f t="shared" si="28"/>
        <v>93631155</v>
      </c>
      <c r="Z33" s="19">
        <f t="shared" si="29"/>
        <v>0</v>
      </c>
      <c r="AA33" s="19">
        <f t="shared" si="30"/>
        <v>93631156</v>
      </c>
      <c r="AB33" s="19">
        <f t="shared" si="31"/>
        <v>0</v>
      </c>
      <c r="AC33">
        <f t="shared" si="12"/>
        <v>0</v>
      </c>
      <c r="AD33">
        <f t="shared" si="13"/>
        <v>4</v>
      </c>
      <c r="AE33">
        <f t="shared" si="14"/>
        <v>2</v>
      </c>
      <c r="AF33">
        <f t="shared" si="15"/>
        <v>-93631153</v>
      </c>
      <c r="AG33">
        <f t="shared" si="16"/>
        <v>3</v>
      </c>
    </row>
    <row r="34" spans="1:33" x14ac:dyDescent="0.2">
      <c r="A34">
        <v>2697</v>
      </c>
      <c r="B34" s="3" t="s">
        <v>34</v>
      </c>
      <c r="C34" t="s">
        <v>2</v>
      </c>
      <c r="D34" t="s">
        <v>1</v>
      </c>
      <c r="E34" t="s">
        <v>92</v>
      </c>
      <c r="F34" t="s">
        <v>94</v>
      </c>
      <c r="G34" s="4">
        <v>1020100</v>
      </c>
      <c r="H34" s="4" t="s">
        <v>114</v>
      </c>
      <c r="I34" s="4" t="s">
        <v>123</v>
      </c>
      <c r="J34" s="31"/>
      <c r="K34" s="4" t="s">
        <v>120</v>
      </c>
      <c r="L34" s="4">
        <v>0</v>
      </c>
      <c r="M34" s="4" t="s">
        <v>123</v>
      </c>
      <c r="N34" s="4"/>
      <c r="Q34" s="19" t="str">
        <f t="shared" si="20"/>
        <v>0594b2b1</v>
      </c>
      <c r="R34" s="19" t="str">
        <f t="shared" si="21"/>
        <v>0594b2b5</v>
      </c>
      <c r="S34" s="19" t="str">
        <f t="shared" si="22"/>
        <v>0594b2b4</v>
      </c>
      <c r="T34" s="19" t="str">
        <f t="shared" si="23"/>
        <v>0</v>
      </c>
      <c r="U34" s="19" t="str">
        <f t="shared" si="24"/>
        <v>0594b2b5</v>
      </c>
      <c r="V34" s="19" t="str">
        <f t="shared" si="25"/>
        <v/>
      </c>
      <c r="W34" s="19">
        <f t="shared" si="26"/>
        <v>93631153</v>
      </c>
      <c r="X34" s="19">
        <f t="shared" si="27"/>
        <v>93631157</v>
      </c>
      <c r="Y34" s="19">
        <f t="shared" si="28"/>
        <v>93631156</v>
      </c>
      <c r="Z34" s="19">
        <f t="shared" si="29"/>
        <v>0</v>
      </c>
      <c r="AA34" s="19">
        <f t="shared" si="30"/>
        <v>93631157</v>
      </c>
      <c r="AB34" s="19">
        <f t="shared" si="31"/>
        <v>0</v>
      </c>
      <c r="AC34">
        <f t="shared" si="12"/>
        <v>0</v>
      </c>
      <c r="AD34">
        <f t="shared" si="13"/>
        <v>4</v>
      </c>
      <c r="AE34">
        <f t="shared" si="14"/>
        <v>3</v>
      </c>
      <c r="AF34">
        <f t="shared" si="15"/>
        <v>-93631153</v>
      </c>
      <c r="AG34">
        <f t="shared" si="16"/>
        <v>4</v>
      </c>
    </row>
    <row r="35" spans="1:33" x14ac:dyDescent="0.2">
      <c r="A35">
        <v>2700</v>
      </c>
      <c r="B35" s="3" t="s">
        <v>35</v>
      </c>
      <c r="C35" t="s">
        <v>2</v>
      </c>
      <c r="D35" t="s">
        <v>1</v>
      </c>
      <c r="E35" t="s">
        <v>92</v>
      </c>
      <c r="F35" t="s">
        <v>94</v>
      </c>
      <c r="G35" s="4">
        <v>1020100</v>
      </c>
      <c r="H35" s="4" t="s">
        <v>114</v>
      </c>
      <c r="I35" s="4" t="s">
        <v>123</v>
      </c>
      <c r="J35" s="30"/>
      <c r="K35" s="4" t="s">
        <v>123</v>
      </c>
      <c r="L35" s="4">
        <v>0</v>
      </c>
      <c r="M35" s="4" t="s">
        <v>125</v>
      </c>
      <c r="N35" s="4"/>
      <c r="Q35" s="19" t="str">
        <f t="shared" si="20"/>
        <v>0594b2b1</v>
      </c>
      <c r="R35" s="19" t="str">
        <f t="shared" si="21"/>
        <v>0594b2b5</v>
      </c>
      <c r="S35" s="19" t="str">
        <f t="shared" si="22"/>
        <v>0594b2b5</v>
      </c>
      <c r="T35" s="19" t="str">
        <f t="shared" si="23"/>
        <v>0</v>
      </c>
      <c r="U35" s="19" t="str">
        <f t="shared" si="24"/>
        <v>0594b2b6</v>
      </c>
      <c r="V35" s="19" t="str">
        <f t="shared" si="25"/>
        <v/>
      </c>
      <c r="W35" s="19">
        <f t="shared" si="26"/>
        <v>93631153</v>
      </c>
      <c r="X35" s="19">
        <f t="shared" si="27"/>
        <v>93631157</v>
      </c>
      <c r="Y35" s="19">
        <f t="shared" si="28"/>
        <v>93631157</v>
      </c>
      <c r="Z35" s="19">
        <f t="shared" si="29"/>
        <v>0</v>
      </c>
      <c r="AA35" s="19">
        <f t="shared" si="30"/>
        <v>93631158</v>
      </c>
      <c r="AB35" s="19">
        <f t="shared" si="31"/>
        <v>0</v>
      </c>
      <c r="AC35">
        <f t="shared" si="12"/>
        <v>0</v>
      </c>
      <c r="AD35">
        <f t="shared" si="13"/>
        <v>4</v>
      </c>
      <c r="AE35">
        <f t="shared" si="14"/>
        <v>4</v>
      </c>
      <c r="AF35">
        <f t="shared" si="15"/>
        <v>-93631153</v>
      </c>
      <c r="AG35">
        <f t="shared" si="16"/>
        <v>5</v>
      </c>
    </row>
    <row r="36" spans="1:33" x14ac:dyDescent="0.2">
      <c r="A36">
        <v>2706</v>
      </c>
      <c r="B36" s="3" t="s">
        <v>36</v>
      </c>
      <c r="C36" t="s">
        <v>2</v>
      </c>
      <c r="D36" t="s">
        <v>1</v>
      </c>
      <c r="E36" t="s">
        <v>92</v>
      </c>
      <c r="F36" t="s">
        <v>103</v>
      </c>
      <c r="G36" s="4">
        <v>1010100</v>
      </c>
      <c r="H36" s="4" t="s">
        <v>114</v>
      </c>
      <c r="I36" s="4" t="s">
        <v>125</v>
      </c>
      <c r="J36" s="4"/>
      <c r="K36" s="4" t="s">
        <v>125</v>
      </c>
      <c r="L36" s="4" t="s">
        <v>130</v>
      </c>
      <c r="M36" s="4" t="s">
        <v>130</v>
      </c>
      <c r="N36" s="4">
        <v>31313131</v>
      </c>
      <c r="O36" t="s">
        <v>138</v>
      </c>
      <c r="Q36" s="19" t="str">
        <f t="shared" si="20"/>
        <v>0594b2b1</v>
      </c>
      <c r="R36" s="19" t="str">
        <f t="shared" si="21"/>
        <v>0594b2b6</v>
      </c>
      <c r="S36" s="19" t="str">
        <f t="shared" si="22"/>
        <v>0594b2b6</v>
      </c>
      <c r="T36" s="19" t="str">
        <f t="shared" si="23"/>
        <v>0594b2b7</v>
      </c>
      <c r="U36" s="19" t="str">
        <f t="shared" si="24"/>
        <v>0594b2b7</v>
      </c>
      <c r="V36" s="19" t="str">
        <f t="shared" si="25"/>
        <v>31313131</v>
      </c>
      <c r="W36" s="19">
        <f t="shared" si="26"/>
        <v>93631153</v>
      </c>
      <c r="X36" s="19">
        <f t="shared" si="27"/>
        <v>93631158</v>
      </c>
      <c r="Y36" s="19">
        <f t="shared" si="28"/>
        <v>93631158</v>
      </c>
      <c r="Z36" s="19">
        <f t="shared" si="29"/>
        <v>93631159</v>
      </c>
      <c r="AA36" s="19">
        <f t="shared" si="30"/>
        <v>93631159</v>
      </c>
      <c r="AB36" s="19">
        <f t="shared" si="31"/>
        <v>825307441</v>
      </c>
      <c r="AC36">
        <f t="shared" si="12"/>
        <v>0</v>
      </c>
      <c r="AD36">
        <f t="shared" si="13"/>
        <v>5</v>
      </c>
      <c r="AE36">
        <f t="shared" si="14"/>
        <v>5</v>
      </c>
      <c r="AF36">
        <f t="shared" si="15"/>
        <v>6</v>
      </c>
      <c r="AG36">
        <f t="shared" si="16"/>
        <v>6</v>
      </c>
    </row>
    <row r="37" spans="1:33" x14ac:dyDescent="0.2">
      <c r="A37">
        <v>2707</v>
      </c>
      <c r="B37" s="3" t="s">
        <v>37</v>
      </c>
      <c r="C37" t="s">
        <v>2</v>
      </c>
      <c r="D37" t="s">
        <v>1</v>
      </c>
      <c r="E37" t="s">
        <v>92</v>
      </c>
      <c r="F37" t="s">
        <v>94</v>
      </c>
      <c r="G37" s="4">
        <v>1020100</v>
      </c>
      <c r="H37" s="4" t="s">
        <v>114</v>
      </c>
      <c r="I37" s="4" t="s">
        <v>125</v>
      </c>
      <c r="J37" s="4"/>
      <c r="K37" s="4" t="s">
        <v>130</v>
      </c>
      <c r="L37" s="4">
        <v>0</v>
      </c>
      <c r="M37" s="4" t="s">
        <v>131</v>
      </c>
      <c r="N37" s="4"/>
      <c r="Q37" s="19" t="str">
        <f t="shared" si="20"/>
        <v>0594b2b1</v>
      </c>
      <c r="R37" s="19" t="str">
        <f t="shared" si="21"/>
        <v>0594b2b6</v>
      </c>
      <c r="S37" s="19" t="str">
        <f t="shared" si="22"/>
        <v>0594b2b7</v>
      </c>
      <c r="T37" s="19" t="str">
        <f t="shared" si="23"/>
        <v>0</v>
      </c>
      <c r="U37" s="19" t="str">
        <f t="shared" si="24"/>
        <v>0594b2b8</v>
      </c>
      <c r="V37" s="19" t="str">
        <f t="shared" si="25"/>
        <v/>
      </c>
      <c r="W37" s="19">
        <f t="shared" si="26"/>
        <v>93631153</v>
      </c>
      <c r="X37" s="19">
        <f t="shared" si="27"/>
        <v>93631158</v>
      </c>
      <c r="Y37" s="19">
        <f t="shared" si="28"/>
        <v>93631159</v>
      </c>
      <c r="Z37" s="19">
        <f t="shared" si="29"/>
        <v>0</v>
      </c>
      <c r="AA37" s="19">
        <f t="shared" si="30"/>
        <v>93631160</v>
      </c>
      <c r="AB37" s="19">
        <f t="shared" si="31"/>
        <v>0</v>
      </c>
      <c r="AC37">
        <f t="shared" si="12"/>
        <v>0</v>
      </c>
      <c r="AD37">
        <f t="shared" si="13"/>
        <v>5</v>
      </c>
      <c r="AE37">
        <f t="shared" si="14"/>
        <v>6</v>
      </c>
      <c r="AF37">
        <f t="shared" si="15"/>
        <v>-93631153</v>
      </c>
      <c r="AG37">
        <f t="shared" si="16"/>
        <v>7</v>
      </c>
    </row>
    <row r="38" spans="1:33" x14ac:dyDescent="0.2">
      <c r="A38">
        <v>2709</v>
      </c>
      <c r="B38" s="3" t="s">
        <v>38</v>
      </c>
      <c r="C38" t="s">
        <v>1</v>
      </c>
      <c r="D38" t="s">
        <v>2</v>
      </c>
      <c r="E38" t="s">
        <v>90</v>
      </c>
      <c r="F38" t="s">
        <v>94</v>
      </c>
      <c r="G38" s="4">
        <v>1020100</v>
      </c>
      <c r="H38" s="4" t="s">
        <v>114</v>
      </c>
      <c r="I38" s="4" t="s">
        <v>136</v>
      </c>
      <c r="J38" s="4"/>
      <c r="K38" s="4" t="s">
        <v>125</v>
      </c>
      <c r="L38" s="4">
        <v>0</v>
      </c>
      <c r="M38" s="4" t="s">
        <v>130</v>
      </c>
      <c r="N38" s="4"/>
      <c r="Q38" s="19" t="str">
        <f t="shared" si="20"/>
        <v>0594b2b1</v>
      </c>
      <c r="R38" s="19" t="str">
        <f t="shared" si="21"/>
        <v>0594b2bd</v>
      </c>
      <c r="S38" s="19" t="str">
        <f t="shared" si="22"/>
        <v>0594b2b6</v>
      </c>
      <c r="T38" s="19" t="str">
        <f t="shared" si="23"/>
        <v>0</v>
      </c>
      <c r="U38" s="19" t="str">
        <f t="shared" si="24"/>
        <v>0594b2b7</v>
      </c>
      <c r="V38" s="19" t="str">
        <f t="shared" si="25"/>
        <v/>
      </c>
      <c r="W38" s="19">
        <f t="shared" si="26"/>
        <v>93631153</v>
      </c>
      <c r="X38" s="19">
        <f t="shared" si="27"/>
        <v>93631165</v>
      </c>
      <c r="Y38" s="19">
        <f t="shared" si="28"/>
        <v>93631158</v>
      </c>
      <c r="Z38" s="19">
        <f t="shared" si="29"/>
        <v>0</v>
      </c>
      <c r="AA38" s="19">
        <f t="shared" si="30"/>
        <v>93631159</v>
      </c>
      <c r="AB38" s="19">
        <f t="shared" si="31"/>
        <v>0</v>
      </c>
      <c r="AC38">
        <f t="shared" si="12"/>
        <v>0</v>
      </c>
      <c r="AD38">
        <f t="shared" si="13"/>
        <v>12</v>
      </c>
      <c r="AE38">
        <f t="shared" si="14"/>
        <v>5</v>
      </c>
      <c r="AF38">
        <f t="shared" si="15"/>
        <v>-93631153</v>
      </c>
      <c r="AG38">
        <f t="shared" si="16"/>
        <v>6</v>
      </c>
    </row>
    <row r="39" spans="1:33" x14ac:dyDescent="0.2">
      <c r="A39">
        <v>2710</v>
      </c>
      <c r="B39" s="3" t="s">
        <v>39</v>
      </c>
      <c r="C39" t="s">
        <v>2</v>
      </c>
      <c r="D39" t="s">
        <v>1</v>
      </c>
      <c r="E39" t="s">
        <v>92</v>
      </c>
      <c r="F39" t="s">
        <v>94</v>
      </c>
      <c r="G39" s="4">
        <v>1020100</v>
      </c>
      <c r="H39" s="4" t="s">
        <v>114</v>
      </c>
      <c r="I39" s="4" t="s">
        <v>125</v>
      </c>
      <c r="J39" s="4"/>
      <c r="K39" s="4" t="s">
        <v>131</v>
      </c>
      <c r="L39" s="4">
        <v>0</v>
      </c>
      <c r="M39" s="4" t="s">
        <v>132</v>
      </c>
      <c r="N39" s="4"/>
      <c r="Q39" s="19" t="str">
        <f t="shared" si="20"/>
        <v>0594b2b1</v>
      </c>
      <c r="R39" s="19" t="str">
        <f t="shared" si="21"/>
        <v>0594b2b6</v>
      </c>
      <c r="S39" s="19" t="str">
        <f t="shared" si="22"/>
        <v>0594b2b8</v>
      </c>
      <c r="T39" s="19" t="str">
        <f t="shared" si="23"/>
        <v>0</v>
      </c>
      <c r="U39" s="19" t="str">
        <f t="shared" si="24"/>
        <v>0594b2b9</v>
      </c>
      <c r="V39" s="19" t="str">
        <f t="shared" si="25"/>
        <v/>
      </c>
      <c r="W39" s="19">
        <f t="shared" si="26"/>
        <v>93631153</v>
      </c>
      <c r="X39" s="19">
        <f t="shared" si="27"/>
        <v>93631158</v>
      </c>
      <c r="Y39" s="19">
        <f t="shared" si="28"/>
        <v>93631160</v>
      </c>
      <c r="Z39" s="19">
        <f t="shared" si="29"/>
        <v>0</v>
      </c>
      <c r="AA39" s="19">
        <f t="shared" si="30"/>
        <v>93631161</v>
      </c>
      <c r="AB39" s="19">
        <f t="shared" si="31"/>
        <v>0</v>
      </c>
      <c r="AC39">
        <f t="shared" si="12"/>
        <v>0</v>
      </c>
      <c r="AD39">
        <f t="shared" si="13"/>
        <v>5</v>
      </c>
      <c r="AE39">
        <f t="shared" si="14"/>
        <v>7</v>
      </c>
      <c r="AF39">
        <f t="shared" si="15"/>
        <v>-93631153</v>
      </c>
      <c r="AG39">
        <f t="shared" si="16"/>
        <v>8</v>
      </c>
    </row>
    <row r="40" spans="1:33" x14ac:dyDescent="0.2">
      <c r="A40">
        <v>2711</v>
      </c>
      <c r="B40" s="3" t="s">
        <v>40</v>
      </c>
      <c r="C40" t="s">
        <v>2</v>
      </c>
      <c r="D40" t="s">
        <v>1</v>
      </c>
      <c r="E40" t="s">
        <v>92</v>
      </c>
      <c r="F40" t="s">
        <v>94</v>
      </c>
      <c r="G40" s="4">
        <v>1020100</v>
      </c>
      <c r="H40" s="4" t="s">
        <v>114</v>
      </c>
      <c r="I40" s="4" t="s">
        <v>125</v>
      </c>
      <c r="J40" s="4"/>
      <c r="K40" s="4" t="s">
        <v>132</v>
      </c>
      <c r="L40" s="4">
        <v>0</v>
      </c>
      <c r="M40" s="4" t="s">
        <v>133</v>
      </c>
      <c r="N40" s="4"/>
      <c r="Q40" s="19" t="str">
        <f t="shared" si="20"/>
        <v>0594b2b1</v>
      </c>
      <c r="R40" s="19" t="str">
        <f t="shared" si="21"/>
        <v>0594b2b6</v>
      </c>
      <c r="S40" s="19" t="str">
        <f t="shared" si="22"/>
        <v>0594b2b9</v>
      </c>
      <c r="T40" s="19" t="str">
        <f t="shared" si="23"/>
        <v>0</v>
      </c>
      <c r="U40" s="19" t="str">
        <f t="shared" si="24"/>
        <v>0594b2ba</v>
      </c>
      <c r="V40" s="19" t="str">
        <f t="shared" si="25"/>
        <v/>
      </c>
      <c r="W40" s="19">
        <f t="shared" si="26"/>
        <v>93631153</v>
      </c>
      <c r="X40" s="19">
        <f t="shared" si="27"/>
        <v>93631158</v>
      </c>
      <c r="Y40" s="19">
        <f t="shared" si="28"/>
        <v>93631161</v>
      </c>
      <c r="Z40" s="19">
        <f t="shared" si="29"/>
        <v>0</v>
      </c>
      <c r="AA40" s="19">
        <f t="shared" si="30"/>
        <v>93631162</v>
      </c>
      <c r="AB40" s="19">
        <f t="shared" si="31"/>
        <v>0</v>
      </c>
      <c r="AC40">
        <f t="shared" si="12"/>
        <v>0</v>
      </c>
      <c r="AD40">
        <f t="shared" si="13"/>
        <v>5</v>
      </c>
      <c r="AE40">
        <f t="shared" si="14"/>
        <v>8</v>
      </c>
      <c r="AF40">
        <f t="shared" si="15"/>
        <v>-93631153</v>
      </c>
      <c r="AG40">
        <f t="shared" si="16"/>
        <v>9</v>
      </c>
    </row>
    <row r="41" spans="1:33" x14ac:dyDescent="0.2">
      <c r="A41">
        <v>2712</v>
      </c>
      <c r="B41" s="3" t="s">
        <v>41</v>
      </c>
      <c r="C41" t="s">
        <v>2</v>
      </c>
      <c r="D41" t="s">
        <v>1</v>
      </c>
      <c r="E41" t="s">
        <v>92</v>
      </c>
      <c r="F41" t="s">
        <v>94</v>
      </c>
      <c r="G41" s="4">
        <v>1020100</v>
      </c>
      <c r="H41" s="4" t="s">
        <v>114</v>
      </c>
      <c r="I41" s="4" t="s">
        <v>125</v>
      </c>
      <c r="J41" s="4"/>
      <c r="K41" s="4" t="s">
        <v>133</v>
      </c>
      <c r="L41" s="4">
        <v>0</v>
      </c>
      <c r="M41" s="4" t="s">
        <v>134</v>
      </c>
      <c r="N41" s="4"/>
      <c r="Q41" s="19" t="str">
        <f t="shared" si="20"/>
        <v>0594b2b1</v>
      </c>
      <c r="R41" s="19" t="str">
        <f t="shared" si="21"/>
        <v>0594b2b6</v>
      </c>
      <c r="S41" s="19" t="str">
        <f t="shared" si="22"/>
        <v>0594b2ba</v>
      </c>
      <c r="T41" s="19" t="str">
        <f t="shared" si="23"/>
        <v>0</v>
      </c>
      <c r="U41" s="19" t="str">
        <f t="shared" si="24"/>
        <v>0594b2bb</v>
      </c>
      <c r="V41" s="19" t="str">
        <f t="shared" si="25"/>
        <v/>
      </c>
      <c r="W41" s="19">
        <f t="shared" si="26"/>
        <v>93631153</v>
      </c>
      <c r="X41" s="19">
        <f t="shared" si="27"/>
        <v>93631158</v>
      </c>
      <c r="Y41" s="19">
        <f t="shared" si="28"/>
        <v>93631162</v>
      </c>
      <c r="Z41" s="19">
        <f t="shared" si="29"/>
        <v>0</v>
      </c>
      <c r="AA41" s="19">
        <f t="shared" si="30"/>
        <v>93631163</v>
      </c>
      <c r="AB41" s="19">
        <f t="shared" si="31"/>
        <v>0</v>
      </c>
      <c r="AC41">
        <f t="shared" si="12"/>
        <v>0</v>
      </c>
      <c r="AD41">
        <f t="shared" si="13"/>
        <v>5</v>
      </c>
      <c r="AE41">
        <f t="shared" si="14"/>
        <v>9</v>
      </c>
      <c r="AF41">
        <f t="shared" si="15"/>
        <v>-93631153</v>
      </c>
      <c r="AG41">
        <f t="shared" si="16"/>
        <v>10</v>
      </c>
    </row>
    <row r="42" spans="1:33" x14ac:dyDescent="0.2">
      <c r="A42">
        <v>2713</v>
      </c>
      <c r="B42" s="3" t="s">
        <v>42</v>
      </c>
      <c r="C42" t="s">
        <v>2</v>
      </c>
      <c r="D42" t="s">
        <v>1</v>
      </c>
      <c r="E42" t="s">
        <v>92</v>
      </c>
      <c r="F42" t="s">
        <v>94</v>
      </c>
      <c r="G42" s="4">
        <v>1020100</v>
      </c>
      <c r="H42" s="4" t="s">
        <v>114</v>
      </c>
      <c r="I42" s="4" t="s">
        <v>125</v>
      </c>
      <c r="J42" s="4"/>
      <c r="K42" s="4" t="s">
        <v>134</v>
      </c>
      <c r="L42" s="4">
        <v>0</v>
      </c>
      <c r="M42" s="4" t="s">
        <v>135</v>
      </c>
      <c r="N42" s="4"/>
      <c r="Q42" s="19" t="str">
        <f t="shared" si="20"/>
        <v>0594b2b1</v>
      </c>
      <c r="R42" s="19" t="str">
        <f t="shared" si="21"/>
        <v>0594b2b6</v>
      </c>
      <c r="S42" s="19" t="str">
        <f t="shared" si="22"/>
        <v>0594b2bb</v>
      </c>
      <c r="T42" s="19" t="str">
        <f t="shared" si="23"/>
        <v>0</v>
      </c>
      <c r="U42" s="19" t="str">
        <f t="shared" si="24"/>
        <v>0594b2bc</v>
      </c>
      <c r="V42" s="19" t="str">
        <f t="shared" si="25"/>
        <v/>
      </c>
      <c r="W42" s="19">
        <f t="shared" si="26"/>
        <v>93631153</v>
      </c>
      <c r="X42" s="19">
        <f t="shared" si="27"/>
        <v>93631158</v>
      </c>
      <c r="Y42" s="19">
        <f t="shared" si="28"/>
        <v>93631163</v>
      </c>
      <c r="Z42" s="19">
        <f t="shared" si="29"/>
        <v>0</v>
      </c>
      <c r="AA42" s="19">
        <f t="shared" si="30"/>
        <v>93631164</v>
      </c>
      <c r="AB42" s="19">
        <f t="shared" si="31"/>
        <v>0</v>
      </c>
      <c r="AC42">
        <f t="shared" si="12"/>
        <v>0</v>
      </c>
      <c r="AD42">
        <f t="shared" si="13"/>
        <v>5</v>
      </c>
      <c r="AE42">
        <f t="shared" si="14"/>
        <v>10</v>
      </c>
      <c r="AF42">
        <f t="shared" si="15"/>
        <v>-93631153</v>
      </c>
      <c r="AG42">
        <f t="shared" si="16"/>
        <v>11</v>
      </c>
    </row>
    <row r="43" spans="1:33" x14ac:dyDescent="0.2">
      <c r="A43">
        <v>2714</v>
      </c>
      <c r="B43" s="3" t="s">
        <v>43</v>
      </c>
      <c r="C43" t="s">
        <v>2</v>
      </c>
      <c r="D43" t="s">
        <v>1</v>
      </c>
      <c r="E43" t="s">
        <v>92</v>
      </c>
      <c r="F43" t="s">
        <v>94</v>
      </c>
      <c r="G43" s="4">
        <v>1020100</v>
      </c>
      <c r="H43" s="4" t="s">
        <v>114</v>
      </c>
      <c r="I43" s="4" t="s">
        <v>125</v>
      </c>
      <c r="J43" s="4"/>
      <c r="K43" s="4" t="s">
        <v>135</v>
      </c>
      <c r="L43" s="4">
        <v>0</v>
      </c>
      <c r="M43" s="4" t="s">
        <v>136</v>
      </c>
      <c r="N43" s="4"/>
      <c r="Q43" s="19" t="str">
        <f t="shared" si="20"/>
        <v>0594b2b1</v>
      </c>
      <c r="R43" s="19" t="str">
        <f t="shared" si="21"/>
        <v>0594b2b6</v>
      </c>
      <c r="S43" s="19" t="str">
        <f t="shared" si="22"/>
        <v>0594b2bc</v>
      </c>
      <c r="T43" s="19" t="str">
        <f t="shared" si="23"/>
        <v>0</v>
      </c>
      <c r="U43" s="19" t="str">
        <f t="shared" si="24"/>
        <v>0594b2bd</v>
      </c>
      <c r="V43" s="19" t="str">
        <f t="shared" si="25"/>
        <v/>
      </c>
      <c r="W43" s="19">
        <f t="shared" si="26"/>
        <v>93631153</v>
      </c>
      <c r="X43" s="19">
        <f t="shared" si="27"/>
        <v>93631158</v>
      </c>
      <c r="Y43" s="19">
        <f t="shared" si="28"/>
        <v>93631164</v>
      </c>
      <c r="Z43" s="19">
        <f t="shared" si="29"/>
        <v>0</v>
      </c>
      <c r="AA43" s="19">
        <f t="shared" si="30"/>
        <v>93631165</v>
      </c>
      <c r="AB43" s="19">
        <f t="shared" si="31"/>
        <v>0</v>
      </c>
      <c r="AC43">
        <f t="shared" si="12"/>
        <v>0</v>
      </c>
      <c r="AD43">
        <f t="shared" si="13"/>
        <v>5</v>
      </c>
      <c r="AE43">
        <f t="shared" si="14"/>
        <v>11</v>
      </c>
      <c r="AF43">
        <f t="shared" si="15"/>
        <v>-93631153</v>
      </c>
      <c r="AG43">
        <f t="shared" si="16"/>
        <v>12</v>
      </c>
    </row>
    <row r="44" spans="1:33" x14ac:dyDescent="0.2">
      <c r="A44">
        <v>2715</v>
      </c>
      <c r="B44" s="3" t="s">
        <v>44</v>
      </c>
      <c r="C44" t="s">
        <v>2</v>
      </c>
      <c r="D44" t="s">
        <v>1</v>
      </c>
      <c r="E44" t="s">
        <v>92</v>
      </c>
      <c r="F44" t="s">
        <v>94</v>
      </c>
      <c r="G44" s="4">
        <v>1020100</v>
      </c>
      <c r="H44" s="4" t="s">
        <v>114</v>
      </c>
      <c r="I44" s="4" t="s">
        <v>125</v>
      </c>
      <c r="J44" s="4"/>
      <c r="K44" s="4" t="s">
        <v>136</v>
      </c>
      <c r="L44" s="4">
        <v>0</v>
      </c>
      <c r="M44" s="4" t="s">
        <v>137</v>
      </c>
      <c r="N44" s="4"/>
      <c r="Q44" s="19" t="str">
        <f t="shared" si="20"/>
        <v>0594b2b1</v>
      </c>
      <c r="R44" s="19" t="str">
        <f t="shared" si="21"/>
        <v>0594b2b6</v>
      </c>
      <c r="S44" s="19" t="str">
        <f t="shared" si="22"/>
        <v>0594b2bd</v>
      </c>
      <c r="T44" s="19" t="str">
        <f t="shared" si="23"/>
        <v>0</v>
      </c>
      <c r="U44" s="19" t="str">
        <f t="shared" si="24"/>
        <v>0594b2be</v>
      </c>
      <c r="V44" s="19" t="str">
        <f t="shared" si="25"/>
        <v/>
      </c>
      <c r="W44" s="19">
        <f t="shared" si="26"/>
        <v>93631153</v>
      </c>
      <c r="X44" s="19">
        <f t="shared" si="27"/>
        <v>93631158</v>
      </c>
      <c r="Y44" s="19">
        <f t="shared" si="28"/>
        <v>93631165</v>
      </c>
      <c r="Z44" s="19">
        <f t="shared" si="29"/>
        <v>0</v>
      </c>
      <c r="AA44" s="19">
        <f t="shared" si="30"/>
        <v>93631166</v>
      </c>
      <c r="AB44" s="19">
        <f t="shared" si="31"/>
        <v>0</v>
      </c>
      <c r="AC44">
        <f t="shared" si="12"/>
        <v>0</v>
      </c>
      <c r="AD44">
        <f t="shared" si="13"/>
        <v>5</v>
      </c>
      <c r="AE44">
        <f t="shared" si="14"/>
        <v>12</v>
      </c>
      <c r="AF44">
        <f t="shared" si="15"/>
        <v>-93631153</v>
      </c>
      <c r="AG44">
        <f t="shared" si="16"/>
        <v>13</v>
      </c>
    </row>
    <row r="45" spans="1:33" x14ac:dyDescent="0.2">
      <c r="A45">
        <v>2726</v>
      </c>
      <c r="B45" s="3" t="s">
        <v>45</v>
      </c>
      <c r="C45" t="s">
        <v>2</v>
      </c>
      <c r="D45" t="s">
        <v>1</v>
      </c>
      <c r="E45" t="s">
        <v>92</v>
      </c>
      <c r="F45" t="s">
        <v>96</v>
      </c>
      <c r="G45" s="4">
        <v>1010100</v>
      </c>
      <c r="H45" s="4" t="s">
        <v>114</v>
      </c>
      <c r="I45" s="4" t="s">
        <v>130</v>
      </c>
      <c r="J45" s="4"/>
      <c r="K45" s="4" t="s">
        <v>136</v>
      </c>
      <c r="L45" s="4" t="s">
        <v>131</v>
      </c>
      <c r="M45" s="4" t="s">
        <v>137</v>
      </c>
      <c r="N45" s="4">
        <v>31313131</v>
      </c>
      <c r="O45" t="s">
        <v>138</v>
      </c>
      <c r="Q45" s="19" t="str">
        <f t="shared" si="20"/>
        <v>0594b2b1</v>
      </c>
      <c r="R45" s="19" t="str">
        <f t="shared" si="21"/>
        <v>0594b2b7</v>
      </c>
      <c r="S45" s="19" t="str">
        <f t="shared" si="22"/>
        <v>0594b2bd</v>
      </c>
      <c r="T45" s="19" t="str">
        <f t="shared" si="23"/>
        <v>0594b2b8</v>
      </c>
      <c r="U45" s="19" t="str">
        <f t="shared" si="24"/>
        <v>0594b2be</v>
      </c>
      <c r="V45" s="19" t="str">
        <f t="shared" si="25"/>
        <v>31313131</v>
      </c>
      <c r="W45" s="19">
        <f t="shared" si="26"/>
        <v>93631153</v>
      </c>
      <c r="X45" s="19">
        <f t="shared" si="27"/>
        <v>93631159</v>
      </c>
      <c r="Y45" s="19">
        <f t="shared" si="28"/>
        <v>93631165</v>
      </c>
      <c r="Z45" s="19">
        <f t="shared" si="29"/>
        <v>93631160</v>
      </c>
      <c r="AA45" s="19">
        <f t="shared" si="30"/>
        <v>93631166</v>
      </c>
      <c r="AB45" s="19">
        <f t="shared" si="31"/>
        <v>825307441</v>
      </c>
      <c r="AC45">
        <f t="shared" si="12"/>
        <v>0</v>
      </c>
      <c r="AD45">
        <f t="shared" si="13"/>
        <v>6</v>
      </c>
      <c r="AE45">
        <f t="shared" si="14"/>
        <v>12</v>
      </c>
      <c r="AF45">
        <f t="shared" si="15"/>
        <v>7</v>
      </c>
      <c r="AG45">
        <f t="shared" si="16"/>
        <v>13</v>
      </c>
    </row>
    <row r="46" spans="1:33" x14ac:dyDescent="0.2">
      <c r="A46">
        <v>2727</v>
      </c>
      <c r="B46" s="3" t="s">
        <v>46</v>
      </c>
      <c r="C46" t="s">
        <v>2</v>
      </c>
      <c r="D46" t="s">
        <v>1</v>
      </c>
      <c r="E46" t="s">
        <v>92</v>
      </c>
      <c r="F46" t="s">
        <v>96</v>
      </c>
      <c r="G46" s="4">
        <v>1010100</v>
      </c>
      <c r="H46" s="4" t="s">
        <v>114</v>
      </c>
      <c r="I46" s="4" t="s">
        <v>131</v>
      </c>
      <c r="J46" s="4"/>
      <c r="K46" s="4" t="s">
        <v>136</v>
      </c>
      <c r="L46" s="4" t="s">
        <v>132</v>
      </c>
      <c r="M46" s="4" t="s">
        <v>137</v>
      </c>
      <c r="N46" s="4">
        <v>0</v>
      </c>
      <c r="O46" t="s">
        <v>121</v>
      </c>
      <c r="Q46" s="19" t="str">
        <f t="shared" si="20"/>
        <v>0594b2b1</v>
      </c>
      <c r="R46" s="19" t="str">
        <f t="shared" si="21"/>
        <v>0594b2b8</v>
      </c>
      <c r="S46" s="19" t="str">
        <f t="shared" si="22"/>
        <v>0594b2bd</v>
      </c>
      <c r="T46" s="19" t="str">
        <f t="shared" si="23"/>
        <v>0594b2b9</v>
      </c>
      <c r="U46" s="19" t="str">
        <f t="shared" si="24"/>
        <v>0594b2be</v>
      </c>
      <c r="V46" s="19" t="str">
        <f t="shared" si="25"/>
        <v>0</v>
      </c>
      <c r="W46" s="19">
        <f t="shared" si="26"/>
        <v>93631153</v>
      </c>
      <c r="X46" s="19">
        <f t="shared" si="27"/>
        <v>93631160</v>
      </c>
      <c r="Y46" s="19">
        <f t="shared" si="28"/>
        <v>93631165</v>
      </c>
      <c r="Z46" s="19">
        <f t="shared" si="29"/>
        <v>93631161</v>
      </c>
      <c r="AA46" s="19">
        <f t="shared" si="30"/>
        <v>93631166</v>
      </c>
      <c r="AB46" s="19">
        <f t="shared" si="31"/>
        <v>0</v>
      </c>
      <c r="AC46">
        <f t="shared" si="12"/>
        <v>0</v>
      </c>
      <c r="AD46">
        <f t="shared" si="13"/>
        <v>7</v>
      </c>
      <c r="AE46">
        <f t="shared" si="14"/>
        <v>12</v>
      </c>
      <c r="AF46">
        <f t="shared" si="15"/>
        <v>8</v>
      </c>
      <c r="AG46">
        <f t="shared" si="16"/>
        <v>13</v>
      </c>
    </row>
    <row r="47" spans="1:33" x14ac:dyDescent="0.2">
      <c r="A47">
        <v>2728</v>
      </c>
      <c r="B47" s="3" t="s">
        <v>47</v>
      </c>
      <c r="C47" t="s">
        <v>2</v>
      </c>
      <c r="D47" t="s">
        <v>1</v>
      </c>
      <c r="E47" t="s">
        <v>92</v>
      </c>
      <c r="F47" t="s">
        <v>104</v>
      </c>
      <c r="G47" s="4">
        <v>1010100</v>
      </c>
      <c r="H47" s="4" t="s">
        <v>114</v>
      </c>
      <c r="I47" s="4" t="s">
        <v>132</v>
      </c>
      <c r="J47" s="4"/>
      <c r="K47" s="4" t="s">
        <v>136</v>
      </c>
      <c r="L47" s="4" t="s">
        <v>133</v>
      </c>
      <c r="M47" s="4" t="s">
        <v>137</v>
      </c>
      <c r="N47" s="4">
        <v>0</v>
      </c>
      <c r="O47" t="s">
        <v>121</v>
      </c>
      <c r="Q47" s="19" t="str">
        <f t="shared" si="20"/>
        <v>0594b2b1</v>
      </c>
      <c r="R47" s="19" t="str">
        <f t="shared" si="21"/>
        <v>0594b2b9</v>
      </c>
      <c r="S47" s="19" t="str">
        <f t="shared" si="22"/>
        <v>0594b2bd</v>
      </c>
      <c r="T47" s="19" t="str">
        <f t="shared" si="23"/>
        <v>0594b2ba</v>
      </c>
      <c r="U47" s="19" t="str">
        <f t="shared" si="24"/>
        <v>0594b2be</v>
      </c>
      <c r="V47" s="19" t="str">
        <f t="shared" si="25"/>
        <v>0</v>
      </c>
      <c r="W47" s="19">
        <f t="shared" si="26"/>
        <v>93631153</v>
      </c>
      <c r="X47" s="19">
        <f t="shared" si="27"/>
        <v>93631161</v>
      </c>
      <c r="Y47" s="19">
        <f t="shared" si="28"/>
        <v>93631165</v>
      </c>
      <c r="Z47" s="19">
        <f t="shared" si="29"/>
        <v>93631162</v>
      </c>
      <c r="AA47" s="19">
        <f t="shared" si="30"/>
        <v>93631166</v>
      </c>
      <c r="AB47" s="19">
        <f t="shared" si="31"/>
        <v>0</v>
      </c>
      <c r="AC47">
        <f t="shared" si="12"/>
        <v>0</v>
      </c>
      <c r="AD47">
        <f t="shared" si="13"/>
        <v>8</v>
      </c>
      <c r="AE47">
        <f t="shared" si="14"/>
        <v>12</v>
      </c>
      <c r="AF47">
        <f t="shared" si="15"/>
        <v>9</v>
      </c>
      <c r="AG47">
        <f t="shared" si="16"/>
        <v>13</v>
      </c>
    </row>
    <row r="48" spans="1:33" x14ac:dyDescent="0.2">
      <c r="A48">
        <v>2729</v>
      </c>
      <c r="B48" s="3" t="s">
        <v>48</v>
      </c>
      <c r="C48" t="s">
        <v>1</v>
      </c>
      <c r="D48" t="s">
        <v>2</v>
      </c>
      <c r="E48" t="s">
        <v>90</v>
      </c>
      <c r="F48" t="s">
        <v>94</v>
      </c>
      <c r="G48" s="4">
        <v>1020100</v>
      </c>
      <c r="H48" s="4" t="s">
        <v>114</v>
      </c>
      <c r="I48" s="4" t="s">
        <v>136</v>
      </c>
      <c r="J48" s="4"/>
      <c r="K48" s="4" t="s">
        <v>130</v>
      </c>
      <c r="L48" s="4">
        <v>0</v>
      </c>
      <c r="M48" s="4" t="s">
        <v>131</v>
      </c>
      <c r="N48" s="4"/>
      <c r="Q48" s="19" t="str">
        <f t="shared" si="20"/>
        <v>0594b2b1</v>
      </c>
      <c r="R48" s="19" t="str">
        <f t="shared" si="21"/>
        <v>0594b2bd</v>
      </c>
      <c r="S48" s="19" t="str">
        <f t="shared" si="22"/>
        <v>0594b2b7</v>
      </c>
      <c r="T48" s="19" t="str">
        <f t="shared" si="23"/>
        <v>0</v>
      </c>
      <c r="U48" s="19" t="str">
        <f t="shared" si="24"/>
        <v>0594b2b8</v>
      </c>
      <c r="V48" s="19" t="str">
        <f t="shared" si="25"/>
        <v/>
      </c>
      <c r="W48" s="19">
        <f t="shared" si="26"/>
        <v>93631153</v>
      </c>
      <c r="X48" s="19">
        <f t="shared" si="27"/>
        <v>93631165</v>
      </c>
      <c r="Y48" s="19">
        <f t="shared" si="28"/>
        <v>93631159</v>
      </c>
      <c r="Z48" s="19">
        <f t="shared" si="29"/>
        <v>0</v>
      </c>
      <c r="AA48" s="19">
        <f t="shared" si="30"/>
        <v>93631160</v>
      </c>
      <c r="AB48" s="19">
        <f t="shared" si="31"/>
        <v>0</v>
      </c>
      <c r="AC48">
        <f t="shared" si="12"/>
        <v>0</v>
      </c>
      <c r="AD48">
        <f t="shared" si="13"/>
        <v>12</v>
      </c>
      <c r="AE48">
        <f t="shared" si="14"/>
        <v>6</v>
      </c>
      <c r="AF48">
        <f t="shared" si="15"/>
        <v>-93631153</v>
      </c>
      <c r="AG48">
        <f t="shared" si="16"/>
        <v>7</v>
      </c>
    </row>
    <row r="49" spans="1:33" x14ac:dyDescent="0.2">
      <c r="A49">
        <v>2730</v>
      </c>
      <c r="B49" s="3" t="s">
        <v>49</v>
      </c>
      <c r="C49" t="s">
        <v>1</v>
      </c>
      <c r="D49" t="s">
        <v>2</v>
      </c>
      <c r="E49" t="s">
        <v>90</v>
      </c>
      <c r="F49" t="s">
        <v>94</v>
      </c>
      <c r="G49" s="4">
        <v>1020100</v>
      </c>
      <c r="H49" s="4" t="s">
        <v>114</v>
      </c>
      <c r="I49" s="4" t="s">
        <v>136</v>
      </c>
      <c r="J49" s="4"/>
      <c r="K49" s="4" t="s">
        <v>131</v>
      </c>
      <c r="L49" s="4">
        <v>0</v>
      </c>
      <c r="M49" s="4" t="s">
        <v>132</v>
      </c>
      <c r="N49" s="4"/>
      <c r="Q49" s="19" t="str">
        <f t="shared" si="20"/>
        <v>0594b2b1</v>
      </c>
      <c r="R49" s="19" t="str">
        <f t="shared" si="21"/>
        <v>0594b2bd</v>
      </c>
      <c r="S49" s="19" t="str">
        <f t="shared" si="22"/>
        <v>0594b2b8</v>
      </c>
      <c r="T49" s="19" t="str">
        <f t="shared" si="23"/>
        <v>0</v>
      </c>
      <c r="U49" s="19" t="str">
        <f t="shared" si="24"/>
        <v>0594b2b9</v>
      </c>
      <c r="V49" s="19" t="str">
        <f t="shared" si="25"/>
        <v/>
      </c>
      <c r="W49" s="19">
        <f t="shared" si="26"/>
        <v>93631153</v>
      </c>
      <c r="X49" s="19">
        <f t="shared" si="27"/>
        <v>93631165</v>
      </c>
      <c r="Y49" s="19">
        <f t="shared" si="28"/>
        <v>93631160</v>
      </c>
      <c r="Z49" s="19">
        <f t="shared" si="29"/>
        <v>0</v>
      </c>
      <c r="AA49" s="19">
        <f t="shared" si="30"/>
        <v>93631161</v>
      </c>
      <c r="AB49" s="19">
        <f t="shared" si="31"/>
        <v>0</v>
      </c>
      <c r="AC49">
        <f t="shared" si="12"/>
        <v>0</v>
      </c>
      <c r="AD49">
        <f t="shared" si="13"/>
        <v>12</v>
      </c>
      <c r="AE49">
        <f t="shared" si="14"/>
        <v>7</v>
      </c>
      <c r="AF49">
        <f t="shared" si="15"/>
        <v>-93631153</v>
      </c>
      <c r="AG49">
        <f t="shared" si="16"/>
        <v>8</v>
      </c>
    </row>
    <row r="50" spans="1:33" x14ac:dyDescent="0.2">
      <c r="A50">
        <v>2731</v>
      </c>
      <c r="B50" s="3" t="s">
        <v>50</v>
      </c>
      <c r="C50" t="s">
        <v>1</v>
      </c>
      <c r="D50" t="s">
        <v>2</v>
      </c>
      <c r="E50" t="s">
        <v>90</v>
      </c>
      <c r="F50" t="s">
        <v>94</v>
      </c>
      <c r="G50" s="4">
        <v>1020100</v>
      </c>
      <c r="H50" s="4" t="s">
        <v>114</v>
      </c>
      <c r="I50" s="4" t="s">
        <v>136</v>
      </c>
      <c r="J50" s="4"/>
      <c r="K50" s="4" t="s">
        <v>132</v>
      </c>
      <c r="L50" s="4">
        <v>0</v>
      </c>
      <c r="M50" s="4" t="s">
        <v>133</v>
      </c>
      <c r="N50" s="4"/>
      <c r="Q50" s="19" t="str">
        <f t="shared" si="20"/>
        <v>0594b2b1</v>
      </c>
      <c r="R50" s="19" t="str">
        <f t="shared" si="21"/>
        <v>0594b2bd</v>
      </c>
      <c r="S50" s="19" t="str">
        <f t="shared" si="22"/>
        <v>0594b2b9</v>
      </c>
      <c r="T50" s="19" t="str">
        <f t="shared" si="23"/>
        <v>0</v>
      </c>
      <c r="U50" s="19" t="str">
        <f t="shared" si="24"/>
        <v>0594b2ba</v>
      </c>
      <c r="V50" s="19" t="str">
        <f t="shared" si="25"/>
        <v/>
      </c>
      <c r="W50" s="19">
        <f t="shared" si="26"/>
        <v>93631153</v>
      </c>
      <c r="X50" s="19">
        <f t="shared" si="27"/>
        <v>93631165</v>
      </c>
      <c r="Y50" s="19">
        <f t="shared" si="28"/>
        <v>93631161</v>
      </c>
      <c r="Z50" s="19">
        <f t="shared" si="29"/>
        <v>0</v>
      </c>
      <c r="AA50" s="19">
        <f t="shared" si="30"/>
        <v>93631162</v>
      </c>
      <c r="AB50" s="19">
        <f t="shared" si="31"/>
        <v>0</v>
      </c>
      <c r="AC50">
        <f t="shared" si="12"/>
        <v>0</v>
      </c>
      <c r="AD50">
        <f t="shared" si="13"/>
        <v>12</v>
      </c>
      <c r="AE50">
        <f t="shared" si="14"/>
        <v>8</v>
      </c>
      <c r="AF50">
        <f t="shared" si="15"/>
        <v>-93631153</v>
      </c>
      <c r="AG50">
        <f t="shared" si="16"/>
        <v>9</v>
      </c>
    </row>
    <row r="51" spans="1:33" x14ac:dyDescent="0.2">
      <c r="A51">
        <v>2738</v>
      </c>
      <c r="B51" s="3" t="s">
        <v>51</v>
      </c>
      <c r="C51" t="s">
        <v>2</v>
      </c>
      <c r="D51" t="s">
        <v>1</v>
      </c>
      <c r="E51" t="s">
        <v>92</v>
      </c>
      <c r="F51" t="s">
        <v>105</v>
      </c>
      <c r="G51" s="4">
        <v>1010100</v>
      </c>
      <c r="H51" s="4" t="s">
        <v>114</v>
      </c>
      <c r="I51" s="4" t="s">
        <v>133</v>
      </c>
      <c r="J51" s="4"/>
      <c r="K51" s="4" t="s">
        <v>136</v>
      </c>
      <c r="L51" s="4" t="s">
        <v>134</v>
      </c>
      <c r="M51" s="4" t="s">
        <v>137</v>
      </c>
      <c r="N51" s="4">
        <v>31313131</v>
      </c>
      <c r="O51" t="s">
        <v>139</v>
      </c>
      <c r="Q51" s="19" t="str">
        <f t="shared" si="20"/>
        <v>0594b2b1</v>
      </c>
      <c r="R51" s="19" t="str">
        <f t="shared" si="21"/>
        <v>0594b2ba</v>
      </c>
      <c r="S51" s="19" t="str">
        <f t="shared" si="22"/>
        <v>0594b2bd</v>
      </c>
      <c r="T51" s="19" t="str">
        <f t="shared" si="23"/>
        <v>0594b2bb</v>
      </c>
      <c r="U51" s="19" t="str">
        <f t="shared" si="24"/>
        <v>0594b2be</v>
      </c>
      <c r="V51" s="19" t="str">
        <f t="shared" si="25"/>
        <v>31313131</v>
      </c>
      <c r="W51" s="19">
        <f t="shared" si="26"/>
        <v>93631153</v>
      </c>
      <c r="X51" s="19">
        <f t="shared" si="27"/>
        <v>93631162</v>
      </c>
      <c r="Y51" s="19">
        <f t="shared" si="28"/>
        <v>93631165</v>
      </c>
      <c r="Z51" s="19">
        <f t="shared" si="29"/>
        <v>93631163</v>
      </c>
      <c r="AA51" s="19">
        <f t="shared" si="30"/>
        <v>93631166</v>
      </c>
      <c r="AB51" s="19">
        <f t="shared" si="31"/>
        <v>825307441</v>
      </c>
      <c r="AC51">
        <f t="shared" si="12"/>
        <v>0</v>
      </c>
      <c r="AD51">
        <f t="shared" si="13"/>
        <v>9</v>
      </c>
      <c r="AE51">
        <f t="shared" si="14"/>
        <v>12</v>
      </c>
      <c r="AF51">
        <f t="shared" si="15"/>
        <v>10</v>
      </c>
      <c r="AG51">
        <f t="shared" si="16"/>
        <v>13</v>
      </c>
    </row>
    <row r="52" spans="1:33" x14ac:dyDescent="0.2">
      <c r="A52">
        <v>2739</v>
      </c>
      <c r="B52" s="3" t="s">
        <v>52</v>
      </c>
      <c r="C52" t="s">
        <v>1</v>
      </c>
      <c r="D52" t="s">
        <v>2</v>
      </c>
      <c r="E52" t="s">
        <v>90</v>
      </c>
      <c r="F52" t="s">
        <v>94</v>
      </c>
      <c r="G52" s="4">
        <v>1020100</v>
      </c>
      <c r="H52" s="4" t="s">
        <v>114</v>
      </c>
      <c r="I52" s="4" t="s">
        <v>136</v>
      </c>
      <c r="J52" s="4"/>
      <c r="K52" s="4" t="s">
        <v>133</v>
      </c>
      <c r="L52" s="4">
        <v>0</v>
      </c>
      <c r="M52" s="4" t="s">
        <v>134</v>
      </c>
      <c r="N52" s="4"/>
      <c r="Q52" s="19" t="str">
        <f t="shared" si="20"/>
        <v>0594b2b1</v>
      </c>
      <c r="R52" s="19" t="str">
        <f t="shared" si="21"/>
        <v>0594b2bd</v>
      </c>
      <c r="S52" s="19" t="str">
        <f t="shared" si="22"/>
        <v>0594b2ba</v>
      </c>
      <c r="T52" s="19" t="str">
        <f t="shared" si="23"/>
        <v>0</v>
      </c>
      <c r="U52" s="19" t="str">
        <f t="shared" si="24"/>
        <v>0594b2bb</v>
      </c>
      <c r="V52" s="19" t="str">
        <f t="shared" si="25"/>
        <v/>
      </c>
      <c r="W52" s="19">
        <f t="shared" si="26"/>
        <v>93631153</v>
      </c>
      <c r="X52" s="19">
        <f t="shared" si="27"/>
        <v>93631165</v>
      </c>
      <c r="Y52" s="19">
        <f t="shared" si="28"/>
        <v>93631162</v>
      </c>
      <c r="Z52" s="19">
        <f t="shared" si="29"/>
        <v>0</v>
      </c>
      <c r="AA52" s="19">
        <f t="shared" si="30"/>
        <v>93631163</v>
      </c>
      <c r="AB52" s="19">
        <f t="shared" si="31"/>
        <v>0</v>
      </c>
      <c r="AC52">
        <f t="shared" si="12"/>
        <v>0</v>
      </c>
      <c r="AD52">
        <f t="shared" si="13"/>
        <v>12</v>
      </c>
      <c r="AE52">
        <f t="shared" si="14"/>
        <v>9</v>
      </c>
      <c r="AF52">
        <f t="shared" si="15"/>
        <v>-93631153</v>
      </c>
      <c r="AG52">
        <f t="shared" si="16"/>
        <v>10</v>
      </c>
    </row>
    <row r="53" spans="1:33" x14ac:dyDescent="0.2">
      <c r="A53">
        <v>2744</v>
      </c>
      <c r="B53" s="3" t="s">
        <v>53</v>
      </c>
      <c r="C53" t="s">
        <v>1</v>
      </c>
      <c r="D53" t="s">
        <v>2</v>
      </c>
      <c r="E53" t="s">
        <v>90</v>
      </c>
      <c r="F53" t="s">
        <v>106</v>
      </c>
      <c r="G53" s="4">
        <v>1010100</v>
      </c>
      <c r="H53" s="4" t="s">
        <v>114</v>
      </c>
      <c r="I53" s="4" t="s">
        <v>137</v>
      </c>
      <c r="J53" s="4"/>
      <c r="K53" s="4" t="s">
        <v>133</v>
      </c>
      <c r="L53" s="4" t="s">
        <v>140</v>
      </c>
      <c r="M53" s="4" t="s">
        <v>134</v>
      </c>
      <c r="N53" s="4">
        <v>31313131</v>
      </c>
      <c r="O53" t="s">
        <v>141</v>
      </c>
      <c r="Q53" s="19" t="str">
        <f t="shared" si="20"/>
        <v>0594b2b1</v>
      </c>
      <c r="R53" s="19" t="str">
        <f t="shared" si="21"/>
        <v>0594b2be</v>
      </c>
      <c r="S53" s="19" t="str">
        <f t="shared" si="22"/>
        <v>0594b2ba</v>
      </c>
      <c r="T53" s="19" t="str">
        <f t="shared" si="23"/>
        <v>0594b2bf</v>
      </c>
      <c r="U53" s="19" t="str">
        <f t="shared" si="24"/>
        <v>0594b2bb</v>
      </c>
      <c r="V53" s="19" t="str">
        <f t="shared" si="25"/>
        <v>31313131</v>
      </c>
      <c r="W53" s="19">
        <f t="shared" si="26"/>
        <v>93631153</v>
      </c>
      <c r="X53" s="19">
        <f t="shared" si="27"/>
        <v>93631166</v>
      </c>
      <c r="Y53" s="19">
        <f t="shared" si="28"/>
        <v>93631162</v>
      </c>
      <c r="Z53" s="19">
        <f t="shared" si="29"/>
        <v>93631167</v>
      </c>
      <c r="AA53" s="19">
        <f t="shared" si="30"/>
        <v>93631163</v>
      </c>
      <c r="AB53" s="19">
        <f t="shared" si="31"/>
        <v>825307441</v>
      </c>
      <c r="AC53">
        <f t="shared" si="12"/>
        <v>0</v>
      </c>
      <c r="AD53">
        <f t="shared" si="13"/>
        <v>13</v>
      </c>
      <c r="AE53">
        <f t="shared" si="14"/>
        <v>9</v>
      </c>
      <c r="AF53">
        <f t="shared" si="15"/>
        <v>14</v>
      </c>
      <c r="AG53">
        <f t="shared" si="16"/>
        <v>10</v>
      </c>
    </row>
    <row r="54" spans="1:33" x14ac:dyDescent="0.2">
      <c r="A54">
        <v>2757</v>
      </c>
      <c r="B54" s="3" t="s">
        <v>54</v>
      </c>
      <c r="C54" t="s">
        <v>2</v>
      </c>
      <c r="D54" t="s">
        <v>1</v>
      </c>
      <c r="E54" t="s">
        <v>92</v>
      </c>
      <c r="F54" t="s">
        <v>96</v>
      </c>
      <c r="G54" s="4">
        <v>1010100</v>
      </c>
      <c r="H54" s="4" t="s">
        <v>114</v>
      </c>
      <c r="I54" s="4" t="s">
        <v>134</v>
      </c>
      <c r="J54" s="4"/>
      <c r="K54" s="4" t="s">
        <v>136</v>
      </c>
      <c r="L54" s="4" t="s">
        <v>135</v>
      </c>
      <c r="M54" s="4" t="s">
        <v>137</v>
      </c>
      <c r="N54" s="4">
        <v>31313131</v>
      </c>
      <c r="O54" t="s">
        <v>142</v>
      </c>
      <c r="Q54" s="19" t="str">
        <f t="shared" si="20"/>
        <v>0594b2b1</v>
      </c>
      <c r="R54" s="19" t="str">
        <f t="shared" si="21"/>
        <v>0594b2bb</v>
      </c>
      <c r="S54" s="19" t="str">
        <f t="shared" si="22"/>
        <v>0594b2bd</v>
      </c>
      <c r="T54" s="19" t="str">
        <f t="shared" si="23"/>
        <v>0594b2bc</v>
      </c>
      <c r="U54" s="19" t="str">
        <f t="shared" si="24"/>
        <v>0594b2be</v>
      </c>
      <c r="V54" s="19" t="str">
        <f t="shared" si="25"/>
        <v>31313131</v>
      </c>
      <c r="W54" s="19">
        <f t="shared" si="26"/>
        <v>93631153</v>
      </c>
      <c r="X54" s="19">
        <f t="shared" si="27"/>
        <v>93631163</v>
      </c>
      <c r="Y54" s="19">
        <f t="shared" si="28"/>
        <v>93631165</v>
      </c>
      <c r="Z54" s="19">
        <f t="shared" si="29"/>
        <v>93631164</v>
      </c>
      <c r="AA54" s="19">
        <f t="shared" si="30"/>
        <v>93631166</v>
      </c>
      <c r="AB54" s="19">
        <f t="shared" si="31"/>
        <v>825307441</v>
      </c>
      <c r="AC54">
        <f t="shared" si="12"/>
        <v>0</v>
      </c>
      <c r="AD54">
        <f t="shared" si="13"/>
        <v>10</v>
      </c>
      <c r="AE54">
        <f t="shared" si="14"/>
        <v>12</v>
      </c>
      <c r="AF54">
        <f t="shared" si="15"/>
        <v>11</v>
      </c>
      <c r="AG54">
        <f t="shared" si="16"/>
        <v>13</v>
      </c>
    </row>
    <row r="55" spans="1:33" x14ac:dyDescent="0.2">
      <c r="A55">
        <v>2758</v>
      </c>
      <c r="B55" s="3" t="s">
        <v>55</v>
      </c>
      <c r="C55" t="s">
        <v>1</v>
      </c>
      <c r="D55" t="s">
        <v>2</v>
      </c>
      <c r="E55" t="s">
        <v>90</v>
      </c>
      <c r="F55" t="s">
        <v>94</v>
      </c>
      <c r="G55" s="4">
        <v>1020100</v>
      </c>
      <c r="H55" s="4" t="s">
        <v>114</v>
      </c>
      <c r="I55" s="4" t="s">
        <v>137</v>
      </c>
      <c r="J55" s="4"/>
      <c r="K55" s="4" t="s">
        <v>134</v>
      </c>
      <c r="L55" s="4">
        <v>0</v>
      </c>
      <c r="M55" s="4" t="s">
        <v>135</v>
      </c>
      <c r="N55" s="4"/>
      <c r="Q55" s="19" t="str">
        <f t="shared" si="20"/>
        <v>0594b2b1</v>
      </c>
      <c r="R55" s="19" t="str">
        <f t="shared" si="21"/>
        <v>0594b2be</v>
      </c>
      <c r="S55" s="19" t="str">
        <f t="shared" si="22"/>
        <v>0594b2bb</v>
      </c>
      <c r="T55" s="19" t="str">
        <f t="shared" si="23"/>
        <v>0</v>
      </c>
      <c r="U55" s="19" t="str">
        <f t="shared" si="24"/>
        <v>0594b2bc</v>
      </c>
      <c r="V55" s="19" t="str">
        <f t="shared" si="25"/>
        <v/>
      </c>
      <c r="W55" s="19">
        <f t="shared" si="26"/>
        <v>93631153</v>
      </c>
      <c r="X55" s="19">
        <f t="shared" si="27"/>
        <v>93631166</v>
      </c>
      <c r="Y55" s="19">
        <f t="shared" si="28"/>
        <v>93631163</v>
      </c>
      <c r="Z55" s="19">
        <f t="shared" si="29"/>
        <v>0</v>
      </c>
      <c r="AA55" s="19">
        <f t="shared" si="30"/>
        <v>93631164</v>
      </c>
      <c r="AB55" s="19">
        <f t="shared" si="31"/>
        <v>0</v>
      </c>
      <c r="AC55">
        <f t="shared" si="12"/>
        <v>0</v>
      </c>
      <c r="AD55">
        <f t="shared" si="13"/>
        <v>13</v>
      </c>
      <c r="AE55">
        <f t="shared" si="14"/>
        <v>10</v>
      </c>
      <c r="AF55">
        <f t="shared" si="15"/>
        <v>-93631153</v>
      </c>
      <c r="AG55">
        <f t="shared" si="16"/>
        <v>11</v>
      </c>
    </row>
    <row r="56" spans="1:33" x14ac:dyDescent="0.2">
      <c r="A56">
        <v>2760</v>
      </c>
      <c r="B56" s="3" t="s">
        <v>56</v>
      </c>
      <c r="C56" t="s">
        <v>2</v>
      </c>
      <c r="D56" t="s">
        <v>1</v>
      </c>
      <c r="E56" t="s">
        <v>92</v>
      </c>
      <c r="F56" t="s">
        <v>107</v>
      </c>
      <c r="G56" s="4">
        <v>1010100</v>
      </c>
      <c r="H56" s="4" t="s">
        <v>114</v>
      </c>
      <c r="I56" s="4" t="s">
        <v>135</v>
      </c>
      <c r="J56" s="4"/>
      <c r="K56" s="4" t="s">
        <v>136</v>
      </c>
      <c r="L56" s="4" t="s">
        <v>136</v>
      </c>
      <c r="M56" s="4" t="s">
        <v>137</v>
      </c>
      <c r="N56" s="4" t="s">
        <v>143</v>
      </c>
      <c r="O56" t="s">
        <v>144</v>
      </c>
      <c r="Q56" s="19" t="str">
        <f t="shared" si="20"/>
        <v>0594b2b1</v>
      </c>
      <c r="R56" s="19" t="str">
        <f t="shared" si="21"/>
        <v>0594b2bc</v>
      </c>
      <c r="S56" s="19" t="str">
        <f t="shared" si="22"/>
        <v>0594b2bd</v>
      </c>
      <c r="T56" s="19" t="str">
        <f t="shared" si="23"/>
        <v>0594b2bd</v>
      </c>
      <c r="U56" s="19" t="str">
        <f t="shared" si="24"/>
        <v>0594b2be</v>
      </c>
      <c r="V56" s="19" t="str">
        <f t="shared" si="25"/>
        <v>306d643a</v>
      </c>
      <c r="W56" s="19">
        <f t="shared" si="26"/>
        <v>93631153</v>
      </c>
      <c r="X56" s="19">
        <f t="shared" si="27"/>
        <v>93631164</v>
      </c>
      <c r="Y56" s="19">
        <f t="shared" si="28"/>
        <v>93631165</v>
      </c>
      <c r="Z56" s="19">
        <f t="shared" si="29"/>
        <v>93631165</v>
      </c>
      <c r="AA56" s="19">
        <f t="shared" si="30"/>
        <v>93631166</v>
      </c>
      <c r="AB56" s="19">
        <f t="shared" si="31"/>
        <v>812475450</v>
      </c>
      <c r="AC56">
        <f t="shared" si="12"/>
        <v>0</v>
      </c>
      <c r="AD56">
        <f t="shared" si="13"/>
        <v>11</v>
      </c>
      <c r="AE56">
        <f t="shared" si="14"/>
        <v>12</v>
      </c>
      <c r="AF56">
        <f t="shared" si="15"/>
        <v>12</v>
      </c>
      <c r="AG56">
        <f t="shared" si="16"/>
        <v>13</v>
      </c>
    </row>
    <row r="57" spans="1:33" x14ac:dyDescent="0.2">
      <c r="A57">
        <v>2762</v>
      </c>
      <c r="B57" s="3" t="s">
        <v>57</v>
      </c>
      <c r="C57" t="s">
        <v>1</v>
      </c>
      <c r="D57" t="s">
        <v>2</v>
      </c>
      <c r="E57" t="s">
        <v>90</v>
      </c>
      <c r="F57" t="s">
        <v>94</v>
      </c>
      <c r="G57" s="4">
        <v>1020100</v>
      </c>
      <c r="H57" s="4" t="s">
        <v>114</v>
      </c>
      <c r="I57" s="4" t="s">
        <v>137</v>
      </c>
      <c r="J57" s="4"/>
      <c r="K57" s="4" t="s">
        <v>135</v>
      </c>
      <c r="L57" s="4">
        <v>0</v>
      </c>
      <c r="M57" s="4" t="s">
        <v>136</v>
      </c>
      <c r="N57" s="4"/>
      <c r="Q57" s="19" t="str">
        <f t="shared" si="20"/>
        <v>0594b2b1</v>
      </c>
      <c r="R57" s="19" t="str">
        <f t="shared" si="21"/>
        <v>0594b2be</v>
      </c>
      <c r="S57" s="19" t="str">
        <f t="shared" si="22"/>
        <v>0594b2bc</v>
      </c>
      <c r="T57" s="19" t="str">
        <f t="shared" si="23"/>
        <v>0</v>
      </c>
      <c r="U57" s="19" t="str">
        <f t="shared" si="24"/>
        <v>0594b2bd</v>
      </c>
      <c r="V57" s="19" t="str">
        <f t="shared" si="25"/>
        <v/>
      </c>
      <c r="W57" s="19">
        <f t="shared" si="26"/>
        <v>93631153</v>
      </c>
      <c r="X57" s="19">
        <f t="shared" si="27"/>
        <v>93631166</v>
      </c>
      <c r="Y57" s="19">
        <f t="shared" si="28"/>
        <v>93631164</v>
      </c>
      <c r="Z57" s="19">
        <f t="shared" si="29"/>
        <v>0</v>
      </c>
      <c r="AA57" s="19">
        <f t="shared" si="30"/>
        <v>93631165</v>
      </c>
      <c r="AB57" s="19">
        <f t="shared" si="31"/>
        <v>0</v>
      </c>
      <c r="AC57">
        <f t="shared" si="12"/>
        <v>0</v>
      </c>
      <c r="AD57">
        <f t="shared" si="13"/>
        <v>13</v>
      </c>
      <c r="AE57">
        <f t="shared" si="14"/>
        <v>11</v>
      </c>
      <c r="AF57">
        <f t="shared" si="15"/>
        <v>-93631153</v>
      </c>
      <c r="AG57">
        <f t="shared" si="16"/>
        <v>12</v>
      </c>
    </row>
    <row r="58" spans="1:33" x14ac:dyDescent="0.2">
      <c r="A58">
        <v>2765</v>
      </c>
      <c r="B58" s="3" t="s">
        <v>58</v>
      </c>
      <c r="C58" t="s">
        <v>2</v>
      </c>
      <c r="D58" t="s">
        <v>1</v>
      </c>
      <c r="E58" t="s">
        <v>92</v>
      </c>
      <c r="F58" t="s">
        <v>94</v>
      </c>
      <c r="G58" s="4">
        <v>1020100</v>
      </c>
      <c r="H58" s="4" t="s">
        <v>114</v>
      </c>
      <c r="I58" s="4" t="s">
        <v>135</v>
      </c>
      <c r="J58" s="4"/>
      <c r="K58" s="4" t="s">
        <v>137</v>
      </c>
      <c r="L58" s="4">
        <v>0</v>
      </c>
      <c r="M58" s="4" t="s">
        <v>140</v>
      </c>
      <c r="N58" s="4"/>
      <c r="Q58" s="19" t="str">
        <f t="shared" si="20"/>
        <v>0594b2b1</v>
      </c>
      <c r="R58" s="19" t="str">
        <f t="shared" si="21"/>
        <v>0594b2bc</v>
      </c>
      <c r="S58" s="19" t="str">
        <f t="shared" si="22"/>
        <v>0594b2be</v>
      </c>
      <c r="T58" s="19" t="str">
        <f t="shared" si="23"/>
        <v>0</v>
      </c>
      <c r="U58" s="19" t="str">
        <f t="shared" si="24"/>
        <v>0594b2bf</v>
      </c>
      <c r="V58" s="19" t="str">
        <f t="shared" si="25"/>
        <v/>
      </c>
      <c r="W58" s="19">
        <f t="shared" si="26"/>
        <v>93631153</v>
      </c>
      <c r="X58" s="19">
        <f t="shared" si="27"/>
        <v>93631164</v>
      </c>
      <c r="Y58" s="19">
        <f t="shared" si="28"/>
        <v>93631166</v>
      </c>
      <c r="Z58" s="19">
        <f t="shared" si="29"/>
        <v>0</v>
      </c>
      <c r="AA58" s="19">
        <f t="shared" si="30"/>
        <v>93631167</v>
      </c>
      <c r="AB58" s="19">
        <f t="shared" si="31"/>
        <v>0</v>
      </c>
      <c r="AC58">
        <f t="shared" si="12"/>
        <v>0</v>
      </c>
      <c r="AD58">
        <f t="shared" si="13"/>
        <v>11</v>
      </c>
      <c r="AE58">
        <f t="shared" si="14"/>
        <v>13</v>
      </c>
      <c r="AF58">
        <f t="shared" si="15"/>
        <v>-93631153</v>
      </c>
      <c r="AG58">
        <f t="shared" si="16"/>
        <v>14</v>
      </c>
    </row>
    <row r="59" spans="1:33" x14ac:dyDescent="0.2">
      <c r="A59">
        <v>2779</v>
      </c>
      <c r="B59" s="3" t="s">
        <v>59</v>
      </c>
      <c r="C59" t="s">
        <v>2</v>
      </c>
      <c r="D59" t="s">
        <v>1</v>
      </c>
      <c r="E59" t="s">
        <v>92</v>
      </c>
      <c r="F59" t="s">
        <v>102</v>
      </c>
      <c r="G59" s="4">
        <v>1010100</v>
      </c>
      <c r="H59" s="4" t="s">
        <v>114</v>
      </c>
      <c r="I59" s="4" t="s">
        <v>136</v>
      </c>
      <c r="J59" s="4"/>
      <c r="K59" s="4" t="s">
        <v>137</v>
      </c>
      <c r="L59" s="4" t="s">
        <v>137</v>
      </c>
      <c r="M59" s="4" t="s">
        <v>140</v>
      </c>
      <c r="N59" s="4">
        <v>31313131</v>
      </c>
      <c r="O59">
        <v>0</v>
      </c>
      <c r="Q59" s="19" t="str">
        <f t="shared" si="20"/>
        <v>0594b2b1</v>
      </c>
      <c r="R59" s="19" t="str">
        <f t="shared" si="21"/>
        <v>0594b2bd</v>
      </c>
      <c r="S59" s="19" t="str">
        <f t="shared" si="22"/>
        <v>0594b2be</v>
      </c>
      <c r="T59" s="19" t="str">
        <f t="shared" si="23"/>
        <v>0594b2be</v>
      </c>
      <c r="U59" s="19" t="str">
        <f t="shared" si="24"/>
        <v>0594b2bf</v>
      </c>
      <c r="V59" s="19" t="str">
        <f t="shared" si="25"/>
        <v>31313131</v>
      </c>
      <c r="W59" s="19">
        <f t="shared" si="26"/>
        <v>93631153</v>
      </c>
      <c r="X59" s="19">
        <f t="shared" si="27"/>
        <v>93631165</v>
      </c>
      <c r="Y59" s="19">
        <f t="shared" si="28"/>
        <v>93631166</v>
      </c>
      <c r="Z59" s="19">
        <f t="shared" si="29"/>
        <v>93631166</v>
      </c>
      <c r="AA59" s="19">
        <f t="shared" si="30"/>
        <v>93631167</v>
      </c>
      <c r="AB59" s="19">
        <f t="shared" si="31"/>
        <v>825307441</v>
      </c>
      <c r="AC59">
        <f t="shared" si="12"/>
        <v>0</v>
      </c>
      <c r="AD59">
        <f t="shared" si="13"/>
        <v>12</v>
      </c>
      <c r="AE59">
        <f t="shared" si="14"/>
        <v>13</v>
      </c>
      <c r="AF59">
        <f t="shared" si="15"/>
        <v>13</v>
      </c>
      <c r="AG59">
        <f t="shared" si="16"/>
        <v>14</v>
      </c>
    </row>
    <row r="60" spans="1:33" x14ac:dyDescent="0.2">
      <c r="A60">
        <v>2780</v>
      </c>
      <c r="B60" s="3" t="s">
        <v>60</v>
      </c>
      <c r="C60" t="s">
        <v>1</v>
      </c>
      <c r="D60" t="s">
        <v>2</v>
      </c>
      <c r="E60" t="s">
        <v>90</v>
      </c>
      <c r="F60" t="s">
        <v>94</v>
      </c>
      <c r="G60" s="4">
        <v>1020100</v>
      </c>
      <c r="H60" s="4" t="s">
        <v>114</v>
      </c>
      <c r="I60" s="4" t="s">
        <v>137</v>
      </c>
      <c r="J60" s="4"/>
      <c r="K60" s="4" t="s">
        <v>136</v>
      </c>
      <c r="L60" s="4">
        <v>0</v>
      </c>
      <c r="M60" s="4" t="s">
        <v>137</v>
      </c>
      <c r="N60" s="4"/>
      <c r="Q60" s="19" t="str">
        <f t="shared" si="20"/>
        <v>0594b2b1</v>
      </c>
      <c r="R60" s="19" t="str">
        <f t="shared" si="21"/>
        <v>0594b2be</v>
      </c>
      <c r="S60" s="19" t="str">
        <f t="shared" si="22"/>
        <v>0594b2bd</v>
      </c>
      <c r="T60" s="19" t="str">
        <f t="shared" si="23"/>
        <v>0</v>
      </c>
      <c r="U60" s="19" t="str">
        <f t="shared" si="24"/>
        <v>0594b2be</v>
      </c>
      <c r="V60" s="19" t="str">
        <f t="shared" si="25"/>
        <v/>
      </c>
      <c r="W60" s="19">
        <f t="shared" si="26"/>
        <v>93631153</v>
      </c>
      <c r="X60" s="19">
        <f t="shared" si="27"/>
        <v>93631166</v>
      </c>
      <c r="Y60" s="19">
        <f t="shared" si="28"/>
        <v>93631165</v>
      </c>
      <c r="Z60" s="19">
        <f t="shared" si="29"/>
        <v>0</v>
      </c>
      <c r="AA60" s="19">
        <f t="shared" si="30"/>
        <v>93631166</v>
      </c>
      <c r="AB60" s="19">
        <f t="shared" si="31"/>
        <v>0</v>
      </c>
      <c r="AC60">
        <f t="shared" si="12"/>
        <v>0</v>
      </c>
      <c r="AD60">
        <f t="shared" si="13"/>
        <v>13</v>
      </c>
      <c r="AE60">
        <f t="shared" si="14"/>
        <v>12</v>
      </c>
      <c r="AF60">
        <f t="shared" si="15"/>
        <v>-93631153</v>
      </c>
      <c r="AG60">
        <f t="shared" si="16"/>
        <v>13</v>
      </c>
    </row>
    <row r="61" spans="1:33" x14ac:dyDescent="0.2">
      <c r="A61">
        <v>2786</v>
      </c>
      <c r="B61" s="3" t="s">
        <v>61</v>
      </c>
      <c r="C61" t="s">
        <v>2</v>
      </c>
      <c r="D61" t="s">
        <v>1</v>
      </c>
      <c r="E61" t="s">
        <v>92</v>
      </c>
      <c r="F61" t="s">
        <v>108</v>
      </c>
      <c r="G61" s="4">
        <v>1010100</v>
      </c>
      <c r="H61" s="4" t="s">
        <v>114</v>
      </c>
      <c r="I61" s="4" t="s">
        <v>137</v>
      </c>
      <c r="J61" s="4"/>
      <c r="K61" s="4" t="s">
        <v>137</v>
      </c>
      <c r="L61" s="4" t="s">
        <v>140</v>
      </c>
      <c r="M61" s="4" t="s">
        <v>140</v>
      </c>
      <c r="N61" s="4">
        <v>31313131</v>
      </c>
      <c r="O61" t="s">
        <v>145</v>
      </c>
      <c r="Q61" s="19" t="str">
        <f t="shared" si="20"/>
        <v>0594b2b1</v>
      </c>
      <c r="R61" s="19" t="str">
        <f t="shared" si="21"/>
        <v>0594b2be</v>
      </c>
      <c r="S61" s="19" t="str">
        <f t="shared" si="22"/>
        <v>0594b2be</v>
      </c>
      <c r="T61" s="19" t="str">
        <f t="shared" si="23"/>
        <v>0594b2bf</v>
      </c>
      <c r="U61" s="19" t="str">
        <f t="shared" si="24"/>
        <v>0594b2bf</v>
      </c>
      <c r="V61" s="19" t="str">
        <f t="shared" si="25"/>
        <v>31313131</v>
      </c>
      <c r="W61" s="19">
        <f t="shared" si="26"/>
        <v>93631153</v>
      </c>
      <c r="X61" s="19">
        <f t="shared" si="27"/>
        <v>93631166</v>
      </c>
      <c r="Y61" s="19">
        <f t="shared" si="28"/>
        <v>93631166</v>
      </c>
      <c r="Z61" s="19">
        <f t="shared" si="29"/>
        <v>93631167</v>
      </c>
      <c r="AA61" s="19">
        <f t="shared" si="30"/>
        <v>93631167</v>
      </c>
      <c r="AB61" s="19">
        <f t="shared" si="31"/>
        <v>825307441</v>
      </c>
      <c r="AC61">
        <f t="shared" si="12"/>
        <v>0</v>
      </c>
      <c r="AD61">
        <f t="shared" si="13"/>
        <v>13</v>
      </c>
      <c r="AE61">
        <f t="shared" si="14"/>
        <v>13</v>
      </c>
      <c r="AF61">
        <f t="shared" si="15"/>
        <v>14</v>
      </c>
      <c r="AG61">
        <f t="shared" si="16"/>
        <v>14</v>
      </c>
    </row>
    <row r="62" spans="1:33" x14ac:dyDescent="0.2">
      <c r="A62">
        <v>2787</v>
      </c>
      <c r="B62" s="3" t="s">
        <v>62</v>
      </c>
      <c r="C62" t="s">
        <v>1</v>
      </c>
      <c r="D62" t="s">
        <v>2</v>
      </c>
      <c r="E62" t="s">
        <v>90</v>
      </c>
      <c r="F62" t="s">
        <v>94</v>
      </c>
      <c r="G62" s="4">
        <v>1020100</v>
      </c>
      <c r="H62" s="4" t="s">
        <v>114</v>
      </c>
      <c r="I62" s="4" t="s">
        <v>137</v>
      </c>
      <c r="J62" s="4"/>
      <c r="K62" s="4" t="s">
        <v>137</v>
      </c>
      <c r="L62" s="4">
        <v>0</v>
      </c>
      <c r="M62" s="4" t="s">
        <v>140</v>
      </c>
      <c r="N62" s="4"/>
      <c r="Q62" s="19" t="str">
        <f t="shared" si="20"/>
        <v>0594b2b1</v>
      </c>
      <c r="R62" s="19" t="str">
        <f t="shared" si="21"/>
        <v>0594b2be</v>
      </c>
      <c r="S62" s="19" t="str">
        <f t="shared" si="22"/>
        <v>0594b2be</v>
      </c>
      <c r="T62" s="19" t="str">
        <f t="shared" si="23"/>
        <v>0</v>
      </c>
      <c r="U62" s="19" t="str">
        <f t="shared" si="24"/>
        <v>0594b2bf</v>
      </c>
      <c r="V62" s="19" t="str">
        <f t="shared" si="25"/>
        <v/>
      </c>
      <c r="W62" s="19">
        <f t="shared" si="26"/>
        <v>93631153</v>
      </c>
      <c r="X62" s="19">
        <f t="shared" si="27"/>
        <v>93631166</v>
      </c>
      <c r="Y62" s="19">
        <f t="shared" si="28"/>
        <v>93631166</v>
      </c>
      <c r="Z62" s="19">
        <f t="shared" si="29"/>
        <v>0</v>
      </c>
      <c r="AA62" s="19">
        <f t="shared" si="30"/>
        <v>93631167</v>
      </c>
      <c r="AB62" s="19">
        <f t="shared" si="31"/>
        <v>0</v>
      </c>
      <c r="AC62">
        <f t="shared" si="12"/>
        <v>0</v>
      </c>
      <c r="AD62">
        <f t="shared" si="13"/>
        <v>13</v>
      </c>
      <c r="AE62">
        <f t="shared" si="14"/>
        <v>13</v>
      </c>
      <c r="AF62">
        <f t="shared" si="15"/>
        <v>-93631153</v>
      </c>
      <c r="AG62">
        <f t="shared" si="16"/>
        <v>14</v>
      </c>
    </row>
    <row r="63" spans="1:33" x14ac:dyDescent="0.2">
      <c r="A63">
        <v>2797</v>
      </c>
      <c r="B63" s="3" t="s">
        <v>63</v>
      </c>
      <c r="C63" t="s">
        <v>2</v>
      </c>
      <c r="D63" t="s">
        <v>1</v>
      </c>
      <c r="E63" t="s">
        <v>92</v>
      </c>
      <c r="F63" t="s">
        <v>96</v>
      </c>
      <c r="G63" s="4">
        <v>1010100</v>
      </c>
      <c r="H63" s="4" t="s">
        <v>114</v>
      </c>
      <c r="I63" s="4" t="s">
        <v>140</v>
      </c>
      <c r="J63" s="4"/>
      <c r="K63" s="4" t="s">
        <v>137</v>
      </c>
      <c r="L63" s="4" t="s">
        <v>146</v>
      </c>
      <c r="M63" s="4" t="s">
        <v>140</v>
      </c>
      <c r="N63" s="4">
        <v>31313131</v>
      </c>
      <c r="O63" t="s">
        <v>147</v>
      </c>
      <c r="Q63" s="19" t="str">
        <f t="shared" si="20"/>
        <v>0594b2b1</v>
      </c>
      <c r="R63" s="19" t="str">
        <f t="shared" si="21"/>
        <v>0594b2bf</v>
      </c>
      <c r="S63" s="19" t="str">
        <f t="shared" si="22"/>
        <v>0594b2be</v>
      </c>
      <c r="T63" s="19" t="str">
        <f t="shared" si="23"/>
        <v>0594b2c0</v>
      </c>
      <c r="U63" s="19" t="str">
        <f t="shared" si="24"/>
        <v>0594b2bf</v>
      </c>
      <c r="V63" s="19" t="str">
        <f t="shared" si="25"/>
        <v>31313131</v>
      </c>
      <c r="W63" s="19">
        <f t="shared" si="26"/>
        <v>93631153</v>
      </c>
      <c r="X63" s="19">
        <f t="shared" si="27"/>
        <v>93631167</v>
      </c>
      <c r="Y63" s="19">
        <f t="shared" si="28"/>
        <v>93631166</v>
      </c>
      <c r="Z63" s="19">
        <f t="shared" si="29"/>
        <v>93631168</v>
      </c>
      <c r="AA63" s="19">
        <f t="shared" si="30"/>
        <v>93631167</v>
      </c>
      <c r="AB63" s="19">
        <f t="shared" si="31"/>
        <v>825307441</v>
      </c>
      <c r="AC63">
        <f t="shared" si="12"/>
        <v>0</v>
      </c>
      <c r="AD63">
        <f t="shared" si="13"/>
        <v>14</v>
      </c>
      <c r="AE63">
        <f t="shared" si="14"/>
        <v>13</v>
      </c>
      <c r="AF63">
        <f t="shared" si="15"/>
        <v>15</v>
      </c>
      <c r="AG63">
        <f t="shared" si="16"/>
        <v>14</v>
      </c>
    </row>
    <row r="64" spans="1:33" x14ac:dyDescent="0.2">
      <c r="A64">
        <v>2798</v>
      </c>
      <c r="B64" s="3" t="s">
        <v>64</v>
      </c>
      <c r="C64" t="s">
        <v>2</v>
      </c>
      <c r="D64" t="s">
        <v>1</v>
      </c>
      <c r="E64" t="s">
        <v>92</v>
      </c>
      <c r="F64" t="s">
        <v>109</v>
      </c>
      <c r="G64" s="4">
        <v>1010100</v>
      </c>
      <c r="H64" s="4" t="s">
        <v>114</v>
      </c>
      <c r="I64" s="4" t="s">
        <v>146</v>
      </c>
      <c r="J64" s="4"/>
      <c r="K64" s="4" t="s">
        <v>137</v>
      </c>
      <c r="L64" s="4" t="s">
        <v>148</v>
      </c>
      <c r="M64" s="4" t="s">
        <v>140</v>
      </c>
      <c r="N64" s="4" t="s">
        <v>149</v>
      </c>
      <c r="O64" t="s">
        <v>150</v>
      </c>
      <c r="Q64" s="19" t="str">
        <f t="shared" si="20"/>
        <v>0594b2b1</v>
      </c>
      <c r="R64" s="19" t="str">
        <f t="shared" si="21"/>
        <v>0594b2c0</v>
      </c>
      <c r="S64" s="19" t="str">
        <f t="shared" si="22"/>
        <v>0594b2be</v>
      </c>
      <c r="T64" s="19" t="str">
        <f t="shared" si="23"/>
        <v>0594b2c1</v>
      </c>
      <c r="U64" s="19" t="str">
        <f t="shared" si="24"/>
        <v>0594b2bf</v>
      </c>
      <c r="V64" s="19" t="str">
        <f t="shared" si="25"/>
        <v>3635322c</v>
      </c>
      <c r="W64" s="19">
        <f t="shared" si="26"/>
        <v>93631153</v>
      </c>
      <c r="X64" s="19">
        <f t="shared" si="27"/>
        <v>93631168</v>
      </c>
      <c r="Y64" s="19">
        <f t="shared" si="28"/>
        <v>93631166</v>
      </c>
      <c r="Z64" s="19">
        <f t="shared" si="29"/>
        <v>93631169</v>
      </c>
      <c r="AA64" s="19">
        <f t="shared" si="30"/>
        <v>93631167</v>
      </c>
      <c r="AB64" s="19">
        <f t="shared" si="31"/>
        <v>909455916</v>
      </c>
      <c r="AC64">
        <f t="shared" si="12"/>
        <v>0</v>
      </c>
      <c r="AD64">
        <f t="shared" si="13"/>
        <v>15</v>
      </c>
      <c r="AE64">
        <f t="shared" si="14"/>
        <v>13</v>
      </c>
      <c r="AF64">
        <f t="shared" si="15"/>
        <v>16</v>
      </c>
      <c r="AG64">
        <f t="shared" si="16"/>
        <v>14</v>
      </c>
    </row>
    <row r="65" spans="1:33" x14ac:dyDescent="0.2">
      <c r="A65">
        <v>2799</v>
      </c>
      <c r="B65" s="3" t="s">
        <v>65</v>
      </c>
      <c r="C65" t="s">
        <v>1</v>
      </c>
      <c r="D65" t="s">
        <v>2</v>
      </c>
      <c r="E65" t="s">
        <v>90</v>
      </c>
      <c r="F65" t="s">
        <v>94</v>
      </c>
      <c r="G65" s="4">
        <v>1020100</v>
      </c>
      <c r="H65" s="4" t="s">
        <v>114</v>
      </c>
      <c r="I65" s="4" t="s">
        <v>137</v>
      </c>
      <c r="J65" s="4"/>
      <c r="K65" s="4" t="s">
        <v>140</v>
      </c>
      <c r="L65" s="4">
        <v>0</v>
      </c>
      <c r="M65" s="4" t="s">
        <v>146</v>
      </c>
      <c r="N65" s="4"/>
      <c r="Q65" s="19" t="str">
        <f t="shared" si="20"/>
        <v>0594b2b1</v>
      </c>
      <c r="R65" s="19" t="str">
        <f t="shared" si="21"/>
        <v>0594b2be</v>
      </c>
      <c r="S65" s="19" t="str">
        <f t="shared" si="22"/>
        <v>0594b2bf</v>
      </c>
      <c r="T65" s="19" t="str">
        <f t="shared" si="23"/>
        <v>0</v>
      </c>
      <c r="U65" s="19" t="str">
        <f t="shared" si="24"/>
        <v>0594b2c0</v>
      </c>
      <c r="V65" s="19" t="str">
        <f t="shared" si="25"/>
        <v/>
      </c>
      <c r="W65" s="19">
        <f t="shared" si="26"/>
        <v>93631153</v>
      </c>
      <c r="X65" s="19">
        <f t="shared" si="27"/>
        <v>93631166</v>
      </c>
      <c r="Y65" s="19">
        <f t="shared" si="28"/>
        <v>93631167</v>
      </c>
      <c r="Z65" s="19">
        <f t="shared" si="29"/>
        <v>0</v>
      </c>
      <c r="AA65" s="19">
        <f t="shared" si="30"/>
        <v>93631168</v>
      </c>
      <c r="AB65" s="19">
        <f t="shared" si="31"/>
        <v>0</v>
      </c>
      <c r="AC65">
        <f t="shared" si="12"/>
        <v>0</v>
      </c>
      <c r="AD65">
        <f t="shared" si="13"/>
        <v>13</v>
      </c>
      <c r="AE65">
        <f t="shared" si="14"/>
        <v>14</v>
      </c>
      <c r="AF65">
        <f t="shared" si="15"/>
        <v>-93631153</v>
      </c>
      <c r="AG65">
        <f t="shared" si="16"/>
        <v>15</v>
      </c>
    </row>
    <row r="66" spans="1:33" x14ac:dyDescent="0.2">
      <c r="A66">
        <v>2800</v>
      </c>
      <c r="B66" s="3" t="s">
        <v>66</v>
      </c>
      <c r="C66" t="s">
        <v>1</v>
      </c>
      <c r="D66" t="s">
        <v>2</v>
      </c>
      <c r="E66" t="s">
        <v>90</v>
      </c>
      <c r="F66" t="s">
        <v>94</v>
      </c>
      <c r="G66" s="4">
        <v>1020100</v>
      </c>
      <c r="H66" s="4" t="s">
        <v>114</v>
      </c>
      <c r="I66" s="4" t="s">
        <v>137</v>
      </c>
      <c r="J66" s="4"/>
      <c r="K66" s="4" t="s">
        <v>146</v>
      </c>
      <c r="L66" s="4">
        <v>0</v>
      </c>
      <c r="M66" s="4" t="s">
        <v>148</v>
      </c>
      <c r="N66" s="4"/>
      <c r="Q66" s="19" t="str">
        <f t="shared" si="20"/>
        <v>0594b2b1</v>
      </c>
      <c r="R66" s="19" t="str">
        <f t="shared" si="21"/>
        <v>0594b2be</v>
      </c>
      <c r="S66" s="19" t="str">
        <f t="shared" si="22"/>
        <v>0594b2c0</v>
      </c>
      <c r="T66" s="19" t="str">
        <f t="shared" si="23"/>
        <v>0</v>
      </c>
      <c r="U66" s="19" t="str">
        <f t="shared" si="24"/>
        <v>0594b2c1</v>
      </c>
      <c r="V66" s="19" t="str">
        <f t="shared" si="25"/>
        <v/>
      </c>
      <c r="W66" s="19">
        <f t="shared" si="26"/>
        <v>93631153</v>
      </c>
      <c r="X66" s="19">
        <f t="shared" si="27"/>
        <v>93631166</v>
      </c>
      <c r="Y66" s="19">
        <f t="shared" si="28"/>
        <v>93631168</v>
      </c>
      <c r="Z66" s="19">
        <f t="shared" si="29"/>
        <v>0</v>
      </c>
      <c r="AA66" s="19">
        <f t="shared" si="30"/>
        <v>93631169</v>
      </c>
      <c r="AB66" s="19">
        <f t="shared" si="31"/>
        <v>0</v>
      </c>
      <c r="AC66">
        <f t="shared" si="12"/>
        <v>0</v>
      </c>
      <c r="AD66">
        <f t="shared" si="13"/>
        <v>13</v>
      </c>
      <c r="AE66">
        <f t="shared" si="14"/>
        <v>15</v>
      </c>
      <c r="AF66">
        <f t="shared" si="15"/>
        <v>-93631153</v>
      </c>
      <c r="AG66">
        <f t="shared" si="16"/>
        <v>16</v>
      </c>
    </row>
    <row r="67" spans="1:33" x14ac:dyDescent="0.2">
      <c r="A67">
        <v>2809</v>
      </c>
      <c r="B67" s="3" t="s">
        <v>67</v>
      </c>
      <c r="C67" t="s">
        <v>1</v>
      </c>
      <c r="D67" t="s">
        <v>2</v>
      </c>
      <c r="E67" t="s">
        <v>90</v>
      </c>
      <c r="F67" t="s">
        <v>110</v>
      </c>
      <c r="G67" s="4">
        <v>1010100</v>
      </c>
      <c r="H67" s="4" t="s">
        <v>114</v>
      </c>
      <c r="I67" s="4" t="s">
        <v>140</v>
      </c>
      <c r="J67" s="4"/>
      <c r="K67" s="4" t="s">
        <v>146</v>
      </c>
      <c r="L67" s="4" t="s">
        <v>146</v>
      </c>
      <c r="M67" s="4" t="s">
        <v>148</v>
      </c>
      <c r="N67" s="4">
        <v>31313131</v>
      </c>
      <c r="O67" t="s">
        <v>151</v>
      </c>
      <c r="Q67" s="19" t="str">
        <f t="shared" si="20"/>
        <v>0594b2b1</v>
      </c>
      <c r="R67" s="19" t="str">
        <f t="shared" si="21"/>
        <v>0594b2bf</v>
      </c>
      <c r="S67" s="19" t="str">
        <f t="shared" si="22"/>
        <v>0594b2c0</v>
      </c>
      <c r="T67" s="19" t="str">
        <f t="shared" si="23"/>
        <v>0594b2c0</v>
      </c>
      <c r="U67" s="19" t="str">
        <f t="shared" si="24"/>
        <v>0594b2c1</v>
      </c>
      <c r="V67" s="19" t="str">
        <f t="shared" si="25"/>
        <v>31313131</v>
      </c>
      <c r="W67" s="19">
        <f t="shared" si="26"/>
        <v>93631153</v>
      </c>
      <c r="X67" s="19">
        <f t="shared" si="27"/>
        <v>93631167</v>
      </c>
      <c r="Y67" s="19">
        <f t="shared" si="28"/>
        <v>93631168</v>
      </c>
      <c r="Z67" s="19">
        <f t="shared" si="29"/>
        <v>93631168</v>
      </c>
      <c r="AA67" s="19">
        <f t="shared" si="30"/>
        <v>93631169</v>
      </c>
      <c r="AB67" s="19">
        <f t="shared" si="31"/>
        <v>825307441</v>
      </c>
      <c r="AC67">
        <f t="shared" ref="AC67:AC82" si="32">W67-93631153</f>
        <v>0</v>
      </c>
      <c r="AD67">
        <f t="shared" ref="AD67:AD82" si="33">X67-93631153</f>
        <v>14</v>
      </c>
      <c r="AE67">
        <f t="shared" ref="AE67:AE82" si="34">Y67-93631153</f>
        <v>15</v>
      </c>
      <c r="AF67">
        <f t="shared" ref="AF67:AF82" si="35">Z67-93631153</f>
        <v>15</v>
      </c>
      <c r="AG67">
        <f t="shared" ref="AG67:AG82" si="36">AA67-93631153</f>
        <v>16</v>
      </c>
    </row>
    <row r="68" spans="1:33" x14ac:dyDescent="0.2">
      <c r="A68">
        <v>2810</v>
      </c>
      <c r="B68" s="3" t="s">
        <v>68</v>
      </c>
      <c r="C68" t="s">
        <v>1</v>
      </c>
      <c r="D68" t="s">
        <v>2</v>
      </c>
      <c r="E68" t="s">
        <v>90</v>
      </c>
      <c r="F68" t="s">
        <v>106</v>
      </c>
      <c r="G68" s="4">
        <v>1010100</v>
      </c>
      <c r="H68" s="4" t="s">
        <v>114</v>
      </c>
      <c r="I68" s="4" t="s">
        <v>146</v>
      </c>
      <c r="J68" s="4"/>
      <c r="K68" s="4" t="s">
        <v>146</v>
      </c>
      <c r="L68" s="4" t="s">
        <v>148</v>
      </c>
      <c r="M68" s="4" t="s">
        <v>148</v>
      </c>
      <c r="N68" s="4">
        <v>31313131</v>
      </c>
      <c r="O68" t="s">
        <v>141</v>
      </c>
      <c r="Q68" s="19" t="str">
        <f t="shared" si="20"/>
        <v>0594b2b1</v>
      </c>
      <c r="R68" s="19" t="str">
        <f t="shared" si="21"/>
        <v>0594b2c0</v>
      </c>
      <c r="S68" s="19" t="str">
        <f t="shared" si="22"/>
        <v>0594b2c0</v>
      </c>
      <c r="T68" s="19" t="str">
        <f t="shared" si="23"/>
        <v>0594b2c1</v>
      </c>
      <c r="U68" s="19" t="str">
        <f t="shared" si="24"/>
        <v>0594b2c1</v>
      </c>
      <c r="V68" s="19" t="str">
        <f t="shared" si="25"/>
        <v>31313131</v>
      </c>
      <c r="W68" s="19">
        <f t="shared" si="26"/>
        <v>93631153</v>
      </c>
      <c r="X68" s="19">
        <f t="shared" si="27"/>
        <v>93631168</v>
      </c>
      <c r="Y68" s="19">
        <f t="shared" si="28"/>
        <v>93631168</v>
      </c>
      <c r="Z68" s="19">
        <f t="shared" si="29"/>
        <v>93631169</v>
      </c>
      <c r="AA68" s="19">
        <f t="shared" si="30"/>
        <v>93631169</v>
      </c>
      <c r="AB68" s="19">
        <f t="shared" si="31"/>
        <v>825307441</v>
      </c>
      <c r="AC68">
        <f t="shared" si="32"/>
        <v>0</v>
      </c>
      <c r="AD68">
        <f t="shared" si="33"/>
        <v>15</v>
      </c>
      <c r="AE68">
        <f t="shared" si="34"/>
        <v>15</v>
      </c>
      <c r="AF68">
        <f t="shared" si="35"/>
        <v>16</v>
      </c>
      <c r="AG68">
        <f t="shared" si="36"/>
        <v>16</v>
      </c>
    </row>
    <row r="69" spans="1:33" x14ac:dyDescent="0.2">
      <c r="A69">
        <v>2823</v>
      </c>
      <c r="B69" s="3" t="s">
        <v>69</v>
      </c>
      <c r="C69" t="s">
        <v>2</v>
      </c>
      <c r="D69" t="s">
        <v>1</v>
      </c>
      <c r="E69" t="s">
        <v>92</v>
      </c>
      <c r="F69" t="s">
        <v>96</v>
      </c>
      <c r="G69" s="4">
        <v>1010100</v>
      </c>
      <c r="H69" s="4" t="s">
        <v>114</v>
      </c>
      <c r="I69" s="4" t="s">
        <v>148</v>
      </c>
      <c r="J69" s="4"/>
      <c r="K69" s="4" t="s">
        <v>137</v>
      </c>
      <c r="L69" s="4" t="s">
        <v>152</v>
      </c>
      <c r="M69" s="4" t="s">
        <v>140</v>
      </c>
      <c r="N69" s="4">
        <v>31313131</v>
      </c>
      <c r="O69" t="s">
        <v>153</v>
      </c>
      <c r="Q69" s="19" t="str">
        <f t="shared" si="20"/>
        <v>0594b2b1</v>
      </c>
      <c r="R69" s="19" t="str">
        <f t="shared" si="21"/>
        <v>0594b2c1</v>
      </c>
      <c r="S69" s="19" t="str">
        <f t="shared" si="22"/>
        <v>0594b2be</v>
      </c>
      <c r="T69" s="19" t="str">
        <f t="shared" si="23"/>
        <v>0594b2c2</v>
      </c>
      <c r="U69" s="19" t="str">
        <f t="shared" si="24"/>
        <v>0594b2bf</v>
      </c>
      <c r="V69" s="19" t="str">
        <f t="shared" si="25"/>
        <v>31313131</v>
      </c>
      <c r="W69" s="19">
        <f t="shared" si="26"/>
        <v>93631153</v>
      </c>
      <c r="X69" s="19">
        <f t="shared" si="27"/>
        <v>93631169</v>
      </c>
      <c r="Y69" s="19">
        <f t="shared" si="28"/>
        <v>93631166</v>
      </c>
      <c r="Z69" s="19">
        <f t="shared" si="29"/>
        <v>93631170</v>
      </c>
      <c r="AA69" s="19">
        <f t="shared" si="30"/>
        <v>93631167</v>
      </c>
      <c r="AB69" s="19">
        <f t="shared" si="31"/>
        <v>825307441</v>
      </c>
      <c r="AC69">
        <f t="shared" si="32"/>
        <v>0</v>
      </c>
      <c r="AD69">
        <f t="shared" si="33"/>
        <v>16</v>
      </c>
      <c r="AE69">
        <f t="shared" si="34"/>
        <v>13</v>
      </c>
      <c r="AF69">
        <f t="shared" si="35"/>
        <v>17</v>
      </c>
      <c r="AG69">
        <f t="shared" si="36"/>
        <v>14</v>
      </c>
    </row>
    <row r="70" spans="1:33" x14ac:dyDescent="0.2">
      <c r="A70">
        <v>2824</v>
      </c>
      <c r="B70" s="3" t="s">
        <v>70</v>
      </c>
      <c r="C70" t="s">
        <v>2</v>
      </c>
      <c r="D70" t="s">
        <v>1</v>
      </c>
      <c r="E70" t="s">
        <v>92</v>
      </c>
      <c r="F70" t="s">
        <v>111</v>
      </c>
      <c r="G70" s="4">
        <v>1010100</v>
      </c>
      <c r="H70" s="4" t="s">
        <v>114</v>
      </c>
      <c r="I70" s="4" t="s">
        <v>152</v>
      </c>
      <c r="J70" s="4"/>
      <c r="K70" s="4" t="s">
        <v>137</v>
      </c>
      <c r="L70" s="4" t="s">
        <v>154</v>
      </c>
      <c r="M70" s="4" t="s">
        <v>140</v>
      </c>
      <c r="N70" s="4">
        <v>32472623</v>
      </c>
      <c r="O70" t="s">
        <v>155</v>
      </c>
      <c r="Q70" s="19" t="str">
        <f t="shared" si="20"/>
        <v>0594b2b1</v>
      </c>
      <c r="R70" s="19" t="str">
        <f t="shared" si="21"/>
        <v>0594b2c2</v>
      </c>
      <c r="S70" s="19" t="str">
        <f t="shared" si="22"/>
        <v>0594b2be</v>
      </c>
      <c r="T70" s="19" t="str">
        <f t="shared" si="23"/>
        <v>0594b2c3</v>
      </c>
      <c r="U70" s="19" t="str">
        <f t="shared" si="24"/>
        <v>0594b2bf</v>
      </c>
      <c r="V70" s="19" t="str">
        <f t="shared" si="25"/>
        <v>23264732</v>
      </c>
      <c r="W70" s="19">
        <f t="shared" si="26"/>
        <v>93631153</v>
      </c>
      <c r="X70" s="19">
        <f t="shared" si="27"/>
        <v>93631170</v>
      </c>
      <c r="Y70" s="19">
        <f t="shared" si="28"/>
        <v>93631166</v>
      </c>
      <c r="Z70" s="19">
        <f t="shared" si="29"/>
        <v>93631171</v>
      </c>
      <c r="AA70" s="19">
        <f t="shared" si="30"/>
        <v>93631167</v>
      </c>
      <c r="AB70" s="19">
        <f t="shared" si="31"/>
        <v>589711154</v>
      </c>
      <c r="AC70">
        <f t="shared" si="32"/>
        <v>0</v>
      </c>
      <c r="AD70">
        <f t="shared" si="33"/>
        <v>17</v>
      </c>
      <c r="AE70">
        <f t="shared" si="34"/>
        <v>13</v>
      </c>
      <c r="AF70">
        <f t="shared" si="35"/>
        <v>18</v>
      </c>
      <c r="AG70">
        <f t="shared" si="36"/>
        <v>14</v>
      </c>
    </row>
    <row r="71" spans="1:33" x14ac:dyDescent="0.2">
      <c r="A71">
        <v>2825</v>
      </c>
      <c r="B71" s="3" t="s">
        <v>71</v>
      </c>
      <c r="C71" t="s">
        <v>1</v>
      </c>
      <c r="D71" t="s">
        <v>2</v>
      </c>
      <c r="E71" t="s">
        <v>90</v>
      </c>
      <c r="F71" t="s">
        <v>94</v>
      </c>
      <c r="G71" s="4">
        <v>1020100</v>
      </c>
      <c r="H71" s="4" t="s">
        <v>114</v>
      </c>
      <c r="I71" s="4" t="s">
        <v>146</v>
      </c>
      <c r="J71" s="4"/>
      <c r="K71" s="4" t="s">
        <v>148</v>
      </c>
      <c r="L71" s="4">
        <v>0</v>
      </c>
      <c r="M71" s="4" t="s">
        <v>152</v>
      </c>
      <c r="N71" s="4"/>
      <c r="Q71" s="19" t="str">
        <f t="shared" si="20"/>
        <v>0594b2b1</v>
      </c>
      <c r="R71" s="19" t="str">
        <f t="shared" si="21"/>
        <v>0594b2c0</v>
      </c>
      <c r="S71" s="19" t="str">
        <f t="shared" si="22"/>
        <v>0594b2c1</v>
      </c>
      <c r="T71" s="19" t="str">
        <f t="shared" si="23"/>
        <v>0</v>
      </c>
      <c r="U71" s="19" t="str">
        <f t="shared" si="24"/>
        <v>0594b2c2</v>
      </c>
      <c r="V71" s="19" t="str">
        <f t="shared" si="25"/>
        <v/>
      </c>
      <c r="W71" s="19">
        <f t="shared" si="26"/>
        <v>93631153</v>
      </c>
      <c r="X71" s="19">
        <f t="shared" si="27"/>
        <v>93631168</v>
      </c>
      <c r="Y71" s="19">
        <f t="shared" si="28"/>
        <v>93631169</v>
      </c>
      <c r="Z71" s="19">
        <f t="shared" si="29"/>
        <v>0</v>
      </c>
      <c r="AA71" s="19">
        <f t="shared" si="30"/>
        <v>93631170</v>
      </c>
      <c r="AB71" s="19">
        <f t="shared" si="31"/>
        <v>0</v>
      </c>
      <c r="AC71">
        <f t="shared" si="32"/>
        <v>0</v>
      </c>
      <c r="AD71">
        <f t="shared" si="33"/>
        <v>15</v>
      </c>
      <c r="AE71">
        <f t="shared" si="34"/>
        <v>16</v>
      </c>
      <c r="AF71">
        <f t="shared" si="35"/>
        <v>-93631153</v>
      </c>
      <c r="AG71">
        <f t="shared" si="36"/>
        <v>17</v>
      </c>
    </row>
    <row r="72" spans="1:33" x14ac:dyDescent="0.2">
      <c r="A72">
        <v>2826</v>
      </c>
      <c r="B72" s="3" t="s">
        <v>72</v>
      </c>
      <c r="C72" t="s">
        <v>1</v>
      </c>
      <c r="D72" t="s">
        <v>2</v>
      </c>
      <c r="E72" t="s">
        <v>90</v>
      </c>
      <c r="F72" t="s">
        <v>94</v>
      </c>
      <c r="G72" s="4">
        <v>1020100</v>
      </c>
      <c r="H72" s="4" t="s">
        <v>114</v>
      </c>
      <c r="I72" s="4" t="s">
        <v>146</v>
      </c>
      <c r="J72" s="4"/>
      <c r="K72" s="4" t="s">
        <v>152</v>
      </c>
      <c r="L72" s="4">
        <v>0</v>
      </c>
      <c r="M72" s="4" t="s">
        <v>154</v>
      </c>
      <c r="N72" s="4"/>
      <c r="Q72" s="19" t="str">
        <f t="shared" si="20"/>
        <v>0594b2b1</v>
      </c>
      <c r="R72" s="19" t="str">
        <f t="shared" si="21"/>
        <v>0594b2c0</v>
      </c>
      <c r="S72" s="19" t="str">
        <f t="shared" si="22"/>
        <v>0594b2c2</v>
      </c>
      <c r="T72" s="19" t="str">
        <f t="shared" si="23"/>
        <v>0</v>
      </c>
      <c r="U72" s="19" t="str">
        <f t="shared" si="24"/>
        <v>0594b2c3</v>
      </c>
      <c r="V72" s="19" t="str">
        <f t="shared" si="25"/>
        <v/>
      </c>
      <c r="W72" s="19">
        <f t="shared" si="26"/>
        <v>93631153</v>
      </c>
      <c r="X72" s="19">
        <f t="shared" si="27"/>
        <v>93631168</v>
      </c>
      <c r="Y72" s="19">
        <f t="shared" si="28"/>
        <v>93631170</v>
      </c>
      <c r="Z72" s="19">
        <f t="shared" si="29"/>
        <v>0</v>
      </c>
      <c r="AA72" s="19">
        <f t="shared" si="30"/>
        <v>93631171</v>
      </c>
      <c r="AB72" s="19">
        <f t="shared" si="31"/>
        <v>0</v>
      </c>
      <c r="AC72">
        <f t="shared" si="32"/>
        <v>0</v>
      </c>
      <c r="AD72">
        <f t="shared" si="33"/>
        <v>15</v>
      </c>
      <c r="AE72">
        <f t="shared" si="34"/>
        <v>17</v>
      </c>
      <c r="AF72">
        <f t="shared" si="35"/>
        <v>-93631153</v>
      </c>
      <c r="AG72">
        <f t="shared" si="36"/>
        <v>18</v>
      </c>
    </row>
    <row r="73" spans="1:33" x14ac:dyDescent="0.2">
      <c r="A73">
        <v>2833</v>
      </c>
      <c r="B73" s="3" t="s">
        <v>73</v>
      </c>
      <c r="C73" t="s">
        <v>2</v>
      </c>
      <c r="D73" t="s">
        <v>1</v>
      </c>
      <c r="E73" t="s">
        <v>92</v>
      </c>
      <c r="F73" t="s">
        <v>94</v>
      </c>
      <c r="G73" s="4">
        <v>1020100</v>
      </c>
      <c r="H73" s="4" t="s">
        <v>114</v>
      </c>
      <c r="I73" s="4" t="s">
        <v>152</v>
      </c>
      <c r="J73" s="4"/>
      <c r="K73" s="4" t="s">
        <v>140</v>
      </c>
      <c r="L73" s="4">
        <v>0</v>
      </c>
      <c r="M73" s="4" t="s">
        <v>146</v>
      </c>
      <c r="N73" s="4"/>
      <c r="Q73" s="19" t="str">
        <f t="shared" si="20"/>
        <v>0594b2b1</v>
      </c>
      <c r="R73" s="19" t="str">
        <f t="shared" si="21"/>
        <v>0594b2c2</v>
      </c>
      <c r="S73" s="19" t="str">
        <f t="shared" si="22"/>
        <v>0594b2bf</v>
      </c>
      <c r="T73" s="19" t="str">
        <f t="shared" si="23"/>
        <v>0</v>
      </c>
      <c r="U73" s="19" t="str">
        <f t="shared" si="24"/>
        <v>0594b2c0</v>
      </c>
      <c r="V73" s="19" t="str">
        <f t="shared" si="25"/>
        <v/>
      </c>
      <c r="W73" s="19">
        <f t="shared" si="26"/>
        <v>93631153</v>
      </c>
      <c r="X73" s="19">
        <f t="shared" si="27"/>
        <v>93631170</v>
      </c>
      <c r="Y73" s="19">
        <f t="shared" si="28"/>
        <v>93631167</v>
      </c>
      <c r="Z73" s="19">
        <f t="shared" si="29"/>
        <v>0</v>
      </c>
      <c r="AA73" s="19">
        <f t="shared" si="30"/>
        <v>93631168</v>
      </c>
      <c r="AB73" s="19">
        <f t="shared" si="31"/>
        <v>0</v>
      </c>
      <c r="AC73">
        <f t="shared" si="32"/>
        <v>0</v>
      </c>
      <c r="AD73">
        <f t="shared" si="33"/>
        <v>17</v>
      </c>
      <c r="AE73">
        <f t="shared" si="34"/>
        <v>14</v>
      </c>
      <c r="AF73">
        <f t="shared" si="35"/>
        <v>-93631153</v>
      </c>
      <c r="AG73">
        <f t="shared" si="36"/>
        <v>15</v>
      </c>
    </row>
    <row r="74" spans="1:33" x14ac:dyDescent="0.2">
      <c r="A74">
        <v>2834</v>
      </c>
      <c r="B74" s="3" t="s">
        <v>74</v>
      </c>
      <c r="C74" t="s">
        <v>2</v>
      </c>
      <c r="D74" t="s">
        <v>1</v>
      </c>
      <c r="E74" t="s">
        <v>92</v>
      </c>
      <c r="F74" t="s">
        <v>94</v>
      </c>
      <c r="G74" s="4">
        <v>1020100</v>
      </c>
      <c r="H74" s="4" t="s">
        <v>114</v>
      </c>
      <c r="I74" s="4" t="s">
        <v>152</v>
      </c>
      <c r="J74" s="4"/>
      <c r="K74" s="4" t="s">
        <v>146</v>
      </c>
      <c r="L74" s="4">
        <v>0</v>
      </c>
      <c r="M74" s="4" t="s">
        <v>148</v>
      </c>
      <c r="N74" s="4"/>
      <c r="Q74" s="19" t="str">
        <f t="shared" si="20"/>
        <v>0594b2b1</v>
      </c>
      <c r="R74" s="19" t="str">
        <f t="shared" si="21"/>
        <v>0594b2c2</v>
      </c>
      <c r="S74" s="19" t="str">
        <f t="shared" si="22"/>
        <v>0594b2c0</v>
      </c>
      <c r="T74" s="19" t="str">
        <f t="shared" si="23"/>
        <v>0</v>
      </c>
      <c r="U74" s="19" t="str">
        <f t="shared" si="24"/>
        <v>0594b2c1</v>
      </c>
      <c r="V74" s="19" t="str">
        <f t="shared" si="25"/>
        <v/>
      </c>
      <c r="W74" s="19">
        <f t="shared" si="26"/>
        <v>93631153</v>
      </c>
      <c r="X74" s="19">
        <f t="shared" si="27"/>
        <v>93631170</v>
      </c>
      <c r="Y74" s="19">
        <f t="shared" si="28"/>
        <v>93631168</v>
      </c>
      <c r="Z74" s="19">
        <f t="shared" si="29"/>
        <v>0</v>
      </c>
      <c r="AA74" s="19">
        <f t="shared" si="30"/>
        <v>93631169</v>
      </c>
      <c r="AB74" s="19">
        <f t="shared" si="31"/>
        <v>0</v>
      </c>
      <c r="AC74">
        <f t="shared" si="32"/>
        <v>0</v>
      </c>
      <c r="AD74">
        <f t="shared" si="33"/>
        <v>17</v>
      </c>
      <c r="AE74">
        <f t="shared" si="34"/>
        <v>15</v>
      </c>
      <c r="AF74">
        <f t="shared" si="35"/>
        <v>-93631153</v>
      </c>
      <c r="AG74">
        <f t="shared" si="36"/>
        <v>16</v>
      </c>
    </row>
    <row r="75" spans="1:33" x14ac:dyDescent="0.2">
      <c r="A75">
        <v>2848</v>
      </c>
      <c r="B75" s="3" t="s">
        <v>75</v>
      </c>
      <c r="C75" t="s">
        <v>2</v>
      </c>
      <c r="D75" t="s">
        <v>1</v>
      </c>
      <c r="E75" t="s">
        <v>92</v>
      </c>
      <c r="F75" t="s">
        <v>112</v>
      </c>
      <c r="G75" s="4">
        <v>1010100</v>
      </c>
      <c r="H75" s="4" t="s">
        <v>114</v>
      </c>
      <c r="I75" s="4" t="s">
        <v>154</v>
      </c>
      <c r="J75" s="4"/>
      <c r="K75" s="4" t="s">
        <v>146</v>
      </c>
      <c r="L75" s="4" t="s">
        <v>156</v>
      </c>
      <c r="M75" s="4" t="s">
        <v>148</v>
      </c>
      <c r="N75" s="4">
        <v>31313131</v>
      </c>
      <c r="O75" t="s">
        <v>157</v>
      </c>
      <c r="Q75" s="19" t="str">
        <f t="shared" ref="Q75:Q82" si="37">MID(H75,7,2)&amp;MID(H75,5,2)&amp;MID(H75,3,2)&amp;MID(H75,1,2)</f>
        <v>0594b2b1</v>
      </c>
      <c r="R75" s="19" t="str">
        <f t="shared" ref="R75:R82" si="38">MID(I75,7,2)&amp;MID(I75,5,2)&amp;MID(I75,3,2)&amp;MID(I75,1,2)</f>
        <v>0594b2c3</v>
      </c>
      <c r="S75" s="19" t="str">
        <f t="shared" ref="S75:S82" si="39">MID(K75,7,2)&amp;MID(K75,5,2)&amp;MID(K75,3,2)&amp;MID(K75,1,2)</f>
        <v>0594b2c0</v>
      </c>
      <c r="T75" s="19" t="str">
        <f t="shared" ref="T75:T82" si="40">MID(L75,7,2)&amp;MID(L75,5,2)&amp;MID(L75,3,2)&amp;MID(L75,1,2)</f>
        <v>0594b2c4</v>
      </c>
      <c r="U75" s="19" t="str">
        <f t="shared" ref="U75:U82" si="41">MID(M75,7,2)&amp;MID(M75,5,2)&amp;MID(M75,3,2)&amp;MID(M75,1,2)</f>
        <v>0594b2c1</v>
      </c>
      <c r="V75" s="19" t="str">
        <f t="shared" ref="V75:V82" si="42">MID(N75,7,2)&amp;MID(N75,5,2)&amp;MID(N75,3,2)&amp;MID(N75,1,2)</f>
        <v>31313131</v>
      </c>
      <c r="W75" s="19">
        <f t="shared" ref="W75:W82" si="43">HEX2DEC(Q75)</f>
        <v>93631153</v>
      </c>
      <c r="X75" s="19">
        <f t="shared" ref="X75:X82" si="44">HEX2DEC(R75)</f>
        <v>93631171</v>
      </c>
      <c r="Y75" s="19">
        <f t="shared" ref="Y75:Y82" si="45">HEX2DEC(S75)</f>
        <v>93631168</v>
      </c>
      <c r="Z75" s="19">
        <f t="shared" ref="Z75:Z82" si="46">HEX2DEC(T75)</f>
        <v>93631172</v>
      </c>
      <c r="AA75" s="19">
        <f t="shared" ref="AA75:AA82" si="47">HEX2DEC(U75)</f>
        <v>93631169</v>
      </c>
      <c r="AB75" s="19">
        <f t="shared" ref="AB75:AB82" si="48">HEX2DEC(V75)</f>
        <v>825307441</v>
      </c>
      <c r="AC75">
        <f t="shared" si="32"/>
        <v>0</v>
      </c>
      <c r="AD75">
        <f t="shared" si="33"/>
        <v>18</v>
      </c>
      <c r="AE75">
        <f t="shared" si="34"/>
        <v>15</v>
      </c>
      <c r="AF75">
        <f t="shared" si="35"/>
        <v>19</v>
      </c>
      <c r="AG75">
        <f t="shared" si="36"/>
        <v>16</v>
      </c>
    </row>
    <row r="76" spans="1:33" x14ac:dyDescent="0.2">
      <c r="A76">
        <v>2849</v>
      </c>
      <c r="B76" s="3" t="s">
        <v>76</v>
      </c>
      <c r="C76" t="s">
        <v>1</v>
      </c>
      <c r="D76" t="s">
        <v>2</v>
      </c>
      <c r="E76" t="s">
        <v>90</v>
      </c>
      <c r="F76" t="s">
        <v>94</v>
      </c>
      <c r="G76" s="4">
        <v>1020100</v>
      </c>
      <c r="H76" s="4" t="s">
        <v>114</v>
      </c>
      <c r="I76" s="4" t="s">
        <v>146</v>
      </c>
      <c r="J76" s="4"/>
      <c r="K76" s="4" t="s">
        <v>154</v>
      </c>
      <c r="L76" s="4">
        <v>0</v>
      </c>
      <c r="M76" s="4" t="s">
        <v>156</v>
      </c>
      <c r="N76" s="4"/>
      <c r="Q76" s="19" t="str">
        <f t="shared" si="37"/>
        <v>0594b2b1</v>
      </c>
      <c r="R76" s="19" t="str">
        <f t="shared" si="38"/>
        <v>0594b2c0</v>
      </c>
      <c r="S76" s="19" t="str">
        <f t="shared" si="39"/>
        <v>0594b2c3</v>
      </c>
      <c r="T76" s="19" t="str">
        <f t="shared" si="40"/>
        <v>0</v>
      </c>
      <c r="U76" s="19" t="str">
        <f t="shared" si="41"/>
        <v>0594b2c4</v>
      </c>
      <c r="V76" s="19" t="str">
        <f t="shared" si="42"/>
        <v/>
      </c>
      <c r="W76" s="19">
        <f t="shared" si="43"/>
        <v>93631153</v>
      </c>
      <c r="X76" s="19">
        <f t="shared" si="44"/>
        <v>93631168</v>
      </c>
      <c r="Y76" s="19">
        <f t="shared" si="45"/>
        <v>93631171</v>
      </c>
      <c r="Z76" s="19">
        <f t="shared" si="46"/>
        <v>0</v>
      </c>
      <c r="AA76" s="19">
        <f t="shared" si="47"/>
        <v>93631172</v>
      </c>
      <c r="AB76" s="19">
        <f t="shared" si="48"/>
        <v>0</v>
      </c>
      <c r="AC76">
        <f t="shared" si="32"/>
        <v>0</v>
      </c>
      <c r="AD76">
        <f t="shared" si="33"/>
        <v>15</v>
      </c>
      <c r="AE76">
        <f t="shared" si="34"/>
        <v>18</v>
      </c>
      <c r="AF76">
        <f t="shared" si="35"/>
        <v>-93631153</v>
      </c>
      <c r="AG76">
        <f t="shared" si="36"/>
        <v>19</v>
      </c>
    </row>
    <row r="77" spans="1:33" x14ac:dyDescent="0.2">
      <c r="A77">
        <v>2863</v>
      </c>
      <c r="B77" s="3" t="s">
        <v>77</v>
      </c>
      <c r="C77" t="s">
        <v>2</v>
      </c>
      <c r="D77" t="s">
        <v>1</v>
      </c>
      <c r="E77" t="s">
        <v>92</v>
      </c>
      <c r="F77" t="s">
        <v>96</v>
      </c>
      <c r="G77" s="4">
        <v>1010100</v>
      </c>
      <c r="H77" s="4" t="s">
        <v>114</v>
      </c>
      <c r="I77" s="4" t="s">
        <v>156</v>
      </c>
      <c r="J77" s="4"/>
      <c r="K77" s="4" t="s">
        <v>146</v>
      </c>
      <c r="L77" s="4" t="s">
        <v>158</v>
      </c>
      <c r="M77" s="4" t="s">
        <v>148</v>
      </c>
      <c r="N77" s="4">
        <v>31313131</v>
      </c>
      <c r="O77" t="s">
        <v>147</v>
      </c>
      <c r="Q77" s="19" t="str">
        <f t="shared" si="37"/>
        <v>0594b2b1</v>
      </c>
      <c r="R77" s="19" t="str">
        <f t="shared" si="38"/>
        <v>0594b2c4</v>
      </c>
      <c r="S77" s="19" t="str">
        <f t="shared" si="39"/>
        <v>0594b2c0</v>
      </c>
      <c r="T77" s="19" t="str">
        <f t="shared" si="40"/>
        <v>0594b2c5</v>
      </c>
      <c r="U77" s="19" t="str">
        <f t="shared" si="41"/>
        <v>0594b2c1</v>
      </c>
      <c r="V77" s="19" t="str">
        <f t="shared" si="42"/>
        <v>31313131</v>
      </c>
      <c r="W77" s="19">
        <f t="shared" si="43"/>
        <v>93631153</v>
      </c>
      <c r="X77" s="19">
        <f t="shared" si="44"/>
        <v>93631172</v>
      </c>
      <c r="Y77" s="19">
        <f t="shared" si="45"/>
        <v>93631168</v>
      </c>
      <c r="Z77" s="19">
        <f t="shared" si="46"/>
        <v>93631173</v>
      </c>
      <c r="AA77" s="19">
        <f t="shared" si="47"/>
        <v>93631169</v>
      </c>
      <c r="AB77" s="19">
        <f t="shared" si="48"/>
        <v>825307441</v>
      </c>
      <c r="AC77">
        <f t="shared" si="32"/>
        <v>0</v>
      </c>
      <c r="AD77">
        <f t="shared" si="33"/>
        <v>19</v>
      </c>
      <c r="AE77">
        <f t="shared" si="34"/>
        <v>15</v>
      </c>
      <c r="AF77">
        <f t="shared" si="35"/>
        <v>20</v>
      </c>
      <c r="AG77">
        <f t="shared" si="36"/>
        <v>16</v>
      </c>
    </row>
    <row r="78" spans="1:33" x14ac:dyDescent="0.2">
      <c r="A78">
        <v>2864</v>
      </c>
      <c r="B78" s="3" t="s">
        <v>78</v>
      </c>
      <c r="C78" t="s">
        <v>2</v>
      </c>
      <c r="D78" t="s">
        <v>1</v>
      </c>
      <c r="E78" t="s">
        <v>92</v>
      </c>
      <c r="F78" t="s">
        <v>96</v>
      </c>
      <c r="G78" s="4">
        <v>1010100</v>
      </c>
      <c r="H78" s="4" t="s">
        <v>114</v>
      </c>
      <c r="I78" s="4" t="s">
        <v>158</v>
      </c>
      <c r="J78" s="4"/>
      <c r="K78" s="4" t="s">
        <v>146</v>
      </c>
      <c r="L78" s="4" t="s">
        <v>159</v>
      </c>
      <c r="M78" s="4" t="s">
        <v>148</v>
      </c>
      <c r="N78" s="4" t="s">
        <v>149</v>
      </c>
      <c r="O78" t="s">
        <v>150</v>
      </c>
      <c r="Q78" s="19" t="str">
        <f t="shared" si="37"/>
        <v>0594b2b1</v>
      </c>
      <c r="R78" s="19" t="str">
        <f t="shared" si="38"/>
        <v>0594b2c5</v>
      </c>
      <c r="S78" s="19" t="str">
        <f t="shared" si="39"/>
        <v>0594b2c0</v>
      </c>
      <c r="T78" s="19" t="str">
        <f t="shared" si="40"/>
        <v>0594b2c6</v>
      </c>
      <c r="U78" s="19" t="str">
        <f t="shared" si="41"/>
        <v>0594b2c1</v>
      </c>
      <c r="V78" s="19" t="str">
        <f t="shared" si="42"/>
        <v>3635322c</v>
      </c>
      <c r="W78" s="19">
        <f t="shared" si="43"/>
        <v>93631153</v>
      </c>
      <c r="X78" s="19">
        <f t="shared" si="44"/>
        <v>93631173</v>
      </c>
      <c r="Y78" s="19">
        <f t="shared" si="45"/>
        <v>93631168</v>
      </c>
      <c r="Z78" s="19">
        <f t="shared" si="46"/>
        <v>93631174</v>
      </c>
      <c r="AA78" s="19">
        <f t="shared" si="47"/>
        <v>93631169</v>
      </c>
      <c r="AB78" s="19">
        <f t="shared" si="48"/>
        <v>909455916</v>
      </c>
      <c r="AC78">
        <f t="shared" si="32"/>
        <v>0</v>
      </c>
      <c r="AD78">
        <f t="shared" si="33"/>
        <v>20</v>
      </c>
      <c r="AE78">
        <f t="shared" si="34"/>
        <v>15</v>
      </c>
      <c r="AF78">
        <f t="shared" si="35"/>
        <v>21</v>
      </c>
      <c r="AG78">
        <f t="shared" si="36"/>
        <v>16</v>
      </c>
    </row>
    <row r="79" spans="1:33" x14ac:dyDescent="0.2">
      <c r="A79">
        <v>2865</v>
      </c>
      <c r="B79" s="3" t="s">
        <v>79</v>
      </c>
      <c r="C79" t="s">
        <v>2</v>
      </c>
      <c r="D79" t="s">
        <v>1</v>
      </c>
      <c r="E79" t="s">
        <v>92</v>
      </c>
      <c r="F79" t="s">
        <v>113</v>
      </c>
      <c r="G79" s="4">
        <v>1010100</v>
      </c>
      <c r="H79" s="4" t="s">
        <v>114</v>
      </c>
      <c r="I79" s="4" t="s">
        <v>159</v>
      </c>
      <c r="J79" s="4"/>
      <c r="K79" s="4" t="s">
        <v>146</v>
      </c>
      <c r="L79" s="4" t="s">
        <v>160</v>
      </c>
      <c r="M79" s="4" t="s">
        <v>148</v>
      </c>
      <c r="N79" s="4" t="s">
        <v>161</v>
      </c>
      <c r="O79" t="s">
        <v>162</v>
      </c>
      <c r="Q79" s="19" t="str">
        <f t="shared" si="37"/>
        <v>0594b2b1</v>
      </c>
      <c r="R79" s="19" t="str">
        <f t="shared" si="38"/>
        <v>0594b2c6</v>
      </c>
      <c r="S79" s="19" t="str">
        <f t="shared" si="39"/>
        <v>0594b2c0</v>
      </c>
      <c r="T79" s="19" t="str">
        <f t="shared" si="40"/>
        <v>0594b2c7</v>
      </c>
      <c r="U79" s="19" t="str">
        <f t="shared" si="41"/>
        <v>0594b2c1</v>
      </c>
      <c r="V79" s="19" t="str">
        <f t="shared" si="42"/>
        <v>d8e18b88</v>
      </c>
      <c r="W79" s="19">
        <f t="shared" si="43"/>
        <v>93631153</v>
      </c>
      <c r="X79" s="19">
        <f t="shared" si="44"/>
        <v>93631174</v>
      </c>
      <c r="Y79" s="19">
        <f t="shared" si="45"/>
        <v>93631168</v>
      </c>
      <c r="Z79" s="19">
        <f t="shared" si="46"/>
        <v>93631175</v>
      </c>
      <c r="AA79" s="19">
        <f t="shared" si="47"/>
        <v>93631169</v>
      </c>
      <c r="AB79" s="19">
        <f t="shared" si="48"/>
        <v>3638659976</v>
      </c>
      <c r="AC79">
        <f t="shared" si="32"/>
        <v>0</v>
      </c>
      <c r="AD79">
        <f t="shared" si="33"/>
        <v>21</v>
      </c>
      <c r="AE79">
        <f t="shared" si="34"/>
        <v>15</v>
      </c>
      <c r="AF79">
        <f t="shared" si="35"/>
        <v>22</v>
      </c>
      <c r="AG79">
        <f t="shared" si="36"/>
        <v>16</v>
      </c>
    </row>
    <row r="80" spans="1:33" x14ac:dyDescent="0.2">
      <c r="A80">
        <v>2866</v>
      </c>
      <c r="B80" s="3" t="s">
        <v>80</v>
      </c>
      <c r="C80" t="s">
        <v>1</v>
      </c>
      <c r="D80" t="s">
        <v>2</v>
      </c>
      <c r="E80" t="s">
        <v>90</v>
      </c>
      <c r="F80" t="s">
        <v>94</v>
      </c>
      <c r="G80" s="4">
        <v>1020100</v>
      </c>
      <c r="H80" s="4" t="s">
        <v>114</v>
      </c>
      <c r="I80" s="4" t="s">
        <v>146</v>
      </c>
      <c r="J80" s="4"/>
      <c r="K80" s="4" t="s">
        <v>156</v>
      </c>
      <c r="L80" s="4">
        <v>0</v>
      </c>
      <c r="M80" s="4" t="s">
        <v>158</v>
      </c>
      <c r="N80" s="4"/>
      <c r="Q80" s="19" t="str">
        <f t="shared" si="37"/>
        <v>0594b2b1</v>
      </c>
      <c r="R80" s="19" t="str">
        <f t="shared" si="38"/>
        <v>0594b2c0</v>
      </c>
      <c r="S80" s="19" t="str">
        <f t="shared" si="39"/>
        <v>0594b2c4</v>
      </c>
      <c r="T80" s="19" t="str">
        <f t="shared" si="40"/>
        <v>0</v>
      </c>
      <c r="U80" s="19" t="str">
        <f t="shared" si="41"/>
        <v>0594b2c5</v>
      </c>
      <c r="V80" s="19" t="str">
        <f t="shared" si="42"/>
        <v/>
      </c>
      <c r="W80" s="19">
        <f t="shared" si="43"/>
        <v>93631153</v>
      </c>
      <c r="X80" s="19">
        <f t="shared" si="44"/>
        <v>93631168</v>
      </c>
      <c r="Y80" s="19">
        <f t="shared" si="45"/>
        <v>93631172</v>
      </c>
      <c r="Z80" s="19">
        <f t="shared" si="46"/>
        <v>0</v>
      </c>
      <c r="AA80" s="19">
        <f t="shared" si="47"/>
        <v>93631173</v>
      </c>
      <c r="AB80" s="19">
        <f t="shared" si="48"/>
        <v>0</v>
      </c>
      <c r="AC80">
        <f t="shared" si="32"/>
        <v>0</v>
      </c>
      <c r="AD80">
        <f t="shared" si="33"/>
        <v>15</v>
      </c>
      <c r="AE80">
        <f t="shared" si="34"/>
        <v>19</v>
      </c>
      <c r="AF80">
        <f t="shared" si="35"/>
        <v>-93631153</v>
      </c>
      <c r="AG80">
        <f t="shared" si="36"/>
        <v>20</v>
      </c>
    </row>
    <row r="81" spans="1:33" x14ac:dyDescent="0.2">
      <c r="A81">
        <v>2867</v>
      </c>
      <c r="B81" s="3" t="s">
        <v>81</v>
      </c>
      <c r="C81" t="s">
        <v>1</v>
      </c>
      <c r="D81" t="s">
        <v>2</v>
      </c>
      <c r="E81" t="s">
        <v>90</v>
      </c>
      <c r="F81" t="s">
        <v>94</v>
      </c>
      <c r="G81" s="4">
        <v>1020100</v>
      </c>
      <c r="H81" s="4" t="s">
        <v>114</v>
      </c>
      <c r="I81" s="4" t="s">
        <v>146</v>
      </c>
      <c r="J81" s="4"/>
      <c r="K81" s="4" t="s">
        <v>158</v>
      </c>
      <c r="L81" s="4">
        <v>0</v>
      </c>
      <c r="M81" s="4" t="s">
        <v>159</v>
      </c>
      <c r="N81" s="4"/>
      <c r="Q81" s="19" t="str">
        <f t="shared" si="37"/>
        <v>0594b2b1</v>
      </c>
      <c r="R81" s="19" t="str">
        <f t="shared" si="38"/>
        <v>0594b2c0</v>
      </c>
      <c r="S81" s="19" t="str">
        <f t="shared" si="39"/>
        <v>0594b2c5</v>
      </c>
      <c r="T81" s="19" t="str">
        <f t="shared" si="40"/>
        <v>0</v>
      </c>
      <c r="U81" s="19" t="str">
        <f t="shared" si="41"/>
        <v>0594b2c6</v>
      </c>
      <c r="V81" s="19" t="str">
        <f t="shared" si="42"/>
        <v/>
      </c>
      <c r="W81" s="19">
        <f t="shared" si="43"/>
        <v>93631153</v>
      </c>
      <c r="X81" s="19">
        <f t="shared" si="44"/>
        <v>93631168</v>
      </c>
      <c r="Y81" s="19">
        <f t="shared" si="45"/>
        <v>93631173</v>
      </c>
      <c r="Z81" s="19">
        <f t="shared" si="46"/>
        <v>0</v>
      </c>
      <c r="AA81" s="19">
        <f t="shared" si="47"/>
        <v>93631174</v>
      </c>
      <c r="AB81" s="19">
        <f t="shared" si="48"/>
        <v>0</v>
      </c>
      <c r="AC81">
        <f t="shared" si="32"/>
        <v>0</v>
      </c>
      <c r="AD81">
        <f t="shared" si="33"/>
        <v>15</v>
      </c>
      <c r="AE81">
        <f t="shared" si="34"/>
        <v>20</v>
      </c>
      <c r="AF81">
        <f t="shared" si="35"/>
        <v>-93631153</v>
      </c>
      <c r="AG81">
        <f t="shared" si="36"/>
        <v>21</v>
      </c>
    </row>
    <row r="82" spans="1:33" x14ac:dyDescent="0.2">
      <c r="A82">
        <v>2868</v>
      </c>
      <c r="B82" s="3" t="s">
        <v>82</v>
      </c>
      <c r="C82" t="s">
        <v>1</v>
      </c>
      <c r="D82" t="s">
        <v>2</v>
      </c>
      <c r="E82" t="s">
        <v>90</v>
      </c>
      <c r="F82" t="s">
        <v>94</v>
      </c>
      <c r="G82" s="4">
        <v>1020100</v>
      </c>
      <c r="H82" s="4" t="s">
        <v>114</v>
      </c>
      <c r="I82" s="4" t="s">
        <v>146</v>
      </c>
      <c r="J82" s="4"/>
      <c r="K82" s="4" t="s">
        <v>159</v>
      </c>
      <c r="L82" s="4">
        <v>0</v>
      </c>
      <c r="M82" s="4" t="s">
        <v>160</v>
      </c>
      <c r="N82" s="4"/>
      <c r="Q82" s="19" t="str">
        <f t="shared" si="37"/>
        <v>0594b2b1</v>
      </c>
      <c r="R82" s="19" t="str">
        <f t="shared" si="38"/>
        <v>0594b2c0</v>
      </c>
      <c r="S82" s="19" t="str">
        <f t="shared" si="39"/>
        <v>0594b2c6</v>
      </c>
      <c r="T82" s="19" t="str">
        <f t="shared" si="40"/>
        <v>0</v>
      </c>
      <c r="U82" s="19" t="str">
        <f t="shared" si="41"/>
        <v>0594b2c7</v>
      </c>
      <c r="V82" s="19" t="str">
        <f t="shared" si="42"/>
        <v/>
      </c>
      <c r="W82" s="19">
        <f t="shared" si="43"/>
        <v>93631153</v>
      </c>
      <c r="X82" s="19">
        <f t="shared" si="44"/>
        <v>93631168</v>
      </c>
      <c r="Y82" s="19">
        <f t="shared" si="45"/>
        <v>93631174</v>
      </c>
      <c r="Z82" s="19">
        <f t="shared" si="46"/>
        <v>0</v>
      </c>
      <c r="AA82" s="19">
        <f t="shared" si="47"/>
        <v>93631175</v>
      </c>
      <c r="AB82" s="19">
        <f t="shared" si="48"/>
        <v>0</v>
      </c>
      <c r="AC82">
        <f t="shared" si="32"/>
        <v>0</v>
      </c>
      <c r="AD82">
        <f t="shared" si="33"/>
        <v>15</v>
      </c>
      <c r="AE82">
        <f t="shared" si="34"/>
        <v>21</v>
      </c>
      <c r="AF82">
        <f t="shared" si="35"/>
        <v>-93631153</v>
      </c>
      <c r="AG82">
        <f t="shared" si="36"/>
        <v>22</v>
      </c>
    </row>
  </sheetData>
  <autoFilter ref="A1:O82" xr:uid="{619D684D-1A07-5048-899C-3128D3C3101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2022-12-24T19:17:52Z</dcterms:created>
  <dcterms:modified xsi:type="dcterms:W3CDTF">2022-12-28T07:54:43Z</dcterms:modified>
</cp:coreProperties>
</file>