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24226"/>
  <mc:AlternateContent xmlns:mc="http://schemas.openxmlformats.org/markup-compatibility/2006">
    <mc:Choice Requires="x15">
      <x15ac:absPath xmlns:x15ac="http://schemas.microsoft.com/office/spreadsheetml/2010/11/ac" url="C:\Users\A\Desktop\SheDong\01_Information from hella\E_12V_LIBB\40_SW\01_Req\01_SYS Requirement_ASW_Review_Log\"/>
    </mc:Choice>
  </mc:AlternateContent>
  <xr:revisionPtr revIDLastSave="0" documentId="13_ncr:1_{5E0EBB66-E496-4661-98CA-B11672536765}" xr6:coauthVersionLast="47" xr6:coauthVersionMax="47" xr10:uidLastSave="{00000000-0000-0000-0000-000000000000}"/>
  <bookViews>
    <workbookView xWindow="-120" yWindow="-120" windowWidth="29040" windowHeight="15720" firstSheet="2" activeTab="2" xr2:uid="{00000000-000D-0000-FFFF-FFFF00000000}"/>
  </bookViews>
  <sheets>
    <sheet name="Changes" sheetId="6" state="hidden" r:id="rId1"/>
    <sheet name="Checklist" sheetId="2" state="hidden" r:id="rId2"/>
    <sheet name="Findings" sheetId="3" r:id="rId3"/>
    <sheet name="Project Roles" sheetId="7" state="hidden" r:id="rId4"/>
    <sheet name="HowTo" sheetId="5" r:id="rId5"/>
  </sheets>
  <definedNames>
    <definedName name="_xlnm._FilterDatabase" localSheetId="1" hidden="1">Checklist!$B$7:$M$36</definedName>
    <definedName name="_xlnm._FilterDatabase" localSheetId="2" hidden="1">Findings!$C$8:$S$208</definedName>
    <definedName name="_xlnm._FilterDatabase" localSheetId="3" hidden="1">'Project Roles'!$B$4:$C$4</definedName>
    <definedName name="checklist_result">HowTo!#REF!</definedName>
    <definedName name="finding_correction_status">HowTo!$B$12:$B$16</definedName>
    <definedName name="finding_priority">HowTo!$B$7:$B$8</definedName>
    <definedName name="finding_result_status">HowTo!$B$24:$B$27</definedName>
    <definedName name="project_role">'Project Roles'!$C$5:$C$33</definedName>
    <definedName name="review_participation">HowTo!#REF!</definedName>
    <definedName name="review_role">HowTo!#REF!</definedName>
    <definedName name="status_review">HowTo!#REF!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9" i="2" l="1"/>
  <c r="N206" i="3"/>
  <c r="N207"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M40" i="2" l="1"/>
  <c r="C40" i="2"/>
  <c r="C1" i="2" l="1"/>
  <c r="C3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Teodora Augustin</author>
  </authors>
  <commentList>
    <comment ref="D5" authorId="0" shapeId="0" xr:uid="{00000000-0006-0000-0200-000001000000}">
      <text>
        <r>
          <rPr>
            <sz val="8"/>
            <color indexed="81"/>
            <rFont val="Tahoma"/>
            <family val="2"/>
          </rPr>
          <t>Se Tab "HowTo", 
2. Hints for "Checklist"</t>
        </r>
        <r>
          <rPr>
            <sz val="9"/>
            <color indexed="81"/>
            <rFont val="Tahoma"/>
            <family val="2"/>
          </rPr>
          <t xml:space="preserve">
</t>
        </r>
      </text>
    </comment>
    <comment ref="E5" authorId="0" shapeId="0" xr:uid="{00000000-0006-0000-0200-000002000000}">
      <text>
        <r>
          <rPr>
            <sz val="8"/>
            <color indexed="81"/>
            <rFont val="Tahoma"/>
            <family val="2"/>
          </rPr>
          <t xml:space="preserve">Describe from which role an answer of the question is expected.
</t>
        </r>
        <r>
          <rPr>
            <u/>
            <sz val="8"/>
            <color indexed="81"/>
            <rFont val="Tahoma"/>
            <family val="2"/>
          </rPr>
          <t>Note:</t>
        </r>
        <r>
          <rPr>
            <sz val="8"/>
            <color indexed="81"/>
            <rFont val="Tahoma"/>
            <family val="2"/>
          </rPr>
          <t xml:space="preserve"> the Reviewer can
answers or comment all questions</t>
        </r>
        <r>
          <rPr>
            <sz val="9"/>
            <color indexed="81"/>
            <rFont val="Tahoma"/>
            <family val="2"/>
          </rPr>
          <t xml:space="preserve">
</t>
        </r>
      </text>
    </comment>
    <comment ref="L5" authorId="0" shapeId="0" xr:uid="{00000000-0006-0000-0200-000003000000}">
      <text>
        <r>
          <rPr>
            <sz val="8"/>
            <color indexed="81"/>
            <rFont val="Tahoma"/>
            <family val="2"/>
          </rPr>
          <t>see TAB "HowTo"
OK: add comment, evidence
NOK,CHECK: add comment, a reference  finding, evidence, PTC-task or PTC-CR recommended
ACCEPTED: add comment , a reference to finding, evidence, PTC-task or PTC-CR is mandatory</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Teodora Augustin</author>
  </authors>
  <commentList>
    <comment ref="L8" authorId="0" shapeId="0" xr:uid="{00000000-0006-0000-0300-000001000000}">
      <text>
        <r>
          <rPr>
            <sz val="9"/>
            <color indexed="81"/>
            <rFont val="Tahoma"/>
            <family val="2"/>
          </rPr>
          <t xml:space="preserve">select value from drop down list only (see tab "HowTo"):
1. low
2. high
</t>
        </r>
      </text>
    </comment>
    <comment ref="N8" authorId="0" shapeId="0" xr:uid="{00000000-0006-0000-0300-000002000000}">
      <text>
        <r>
          <rPr>
            <sz val="9"/>
            <color indexed="81"/>
            <rFont val="Tahoma"/>
            <family val="2"/>
          </rPr>
          <t>select value from drop down list only (see tab "HowTo")
1. open
2. postponed (PTC item is mandatory)
3. implemented
4. rejected</t>
        </r>
      </text>
    </comment>
    <comment ref="O8" authorId="0" shapeId="0" xr:uid="{8743A95C-AD40-4212-BFB1-B3EEF76DC7F1}">
      <text>
        <r>
          <rPr>
            <sz val="8"/>
            <color indexed="81"/>
            <rFont val="Segoe UI"/>
            <family val="2"/>
          </rPr>
          <t xml:space="preserve">mandatory for correction status "postponed"
</t>
        </r>
        <r>
          <rPr>
            <sz val="9"/>
            <color indexed="81"/>
            <rFont val="Segoe UI"/>
            <family val="2"/>
          </rPr>
          <t xml:space="preserve">
</t>
        </r>
      </text>
    </comment>
    <comment ref="S8" authorId="0" shapeId="0" xr:uid="{00000000-0006-0000-0300-000003000000}">
      <text>
        <r>
          <rPr>
            <b/>
            <sz val="9"/>
            <color indexed="81"/>
            <rFont val="Tahoma"/>
            <family val="2"/>
          </rPr>
          <t xml:space="preserve">select value from drop down list only (see tab "HowTo")
1. open
2. accepted
3. rejected
</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Teodora Augustin</author>
  </authors>
  <commentList>
    <comment ref="C4" authorId="0" shapeId="0" xr:uid="{00000000-0006-0000-0500-000001000000}">
      <text>
        <r>
          <rPr>
            <b/>
            <sz val="9"/>
            <color indexed="81"/>
            <rFont val="Tahoma"/>
            <family val="2"/>
          </rPr>
          <t xml:space="preserve">List name 
"project_role" defined
</t>
        </r>
        <r>
          <rPr>
            <sz val="9"/>
            <color indexed="81"/>
            <rFont val="Tahoma"/>
            <family val="2"/>
          </rPr>
          <t xml:space="preserve">
</t>
        </r>
      </text>
    </comment>
  </commentList>
</comments>
</file>

<file path=xl/sharedStrings.xml><?xml version="1.0" encoding="utf-8"?>
<sst xmlns="http://schemas.openxmlformats.org/spreadsheetml/2006/main" count="394" uniqueCount="223">
  <si>
    <t>No.</t>
  </si>
  <si>
    <t>Result</t>
  </si>
  <si>
    <t>Status</t>
  </si>
  <si>
    <t>Role</t>
  </si>
  <si>
    <t>Date</t>
  </si>
  <si>
    <t>Process:</t>
  </si>
  <si>
    <t>No</t>
  </si>
  <si>
    <t>Reviewer</t>
  </si>
  <si>
    <t>Doc. Name:</t>
  </si>
  <si>
    <t>Safety relevant?</t>
  </si>
  <si>
    <t>open</t>
  </si>
  <si>
    <t>rejected</t>
  </si>
  <si>
    <t>checked in PTC automatically</t>
  </si>
  <si>
    <t>Corrective action</t>
  </si>
  <si>
    <r>
      <t xml:space="preserve">PTC item status
</t>
    </r>
    <r>
      <rPr>
        <sz val="8"/>
        <color theme="1"/>
        <rFont val="Arial"/>
        <family val="2"/>
      </rPr>
      <t>(if PTC item available)</t>
    </r>
  </si>
  <si>
    <t>to be filled by Reviewer</t>
  </si>
  <si>
    <t>Finding
Status</t>
  </si>
  <si>
    <t>imported</t>
  </si>
  <si>
    <t>Author</t>
  </si>
  <si>
    <t xml:space="preserve"> </t>
  </si>
  <si>
    <t>Changes made since the previous edition of Template</t>
  </si>
  <si>
    <t>Revision in PTC</t>
  </si>
  <si>
    <t>Description of Change</t>
  </si>
  <si>
    <t>Status of template</t>
  </si>
  <si>
    <t>Field</t>
  </si>
  <si>
    <t>Description</t>
  </si>
  <si>
    <t>Filled by</t>
  </si>
  <si>
    <t>Cell colour</t>
  </si>
  <si>
    <t>Quality criteria</t>
  </si>
  <si>
    <t>Finding description</t>
  </si>
  <si>
    <t>Reviewer can select value from drop down list only. The following value can be selected:</t>
  </si>
  <si>
    <t>Corrective Actions</t>
  </si>
  <si>
    <t>Response / Comments</t>
  </si>
  <si>
    <t>CR / Task / RM</t>
  </si>
  <si>
    <t>accepted</t>
  </si>
  <si>
    <t>Configuration Manager</t>
  </si>
  <si>
    <t>Quality Development Lead</t>
  </si>
  <si>
    <t>Quality Development Software</t>
  </si>
  <si>
    <t>Quality Development System</t>
  </si>
  <si>
    <t>Software Analyst</t>
  </si>
  <si>
    <t>Software Architect</t>
  </si>
  <si>
    <t>Software Developer</t>
  </si>
  <si>
    <t>Software Integration Tester</t>
  </si>
  <si>
    <t>Software Integrator</t>
  </si>
  <si>
    <t>Software Module Tester</t>
  </si>
  <si>
    <t>Software Tester</t>
  </si>
  <si>
    <t>Software Test Manager</t>
  </si>
  <si>
    <t>System Analyst</t>
  </si>
  <si>
    <t>System Architect</t>
  </si>
  <si>
    <t>System Integration Tester</t>
  </si>
  <si>
    <t>System Integrator</t>
  </si>
  <si>
    <t>System Tester</t>
  </si>
  <si>
    <t>System Test Manager</t>
  </si>
  <si>
    <t>System Integration Test Manager</t>
  </si>
  <si>
    <t>1.1</t>
  </si>
  <si>
    <t>Status of
corr. action</t>
  </si>
  <si>
    <t>Status of corr. action</t>
  </si>
  <si>
    <t>Software Project Leader</t>
  </si>
  <si>
    <t>Project Manager</t>
  </si>
  <si>
    <t>Functional Safety Manager</t>
  </si>
  <si>
    <t>Checklist Question</t>
  </si>
  <si>
    <t xml:space="preserve">Description of the finding. It should be clear. </t>
  </si>
  <si>
    <t>MKS</t>
  </si>
  <si>
    <t>ID</t>
  </si>
  <si>
    <t>SW-PL</t>
  </si>
  <si>
    <t>SW-Analyst</t>
  </si>
  <si>
    <t>SW-Architect</t>
  </si>
  <si>
    <t>SW-Developer</t>
  </si>
  <si>
    <t>Software Module Test Manager</t>
  </si>
  <si>
    <t>SW-Module-TM</t>
  </si>
  <si>
    <t>SW-Module-Tester</t>
  </si>
  <si>
    <t xml:space="preserve">Overall Test Manager </t>
  </si>
  <si>
    <t>Overall-TM</t>
  </si>
  <si>
    <t>SYS-Integr-TM</t>
  </si>
  <si>
    <t>Release Manager</t>
  </si>
  <si>
    <t>QD-Lead</t>
  </si>
  <si>
    <t>QD-SW</t>
  </si>
  <si>
    <t>QD-SYS</t>
  </si>
  <si>
    <t>SYS-Analyst</t>
  </si>
  <si>
    <t>SW-Integrator</t>
  </si>
  <si>
    <t>SW-Tester</t>
  </si>
  <si>
    <t>Role Abbreviation</t>
  </si>
  <si>
    <t>FuSa-Manager</t>
  </si>
  <si>
    <t>SYS-PL</t>
  </si>
  <si>
    <t>SW-Int-Tester</t>
  </si>
  <si>
    <t>SW-TM</t>
  </si>
  <si>
    <t>SYS-Architect</t>
  </si>
  <si>
    <t>Answer expected by &lt;role&gt;</t>
  </si>
  <si>
    <t>SYS-Int-Tester</t>
  </si>
  <si>
    <t>SYS-Integrator</t>
  </si>
  <si>
    <t>SYS-TM</t>
  </si>
  <si>
    <t>SYS-Tester</t>
  </si>
  <si>
    <t>Config-Manager</t>
  </si>
  <si>
    <t>Project-Manager</t>
  </si>
  <si>
    <t>Release-Manager</t>
  </si>
  <si>
    <t>implemented</t>
  </si>
  <si>
    <t>Requirements Manager</t>
  </si>
  <si>
    <t>Req-Manager</t>
  </si>
  <si>
    <t>low</t>
  </si>
  <si>
    <t>1.2</t>
  </si>
  <si>
    <t>ACCEPTED</t>
  </si>
  <si>
    <t>T.Augustin</t>
  </si>
  <si>
    <t>System Project Leader</t>
  </si>
  <si>
    <t>Hardware Project Leader</t>
  </si>
  <si>
    <t>HW-PL</t>
  </si>
  <si>
    <t>Hardware Analyst</t>
  </si>
  <si>
    <t>HW-Analyst</t>
  </si>
  <si>
    <t>1.3</t>
  </si>
  <si>
    <t>1.4</t>
  </si>
  <si>
    <r>
      <t xml:space="preserve">Additional roles can be added according to defined project roles
</t>
    </r>
    <r>
      <rPr>
        <sz val="10"/>
        <rFont val="Arial"/>
        <family val="2"/>
      </rPr>
      <t>(refer to "Role Overview" in document e:/Projects/EnergyManagement/BMS/HKG/40_Customer/DtAccu/BMS_ACCU_AMK2/HV_BMC/10_MGMT_SUP/00_PJM_General/30_Proj_Team/AMK2_HVC_Team_Role_Assignment.xlsx)</t>
    </r>
  </si>
  <si>
    <t>1.5</t>
  </si>
  <si>
    <t>1.6</t>
  </si>
  <si>
    <t>1.7</t>
  </si>
  <si>
    <t>1.8</t>
  </si>
  <si>
    <t>1.9</t>
  </si>
  <si>
    <t>1.10</t>
  </si>
  <si>
    <t>high</t>
  </si>
  <si>
    <t>Finding
Priority</t>
  </si>
  <si>
    <t>Finding Priority</t>
  </si>
  <si>
    <t>postponed</t>
  </si>
  <si>
    <r>
      <t xml:space="preserve">Author can select value from drop down list only. </t>
    </r>
    <r>
      <rPr>
        <b/>
        <sz val="10"/>
        <rFont val="Arial"/>
        <family val="2"/>
      </rPr>
      <t>The status "postponed" and "rejected" can be changed during consolidation meeting (Author, Reviewer, PM-&lt;domain&gt;, QD-&lt;domain&gt;, FuSa-Manager), depending on the change in the project situation.</t>
    </r>
    <r>
      <rPr>
        <sz val="10"/>
        <rFont val="Arial"/>
        <family val="2"/>
      </rPr>
      <t xml:space="preserve"> The following value can be selected:</t>
    </r>
  </si>
  <si>
    <t>Review Status</t>
  </si>
  <si>
    <t xml:space="preserve">to be filled by Author </t>
  </si>
  <si>
    <r>
      <t xml:space="preserve">Actions / Comments
</t>
    </r>
    <r>
      <rPr>
        <sz val="8"/>
        <color theme="1"/>
        <rFont val="Arial"/>
        <family val="2"/>
      </rPr>
      <t>Rule: each entry always starts with date and name:
 [dd.mm.yyyy, &lt;name*&gt;] &lt;review statement&gt;
*Hella UID
A reference to finding or evidence recommended</t>
    </r>
  </si>
  <si>
    <t xml:space="preserve">Review Findings </t>
  </si>
  <si>
    <t>Review Findings</t>
  </si>
  <si>
    <t>1.11</t>
  </si>
  <si>
    <t>Initial state after creation of the finding</t>
  </si>
  <si>
    <r>
      <t xml:space="preserve">Response / Comments
</t>
    </r>
    <r>
      <rPr>
        <sz val="8"/>
        <color theme="1"/>
        <rFont val="Arial"/>
        <family val="2"/>
      </rPr>
      <t xml:space="preserve">Rule: each entry always starts with date and name:  [dd.mm.yyyy, &lt;uid&gt;] &lt;review statement&gt;   </t>
    </r>
  </si>
  <si>
    <r>
      <t xml:space="preserve">Creation date </t>
    </r>
    <r>
      <rPr>
        <sz val="8"/>
        <color theme="1"/>
        <rFont val="Arial"/>
        <family val="2"/>
      </rPr>
      <t>dd.mm.yyyy</t>
    </r>
  </si>
  <si>
    <r>
      <t xml:space="preserve">Created by
</t>
    </r>
    <r>
      <rPr>
        <sz val="8"/>
        <color theme="1"/>
        <rFont val="Arial"/>
        <family val="2"/>
      </rPr>
      <t xml:space="preserve"> &lt;uid&gt;
</t>
    </r>
  </si>
  <si>
    <r>
      <t xml:space="preserve">Finding description
</t>
    </r>
    <r>
      <rPr>
        <sz val="8"/>
        <color theme="1"/>
        <rFont val="Arial"/>
        <family val="2"/>
      </rPr>
      <t>(explanation of the detected problem)</t>
    </r>
  </si>
  <si>
    <r>
      <t xml:space="preserve">Response / Comments
</t>
    </r>
    <r>
      <rPr>
        <sz val="8"/>
        <color theme="1"/>
        <rFont val="Arial"/>
        <family val="2"/>
      </rPr>
      <t xml:space="preserve">Rule: each entry always starts with date and name:  [dd.mm.yyyy, &lt;uid&gt;] &lt;review statement&gt; </t>
    </r>
  </si>
  <si>
    <r>
      <t xml:space="preserve">PTC item
</t>
    </r>
    <r>
      <rPr>
        <sz val="8"/>
        <color theme="1"/>
        <rFont val="Arial"/>
        <family val="2"/>
      </rPr>
      <t xml:space="preserve">(CR/Task/RM) </t>
    </r>
  </si>
  <si>
    <t>The finding is acknowledged by the Author, corrective action is implemented</t>
  </si>
  <si>
    <t>The finding is not acknowledged by Author. The status has to be agreed with reviewer after discussion</t>
  </si>
  <si>
    <t>Finding Status</t>
  </si>
  <si>
    <t>Statement about review status. In case of several entries,  each entry always incl. date and name [dd.mm.yyyy, &lt;uid&gt;]</t>
  </si>
  <si>
    <t>Review finding is not fixed or not fixed in the right way or not completely. A season for rejection is mandatory in column “Response/Comments”.</t>
  </si>
  <si>
    <t>1.12</t>
  </si>
  <si>
    <t>Check or re-check (by the reviewer) of the implemented corrective action is open or in progress</t>
  </si>
  <si>
    <r>
      <t xml:space="preserve">Review finding is </t>
    </r>
    <r>
      <rPr>
        <b/>
        <sz val="10"/>
        <rFont val="Arial"/>
        <family val="2"/>
      </rPr>
      <t>EITHER</t>
    </r>
    <r>
      <rPr>
        <sz val="10"/>
        <rFont val="Arial"/>
        <family val="2"/>
      </rPr>
      <t xml:space="preserve">
- not fixed
</t>
    </r>
    <r>
      <rPr>
        <b/>
        <sz val="10"/>
        <rFont val="Arial"/>
        <family val="2"/>
      </rPr>
      <t>OR</t>
    </r>
    <r>
      <rPr>
        <sz val="10"/>
        <rFont val="Arial"/>
        <family val="2"/>
      </rPr>
      <t xml:space="preserve">
- not fixed in the right way / in the expected way
</t>
    </r>
    <r>
      <rPr>
        <b/>
        <sz val="10"/>
        <rFont val="Arial"/>
        <family val="2"/>
      </rPr>
      <t>OR</t>
    </r>
    <r>
      <rPr>
        <sz val="10"/>
        <rFont val="Arial"/>
        <family val="2"/>
      </rPr>
      <t xml:space="preserve">
- not fixed completely.
A reason for rejection is mandatory in column “Response/Comments”.
</t>
    </r>
  </si>
  <si>
    <t>initial default state</t>
  </si>
  <si>
    <t>1.13</t>
  </si>
  <si>
    <t>Are all documents referenced in the review scope available, known and accepted? Are all documents baselined ? (Doors error list, MGUs, etc)</t>
  </si>
  <si>
    <t>G</t>
  </si>
  <si>
    <t>x</t>
  </si>
  <si>
    <t>Have cross-references from review scope to accepted documents (customer or internal documents) been considered completely?</t>
  </si>
  <si>
    <t>Are the functions reasonably separated from each other?</t>
  </si>
  <si>
    <t>Are there incomplete parts in the specification? 
Are incomplete parts / open points marked as "TBD" or "Point to clarify" and linked to a CR?</t>
  </si>
  <si>
    <t>Are all requirements described clear and comprehensive? (e.g. sufficient informations and correct abstraction level)
(SMT ISO-8-1-1a Informal notations for requirements specification)</t>
  </si>
  <si>
    <t>G, Sa,
Te</t>
  </si>
  <si>
    <t>Are all requirements feasabile and can they be implemented?
(SMT ISO-8-1-1a Informal notations for requirements specification)</t>
  </si>
  <si>
    <t>Are any requirements missing for a successful realization?</t>
  </si>
  <si>
    <t>Are the acceptance criteria for function performance measurable or quantifiable?</t>
  </si>
  <si>
    <t>G,Sa</t>
  </si>
  <si>
    <t>Are interconnections with other functions (external systems) described?</t>
  </si>
  <si>
    <t>Se.Re,Te</t>
  </si>
  <si>
    <t xml:space="preserve">Are limits, value ranges and  default values  specified/considered according to the rules defined in the RE-Plan?
</t>
  </si>
  <si>
    <t>Te, Ro, Re</t>
  </si>
  <si>
    <t>Have processing speed and timing requirements been specified and documented?
(e.g. startup timing, shutdown timing, safety timings, etc)</t>
  </si>
  <si>
    <t>Ex, Sa</t>
  </si>
  <si>
    <t>Sa</t>
  </si>
  <si>
    <t>Are all diagrams generated from ReqPat up to date and without errors?</t>
  </si>
  <si>
    <t>Do the informations and figures match to the requirements? (e.g. names, references)</t>
  </si>
  <si>
    <t>Are reactions to faulty / implausible input signals provided (Errorhandling; fault tolerance)?</t>
  </si>
  <si>
    <t>Ro,Re,
Sa</t>
  </si>
  <si>
    <t>Are the requirements consistent ("widerspruchsfrei")?
(SMT ISO-8-1-1a Informal notations for requirements specification)</t>
  </si>
  <si>
    <t>Have the results of the FMEA been considered in the requirements?</t>
  </si>
  <si>
    <t>Are all mandatory attributes set as defined in RE plan?</t>
  </si>
  <si>
    <t>Are all links between the system requirements modules correct (parameter, error list, etc.)?</t>
  </si>
  <si>
    <t>initial template created based on base project template rev.1.4
Review findings (Rev.1.12) reworked</t>
  </si>
  <si>
    <t>SUBMITTED</t>
  </si>
  <si>
    <t>Review findings (Rev.1.15) reworked, based on project base template 1.5, no open issues</t>
  </si>
  <si>
    <r>
      <t xml:space="preserve">Review findings from RM 812801 reworked. Reviewer (peer) added as review role
</t>
    </r>
    <r>
      <rPr>
        <sz val="10"/>
        <color theme="3"/>
        <rFont val="Arial"/>
        <family val="2"/>
      </rPr>
      <t>open issue to #13</t>
    </r>
    <r>
      <rPr>
        <sz val="10"/>
        <rFont val="Arial"/>
        <family val="2"/>
      </rPr>
      <t>: Some ReqPat requirements are not linked to the customer requirements but don´t need a H_Rationale filled out.
Interface linkage must be checked (Carsten)</t>
    </r>
  </si>
  <si>
    <t>adapted to base template 1.7 (1. Doc.Name filled automatically
2. only header  in "cover" to be filled, the name will be taken over in TAB "Checklist" and "Findings" automatically)</t>
  </si>
  <si>
    <t>Q. #25 (regarding FMEA) added, see comment form FuSa-Manager</t>
  </si>
  <si>
    <t>SYS-Analyst/SYS-Architect/SW-Anaylst -&gt; reviewer (peer) set</t>
  </si>
  <si>
    <t>QD-Lead role removed, QD-SYS only involved (aligned with S.Bueker)</t>
  </si>
  <si>
    <t>renamed to AMK2_HVC_Review_Checklist_SYS_Requirements_Cluster_Template.xlsx because project project specific</t>
  </si>
  <si>
    <t>document file name adapted</t>
  </si>
  <si>
    <t>Update to project base template version 1.8 (TAB "Findings", PTC query, "State" changed to "Status")</t>
  </si>
  <si>
    <r>
      <t xml:space="preserve">Question #6: proposal from Req-Manager C.Snider implemented (in "bold") :Are incomplete parts / open points marked as "TBD" or "Point to clarify" </t>
    </r>
    <r>
      <rPr>
        <b/>
        <sz val="10"/>
        <rFont val="Arial"/>
        <family val="2"/>
      </rPr>
      <t>and linked to an CR?</t>
    </r>
    <r>
      <rPr>
        <sz val="10"/>
        <rFont val="Arial"/>
        <family val="2"/>
      </rPr>
      <t xml:space="preserve">
</t>
    </r>
  </si>
  <si>
    <t xml:space="preserve">"Template Release: "1.10" updated to 1.12 in TAB "cover", "checklist"
</t>
  </si>
  <si>
    <t xml:space="preserve">#6: typo "an CR" -&gt; "a CR"; 
</t>
  </si>
  <si>
    <t>1.14</t>
  </si>
  <si>
    <t xml:space="preserve">T:818992: #12,13,15,19,28 : "answer expected by"-&gt;HW-Analyst removed (not mandatory)
</t>
  </si>
  <si>
    <t>1.15</t>
  </si>
  <si>
    <t>1.16</t>
  </si>
  <si>
    <t xml:space="preserve">adapted to base template 1.10
</t>
  </si>
  <si>
    <t xml:space="preserve">adapted to base template 1.15
</t>
  </si>
  <si>
    <t>Is there a traceability and consistency from the customer requirements to the system requirements?
(SMT ISO-8-1-1a Informal notations for requirements specification)</t>
  </si>
  <si>
    <t xml:space="preserve">Is a Safety Integrity Level (SIL/ASIL) defined and correct (via attribute “H_SafetyClassification”)?
</t>
  </si>
  <si>
    <t>Have appropriate error-handling procedures been defined?</t>
  </si>
  <si>
    <t>Is ReqPat without any warnings or errors related to the review object?</t>
  </si>
  <si>
    <t>Are all attributes mandatory according to the Attributes &amp; Views definition filled correctly?</t>
  </si>
  <si>
    <t xml:space="preserve">Were all requirements constructed according to the ReqPat patterns and are suitable patterns used?
(SMT ISO-8-1-1a Informal notations for requirements specification) and (SMT ISO-8-1-1b Semi-formal notations for requirements specification)
</t>
  </si>
  <si>
    <t>Are all design decisions made during System Requirements analysis documented? (e.g. Informations or notes about requirements from customer reg. design)</t>
  </si>
  <si>
    <t>Are the ReqPat-Templates defined in the RE Plan used as base for the system requirement specifications?</t>
  </si>
  <si>
    <t>Are all chapters of  ReqPat templates  filled up? If not, were they marked as NA and not deleted?</t>
  </si>
  <si>
    <t>G, Sa</t>
  </si>
  <si>
    <t>Are the System requirements linked correctly to PSC and TSC without gaps?</t>
  </si>
  <si>
    <t xml:space="preserve">Are the requirements (correctly) allocated to SysArch/HW/SW/MD
by attribute H_SystemDesign?
</t>
  </si>
  <si>
    <t>Release Plan</t>
  </si>
  <si>
    <t>Feature</t>
  </si>
  <si>
    <t>Document</t>
  </si>
  <si>
    <t xml:space="preserve"> Hints for "Findings" sheet:</t>
  </si>
  <si>
    <t>no</t>
  </si>
  <si>
    <r>
      <t xml:space="preserve">Reviewer can select value from drop down list only. Priority is decided in consultation with the author. </t>
    </r>
    <r>
      <rPr>
        <b/>
        <sz val="10"/>
        <rFont val="Arial"/>
        <family val="2"/>
      </rPr>
      <t xml:space="preserve">The priority can be changed during consolidation meeting (Author, PM-&lt;domain&gt;, QD-&lt;domain&gt;, FuSa-Manager), depending on the change in the project situation. </t>
    </r>
    <r>
      <rPr>
        <sz val="10"/>
        <rFont val="Arial"/>
        <family val="2"/>
      </rPr>
      <t>The following value can be selected:</t>
    </r>
    <phoneticPr fontId="31" type="noConversion"/>
  </si>
  <si>
    <r>
      <t>Finding should be solved in order to improve the work product but there is almost no impact to the functionality and release. Finding can be solved in the current or next release.</t>
    </r>
    <r>
      <rPr>
        <b/>
        <sz val="10"/>
        <rFont val="Arial"/>
        <family val="2"/>
      </rPr>
      <t xml:space="preserve"> A JIRA must be created if the status of correction action is set to "postponed".</t>
    </r>
    <phoneticPr fontId="31" type="noConversion"/>
  </si>
  <si>
    <r>
      <t>Finding needs to be solved, it has a high or medium impact to the functionality and release, could leads to customer compliants.</t>
    </r>
    <r>
      <rPr>
        <b/>
        <sz val="10"/>
        <rFont val="Arial"/>
        <family val="2"/>
      </rPr>
      <t>A JIRA must be created if the status of correction action is set to "postponed".</t>
    </r>
    <phoneticPr fontId="31" type="noConversion"/>
  </si>
  <si>
    <r>
      <t xml:space="preserve">The finding is acknowledged by the Author. A corrective action is planned. </t>
    </r>
    <r>
      <rPr>
        <b/>
        <sz val="10"/>
        <rFont val="Arial"/>
        <family val="2"/>
      </rPr>
      <t>A JIRA must be created and added in the field  and as forward relationship of the Review Master</t>
    </r>
    <phoneticPr fontId="31" type="noConversion"/>
  </si>
  <si>
    <t>Initial status (automatically set when new finding is entered). 
A corrective action is not performed, analysis or rework in progress</t>
    <phoneticPr fontId="31" type="noConversion"/>
  </si>
  <si>
    <t>JIRA</t>
    <phoneticPr fontId="31" type="noConversion"/>
  </si>
  <si>
    <r>
      <t>This status can be set</t>
    </r>
    <r>
      <rPr>
        <b/>
        <sz val="10"/>
        <rFont val="Arial"/>
        <family val="2"/>
      </rPr>
      <t xml:space="preserve"> IF </t>
    </r>
    <r>
      <rPr>
        <sz val="10"/>
        <rFont val="Arial"/>
        <family val="2"/>
      </rPr>
      <t xml:space="preserve">
- the review finding is solved (correction is successfully implemented) 
</t>
    </r>
    <r>
      <rPr>
        <b/>
        <sz val="10"/>
        <rFont val="Arial"/>
        <family val="2"/>
      </rPr>
      <t>OR</t>
    </r>
    <r>
      <rPr>
        <sz val="10"/>
        <rFont val="Arial"/>
        <family val="2"/>
      </rPr>
      <t xml:space="preserve">
- the review finding is not fixed (rejected), but accepted by the reviewer
</t>
    </r>
    <r>
      <rPr>
        <b/>
        <sz val="10"/>
        <rFont val="Arial"/>
        <family val="2"/>
      </rPr>
      <t xml:space="preserve">OR </t>
    </r>
    <r>
      <rPr>
        <sz val="10"/>
        <rFont val="Arial"/>
        <family val="2"/>
      </rPr>
      <t xml:space="preserve">
- the correction is shifted and the correction status "postponed" is accepted for the current review. </t>
    </r>
    <phoneticPr fontId="31" type="noConversion"/>
  </si>
  <si>
    <t>Torque Management</t>
    <phoneticPr fontId="2" type="noConversion"/>
  </si>
  <si>
    <t>23.22.01</t>
    <phoneticPr fontId="2" type="noConversion"/>
  </si>
  <si>
    <t>SW Requirements Document</t>
    <phoneticPr fontId="2" type="noConversion"/>
  </si>
  <si>
    <r>
      <rPr>
        <b/>
        <sz val="8"/>
        <color theme="1"/>
        <rFont val="Arial"/>
        <family val="2"/>
      </rPr>
      <t xml:space="preserve"> ID</t>
    </r>
    <r>
      <rPr>
        <sz val="8"/>
        <color theme="1"/>
        <rFont val="Arial"/>
        <family val="2"/>
      </rPr>
      <t xml:space="preserve">
 </t>
    </r>
    <phoneticPr fontId="2" type="noConversion"/>
  </si>
  <si>
    <t>ATOM SW Internal Review Log</t>
    <phoneticPr fontId="2" type="noConversion"/>
  </si>
  <si>
    <t>[12.01.2022, &lt;Reviewer Name&gt;]: 
Linkage missing.</t>
    <phoneticPr fontId="2" type="noConversion"/>
  </si>
  <si>
    <t>23/12/2021</t>
    <phoneticPr fontId="2" type="noConversion"/>
  </si>
  <si>
    <t>[Name, 2022-1-17]: Done
except missing HW signals in Interface file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</si>
</sst>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32" x14ac:knownFonts="1">
    <font>
      <sz val="10"/>
      <color theme="1"/>
      <name val="Arial"/>
      <family val="2"/>
    </font>
    <font>
      <sz val="11"/>
      <color theme="1"/>
      <name val="宋体"/>
      <family val="2"/>
      <scheme val="minor"/>
    </font>
    <font>
      <sz val="8"/>
      <name val="Arial"/>
      <family val="2"/>
    </font>
    <font>
      <b/>
      <sz val="8"/>
      <color theme="1"/>
      <name val="Arial"/>
      <family val="2"/>
    </font>
    <font>
      <sz val="8"/>
      <color theme="1"/>
      <name val="Arial"/>
      <family val="2"/>
    </font>
    <font>
      <b/>
      <sz val="10"/>
      <color theme="1"/>
      <name val="Arial"/>
      <family val="2"/>
    </font>
    <font>
      <b/>
      <sz val="6"/>
      <color theme="1"/>
      <name val="Arial"/>
      <family val="2"/>
    </font>
    <font>
      <sz val="6"/>
      <color theme="1"/>
      <name val="Arial"/>
      <family val="2"/>
    </font>
    <font>
      <sz val="10"/>
      <color rgb="FF0000FF"/>
      <name val="Arial"/>
      <family val="2"/>
    </font>
    <font>
      <sz val="14"/>
      <color theme="1"/>
      <name val="Arial"/>
      <family val="2"/>
    </font>
    <font>
      <sz val="11"/>
      <color theme="1"/>
      <name val="宋体"/>
      <family val="2"/>
      <scheme val="minor"/>
    </font>
    <font>
      <sz val="10"/>
      <name val="Arial"/>
      <family val="2"/>
    </font>
    <font>
      <b/>
      <sz val="10"/>
      <name val="Arial"/>
      <family val="2"/>
    </font>
    <font>
      <sz val="10"/>
      <color theme="0"/>
      <name val="Arial"/>
      <family val="2"/>
    </font>
    <font>
      <i/>
      <sz val="8"/>
      <color theme="1"/>
      <name val="Arial"/>
      <family val="2"/>
    </font>
    <font>
      <b/>
      <sz val="11"/>
      <color theme="1"/>
      <name val="Arial"/>
      <family val="2"/>
    </font>
    <font>
      <i/>
      <sz val="10"/>
      <color theme="0"/>
      <name val="Arial"/>
      <family val="2"/>
    </font>
    <font>
      <sz val="9"/>
      <color indexed="81"/>
      <name val="Tahoma"/>
      <family val="2"/>
    </font>
    <font>
      <b/>
      <sz val="9"/>
      <color indexed="81"/>
      <name val="Tahoma"/>
      <family val="2"/>
    </font>
    <font>
      <sz val="6"/>
      <name val="Arial"/>
      <family val="2"/>
    </font>
    <font>
      <sz val="9"/>
      <color indexed="81"/>
      <name val="Segoe UI"/>
      <family val="2"/>
    </font>
    <font>
      <sz val="8"/>
      <color indexed="81"/>
      <name val="Tahoma"/>
      <family val="2"/>
    </font>
    <font>
      <u/>
      <sz val="8"/>
      <color indexed="81"/>
      <name val="Tahoma"/>
      <family val="2"/>
    </font>
    <font>
      <sz val="11"/>
      <color theme="1"/>
      <name val="Arial"/>
      <family val="2"/>
    </font>
    <font>
      <sz val="12"/>
      <color theme="1"/>
      <name val="Arial"/>
      <family val="2"/>
    </font>
    <font>
      <sz val="16"/>
      <color theme="1"/>
      <name val="Arial"/>
      <family val="2"/>
    </font>
    <font>
      <sz val="8"/>
      <color indexed="81"/>
      <name val="Segoe UI"/>
      <family val="2"/>
    </font>
    <font>
      <sz val="7"/>
      <color theme="1"/>
      <name val="Arial"/>
      <family val="2"/>
    </font>
    <font>
      <sz val="10"/>
      <color theme="3"/>
      <name val="Arial"/>
      <family val="2"/>
    </font>
    <font>
      <strike/>
      <sz val="8"/>
      <name val="Arial"/>
      <family val="2"/>
    </font>
    <font>
      <strike/>
      <sz val="8"/>
      <color theme="1"/>
      <name val="Arial"/>
      <family val="2"/>
    </font>
    <font>
      <sz val="9"/>
      <name val="宋体"/>
      <family val="3"/>
      <charset val="134"/>
    </font>
  </fonts>
  <fills count="13">
    <fill>
      <patternFill patternType="none"/>
    </fill>
    <fill>
      <patternFill patternType="gray125"/>
    </fill>
    <fill>
      <patternFill patternType="solid">
        <fgColor theme="0" tint="-0.249977111117893"/>
        <bgColor indexed="64"/>
      </patternFill>
    </fill>
    <fill>
      <patternFill patternType="solid">
        <fgColor theme="9" tint="0.39997558519241921"/>
        <bgColor indexed="64"/>
      </patternFill>
    </fill>
    <fill>
      <patternFill patternType="solid">
        <fgColor theme="0"/>
        <bgColor indexed="64"/>
      </patternFill>
    </fill>
    <fill>
      <patternFill patternType="solid">
        <fgColor theme="4" tint="0.39997558519241921"/>
        <bgColor indexed="65"/>
      </patternFill>
    </fill>
    <fill>
      <patternFill patternType="solid">
        <fgColor theme="3" tint="0.59999389629810485"/>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14996795556505021"/>
        <bgColor indexed="64"/>
      </patternFill>
    </fill>
  </fills>
  <borders count="1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C00000"/>
      </left>
      <right style="thin">
        <color rgb="FFC00000"/>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s>
  <cellStyleXfs count="5">
    <xf numFmtId="0" fontId="0" fillId="0" borderId="0"/>
    <xf numFmtId="0" fontId="10" fillId="0" borderId="0"/>
    <xf numFmtId="0" fontId="11" fillId="0" borderId="0"/>
    <xf numFmtId="0" fontId="13" fillId="5" borderId="0" applyNumberFormat="0" applyBorder="0" applyAlignment="0" applyProtection="0"/>
    <xf numFmtId="0" fontId="1" fillId="5" borderId="0" applyNumberFormat="0" applyBorder="0" applyAlignment="0" applyProtection="0"/>
  </cellStyleXfs>
  <cellXfs count="163">
    <xf numFmtId="0" fontId="0" fillId="0" borderId="0" xfId="0"/>
    <xf numFmtId="0" fontId="0" fillId="4" borderId="0" xfId="0" applyFill="1"/>
    <xf numFmtId="0" fontId="4" fillId="4" borderId="0" xfId="0" applyFont="1" applyFill="1" applyAlignment="1">
      <alignment vertical="top"/>
    </xf>
    <xf numFmtId="0" fontId="4" fillId="4" borderId="0" xfId="0" applyFont="1" applyFill="1" applyAlignment="1">
      <alignment horizontal="center" vertical="top"/>
    </xf>
    <xf numFmtId="0" fontId="4" fillId="4" borderId="0" xfId="0" applyFont="1" applyFill="1" applyAlignment="1">
      <alignment vertical="top" wrapText="1"/>
    </xf>
    <xf numFmtId="0" fontId="3" fillId="4" borderId="0" xfId="0" applyFont="1" applyFill="1" applyAlignment="1">
      <alignment horizontal="center" vertical="top"/>
    </xf>
    <xf numFmtId="0" fontId="4" fillId="4" borderId="0" xfId="0" applyFont="1" applyFill="1" applyAlignment="1">
      <alignment horizontal="center" vertical="top" wrapText="1"/>
    </xf>
    <xf numFmtId="0" fontId="11" fillId="0" borderId="0" xfId="2"/>
    <xf numFmtId="0" fontId="9" fillId="0" borderId="0" xfId="0" applyFont="1"/>
    <xf numFmtId="0" fontId="12" fillId="0" borderId="3" xfId="0" applyFont="1" applyBorder="1" applyAlignment="1">
      <alignment horizontal="center" vertical="center"/>
    </xf>
    <xf numFmtId="0" fontId="12" fillId="0" borderId="3" xfId="0" applyFont="1" applyBorder="1" applyAlignment="1">
      <alignment horizontal="center" vertical="center" wrapText="1"/>
    </xf>
    <xf numFmtId="49" fontId="11" fillId="0" borderId="3" xfId="0" applyNumberFormat="1" applyFont="1" applyBorder="1" applyAlignment="1">
      <alignment horizontal="left" wrapText="1"/>
    </xf>
    <xf numFmtId="0" fontId="11" fillId="0" borderId="3" xfId="0" applyFont="1" applyBorder="1" applyAlignment="1">
      <alignment horizontal="left" wrapText="1"/>
    </xf>
    <xf numFmtId="0" fontId="12" fillId="0" borderId="0" xfId="2" applyFont="1" applyAlignment="1">
      <alignment horizontal="left" vertical="top"/>
    </xf>
    <xf numFmtId="0" fontId="12" fillId="8" borderId="3" xfId="2" applyFont="1" applyFill="1" applyBorder="1" applyAlignment="1">
      <alignment horizontal="left" vertical="top"/>
    </xf>
    <xf numFmtId="0" fontId="12" fillId="8" borderId="3" xfId="2" applyFont="1" applyFill="1" applyBorder="1" applyAlignment="1">
      <alignment horizontal="left"/>
    </xf>
    <xf numFmtId="0" fontId="11" fillId="0" borderId="3" xfId="2" applyBorder="1" applyAlignment="1">
      <alignment vertical="top"/>
    </xf>
    <xf numFmtId="0" fontId="0" fillId="9" borderId="3" xfId="0" applyFill="1" applyBorder="1"/>
    <xf numFmtId="0" fontId="11" fillId="0" borderId="3" xfId="2" applyBorder="1"/>
    <xf numFmtId="0" fontId="0" fillId="0" borderId="0" xfId="0" applyAlignment="1">
      <alignment horizontal="left" vertical="top"/>
    </xf>
    <xf numFmtId="0" fontId="8" fillId="4" borderId="0" xfId="0" applyFont="1" applyFill="1"/>
    <xf numFmtId="0" fontId="8" fillId="10" borderId="3" xfId="0" applyFont="1" applyFill="1" applyBorder="1"/>
    <xf numFmtId="0" fontId="12" fillId="9" borderId="3" xfId="2" applyFont="1" applyFill="1" applyBorder="1" applyAlignment="1">
      <alignment horizontal="left" vertical="top"/>
    </xf>
    <xf numFmtId="0" fontId="12" fillId="0" borderId="8" xfId="2" applyFont="1" applyBorder="1" applyAlignment="1">
      <alignment horizontal="left"/>
    </xf>
    <xf numFmtId="0" fontId="12" fillId="0" borderId="11" xfId="2" applyFont="1" applyBorder="1" applyAlignment="1">
      <alignment horizontal="left"/>
    </xf>
    <xf numFmtId="0" fontId="12" fillId="0" borderId="7" xfId="2" applyFont="1" applyBorder="1" applyAlignment="1">
      <alignment horizontal="left"/>
    </xf>
    <xf numFmtId="0" fontId="11" fillId="7" borderId="3" xfId="2" applyFill="1" applyBorder="1" applyAlignment="1">
      <alignment horizontal="left"/>
    </xf>
    <xf numFmtId="0" fontId="11" fillId="9" borderId="3" xfId="2" applyFill="1" applyBorder="1" applyAlignment="1">
      <alignment horizontal="left" vertical="top"/>
    </xf>
    <xf numFmtId="0" fontId="11" fillId="6" borderId="3" xfId="2" applyFill="1" applyBorder="1"/>
    <xf numFmtId="0" fontId="11" fillId="7" borderId="3" xfId="2" applyFill="1" applyBorder="1" applyAlignment="1">
      <alignment horizontal="left" vertical="center"/>
    </xf>
    <xf numFmtId="0" fontId="11" fillId="4" borderId="0" xfId="0" applyFont="1" applyFill="1"/>
    <xf numFmtId="0" fontId="11" fillId="0" borderId="8" xfId="0" applyFont="1" applyBorder="1" applyAlignment="1">
      <alignment horizontal="left" vertical="top" wrapText="1"/>
    </xf>
    <xf numFmtId="0" fontId="11" fillId="0" borderId="13" xfId="0" applyFont="1" applyBorder="1" applyAlignment="1">
      <alignment horizontal="left" vertical="top"/>
    </xf>
    <xf numFmtId="0" fontId="2" fillId="4" borderId="3" xfId="0" applyFont="1" applyFill="1" applyBorder="1" applyAlignment="1">
      <alignment horizontal="left" vertical="top" wrapText="1"/>
    </xf>
    <xf numFmtId="0" fontId="3" fillId="4" borderId="0" xfId="0" applyFont="1" applyFill="1" applyAlignment="1">
      <alignment wrapText="1"/>
    </xf>
    <xf numFmtId="0" fontId="4" fillId="4" borderId="3" xfId="0" applyFont="1" applyFill="1" applyBorder="1" applyAlignment="1">
      <alignment horizontal="left" vertical="top" wrapText="1"/>
    </xf>
    <xf numFmtId="0" fontId="4" fillId="4" borderId="3" xfId="0" applyFont="1" applyFill="1" applyBorder="1" applyAlignment="1">
      <alignment horizontal="left" vertical="top"/>
    </xf>
    <xf numFmtId="14" fontId="4" fillId="4" borderId="3" xfId="0" applyNumberFormat="1" applyFont="1" applyFill="1" applyBorder="1" applyAlignment="1">
      <alignment horizontal="left" vertical="top" wrapText="1"/>
    </xf>
    <xf numFmtId="0" fontId="4" fillId="4" borderId="0" xfId="0" applyFont="1" applyFill="1" applyAlignment="1">
      <alignment horizontal="left" vertical="top" wrapText="1"/>
    </xf>
    <xf numFmtId="0" fontId="6" fillId="4" borderId="3" xfId="0" applyFont="1" applyFill="1" applyBorder="1" applyAlignment="1">
      <alignment horizontal="left" vertical="top" wrapText="1"/>
    </xf>
    <xf numFmtId="0" fontId="6" fillId="4" borderId="2" xfId="0" applyFont="1" applyFill="1" applyBorder="1" applyAlignment="1">
      <alignment horizontal="left" vertical="top" wrapText="1"/>
    </xf>
    <xf numFmtId="0" fontId="5" fillId="12" borderId="3" xfId="0" applyFont="1" applyFill="1" applyBorder="1" applyAlignment="1">
      <alignment horizontal="left" vertical="top" wrapText="1"/>
    </xf>
    <xf numFmtId="0" fontId="5" fillId="12" borderId="1" xfId="0" applyFont="1" applyFill="1" applyBorder="1" applyAlignment="1">
      <alignment horizontal="left" vertical="top" wrapText="1"/>
    </xf>
    <xf numFmtId="0" fontId="0" fillId="0" borderId="0" xfId="0" applyAlignment="1">
      <alignment horizontal="left" vertical="top" wrapText="1"/>
    </xf>
    <xf numFmtId="0" fontId="2" fillId="4" borderId="1" xfId="0" applyFont="1" applyFill="1" applyBorder="1" applyAlignment="1">
      <alignment horizontal="left" vertical="top" wrapText="1"/>
    </xf>
    <xf numFmtId="0" fontId="16" fillId="5" borderId="12" xfId="3" applyFont="1" applyBorder="1" applyAlignment="1">
      <alignment horizontal="left" vertical="top" wrapText="1"/>
    </xf>
    <xf numFmtId="0" fontId="4" fillId="4" borderId="1" xfId="0" applyFont="1" applyFill="1" applyBorder="1" applyAlignment="1">
      <alignment horizontal="left" vertical="top" wrapText="1"/>
    </xf>
    <xf numFmtId="14" fontId="4" fillId="4" borderId="1" xfId="0" applyNumberFormat="1" applyFont="1" applyFill="1" applyBorder="1" applyAlignment="1">
      <alignment horizontal="left" vertical="top" wrapText="1"/>
    </xf>
    <xf numFmtId="49" fontId="4" fillId="4" borderId="3" xfId="0" applyNumberFormat="1" applyFont="1" applyFill="1" applyBorder="1" applyAlignment="1">
      <alignment horizontal="left" vertical="top" wrapText="1"/>
    </xf>
    <xf numFmtId="0" fontId="4" fillId="4" borderId="9" xfId="0" applyFont="1" applyFill="1" applyBorder="1" applyAlignment="1">
      <alignment horizontal="left" vertical="top" wrapText="1"/>
    </xf>
    <xf numFmtId="0" fontId="4" fillId="4" borderId="2" xfId="0" applyFont="1" applyFill="1" applyBorder="1" applyAlignment="1">
      <alignment horizontal="left" vertical="top" wrapText="1"/>
    </xf>
    <xf numFmtId="0" fontId="4" fillId="4" borderId="3" xfId="0" applyFont="1" applyFill="1" applyBorder="1" applyAlignment="1">
      <alignment horizontal="center" vertical="top" wrapText="1"/>
    </xf>
    <xf numFmtId="0" fontId="2" fillId="2" borderId="3" xfId="0" applyFont="1" applyFill="1" applyBorder="1" applyAlignment="1">
      <alignment horizontal="left" vertical="top" wrapText="1"/>
    </xf>
    <xf numFmtId="0" fontId="2" fillId="2" borderId="3" xfId="0" applyFont="1" applyFill="1" applyBorder="1" applyAlignment="1">
      <alignment horizontal="left" wrapText="1"/>
    </xf>
    <xf numFmtId="0" fontId="4" fillId="2" borderId="3" xfId="0" applyFont="1" applyFill="1" applyBorder="1" applyAlignment="1">
      <alignment horizontal="center" vertical="top" wrapText="1"/>
    </xf>
    <xf numFmtId="0" fontId="2" fillId="3" borderId="3" xfId="0" applyFont="1" applyFill="1" applyBorder="1" applyAlignment="1">
      <alignment horizontal="left" vertical="top"/>
    </xf>
    <xf numFmtId="0" fontId="4" fillId="3" borderId="3" xfId="0" applyFont="1" applyFill="1" applyBorder="1" applyAlignment="1">
      <alignment horizontal="left" vertical="top" wrapText="1"/>
    </xf>
    <xf numFmtId="0" fontId="0" fillId="0" borderId="0" xfId="0" applyAlignment="1">
      <alignment wrapText="1"/>
    </xf>
    <xf numFmtId="49" fontId="11" fillId="0" borderId="3" xfId="0" applyNumberFormat="1" applyFont="1" applyBorder="1" applyAlignment="1">
      <alignment horizontal="center"/>
    </xf>
    <xf numFmtId="14" fontId="11" fillId="0" borderId="3" xfId="0" applyNumberFormat="1" applyFont="1" applyBorder="1" applyAlignment="1">
      <alignment horizontal="center"/>
    </xf>
    <xf numFmtId="0" fontId="11" fillId="0" borderId="3" xfId="0" applyFont="1" applyBorder="1" applyAlignment="1">
      <alignment wrapText="1"/>
    </xf>
    <xf numFmtId="0" fontId="7" fillId="4" borderId="3" xfId="0" applyFont="1" applyFill="1" applyBorder="1" applyAlignment="1">
      <alignment horizontal="left" vertical="top" wrapText="1"/>
    </xf>
    <xf numFmtId="0" fontId="3" fillId="3" borderId="3" xfId="0" applyFont="1" applyFill="1" applyBorder="1" applyAlignment="1">
      <alignment horizontal="center" vertical="top" wrapText="1"/>
    </xf>
    <xf numFmtId="0" fontId="4" fillId="4" borderId="0" xfId="0" applyFont="1" applyFill="1" applyAlignment="1">
      <alignment horizontal="center" vertical="center" wrapText="1"/>
    </xf>
    <xf numFmtId="0" fontId="4" fillId="4" borderId="3" xfId="0" applyFont="1" applyFill="1" applyBorder="1" applyAlignment="1">
      <alignment horizontal="center" vertical="center" wrapText="1"/>
    </xf>
    <xf numFmtId="0" fontId="25" fillId="4" borderId="0" xfId="0" applyFont="1" applyFill="1" applyAlignment="1">
      <alignment vertical="top"/>
    </xf>
    <xf numFmtId="0" fontId="25" fillId="4" borderId="4" xfId="0" applyFont="1" applyFill="1" applyBorder="1" applyAlignment="1">
      <alignment vertical="top"/>
    </xf>
    <xf numFmtId="0" fontId="11" fillId="9" borderId="1" xfId="2" applyFill="1" applyBorder="1" applyAlignment="1">
      <alignment vertical="top"/>
    </xf>
    <xf numFmtId="0" fontId="8" fillId="11" borderId="14" xfId="2" applyFont="1" applyFill="1" applyBorder="1" applyAlignment="1">
      <alignment horizontal="right" vertical="center"/>
    </xf>
    <xf numFmtId="0" fontId="8" fillId="11" borderId="16" xfId="2" applyFont="1" applyFill="1" applyBorder="1" applyAlignment="1">
      <alignment horizontal="right" vertical="center"/>
    </xf>
    <xf numFmtId="0" fontId="8" fillId="11" borderId="14" xfId="2" applyFont="1" applyFill="1" applyBorder="1" applyAlignment="1">
      <alignment horizontal="right"/>
    </xf>
    <xf numFmtId="0" fontId="8" fillId="11" borderId="15" xfId="2" applyFont="1" applyFill="1" applyBorder="1" applyAlignment="1">
      <alignment horizontal="right"/>
    </xf>
    <xf numFmtId="0" fontId="3" fillId="7" borderId="1" xfId="0" applyFont="1" applyFill="1" applyBorder="1" applyAlignment="1">
      <alignment horizontal="center" vertical="top" wrapText="1"/>
    </xf>
    <xf numFmtId="0" fontId="3" fillId="7" borderId="1"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6" borderId="3" xfId="0" applyFont="1" applyFill="1" applyBorder="1" applyAlignment="1">
      <alignment horizontal="center" vertical="top" wrapText="1"/>
    </xf>
    <xf numFmtId="0" fontId="3" fillId="6" borderId="3" xfId="0" applyFont="1" applyFill="1" applyBorder="1" applyAlignment="1">
      <alignment horizontal="left" vertical="top" wrapText="1"/>
    </xf>
    <xf numFmtId="0" fontId="3" fillId="4" borderId="10" xfId="0" applyFont="1" applyFill="1" applyBorder="1" applyAlignment="1">
      <alignment horizontal="left" vertical="top" wrapText="1"/>
    </xf>
    <xf numFmtId="0" fontId="3" fillId="7" borderId="3" xfId="0" applyFont="1" applyFill="1" applyBorder="1" applyAlignment="1">
      <alignment horizontal="center" vertical="top" wrapText="1"/>
    </xf>
    <xf numFmtId="0" fontId="11" fillId="11" borderId="18" xfId="2" applyFill="1" applyBorder="1" applyAlignment="1">
      <alignment horizontal="left" vertical="top" indent="12"/>
    </xf>
    <xf numFmtId="0" fontId="8" fillId="11" borderId="15" xfId="2" applyFont="1" applyFill="1" applyBorder="1" applyAlignment="1">
      <alignment horizontal="right" vertical="center"/>
    </xf>
    <xf numFmtId="0" fontId="27" fillId="2" borderId="3" xfId="0" applyFont="1" applyFill="1" applyBorder="1" applyAlignment="1">
      <alignment textRotation="90" wrapText="1"/>
    </xf>
    <xf numFmtId="0" fontId="11" fillId="0" borderId="3" xfId="0" applyFont="1" applyBorder="1" applyAlignment="1">
      <alignment horizontal="left" vertical="top" wrapText="1"/>
    </xf>
    <xf numFmtId="0" fontId="4" fillId="7" borderId="1" xfId="0" applyFont="1" applyFill="1" applyBorder="1" applyAlignment="1">
      <alignment horizontal="center" vertical="top" wrapText="1"/>
    </xf>
    <xf numFmtId="0" fontId="29" fillId="4" borderId="1" xfId="0" applyFont="1" applyFill="1" applyBorder="1" applyAlignment="1">
      <alignment horizontal="left" vertical="top" wrapText="1"/>
    </xf>
    <xf numFmtId="0" fontId="30" fillId="4" borderId="3" xfId="0" applyFont="1" applyFill="1" applyBorder="1" applyAlignment="1">
      <alignment horizontal="left" vertical="top" wrapText="1"/>
    </xf>
    <xf numFmtId="0" fontId="30" fillId="4" borderId="3" xfId="0" applyFont="1" applyFill="1" applyBorder="1" applyAlignment="1">
      <alignment horizontal="center" vertical="top" wrapText="1"/>
    </xf>
    <xf numFmtId="0" fontId="30" fillId="4" borderId="2" xfId="0" applyFont="1" applyFill="1" applyBorder="1" applyAlignment="1">
      <alignment horizontal="left" vertical="top" wrapText="1"/>
    </xf>
    <xf numFmtId="14" fontId="30" fillId="4" borderId="3" xfId="0" applyNumberFormat="1" applyFont="1" applyFill="1" applyBorder="1" applyAlignment="1">
      <alignment horizontal="left" vertical="top" wrapText="1"/>
    </xf>
    <xf numFmtId="0" fontId="30" fillId="4" borderId="3" xfId="0" applyFont="1" applyFill="1" applyBorder="1" applyAlignment="1">
      <alignment horizontal="center" vertical="center" wrapText="1"/>
    </xf>
    <xf numFmtId="0" fontId="4" fillId="4" borderId="3" xfId="0" quotePrefix="1" applyFont="1" applyFill="1" applyBorder="1" applyAlignment="1">
      <alignment horizontal="left" vertical="top" wrapText="1"/>
    </xf>
    <xf numFmtId="0" fontId="4" fillId="4" borderId="3" xfId="0" applyFont="1" applyFill="1" applyBorder="1" applyAlignment="1">
      <alignment vertical="top" wrapText="1"/>
    </xf>
    <xf numFmtId="0" fontId="25" fillId="4" borderId="0" xfId="0" applyFont="1" applyFill="1" applyAlignment="1">
      <alignment horizontal="center" wrapText="1"/>
    </xf>
    <xf numFmtId="0" fontId="25" fillId="4" borderId="4" xfId="0" applyFont="1" applyFill="1" applyBorder="1" applyAlignment="1">
      <alignment horizontal="center" wrapText="1"/>
    </xf>
    <xf numFmtId="0" fontId="24" fillId="4" borderId="0" xfId="0" applyFont="1" applyFill="1" applyAlignment="1">
      <alignment horizontal="center" vertical="top" wrapText="1"/>
    </xf>
    <xf numFmtId="0" fontId="24" fillId="4" borderId="4"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horizontal="center" vertical="top"/>
    </xf>
    <xf numFmtId="0" fontId="3" fillId="2" borderId="1" xfId="0" applyFont="1" applyFill="1" applyBorder="1" applyAlignment="1">
      <alignment horizontal="center" vertical="top" wrapText="1"/>
    </xf>
    <xf numFmtId="0" fontId="3" fillId="2" borderId="2" xfId="0" applyFont="1" applyFill="1" applyBorder="1" applyAlignment="1">
      <alignment horizontal="center" vertical="top" wrapText="1"/>
    </xf>
    <xf numFmtId="0" fontId="3" fillId="2" borderId="1" xfId="0" applyFont="1" applyFill="1" applyBorder="1" applyAlignment="1">
      <alignment horizontal="center" vertical="center" textRotation="90"/>
    </xf>
    <xf numFmtId="0" fontId="3" fillId="2" borderId="2" xfId="0" applyFont="1" applyFill="1" applyBorder="1" applyAlignment="1">
      <alignment horizontal="center" vertical="center" textRotation="90"/>
    </xf>
    <xf numFmtId="0" fontId="19" fillId="4" borderId="8" xfId="0" applyFont="1" applyFill="1" applyBorder="1" applyAlignment="1">
      <alignment horizontal="left" vertical="top" wrapText="1"/>
    </xf>
    <xf numFmtId="0" fontId="19" fillId="4" borderId="11" xfId="0" applyFont="1" applyFill="1" applyBorder="1" applyAlignment="1">
      <alignment horizontal="left" vertical="top" wrapText="1"/>
    </xf>
    <xf numFmtId="0" fontId="19" fillId="4" borderId="7"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3" borderId="3" xfId="0" applyFont="1" applyFill="1" applyBorder="1" applyAlignment="1">
      <alignment horizontal="center" vertical="top" wrapText="1"/>
    </xf>
    <xf numFmtId="0" fontId="3" fillId="2" borderId="8" xfId="0" applyFont="1" applyFill="1" applyBorder="1" applyAlignment="1">
      <alignment horizontal="center" vertical="top"/>
    </xf>
    <xf numFmtId="0" fontId="3" fillId="2" borderId="11" xfId="0" applyFont="1" applyFill="1" applyBorder="1" applyAlignment="1">
      <alignment horizontal="center" vertical="top"/>
    </xf>
    <xf numFmtId="0" fontId="15" fillId="4" borderId="0" xfId="0" applyFont="1" applyFill="1" applyAlignment="1">
      <alignment horizontal="center" vertical="top" wrapText="1"/>
    </xf>
    <xf numFmtId="0" fontId="23" fillId="4" borderId="0" xfId="0" applyFont="1" applyFill="1" applyAlignment="1">
      <alignment horizontal="center" vertical="top" wrapText="1"/>
    </xf>
    <xf numFmtId="0" fontId="23" fillId="4" borderId="4" xfId="0" applyFont="1" applyFill="1" applyBorder="1" applyAlignment="1">
      <alignment horizontal="center" vertical="top" wrapText="1"/>
    </xf>
    <xf numFmtId="0" fontId="14" fillId="7" borderId="3" xfId="0" applyFont="1" applyFill="1" applyBorder="1" applyAlignment="1">
      <alignment horizontal="center" vertical="top" wrapText="1"/>
    </xf>
    <xf numFmtId="0" fontId="15" fillId="7" borderId="8" xfId="0" applyFont="1" applyFill="1" applyBorder="1" applyAlignment="1">
      <alignment horizontal="center" vertical="center" wrapText="1"/>
    </xf>
    <xf numFmtId="0" fontId="15" fillId="7" borderId="7" xfId="0" applyFont="1" applyFill="1" applyBorder="1" applyAlignment="1">
      <alignment horizontal="center" vertical="center" wrapText="1"/>
    </xf>
    <xf numFmtId="0" fontId="12" fillId="4" borderId="0" xfId="0" applyFont="1" applyFill="1" applyAlignment="1">
      <alignment horizontal="left" vertical="top" wrapText="1"/>
    </xf>
    <xf numFmtId="0" fontId="12" fillId="4" borderId="0" xfId="0" applyFont="1" applyFill="1" applyAlignment="1">
      <alignment horizontal="left" vertical="top"/>
    </xf>
    <xf numFmtId="0" fontId="11" fillId="0" borderId="1" xfId="2" applyBorder="1" applyAlignment="1">
      <alignment horizontal="left" vertical="top"/>
    </xf>
    <xf numFmtId="0" fontId="11" fillId="0" borderId="9" xfId="2" applyBorder="1" applyAlignment="1">
      <alignment horizontal="left" vertical="top"/>
    </xf>
    <xf numFmtId="0" fontId="11" fillId="0" borderId="2" xfId="2" applyBorder="1" applyAlignment="1">
      <alignment horizontal="left" vertical="top"/>
    </xf>
    <xf numFmtId="0" fontId="11" fillId="0" borderId="11" xfId="2" applyBorder="1" applyAlignment="1">
      <alignment horizontal="left" vertical="top" wrapText="1"/>
    </xf>
    <xf numFmtId="0" fontId="11" fillId="0" borderId="7" xfId="2" applyBorder="1" applyAlignment="1">
      <alignment horizontal="left" vertical="top" wrapText="1"/>
    </xf>
    <xf numFmtId="0" fontId="11" fillId="0" borderId="5" xfId="2" applyBorder="1" applyAlignment="1">
      <alignment horizontal="left" vertical="top" wrapText="1"/>
    </xf>
    <xf numFmtId="0" fontId="11" fillId="0" borderId="17" xfId="2" applyBorder="1" applyAlignment="1">
      <alignment horizontal="left" vertical="top" wrapText="1"/>
    </xf>
    <xf numFmtId="0" fontId="11" fillId="0" borderId="3" xfId="2" applyBorder="1" applyAlignment="1">
      <alignment horizontal="left" vertical="top"/>
    </xf>
    <xf numFmtId="0" fontId="11" fillId="4" borderId="8" xfId="0" applyFont="1" applyFill="1" applyBorder="1" applyAlignment="1">
      <alignment horizontal="left"/>
    </xf>
    <xf numFmtId="0" fontId="11" fillId="4" borderId="11" xfId="0" applyFont="1" applyFill="1" applyBorder="1" applyAlignment="1">
      <alignment horizontal="left"/>
    </xf>
    <xf numFmtId="0" fontId="11" fillId="4" borderId="7" xfId="0" applyFont="1" applyFill="1" applyBorder="1" applyAlignment="1">
      <alignment horizontal="left"/>
    </xf>
    <xf numFmtId="0" fontId="11" fillId="0" borderId="8" xfId="2" applyBorder="1" applyAlignment="1">
      <alignment horizontal="left" wrapText="1"/>
    </xf>
    <xf numFmtId="0" fontId="11" fillId="0" borderId="11" xfId="2" applyBorder="1" applyAlignment="1">
      <alignment horizontal="left"/>
    </xf>
    <xf numFmtId="0" fontId="11" fillId="0" borderId="7" xfId="2" applyBorder="1" applyAlignment="1">
      <alignment horizontal="left"/>
    </xf>
    <xf numFmtId="0" fontId="12" fillId="11" borderId="0" xfId="2" applyFont="1" applyFill="1" applyAlignment="1">
      <alignment horizontal="left" vertical="top" wrapText="1"/>
    </xf>
    <xf numFmtId="0" fontId="12" fillId="8" borderId="8" xfId="2" applyFont="1" applyFill="1" applyBorder="1" applyAlignment="1">
      <alignment horizontal="left"/>
    </xf>
    <xf numFmtId="0" fontId="12" fillId="8" borderId="11" xfId="2" applyFont="1" applyFill="1" applyBorder="1" applyAlignment="1">
      <alignment horizontal="left"/>
    </xf>
    <xf numFmtId="0" fontId="12" fillId="8" borderId="7" xfId="2" applyFont="1" applyFill="1" applyBorder="1" applyAlignment="1">
      <alignment horizontal="left"/>
    </xf>
    <xf numFmtId="0" fontId="11" fillId="0" borderId="11" xfId="2" applyBorder="1" applyAlignment="1">
      <alignment horizontal="left" wrapText="1"/>
    </xf>
    <xf numFmtId="0" fontId="11" fillId="0" borderId="7" xfId="2" applyBorder="1" applyAlignment="1">
      <alignment horizontal="left" wrapText="1"/>
    </xf>
    <xf numFmtId="0" fontId="11" fillId="0" borderId="8" xfId="2" applyBorder="1" applyAlignment="1">
      <alignment vertical="top" wrapText="1"/>
    </xf>
    <xf numFmtId="0" fontId="11" fillId="0" borderId="11" xfId="2" applyBorder="1" applyAlignment="1">
      <alignment vertical="top" wrapText="1"/>
    </xf>
    <xf numFmtId="0" fontId="11" fillId="0" borderId="7" xfId="2" applyBorder="1" applyAlignment="1">
      <alignment vertical="top" wrapText="1"/>
    </xf>
    <xf numFmtId="0" fontId="4" fillId="4" borderId="0" xfId="0" applyFont="1" applyFill="1" applyAlignment="1">
      <alignment wrapText="1"/>
    </xf>
    <xf numFmtId="176" fontId="4" fillId="4" borderId="0" xfId="0" applyNumberFormat="1" applyFont="1" applyFill="1" applyAlignment="1">
      <alignment horizontal="center" vertical="top" wrapText="1"/>
    </xf>
    <xf numFmtId="176" fontId="14" fillId="7" borderId="8" xfId="0" applyNumberFormat="1" applyFont="1" applyFill="1" applyBorder="1" applyAlignment="1">
      <alignment horizontal="center" vertical="top" wrapText="1"/>
    </xf>
    <xf numFmtId="176" fontId="14" fillId="7" borderId="11" xfId="0" applyNumberFormat="1" applyFont="1" applyFill="1" applyBorder="1" applyAlignment="1">
      <alignment horizontal="center" vertical="top" wrapText="1"/>
    </xf>
    <xf numFmtId="0" fontId="14" fillId="3" borderId="8" xfId="0" applyFont="1" applyFill="1" applyBorder="1" applyAlignment="1">
      <alignment horizontal="center" vertical="top" wrapText="1"/>
    </xf>
    <xf numFmtId="0" fontId="14" fillId="3" borderId="7" xfId="0" applyFont="1" applyFill="1" applyBorder="1" applyAlignment="1">
      <alignment horizontal="center" vertical="top" wrapText="1"/>
    </xf>
    <xf numFmtId="0" fontId="14" fillId="6" borderId="8" xfId="0" applyFont="1" applyFill="1" applyBorder="1" applyAlignment="1">
      <alignment horizontal="center" vertical="top" wrapText="1"/>
    </xf>
    <xf numFmtId="0" fontId="14" fillId="6" borderId="7" xfId="0" applyFont="1" applyFill="1" applyBorder="1" applyAlignment="1">
      <alignment horizontal="center" vertical="top" wrapText="1"/>
    </xf>
    <xf numFmtId="0" fontId="14" fillId="4" borderId="6" xfId="0" applyFont="1" applyFill="1" applyBorder="1" applyAlignment="1">
      <alignment horizontal="center" vertical="top" wrapText="1"/>
    </xf>
    <xf numFmtId="176" fontId="15" fillId="7" borderId="8" xfId="0" applyNumberFormat="1" applyFont="1" applyFill="1" applyBorder="1" applyAlignment="1">
      <alignment horizontal="center" vertical="center" wrapText="1"/>
    </xf>
    <xf numFmtId="176" fontId="15" fillId="7" borderId="11" xfId="0" applyNumberFormat="1" applyFont="1" applyFill="1" applyBorder="1" applyAlignment="1">
      <alignment horizontal="center" vertical="center" wrapText="1"/>
    </xf>
    <xf numFmtId="0" fontId="15" fillId="3" borderId="8"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5" fillId="6" borderId="8" xfId="0" applyFont="1" applyFill="1" applyBorder="1" applyAlignment="1">
      <alignment horizontal="center" vertical="center" wrapText="1"/>
    </xf>
    <xf numFmtId="0" fontId="15" fillId="6" borderId="7" xfId="0" applyFont="1" applyFill="1" applyBorder="1" applyAlignment="1">
      <alignment horizontal="center" vertical="center" wrapText="1"/>
    </xf>
    <xf numFmtId="0" fontId="15" fillId="4" borderId="0" xfId="0" applyFont="1" applyFill="1" applyAlignment="1">
      <alignment horizontal="center" vertical="center" wrapText="1"/>
    </xf>
    <xf numFmtId="0" fontId="3" fillId="4" borderId="0" xfId="0" applyFont="1" applyFill="1" applyAlignment="1">
      <alignment horizontal="center" wrapText="1"/>
    </xf>
    <xf numFmtId="176" fontId="3" fillId="7" borderId="3" xfId="0" applyNumberFormat="1" applyFont="1" applyFill="1" applyBorder="1" applyAlignment="1">
      <alignment horizontal="center" vertical="top" wrapText="1"/>
    </xf>
    <xf numFmtId="176" fontId="3" fillId="7" borderId="1" xfId="0" applyNumberFormat="1" applyFont="1" applyFill="1" applyBorder="1" applyAlignment="1">
      <alignment horizontal="center" vertical="top" wrapText="1"/>
    </xf>
    <xf numFmtId="0" fontId="16" fillId="5" borderId="12" xfId="3" applyFont="1" applyBorder="1" applyAlignment="1">
      <alignment horizontal="center" vertical="center" wrapText="1"/>
    </xf>
    <xf numFmtId="0" fontId="30" fillId="4" borderId="0" xfId="0" applyFont="1" applyFill="1" applyAlignment="1">
      <alignment wrapText="1"/>
    </xf>
    <xf numFmtId="176" fontId="4" fillId="4" borderId="3" xfId="0" applyNumberFormat="1" applyFont="1" applyFill="1" applyBorder="1" applyAlignment="1">
      <alignment horizontal="left" vertical="top" wrapText="1"/>
    </xf>
    <xf numFmtId="176" fontId="4" fillId="4" borderId="3" xfId="0" applyNumberFormat="1" applyFont="1" applyFill="1" applyBorder="1" applyAlignment="1">
      <alignment horizontal="center" vertical="top" wrapText="1"/>
    </xf>
  </cellXfs>
  <cellStyles count="5">
    <cellStyle name="60 % - Akzent1 2" xfId="4" xr:uid="{55CCCFD8-7A29-400B-A39D-772E8B12FB3F}"/>
    <cellStyle name="60% - 着色 1" xfId="3" builtinId="32"/>
    <cellStyle name="Normal 2" xfId="1" xr:uid="{00000000-0005-0000-0000-000001000000}"/>
    <cellStyle name="Standard 4" xfId="2" xr:uid="{00000000-0005-0000-0000-000003000000}"/>
    <cellStyle name="常规" xfId="0" builtinId="0"/>
  </cellStyles>
  <dxfs count="182">
    <dxf>
      <fill>
        <patternFill>
          <bgColor theme="0"/>
        </patternFill>
      </fill>
    </dxf>
    <dxf>
      <fill>
        <patternFill>
          <bgColor theme="9" tint="0.59996337778862885"/>
        </patternFill>
      </fill>
    </dxf>
    <dxf>
      <fill>
        <patternFill>
          <bgColor theme="0"/>
        </patternFill>
      </fill>
    </dxf>
    <dxf>
      <fill>
        <patternFill>
          <bgColor theme="0"/>
        </patternFill>
      </fill>
    </dxf>
    <dxf>
      <fill>
        <patternFill>
          <bgColor theme="5" tint="0.79998168889431442"/>
        </patternFill>
      </fill>
    </dxf>
    <dxf>
      <fill>
        <patternFill>
          <bgColor theme="6" tint="0.59996337778862885"/>
        </patternFill>
      </fill>
    </dxf>
    <dxf>
      <fill>
        <patternFill>
          <bgColor rgb="FFFFFF99"/>
        </patternFill>
      </fill>
    </dxf>
    <dxf>
      <fill>
        <patternFill>
          <bgColor theme="0"/>
        </patternFill>
      </fill>
    </dxf>
    <dxf>
      <fill>
        <patternFill>
          <bgColor theme="0"/>
        </patternFill>
      </fill>
    </dxf>
    <dxf>
      <fill>
        <patternFill>
          <bgColor theme="6" tint="0.59996337778862885"/>
        </patternFill>
      </fill>
    </dxf>
    <dxf>
      <fill>
        <patternFill>
          <bgColor theme="5" tint="0.79998168889431442"/>
        </patternFill>
      </fill>
    </dxf>
    <dxf>
      <fill>
        <patternFill>
          <bgColor theme="0"/>
        </patternFill>
      </fill>
    </dxf>
    <dxf>
      <fill>
        <patternFill>
          <bgColor theme="9" tint="0.59996337778862885"/>
        </patternFill>
      </fill>
    </dxf>
    <dxf>
      <fill>
        <patternFill>
          <bgColor theme="5" tint="0.79998168889431442"/>
        </patternFill>
      </fill>
    </dxf>
    <dxf>
      <fill>
        <patternFill>
          <bgColor theme="6" tint="0.59996337778862885"/>
        </patternFill>
      </fill>
    </dxf>
    <dxf>
      <fill>
        <patternFill>
          <bgColor rgb="FFFFFF99"/>
        </patternFill>
      </fill>
    </dxf>
    <dxf>
      <fill>
        <patternFill>
          <bgColor theme="0"/>
        </patternFill>
      </fill>
    </dxf>
    <dxf>
      <fill>
        <patternFill>
          <bgColor theme="0"/>
        </patternFill>
      </fill>
    </dxf>
    <dxf>
      <fill>
        <patternFill>
          <bgColor theme="6" tint="0.59996337778862885"/>
        </patternFill>
      </fill>
    </dxf>
    <dxf>
      <fill>
        <patternFill>
          <bgColor theme="5" tint="0.79998168889431442"/>
        </patternFill>
      </fill>
    </dxf>
    <dxf>
      <fill>
        <patternFill>
          <bgColor theme="0"/>
        </patternFill>
      </fill>
    </dxf>
    <dxf>
      <fill>
        <patternFill>
          <bgColor theme="0"/>
        </patternFill>
      </fill>
    </dxf>
    <dxf>
      <fill>
        <patternFill>
          <bgColor theme="5" tint="0.79998168889431442"/>
        </patternFill>
      </fill>
    </dxf>
    <dxf>
      <fill>
        <patternFill>
          <bgColor theme="6" tint="0.59996337778862885"/>
        </patternFill>
      </fill>
    </dxf>
    <dxf>
      <fill>
        <patternFill>
          <bgColor rgb="FFFFFF99"/>
        </patternFill>
      </fill>
    </dxf>
    <dxf>
      <fill>
        <patternFill>
          <bgColor theme="0"/>
        </patternFill>
      </fill>
    </dxf>
    <dxf>
      <fill>
        <patternFill>
          <bgColor theme="0"/>
        </patternFill>
      </fill>
    </dxf>
    <dxf>
      <fill>
        <patternFill>
          <bgColor theme="6" tint="0.59996337778862885"/>
        </patternFill>
      </fill>
    </dxf>
    <dxf>
      <fill>
        <patternFill>
          <bgColor theme="5" tint="0.79998168889431442"/>
        </patternFill>
      </fill>
    </dxf>
    <dxf>
      <fill>
        <patternFill>
          <bgColor theme="0"/>
        </patternFill>
      </fill>
    </dxf>
    <dxf>
      <fill>
        <patternFill>
          <bgColor theme="9" tint="0.59996337778862885"/>
        </patternFill>
      </fill>
    </dxf>
    <dxf>
      <fill>
        <patternFill>
          <bgColor theme="5" tint="0.79998168889431442"/>
        </patternFill>
      </fill>
    </dxf>
    <dxf>
      <fill>
        <patternFill>
          <bgColor theme="6" tint="0.59996337778862885"/>
        </patternFill>
      </fill>
    </dxf>
    <dxf>
      <fill>
        <patternFill>
          <bgColor rgb="FFFFFF99"/>
        </patternFill>
      </fill>
    </dxf>
    <dxf>
      <fill>
        <patternFill>
          <bgColor theme="0"/>
        </patternFill>
      </fill>
    </dxf>
    <dxf>
      <fill>
        <patternFill>
          <bgColor theme="0"/>
        </patternFill>
      </fill>
    </dxf>
    <dxf>
      <fill>
        <patternFill>
          <bgColor theme="6" tint="0.59996337778862885"/>
        </patternFill>
      </fill>
    </dxf>
    <dxf>
      <fill>
        <patternFill>
          <bgColor theme="5" tint="0.79998168889431442"/>
        </patternFill>
      </fill>
    </dxf>
    <dxf>
      <fill>
        <patternFill>
          <bgColor theme="0"/>
        </patternFill>
      </fill>
    </dxf>
    <dxf>
      <fill>
        <patternFill>
          <bgColor theme="0"/>
        </patternFill>
      </fill>
    </dxf>
    <dxf>
      <fill>
        <patternFill>
          <bgColor theme="5" tint="0.79998168889431442"/>
        </patternFill>
      </fill>
    </dxf>
    <dxf>
      <fill>
        <patternFill>
          <bgColor theme="6" tint="0.59996337778862885"/>
        </patternFill>
      </fill>
    </dxf>
    <dxf>
      <fill>
        <patternFill>
          <bgColor rgb="FFFFFF99"/>
        </patternFill>
      </fill>
    </dxf>
    <dxf>
      <fill>
        <patternFill>
          <bgColor theme="0"/>
        </patternFill>
      </fill>
    </dxf>
    <dxf>
      <fill>
        <patternFill>
          <bgColor theme="0"/>
        </patternFill>
      </fill>
    </dxf>
    <dxf>
      <fill>
        <patternFill>
          <bgColor theme="6" tint="0.59996337778862885"/>
        </patternFill>
      </fill>
    </dxf>
    <dxf>
      <fill>
        <patternFill>
          <bgColor theme="5" tint="0.79998168889431442"/>
        </patternFill>
      </fill>
    </dxf>
    <dxf>
      <fill>
        <patternFill>
          <bgColor theme="0"/>
        </patternFill>
      </fill>
    </dxf>
    <dxf>
      <fill>
        <patternFill>
          <bgColor theme="9" tint="0.59996337778862885"/>
        </patternFill>
      </fill>
    </dxf>
    <dxf>
      <fill>
        <patternFill>
          <bgColor theme="5" tint="0.79998168889431442"/>
        </patternFill>
      </fill>
    </dxf>
    <dxf>
      <fill>
        <patternFill>
          <bgColor theme="6" tint="0.59996337778862885"/>
        </patternFill>
      </fill>
    </dxf>
    <dxf>
      <fill>
        <patternFill>
          <bgColor rgb="FFFFFF99"/>
        </patternFill>
      </fill>
    </dxf>
    <dxf>
      <fill>
        <patternFill>
          <bgColor theme="0"/>
        </patternFill>
      </fill>
    </dxf>
    <dxf>
      <fill>
        <patternFill>
          <bgColor theme="0"/>
        </patternFill>
      </fill>
    </dxf>
    <dxf>
      <fill>
        <patternFill>
          <bgColor theme="6" tint="0.59996337778862885"/>
        </patternFill>
      </fill>
    </dxf>
    <dxf>
      <fill>
        <patternFill>
          <bgColor theme="5" tint="0.79998168889431442"/>
        </patternFill>
      </fill>
    </dxf>
    <dxf>
      <fill>
        <patternFill>
          <bgColor theme="0"/>
        </patternFill>
      </fill>
    </dxf>
    <dxf>
      <fill>
        <patternFill>
          <bgColor theme="0"/>
        </patternFill>
      </fill>
    </dxf>
    <dxf>
      <fill>
        <patternFill>
          <bgColor theme="5" tint="0.79998168889431442"/>
        </patternFill>
      </fill>
    </dxf>
    <dxf>
      <fill>
        <patternFill>
          <bgColor theme="6" tint="0.59996337778862885"/>
        </patternFill>
      </fill>
    </dxf>
    <dxf>
      <fill>
        <patternFill>
          <bgColor rgb="FFFFFF99"/>
        </patternFill>
      </fill>
    </dxf>
    <dxf>
      <fill>
        <patternFill>
          <bgColor theme="0"/>
        </patternFill>
      </fill>
    </dxf>
    <dxf>
      <fill>
        <patternFill>
          <bgColor theme="0"/>
        </patternFill>
      </fill>
    </dxf>
    <dxf>
      <fill>
        <patternFill>
          <bgColor theme="6" tint="0.59996337778862885"/>
        </patternFill>
      </fill>
    </dxf>
    <dxf>
      <fill>
        <patternFill>
          <bgColor theme="5" tint="0.79998168889431442"/>
        </patternFill>
      </fill>
    </dxf>
    <dxf>
      <fill>
        <patternFill>
          <bgColor theme="0"/>
        </patternFill>
      </fill>
    </dxf>
    <dxf>
      <fill>
        <patternFill>
          <bgColor theme="9" tint="0.59996337778862885"/>
        </patternFill>
      </fill>
    </dxf>
    <dxf>
      <fill>
        <patternFill>
          <bgColor theme="5" tint="0.79998168889431442"/>
        </patternFill>
      </fill>
    </dxf>
    <dxf>
      <fill>
        <patternFill>
          <bgColor theme="6" tint="0.59996337778862885"/>
        </patternFill>
      </fill>
    </dxf>
    <dxf>
      <fill>
        <patternFill>
          <bgColor rgb="FFFFFF99"/>
        </patternFill>
      </fill>
    </dxf>
    <dxf>
      <fill>
        <patternFill>
          <bgColor theme="0"/>
        </patternFill>
      </fill>
    </dxf>
    <dxf>
      <fill>
        <patternFill>
          <bgColor theme="0"/>
        </patternFill>
      </fill>
    </dxf>
    <dxf>
      <fill>
        <patternFill>
          <bgColor theme="6" tint="0.59996337778862885"/>
        </patternFill>
      </fill>
    </dxf>
    <dxf>
      <fill>
        <patternFill>
          <bgColor theme="5" tint="0.79998168889431442"/>
        </patternFill>
      </fill>
    </dxf>
    <dxf>
      <fill>
        <patternFill>
          <bgColor theme="0"/>
        </patternFill>
      </fill>
    </dxf>
    <dxf>
      <fill>
        <patternFill>
          <bgColor theme="0"/>
        </patternFill>
      </fill>
    </dxf>
    <dxf>
      <fill>
        <patternFill>
          <bgColor theme="5" tint="0.79998168889431442"/>
        </patternFill>
      </fill>
    </dxf>
    <dxf>
      <fill>
        <patternFill>
          <bgColor theme="6" tint="0.59996337778862885"/>
        </patternFill>
      </fill>
    </dxf>
    <dxf>
      <fill>
        <patternFill>
          <bgColor rgb="FFFFFF99"/>
        </patternFill>
      </fill>
    </dxf>
    <dxf>
      <fill>
        <patternFill>
          <bgColor theme="0"/>
        </patternFill>
      </fill>
    </dxf>
    <dxf>
      <fill>
        <patternFill>
          <bgColor theme="0"/>
        </patternFill>
      </fill>
    </dxf>
    <dxf>
      <fill>
        <patternFill>
          <bgColor theme="6" tint="0.59996337778862885"/>
        </patternFill>
      </fill>
    </dxf>
    <dxf>
      <fill>
        <patternFill>
          <bgColor theme="5" tint="0.79998168889431442"/>
        </patternFill>
      </fill>
    </dxf>
    <dxf>
      <fill>
        <patternFill>
          <bgColor theme="0"/>
        </patternFill>
      </fill>
    </dxf>
    <dxf>
      <fill>
        <patternFill>
          <bgColor theme="9" tint="0.59996337778862885"/>
        </patternFill>
      </fill>
    </dxf>
    <dxf>
      <fill>
        <patternFill>
          <bgColor theme="5" tint="0.79998168889431442"/>
        </patternFill>
      </fill>
    </dxf>
    <dxf>
      <fill>
        <patternFill>
          <bgColor theme="6" tint="0.59996337778862885"/>
        </patternFill>
      </fill>
    </dxf>
    <dxf>
      <fill>
        <patternFill>
          <bgColor rgb="FFFFFF99"/>
        </patternFill>
      </fill>
    </dxf>
    <dxf>
      <fill>
        <patternFill>
          <bgColor theme="0"/>
        </patternFill>
      </fill>
    </dxf>
    <dxf>
      <fill>
        <patternFill>
          <bgColor theme="0"/>
        </patternFill>
      </fill>
    </dxf>
    <dxf>
      <fill>
        <patternFill>
          <bgColor theme="6" tint="0.59996337778862885"/>
        </patternFill>
      </fill>
    </dxf>
    <dxf>
      <fill>
        <patternFill>
          <bgColor theme="5" tint="0.79998168889431442"/>
        </patternFill>
      </fill>
    </dxf>
    <dxf>
      <fill>
        <patternFill>
          <bgColor theme="0"/>
        </patternFill>
      </fill>
    </dxf>
    <dxf>
      <fill>
        <patternFill>
          <bgColor theme="0"/>
        </patternFill>
      </fill>
    </dxf>
    <dxf>
      <fill>
        <patternFill>
          <bgColor theme="5" tint="0.79998168889431442"/>
        </patternFill>
      </fill>
    </dxf>
    <dxf>
      <fill>
        <patternFill>
          <bgColor theme="6" tint="0.59996337778862885"/>
        </patternFill>
      </fill>
    </dxf>
    <dxf>
      <fill>
        <patternFill>
          <bgColor rgb="FFFFFF99"/>
        </patternFill>
      </fill>
    </dxf>
    <dxf>
      <fill>
        <patternFill>
          <bgColor theme="0"/>
        </patternFill>
      </fill>
    </dxf>
    <dxf>
      <fill>
        <patternFill>
          <bgColor theme="0"/>
        </patternFill>
      </fill>
    </dxf>
    <dxf>
      <fill>
        <patternFill>
          <bgColor theme="6" tint="0.59996337778862885"/>
        </patternFill>
      </fill>
    </dxf>
    <dxf>
      <fill>
        <patternFill>
          <bgColor theme="5" tint="0.79998168889431442"/>
        </patternFill>
      </fill>
    </dxf>
    <dxf>
      <fill>
        <patternFill>
          <bgColor theme="0"/>
        </patternFill>
      </fill>
    </dxf>
    <dxf>
      <fill>
        <patternFill>
          <bgColor theme="9" tint="0.59996337778862885"/>
        </patternFill>
      </fill>
    </dxf>
    <dxf>
      <fill>
        <patternFill>
          <bgColor theme="5" tint="0.79998168889431442"/>
        </patternFill>
      </fill>
    </dxf>
    <dxf>
      <fill>
        <patternFill>
          <bgColor theme="6" tint="0.59996337778862885"/>
        </patternFill>
      </fill>
    </dxf>
    <dxf>
      <fill>
        <patternFill>
          <bgColor rgb="FFFFFF99"/>
        </patternFill>
      </fill>
    </dxf>
    <dxf>
      <fill>
        <patternFill>
          <bgColor theme="0"/>
        </patternFill>
      </fill>
    </dxf>
    <dxf>
      <fill>
        <patternFill>
          <bgColor theme="0"/>
        </patternFill>
      </fill>
    </dxf>
    <dxf>
      <fill>
        <patternFill>
          <bgColor theme="6" tint="0.59996337778862885"/>
        </patternFill>
      </fill>
    </dxf>
    <dxf>
      <fill>
        <patternFill>
          <bgColor theme="5" tint="0.79998168889431442"/>
        </patternFill>
      </fill>
    </dxf>
    <dxf>
      <fill>
        <patternFill>
          <bgColor theme="0"/>
        </patternFill>
      </fill>
    </dxf>
    <dxf>
      <fill>
        <patternFill>
          <bgColor theme="0"/>
        </patternFill>
      </fill>
    </dxf>
    <dxf>
      <fill>
        <patternFill>
          <bgColor theme="5" tint="0.79998168889431442"/>
        </patternFill>
      </fill>
    </dxf>
    <dxf>
      <fill>
        <patternFill>
          <bgColor theme="6" tint="0.59996337778862885"/>
        </patternFill>
      </fill>
    </dxf>
    <dxf>
      <fill>
        <patternFill>
          <bgColor rgb="FFFFFF99"/>
        </patternFill>
      </fill>
    </dxf>
    <dxf>
      <fill>
        <patternFill>
          <bgColor theme="0"/>
        </patternFill>
      </fill>
    </dxf>
    <dxf>
      <fill>
        <patternFill>
          <bgColor theme="0"/>
        </patternFill>
      </fill>
    </dxf>
    <dxf>
      <fill>
        <patternFill>
          <bgColor theme="6" tint="0.59996337778862885"/>
        </patternFill>
      </fill>
    </dxf>
    <dxf>
      <fill>
        <patternFill>
          <bgColor theme="5" tint="0.79998168889431442"/>
        </patternFill>
      </fill>
    </dxf>
    <dxf>
      <fill>
        <patternFill>
          <bgColor theme="0"/>
        </patternFill>
      </fill>
    </dxf>
    <dxf>
      <fill>
        <patternFill>
          <bgColor theme="9" tint="0.59996337778862885"/>
        </patternFill>
      </fill>
    </dxf>
    <dxf>
      <fill>
        <patternFill>
          <bgColor theme="5" tint="0.79998168889431442"/>
        </patternFill>
      </fill>
    </dxf>
    <dxf>
      <fill>
        <patternFill>
          <bgColor theme="6" tint="0.59996337778862885"/>
        </patternFill>
      </fill>
    </dxf>
    <dxf>
      <fill>
        <patternFill>
          <bgColor rgb="FFFFFF99"/>
        </patternFill>
      </fill>
    </dxf>
    <dxf>
      <fill>
        <patternFill>
          <bgColor theme="0"/>
        </patternFill>
      </fill>
    </dxf>
    <dxf>
      <fill>
        <patternFill>
          <bgColor theme="0"/>
        </patternFill>
      </fill>
    </dxf>
    <dxf>
      <fill>
        <patternFill>
          <bgColor theme="6" tint="0.59996337778862885"/>
        </patternFill>
      </fill>
    </dxf>
    <dxf>
      <fill>
        <patternFill>
          <bgColor theme="5" tint="0.79998168889431442"/>
        </patternFill>
      </fill>
    </dxf>
    <dxf>
      <fill>
        <patternFill>
          <bgColor theme="0"/>
        </patternFill>
      </fill>
    </dxf>
    <dxf>
      <fill>
        <patternFill>
          <bgColor theme="0"/>
        </patternFill>
      </fill>
    </dxf>
    <dxf>
      <fill>
        <patternFill>
          <bgColor theme="5" tint="0.79998168889431442"/>
        </patternFill>
      </fill>
    </dxf>
    <dxf>
      <fill>
        <patternFill>
          <bgColor theme="6" tint="0.59996337778862885"/>
        </patternFill>
      </fill>
    </dxf>
    <dxf>
      <fill>
        <patternFill>
          <bgColor rgb="FFFFFF99"/>
        </patternFill>
      </fill>
    </dxf>
    <dxf>
      <fill>
        <patternFill>
          <bgColor theme="0"/>
        </patternFill>
      </fill>
    </dxf>
    <dxf>
      <fill>
        <patternFill>
          <bgColor theme="0"/>
        </patternFill>
      </fill>
    </dxf>
    <dxf>
      <fill>
        <patternFill>
          <bgColor theme="6" tint="0.59996337778862885"/>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9" tint="0.59996337778862885"/>
        </patternFill>
      </fill>
    </dxf>
    <dxf>
      <fill>
        <patternFill>
          <bgColor theme="0"/>
        </patternFill>
      </fill>
    </dxf>
    <dxf>
      <fill>
        <patternFill>
          <bgColor theme="0"/>
        </patternFill>
      </fill>
    </dxf>
    <dxf>
      <fill>
        <patternFill>
          <bgColor theme="5" tint="0.79998168889431442"/>
        </patternFill>
      </fill>
    </dxf>
    <dxf>
      <fill>
        <patternFill>
          <bgColor theme="6" tint="0.59996337778862885"/>
        </patternFill>
      </fill>
    </dxf>
    <dxf>
      <fill>
        <patternFill>
          <bgColor rgb="FFFFFF99"/>
        </patternFill>
      </fill>
    </dxf>
    <dxf>
      <fill>
        <patternFill>
          <bgColor theme="0"/>
        </patternFill>
      </fill>
    </dxf>
    <dxf>
      <fill>
        <patternFill>
          <bgColor theme="0"/>
        </patternFill>
      </fill>
    </dxf>
    <dxf>
      <fill>
        <patternFill>
          <bgColor theme="6" tint="0.59996337778862885"/>
        </patternFill>
      </fill>
    </dxf>
    <dxf>
      <fill>
        <patternFill>
          <bgColor theme="5" tint="0.79998168889431442"/>
        </patternFill>
      </fill>
    </dxf>
    <dxf>
      <fill>
        <patternFill>
          <bgColor theme="0"/>
        </patternFill>
      </fill>
    </dxf>
    <dxf>
      <fill>
        <patternFill>
          <bgColor theme="9" tint="0.59996337778862885"/>
        </patternFill>
      </fill>
    </dxf>
    <dxf>
      <fill>
        <patternFill>
          <bgColor theme="0"/>
        </patternFill>
      </fill>
    </dxf>
    <dxf>
      <fill>
        <patternFill>
          <bgColor theme="6" tint="0.59996337778862885"/>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9" tint="0.59996337778862885"/>
        </patternFill>
      </fill>
    </dxf>
    <dxf>
      <fill>
        <patternFill>
          <bgColor theme="0"/>
        </patternFill>
      </fill>
    </dxf>
    <dxf>
      <fill>
        <patternFill>
          <bgColor theme="0"/>
        </patternFill>
      </fill>
    </dxf>
    <dxf>
      <fill>
        <patternFill>
          <bgColor theme="5" tint="0.79998168889431442"/>
        </patternFill>
      </fill>
    </dxf>
    <dxf>
      <fill>
        <patternFill>
          <bgColor theme="6" tint="0.59996337778862885"/>
        </patternFill>
      </fill>
    </dxf>
    <dxf>
      <fill>
        <patternFill>
          <bgColor rgb="FFFFFF99"/>
        </patternFill>
      </fill>
    </dxf>
    <dxf>
      <fill>
        <patternFill>
          <bgColor theme="0"/>
        </patternFill>
      </fill>
    </dxf>
    <dxf>
      <fill>
        <patternFill>
          <bgColor theme="0"/>
        </patternFill>
      </fill>
    </dxf>
    <dxf>
      <fill>
        <patternFill>
          <bgColor theme="6" tint="0.59996337778862885"/>
        </patternFill>
      </fill>
    </dxf>
    <dxf>
      <fill>
        <patternFill>
          <bgColor theme="5" tint="0.79998168889431442"/>
        </patternFill>
      </fill>
    </dxf>
    <dxf>
      <fill>
        <patternFill>
          <bgColor theme="0"/>
        </patternFill>
      </fill>
    </dxf>
    <dxf>
      <fill>
        <patternFill>
          <bgColor theme="9" tint="0.59996337778862885"/>
        </patternFill>
      </fill>
    </dxf>
    <dxf>
      <fill>
        <patternFill>
          <bgColor rgb="FFFFFF66"/>
        </patternFill>
      </fill>
    </dxf>
    <dxf>
      <fill>
        <patternFill>
          <bgColor rgb="FF92D050"/>
        </patternFill>
      </fill>
    </dxf>
    <dxf>
      <font>
        <color auto="1"/>
      </font>
      <fill>
        <patternFill>
          <bgColor rgb="FFFF5050"/>
        </patternFill>
      </fill>
    </dxf>
    <dxf>
      <fill>
        <patternFill>
          <bgColor theme="6" tint="0.59996337778862885"/>
        </patternFill>
      </fill>
    </dxf>
    <dxf>
      <fill>
        <patternFill>
          <bgColor rgb="FFFFFF66"/>
        </patternFill>
      </fill>
    </dxf>
    <dxf>
      <fill>
        <patternFill>
          <bgColor rgb="FF92D050"/>
        </patternFill>
      </fill>
    </dxf>
    <dxf>
      <font>
        <color auto="1"/>
      </font>
      <fill>
        <patternFill>
          <bgColor rgb="FFFF5050"/>
        </patternFill>
      </fill>
    </dxf>
    <dxf>
      <fill>
        <patternFill>
          <bgColor theme="6" tint="0.59996337778862885"/>
        </patternFill>
      </fill>
    </dxf>
    <dxf>
      <fill>
        <patternFill>
          <bgColor rgb="FFFFFF66"/>
        </patternFill>
      </fill>
    </dxf>
    <dxf>
      <fill>
        <patternFill>
          <bgColor rgb="FF92D050"/>
        </patternFill>
      </fill>
    </dxf>
    <dxf>
      <font>
        <color auto="1"/>
      </font>
      <fill>
        <patternFill>
          <bgColor rgb="FFFF5050"/>
        </patternFill>
      </fill>
    </dxf>
    <dxf>
      <fill>
        <patternFill>
          <bgColor theme="6" tint="0.59996337778862885"/>
        </patternFill>
      </fill>
    </dxf>
  </dxfs>
  <tableStyles count="0" defaultTableStyle="TableStyleMedium2" defaultPivotStyle="PivotStyleLight16"/>
  <colors>
    <mruColors>
      <color rgb="FF0000FF"/>
      <color rgb="FFFFFF66"/>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1524000</xdr:colOff>
      <xdr:row>0</xdr:row>
      <xdr:rowOff>0</xdr:rowOff>
    </xdr:from>
    <xdr:to>
      <xdr:col>12</xdr:col>
      <xdr:colOff>2054087</xdr:colOff>
      <xdr:row>1</xdr:row>
      <xdr:rowOff>104151</xdr:rowOff>
    </xdr:to>
    <xdr:pic>
      <xdr:nvPicPr>
        <xdr:cNvPr id="2067" name="Picture 4" descr="Hella_Logo_New">
          <a:extLst>
            <a:ext uri="{FF2B5EF4-FFF2-40B4-BE49-F238E27FC236}">
              <a16:creationId xmlns:a16="http://schemas.microsoft.com/office/drawing/2014/main" id="{00000000-0008-0000-0200-000013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27674" y="0"/>
          <a:ext cx="530087" cy="3774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0</xdr:row>
      <xdr:rowOff>0</xdr:rowOff>
    </xdr:from>
    <xdr:to>
      <xdr:col>19</xdr:col>
      <xdr:colOff>0</xdr:colOff>
      <xdr:row>1</xdr:row>
      <xdr:rowOff>12384</xdr:rowOff>
    </xdr:to>
    <xdr:pic>
      <xdr:nvPicPr>
        <xdr:cNvPr id="3092" name="Picture 4" descr="Hella_Logo_New">
          <a:extLst>
            <a:ext uri="{FF2B5EF4-FFF2-40B4-BE49-F238E27FC236}">
              <a16:creationId xmlns:a16="http://schemas.microsoft.com/office/drawing/2014/main" id="{00000000-0008-0000-0300-000014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15875" y="0"/>
          <a:ext cx="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19"/>
  <sheetViews>
    <sheetView topLeftCell="A13" workbookViewId="0">
      <selection activeCell="D19" sqref="D19"/>
    </sheetView>
  </sheetViews>
  <sheetFormatPr defaultColWidth="11.42578125" defaultRowHeight="12.75" x14ac:dyDescent="0.2"/>
  <cols>
    <col min="1" max="1" width="17.5703125" customWidth="1"/>
    <col min="3" max="3" width="23.5703125" customWidth="1"/>
    <col min="4" max="4" width="57.140625" style="57" customWidth="1"/>
  </cols>
  <sheetData>
    <row r="1" spans="1:5" ht="18" x14ac:dyDescent="0.25">
      <c r="A1" s="8" t="s">
        <v>20</v>
      </c>
    </row>
    <row r="3" spans="1:5" ht="25.5" x14ac:dyDescent="0.2">
      <c r="A3" s="9" t="s">
        <v>21</v>
      </c>
      <c r="B3" s="9" t="s">
        <v>4</v>
      </c>
      <c r="C3" s="9" t="s">
        <v>18</v>
      </c>
      <c r="D3" s="10" t="s">
        <v>22</v>
      </c>
      <c r="E3" s="10" t="s">
        <v>23</v>
      </c>
    </row>
    <row r="4" spans="1:5" ht="36.75" customHeight="1" x14ac:dyDescent="0.2">
      <c r="A4" s="58" t="s">
        <v>54</v>
      </c>
      <c r="B4" s="59">
        <v>43186</v>
      </c>
      <c r="C4" s="11" t="s">
        <v>101</v>
      </c>
      <c r="D4" s="12" t="s">
        <v>171</v>
      </c>
      <c r="E4" s="60" t="s">
        <v>172</v>
      </c>
    </row>
    <row r="5" spans="1:5" ht="25.5" x14ac:dyDescent="0.2">
      <c r="A5" s="58" t="s">
        <v>99</v>
      </c>
      <c r="B5" s="59">
        <v>43196</v>
      </c>
      <c r="C5" s="11" t="s">
        <v>101</v>
      </c>
      <c r="D5" s="12" t="s">
        <v>173</v>
      </c>
      <c r="E5" s="60" t="s">
        <v>100</v>
      </c>
    </row>
    <row r="6" spans="1:5" ht="63.75" x14ac:dyDescent="0.2">
      <c r="A6" s="58" t="s">
        <v>107</v>
      </c>
      <c r="B6" s="59">
        <v>43216</v>
      </c>
      <c r="C6" s="11" t="s">
        <v>101</v>
      </c>
      <c r="D6" s="12" t="s">
        <v>174</v>
      </c>
      <c r="E6" s="60" t="s">
        <v>172</v>
      </c>
    </row>
    <row r="7" spans="1:5" ht="38.25" x14ac:dyDescent="0.2">
      <c r="A7" s="58" t="s">
        <v>108</v>
      </c>
      <c r="B7" s="59">
        <v>43227</v>
      </c>
      <c r="C7" s="11" t="s">
        <v>101</v>
      </c>
      <c r="D7" s="12" t="s">
        <v>175</v>
      </c>
      <c r="E7" s="60" t="s">
        <v>100</v>
      </c>
    </row>
    <row r="8" spans="1:5" x14ac:dyDescent="0.2">
      <c r="A8" s="58" t="s">
        <v>110</v>
      </c>
      <c r="B8" s="59">
        <v>43227</v>
      </c>
      <c r="C8" s="11" t="s">
        <v>101</v>
      </c>
      <c r="D8" s="12" t="s">
        <v>176</v>
      </c>
      <c r="E8" s="60" t="s">
        <v>100</v>
      </c>
    </row>
    <row r="9" spans="1:5" x14ac:dyDescent="0.2">
      <c r="A9" s="58" t="s">
        <v>111</v>
      </c>
      <c r="B9" s="59">
        <v>43228</v>
      </c>
      <c r="C9" s="11" t="s">
        <v>101</v>
      </c>
      <c r="D9" s="12" t="s">
        <v>177</v>
      </c>
      <c r="E9" s="60" t="s">
        <v>100</v>
      </c>
    </row>
    <row r="10" spans="1:5" ht="25.5" x14ac:dyDescent="0.2">
      <c r="A10" s="58" t="s">
        <v>112</v>
      </c>
      <c r="B10" s="59">
        <v>43236</v>
      </c>
      <c r="C10" s="11" t="s">
        <v>101</v>
      </c>
      <c r="D10" s="12" t="s">
        <v>178</v>
      </c>
      <c r="E10" s="60" t="s">
        <v>100</v>
      </c>
    </row>
    <row r="11" spans="1:5" ht="38.25" x14ac:dyDescent="0.2">
      <c r="A11" s="58" t="s">
        <v>113</v>
      </c>
      <c r="B11" s="59">
        <v>43237</v>
      </c>
      <c r="C11" s="11" t="s">
        <v>101</v>
      </c>
      <c r="D11" s="12" t="s">
        <v>179</v>
      </c>
      <c r="E11" s="60" t="s">
        <v>100</v>
      </c>
    </row>
    <row r="12" spans="1:5" x14ac:dyDescent="0.2">
      <c r="A12" s="58" t="s">
        <v>114</v>
      </c>
      <c r="B12" s="59">
        <v>43238</v>
      </c>
      <c r="C12" s="11" t="s">
        <v>101</v>
      </c>
      <c r="D12" s="12" t="s">
        <v>180</v>
      </c>
      <c r="E12" s="60" t="s">
        <v>100</v>
      </c>
    </row>
    <row r="13" spans="1:5" ht="25.5" x14ac:dyDescent="0.2">
      <c r="A13" s="58" t="s">
        <v>115</v>
      </c>
      <c r="B13" s="59">
        <v>43248</v>
      </c>
      <c r="C13" s="11" t="s">
        <v>101</v>
      </c>
      <c r="D13" s="12" t="s">
        <v>181</v>
      </c>
      <c r="E13" s="60" t="s">
        <v>100</v>
      </c>
    </row>
    <row r="14" spans="1:5" ht="63.75" x14ac:dyDescent="0.2">
      <c r="A14" s="58" t="s">
        <v>126</v>
      </c>
      <c r="B14" s="59">
        <v>43252</v>
      </c>
      <c r="C14" s="11" t="s">
        <v>101</v>
      </c>
      <c r="D14" s="82" t="s">
        <v>182</v>
      </c>
      <c r="E14" s="60" t="s">
        <v>100</v>
      </c>
    </row>
    <row r="15" spans="1:5" ht="51" x14ac:dyDescent="0.2">
      <c r="A15" s="58" t="s">
        <v>139</v>
      </c>
      <c r="B15" s="59">
        <v>43252</v>
      </c>
      <c r="C15" s="11" t="s">
        <v>101</v>
      </c>
      <c r="D15" s="82" t="s">
        <v>183</v>
      </c>
      <c r="E15" s="60" t="s">
        <v>100</v>
      </c>
    </row>
    <row r="16" spans="1:5" ht="38.25" x14ac:dyDescent="0.2">
      <c r="A16" s="58" t="s">
        <v>143</v>
      </c>
      <c r="B16" s="59">
        <v>43253</v>
      </c>
      <c r="C16" s="11" t="s">
        <v>101</v>
      </c>
      <c r="D16" s="82" t="s">
        <v>184</v>
      </c>
      <c r="E16" s="60" t="s">
        <v>100</v>
      </c>
    </row>
    <row r="17" spans="1:5" ht="38.25" x14ac:dyDescent="0.2">
      <c r="A17" s="58" t="s">
        <v>185</v>
      </c>
      <c r="B17" s="59">
        <v>43277</v>
      </c>
      <c r="C17" s="11" t="s">
        <v>101</v>
      </c>
      <c r="D17" s="82" t="s">
        <v>186</v>
      </c>
      <c r="E17" s="60" t="s">
        <v>100</v>
      </c>
    </row>
    <row r="18" spans="1:5" ht="25.5" x14ac:dyDescent="0.2">
      <c r="A18" s="58" t="s">
        <v>187</v>
      </c>
      <c r="B18" s="59">
        <v>43298</v>
      </c>
      <c r="C18" s="11" t="s">
        <v>101</v>
      </c>
      <c r="D18" s="82" t="s">
        <v>189</v>
      </c>
      <c r="E18" s="60" t="s">
        <v>100</v>
      </c>
    </row>
    <row r="19" spans="1:5" ht="25.5" x14ac:dyDescent="0.2">
      <c r="A19" s="58" t="s">
        <v>188</v>
      </c>
      <c r="B19" s="59">
        <v>43528</v>
      </c>
      <c r="C19" s="11" t="s">
        <v>101</v>
      </c>
      <c r="D19" s="82" t="s">
        <v>190</v>
      </c>
      <c r="E19" s="60" t="s">
        <v>100</v>
      </c>
    </row>
  </sheetData>
  <phoneticPr fontId="31" type="noConversion"/>
  <dataValidations count="1">
    <dataValidation type="list" allowBlank="1" showInputMessage="1" showErrorMessage="1" sqref="E4:E19" xr:uid="{A13C818F-6F44-412B-8D70-CE90801FBC4D}">
      <formula1>"INITIAL,IN WORK,SUBMITTED,ACCEPTED"</formula1>
    </dataValidation>
  </dataValidations>
  <pageMargins left="0.7" right="0.7" top="0.78740157499999996" bottom="0.78740157499999996" header="0.3" footer="0.3"/>
  <pageSetup orientation="portrait" horizontalDpi="90" verticalDpi="90" r:id="rId1"/>
  <headerFooter>
    <oddHeader>&amp;R&amp;"Arial"&amp;9&amp;K737373Information Classification: Internal&amp;1#</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sheetPr>
  <dimension ref="B1:M40"/>
  <sheetViews>
    <sheetView zoomScale="115" zoomScaleNormal="115" workbookViewId="0">
      <pane ySplit="6" topLeftCell="A28" activePane="bottomLeft" state="frozen"/>
      <selection pane="bottomLeft" activeCell="C12" sqref="C12"/>
    </sheetView>
  </sheetViews>
  <sheetFormatPr defaultColWidth="11.42578125" defaultRowHeight="11.25" x14ac:dyDescent="0.2"/>
  <cols>
    <col min="1" max="1" width="2.140625" style="2" customWidth="1"/>
    <col min="2" max="2" width="6.28515625" style="4" customWidth="1"/>
    <col min="3" max="3" width="45.42578125" style="4" customWidth="1"/>
    <col min="4" max="4" width="5.140625" style="6" customWidth="1"/>
    <col min="5" max="5" width="3" style="3" bestFit="1" customWidth="1"/>
    <col min="6" max="11" width="3" style="3" customWidth="1"/>
    <col min="12" max="12" width="7.140625" style="3" customWidth="1"/>
    <col min="13" max="13" width="60.28515625" style="4" customWidth="1"/>
    <col min="14" max="16384" width="11.42578125" style="2"/>
  </cols>
  <sheetData>
    <row r="1" spans="2:13" s="65" customFormat="1" ht="21.95" customHeight="1" x14ac:dyDescent="0.2">
      <c r="C1" s="94" t="e">
        <f>#REF!</f>
        <v>#REF!</v>
      </c>
      <c r="D1" s="94"/>
      <c r="E1" s="94"/>
      <c r="F1" s="94"/>
      <c r="G1" s="94"/>
      <c r="H1" s="94"/>
      <c r="I1" s="94"/>
      <c r="J1" s="94"/>
      <c r="K1" s="94"/>
      <c r="L1" s="94"/>
      <c r="M1" s="92"/>
    </row>
    <row r="2" spans="2:13" s="65" customFormat="1" ht="9.75" customHeight="1" x14ac:dyDescent="0.2">
      <c r="C2" s="94"/>
      <c r="D2" s="94"/>
      <c r="E2" s="94"/>
      <c r="F2" s="94"/>
      <c r="G2" s="94"/>
      <c r="H2" s="94"/>
      <c r="I2" s="94"/>
      <c r="J2" s="94"/>
      <c r="K2" s="94"/>
      <c r="L2" s="94"/>
      <c r="M2" s="92"/>
    </row>
    <row r="3" spans="2:13" s="65" customFormat="1" ht="6" customHeight="1" x14ac:dyDescent="0.2">
      <c r="B3" s="66"/>
      <c r="C3" s="95"/>
      <c r="D3" s="95"/>
      <c r="E3" s="95"/>
      <c r="F3" s="95"/>
      <c r="G3" s="95"/>
      <c r="H3" s="95"/>
      <c r="I3" s="95"/>
      <c r="J3" s="95"/>
      <c r="K3" s="95"/>
      <c r="L3" s="95"/>
      <c r="M3" s="93"/>
    </row>
    <row r="4" spans="2:13" ht="4.5" customHeight="1" x14ac:dyDescent="0.2"/>
    <row r="5" spans="2:13" s="5" customFormat="1" ht="14.25" customHeight="1" x14ac:dyDescent="0.2">
      <c r="B5" s="105" t="s">
        <v>6</v>
      </c>
      <c r="C5" s="98" t="s">
        <v>60</v>
      </c>
      <c r="D5" s="100" t="s">
        <v>28</v>
      </c>
      <c r="E5" s="107" t="s">
        <v>87</v>
      </c>
      <c r="F5" s="108"/>
      <c r="G5" s="108"/>
      <c r="H5" s="108"/>
      <c r="I5" s="108"/>
      <c r="J5" s="108"/>
      <c r="K5" s="108"/>
      <c r="L5" s="96" t="s">
        <v>1</v>
      </c>
      <c r="M5" s="106" t="s">
        <v>123</v>
      </c>
    </row>
    <row r="6" spans="2:13" s="34" customFormat="1" ht="54" customHeight="1" x14ac:dyDescent="0.2">
      <c r="B6" s="105"/>
      <c r="C6" s="99"/>
      <c r="D6" s="101"/>
      <c r="E6" s="81" t="s">
        <v>97</v>
      </c>
      <c r="F6" s="81" t="s">
        <v>78</v>
      </c>
      <c r="G6" s="81" t="s">
        <v>86</v>
      </c>
      <c r="H6" s="81" t="s">
        <v>65</v>
      </c>
      <c r="I6" s="81" t="s">
        <v>106</v>
      </c>
      <c r="J6" s="81" t="s">
        <v>91</v>
      </c>
      <c r="K6" s="81" t="s">
        <v>82</v>
      </c>
      <c r="L6" s="97"/>
      <c r="M6" s="106"/>
    </row>
    <row r="7" spans="2:13" x14ac:dyDescent="0.2">
      <c r="B7" s="52"/>
      <c r="C7" s="52"/>
      <c r="D7" s="53"/>
      <c r="E7" s="54"/>
      <c r="F7" s="54"/>
      <c r="G7" s="54"/>
      <c r="H7" s="54"/>
      <c r="I7" s="54"/>
      <c r="J7" s="54"/>
      <c r="K7" s="54"/>
      <c r="L7" s="55"/>
      <c r="M7" s="56"/>
    </row>
    <row r="8" spans="2:13" ht="33.75" x14ac:dyDescent="0.2">
      <c r="B8" s="33">
        <v>1</v>
      </c>
      <c r="C8" s="33" t="s">
        <v>144</v>
      </c>
      <c r="D8" s="33" t="s">
        <v>145</v>
      </c>
      <c r="E8" s="51" t="s">
        <v>146</v>
      </c>
      <c r="F8" s="51"/>
      <c r="G8" s="51"/>
      <c r="H8" s="51"/>
      <c r="I8" s="51"/>
      <c r="J8" s="51"/>
      <c r="K8" s="51"/>
      <c r="L8" s="36"/>
      <c r="M8" s="37"/>
    </row>
    <row r="9" spans="2:13" ht="33.75" x14ac:dyDescent="0.2">
      <c r="B9" s="33">
        <v>2</v>
      </c>
      <c r="C9" s="33" t="s">
        <v>147</v>
      </c>
      <c r="D9" s="33" t="s">
        <v>145</v>
      </c>
      <c r="E9" s="51" t="s">
        <v>146</v>
      </c>
      <c r="F9" s="51"/>
      <c r="G9" s="51"/>
      <c r="H9" s="51"/>
      <c r="I9" s="51"/>
      <c r="J9" s="51"/>
      <c r="K9" s="51"/>
      <c r="L9" s="36"/>
      <c r="M9" s="35"/>
    </row>
    <row r="10" spans="2:13" s="38" customFormat="1" x14ac:dyDescent="0.2">
      <c r="B10" s="33">
        <v>3</v>
      </c>
      <c r="C10" s="33" t="s">
        <v>148</v>
      </c>
      <c r="D10" s="33" t="s">
        <v>145</v>
      </c>
      <c r="E10" s="51" t="s">
        <v>146</v>
      </c>
      <c r="F10" s="51" t="s">
        <v>146</v>
      </c>
      <c r="G10" s="51" t="s">
        <v>146</v>
      </c>
      <c r="H10" s="51"/>
      <c r="I10" s="51"/>
      <c r="J10" s="51"/>
      <c r="K10" s="51"/>
      <c r="L10" s="36"/>
      <c r="M10" s="35"/>
    </row>
    <row r="11" spans="2:13" s="38" customFormat="1" ht="22.5" x14ac:dyDescent="0.2">
      <c r="B11" s="33">
        <v>4</v>
      </c>
      <c r="C11" s="33" t="s">
        <v>198</v>
      </c>
      <c r="D11" s="33" t="s">
        <v>145</v>
      </c>
      <c r="E11" s="51" t="s">
        <v>146</v>
      </c>
      <c r="F11" s="51"/>
      <c r="G11" s="51"/>
      <c r="H11" s="51"/>
      <c r="I11" s="51"/>
      <c r="J11" s="51"/>
      <c r="K11" s="51"/>
      <c r="L11" s="36"/>
      <c r="M11" s="35"/>
    </row>
    <row r="12" spans="2:13" s="38" customFormat="1" ht="22.5" x14ac:dyDescent="0.2">
      <c r="B12" s="33">
        <v>5</v>
      </c>
      <c r="C12" s="33" t="s">
        <v>199</v>
      </c>
      <c r="D12" s="33" t="s">
        <v>145</v>
      </c>
      <c r="E12" s="51" t="s">
        <v>146</v>
      </c>
      <c r="F12" s="51"/>
      <c r="G12" s="51"/>
      <c r="H12" s="51"/>
      <c r="I12" s="51"/>
      <c r="J12" s="51"/>
      <c r="K12" s="51"/>
      <c r="L12" s="36"/>
      <c r="M12" s="35"/>
    </row>
    <row r="13" spans="2:13" s="38" customFormat="1" ht="33.75" x14ac:dyDescent="0.2">
      <c r="B13" s="33">
        <v>6</v>
      </c>
      <c r="C13" s="33" t="s">
        <v>149</v>
      </c>
      <c r="D13" s="33" t="s">
        <v>145</v>
      </c>
      <c r="E13" s="51" t="s">
        <v>146</v>
      </c>
      <c r="F13" s="51" t="s">
        <v>146</v>
      </c>
      <c r="G13" s="51" t="s">
        <v>146</v>
      </c>
      <c r="H13" s="51" t="s">
        <v>146</v>
      </c>
      <c r="I13" s="51" t="s">
        <v>146</v>
      </c>
      <c r="J13" s="51" t="s">
        <v>146</v>
      </c>
      <c r="K13" s="51" t="s">
        <v>146</v>
      </c>
      <c r="L13" s="36"/>
      <c r="M13" s="35"/>
    </row>
    <row r="14" spans="2:13" s="38" customFormat="1" ht="22.5" x14ac:dyDescent="0.2">
      <c r="B14" s="33">
        <v>7</v>
      </c>
      <c r="C14" s="35" t="s">
        <v>195</v>
      </c>
      <c r="D14" s="33" t="s">
        <v>145</v>
      </c>
      <c r="E14" s="51" t="s">
        <v>146</v>
      </c>
      <c r="F14" s="51" t="s">
        <v>146</v>
      </c>
      <c r="G14" s="51" t="s">
        <v>146</v>
      </c>
      <c r="H14" s="51"/>
      <c r="I14" s="51"/>
      <c r="J14" s="51"/>
      <c r="K14" s="51"/>
      <c r="L14" s="36"/>
      <c r="M14" s="35"/>
    </row>
    <row r="15" spans="2:13" s="38" customFormat="1" ht="45" x14ac:dyDescent="0.2">
      <c r="B15" s="33">
        <v>8</v>
      </c>
      <c r="C15" s="33" t="s">
        <v>150</v>
      </c>
      <c r="D15" s="33" t="s">
        <v>151</v>
      </c>
      <c r="E15" s="51"/>
      <c r="F15" s="51" t="s">
        <v>146</v>
      </c>
      <c r="G15" s="51" t="s">
        <v>146</v>
      </c>
      <c r="H15" s="51" t="s">
        <v>146</v>
      </c>
      <c r="I15" s="51" t="s">
        <v>146</v>
      </c>
      <c r="J15" s="51" t="s">
        <v>146</v>
      </c>
      <c r="K15" s="51" t="s">
        <v>146</v>
      </c>
      <c r="L15" s="36"/>
      <c r="M15" s="35"/>
    </row>
    <row r="16" spans="2:13" s="38" customFormat="1" ht="33.75" x14ac:dyDescent="0.2">
      <c r="B16" s="33">
        <v>9</v>
      </c>
      <c r="C16" s="33" t="s">
        <v>152</v>
      </c>
      <c r="D16" s="33" t="s">
        <v>145</v>
      </c>
      <c r="E16" s="51"/>
      <c r="F16" s="51" t="s">
        <v>146</v>
      </c>
      <c r="G16" s="51" t="s">
        <v>146</v>
      </c>
      <c r="H16" s="51" t="s">
        <v>146</v>
      </c>
      <c r="I16" s="51" t="s">
        <v>146</v>
      </c>
      <c r="J16" s="51"/>
      <c r="K16" s="51"/>
      <c r="L16" s="36"/>
      <c r="M16" s="35"/>
    </row>
    <row r="17" spans="2:13" s="38" customFormat="1" x14ac:dyDescent="0.2">
      <c r="B17" s="33">
        <v>10</v>
      </c>
      <c r="C17" s="33" t="s">
        <v>153</v>
      </c>
      <c r="D17" s="33" t="s">
        <v>145</v>
      </c>
      <c r="E17" s="51"/>
      <c r="F17" s="51" t="s">
        <v>146</v>
      </c>
      <c r="G17" s="51" t="s">
        <v>146</v>
      </c>
      <c r="H17" s="51" t="s">
        <v>146</v>
      </c>
      <c r="I17" s="51" t="s">
        <v>146</v>
      </c>
      <c r="J17" s="51"/>
      <c r="K17" s="51"/>
      <c r="L17" s="36"/>
      <c r="M17" s="35"/>
    </row>
    <row r="18" spans="2:13" s="38" customFormat="1" ht="22.5" x14ac:dyDescent="0.2">
      <c r="B18" s="33">
        <v>11</v>
      </c>
      <c r="C18" s="33" t="s">
        <v>154</v>
      </c>
      <c r="D18" s="33" t="s">
        <v>145</v>
      </c>
      <c r="E18" s="51"/>
      <c r="F18" s="51"/>
      <c r="G18" s="51" t="s">
        <v>146</v>
      </c>
      <c r="H18" s="51" t="s">
        <v>146</v>
      </c>
      <c r="I18" s="51" t="s">
        <v>146</v>
      </c>
      <c r="J18" s="51" t="s">
        <v>146</v>
      </c>
      <c r="K18" s="51"/>
      <c r="L18" s="36"/>
      <c r="M18" s="35"/>
    </row>
    <row r="19" spans="2:13" s="38" customFormat="1" ht="45" x14ac:dyDescent="0.2">
      <c r="B19" s="33">
        <v>12</v>
      </c>
      <c r="C19" s="33" t="s">
        <v>191</v>
      </c>
      <c r="D19" s="33" t="s">
        <v>155</v>
      </c>
      <c r="E19" s="51" t="s">
        <v>146</v>
      </c>
      <c r="F19" s="51"/>
      <c r="G19" s="51" t="s">
        <v>146</v>
      </c>
      <c r="H19" s="51" t="s">
        <v>146</v>
      </c>
      <c r="I19" s="51" t="s">
        <v>19</v>
      </c>
      <c r="J19" s="51"/>
      <c r="K19" s="51" t="s">
        <v>146</v>
      </c>
      <c r="L19" s="36"/>
      <c r="M19" s="35"/>
    </row>
    <row r="20" spans="2:13" s="38" customFormat="1" ht="22.5" x14ac:dyDescent="0.2">
      <c r="B20" s="33">
        <v>13</v>
      </c>
      <c r="C20" s="33" t="s">
        <v>156</v>
      </c>
      <c r="D20" s="33" t="s">
        <v>157</v>
      </c>
      <c r="E20" s="51" t="s">
        <v>19</v>
      </c>
      <c r="F20" s="51"/>
      <c r="G20" s="51" t="s">
        <v>146</v>
      </c>
      <c r="H20" s="51" t="s">
        <v>146</v>
      </c>
      <c r="I20" s="51" t="s">
        <v>146</v>
      </c>
      <c r="J20" s="51"/>
      <c r="K20" s="51"/>
      <c r="L20" s="36"/>
      <c r="M20" s="35"/>
    </row>
    <row r="21" spans="2:13" s="38" customFormat="1" ht="45" x14ac:dyDescent="0.2">
      <c r="B21" s="33">
        <v>14</v>
      </c>
      <c r="C21" s="33" t="s">
        <v>158</v>
      </c>
      <c r="D21" s="33" t="s">
        <v>159</v>
      </c>
      <c r="E21" s="51" t="s">
        <v>146</v>
      </c>
      <c r="F21" s="51"/>
      <c r="G21" s="51" t="s">
        <v>146</v>
      </c>
      <c r="H21" s="51" t="s">
        <v>146</v>
      </c>
      <c r="I21" s="51" t="s">
        <v>19</v>
      </c>
      <c r="J21" s="51" t="s">
        <v>146</v>
      </c>
      <c r="K21" s="51"/>
      <c r="L21" s="36"/>
      <c r="M21" s="35"/>
    </row>
    <row r="22" spans="2:13" s="38" customFormat="1" ht="33.75" x14ac:dyDescent="0.2">
      <c r="B22" s="33">
        <v>15</v>
      </c>
      <c r="C22" s="33" t="s">
        <v>160</v>
      </c>
      <c r="D22" s="33" t="s">
        <v>161</v>
      </c>
      <c r="E22" s="51" t="s">
        <v>146</v>
      </c>
      <c r="F22" s="51"/>
      <c r="G22" s="51" t="s">
        <v>146</v>
      </c>
      <c r="H22" s="51" t="s">
        <v>146</v>
      </c>
      <c r="I22" s="51" t="s">
        <v>146</v>
      </c>
      <c r="J22" s="51"/>
      <c r="K22" s="51" t="s">
        <v>146</v>
      </c>
      <c r="L22" s="36"/>
      <c r="M22" s="35"/>
    </row>
    <row r="23" spans="2:13" s="38" customFormat="1" ht="33.75" x14ac:dyDescent="0.2">
      <c r="B23" s="33">
        <v>16</v>
      </c>
      <c r="C23" s="33" t="s">
        <v>192</v>
      </c>
      <c r="D23" s="33" t="s">
        <v>162</v>
      </c>
      <c r="E23" s="51" t="s">
        <v>146</v>
      </c>
      <c r="F23" s="51" t="s">
        <v>146</v>
      </c>
      <c r="G23" s="51"/>
      <c r="H23" s="51"/>
      <c r="I23" s="51"/>
      <c r="J23" s="51"/>
      <c r="K23" s="51" t="s">
        <v>146</v>
      </c>
      <c r="L23" s="36"/>
      <c r="M23" s="35"/>
    </row>
    <row r="24" spans="2:13" s="38" customFormat="1" ht="22.5" x14ac:dyDescent="0.2">
      <c r="B24" s="33">
        <v>17</v>
      </c>
      <c r="C24" s="33" t="s">
        <v>163</v>
      </c>
      <c r="D24" s="33" t="s">
        <v>145</v>
      </c>
      <c r="E24" s="51" t="s">
        <v>146</v>
      </c>
      <c r="F24" s="51"/>
      <c r="G24" s="51"/>
      <c r="H24" s="51"/>
      <c r="I24" s="51"/>
      <c r="J24" s="51"/>
      <c r="K24" s="51"/>
      <c r="L24" s="36"/>
      <c r="M24" s="35"/>
    </row>
    <row r="25" spans="2:13" s="38" customFormat="1" ht="22.5" x14ac:dyDescent="0.2">
      <c r="B25" s="33">
        <v>18</v>
      </c>
      <c r="C25" s="33" t="s">
        <v>164</v>
      </c>
      <c r="D25" s="33" t="s">
        <v>145</v>
      </c>
      <c r="E25" s="51" t="s">
        <v>146</v>
      </c>
      <c r="F25" s="51"/>
      <c r="G25" s="51" t="s">
        <v>146</v>
      </c>
      <c r="H25" s="51" t="s">
        <v>146</v>
      </c>
      <c r="I25" s="51" t="s">
        <v>19</v>
      </c>
      <c r="J25" s="51"/>
      <c r="K25" s="51"/>
      <c r="L25" s="36"/>
      <c r="M25" s="35"/>
    </row>
    <row r="26" spans="2:13" s="38" customFormat="1" ht="33.75" x14ac:dyDescent="0.2">
      <c r="B26" s="33">
        <v>19</v>
      </c>
      <c r="C26" s="33" t="s">
        <v>165</v>
      </c>
      <c r="D26" s="33" t="s">
        <v>166</v>
      </c>
      <c r="E26" s="51"/>
      <c r="F26" s="51"/>
      <c r="G26" s="51" t="s">
        <v>146</v>
      </c>
      <c r="H26" s="51" t="s">
        <v>146</v>
      </c>
      <c r="I26" s="51" t="s">
        <v>146</v>
      </c>
      <c r="J26" s="51"/>
      <c r="K26" s="51" t="s">
        <v>146</v>
      </c>
      <c r="L26" s="36"/>
      <c r="M26" s="35"/>
    </row>
    <row r="27" spans="2:13" s="38" customFormat="1" ht="33.75" x14ac:dyDescent="0.2">
      <c r="B27" s="33">
        <v>20</v>
      </c>
      <c r="C27" s="33" t="s">
        <v>193</v>
      </c>
      <c r="D27" s="33" t="s">
        <v>166</v>
      </c>
      <c r="E27" s="51"/>
      <c r="F27" s="51"/>
      <c r="G27" s="51" t="s">
        <v>146</v>
      </c>
      <c r="H27" s="51" t="s">
        <v>146</v>
      </c>
      <c r="I27" s="51" t="s">
        <v>146</v>
      </c>
      <c r="J27" s="51"/>
      <c r="K27" s="51" t="s">
        <v>146</v>
      </c>
      <c r="L27" s="36"/>
      <c r="M27" s="35"/>
    </row>
    <row r="28" spans="2:13" s="38" customFormat="1" ht="67.5" x14ac:dyDescent="0.2">
      <c r="B28" s="33">
        <v>21</v>
      </c>
      <c r="C28" s="33" t="s">
        <v>196</v>
      </c>
      <c r="D28" s="33" t="s">
        <v>162</v>
      </c>
      <c r="E28" s="51" t="s">
        <v>146</v>
      </c>
      <c r="F28" s="51" t="s">
        <v>146</v>
      </c>
      <c r="G28" s="51"/>
      <c r="H28" s="51"/>
      <c r="I28" s="51"/>
      <c r="J28" s="51"/>
      <c r="K28" s="51" t="s">
        <v>146</v>
      </c>
      <c r="L28" s="36"/>
      <c r="M28" s="35"/>
    </row>
    <row r="29" spans="2:13" s="38" customFormat="1" ht="22.5" x14ac:dyDescent="0.2">
      <c r="B29" s="33">
        <v>22</v>
      </c>
      <c r="C29" s="33" t="s">
        <v>194</v>
      </c>
      <c r="D29" s="33" t="s">
        <v>145</v>
      </c>
      <c r="E29" s="51" t="s">
        <v>146</v>
      </c>
      <c r="F29" s="51"/>
      <c r="G29" s="51"/>
      <c r="H29" s="51"/>
      <c r="I29" s="51"/>
      <c r="J29" s="51"/>
      <c r="K29" s="51"/>
      <c r="L29" s="36"/>
      <c r="M29" s="35"/>
    </row>
    <row r="30" spans="2:13" s="38" customFormat="1" ht="33.75" x14ac:dyDescent="0.2">
      <c r="B30" s="33">
        <v>23</v>
      </c>
      <c r="C30" s="33" t="s">
        <v>167</v>
      </c>
      <c r="D30" s="33" t="s">
        <v>151</v>
      </c>
      <c r="E30" s="51"/>
      <c r="F30" s="51"/>
      <c r="G30" s="51" t="s">
        <v>146</v>
      </c>
      <c r="H30" s="51" t="s">
        <v>146</v>
      </c>
      <c r="I30" s="51" t="s">
        <v>146</v>
      </c>
      <c r="J30" s="51"/>
      <c r="K30" s="51" t="s">
        <v>146</v>
      </c>
      <c r="L30" s="36"/>
      <c r="M30" s="35"/>
    </row>
    <row r="31" spans="2:13" s="38" customFormat="1" ht="22.5" x14ac:dyDescent="0.2">
      <c r="B31" s="33">
        <v>24</v>
      </c>
      <c r="C31" s="33" t="s">
        <v>168</v>
      </c>
      <c r="D31" s="33" t="s">
        <v>155</v>
      </c>
      <c r="E31" s="51" t="s">
        <v>146</v>
      </c>
      <c r="F31" s="51"/>
      <c r="G31" s="51"/>
      <c r="H31" s="51"/>
      <c r="I31" s="51"/>
      <c r="J31" s="51"/>
      <c r="K31" s="51" t="s">
        <v>146</v>
      </c>
      <c r="L31" s="36"/>
      <c r="M31" s="35"/>
    </row>
    <row r="32" spans="2:13" s="38" customFormat="1" x14ac:dyDescent="0.2">
      <c r="B32" s="33">
        <v>25</v>
      </c>
      <c r="C32" s="33" t="s">
        <v>169</v>
      </c>
      <c r="D32" s="33" t="s">
        <v>145</v>
      </c>
      <c r="E32" s="51" t="s">
        <v>146</v>
      </c>
      <c r="F32" s="51"/>
      <c r="G32" s="51"/>
      <c r="H32" s="51"/>
      <c r="I32" s="51"/>
      <c r="J32" s="51"/>
      <c r="K32" s="51"/>
      <c r="L32" s="36"/>
      <c r="M32" s="35"/>
    </row>
    <row r="33" spans="2:13" s="38" customFormat="1" ht="22.5" x14ac:dyDescent="0.2">
      <c r="B33" s="33">
        <v>26</v>
      </c>
      <c r="C33" s="33" t="s">
        <v>170</v>
      </c>
      <c r="D33" s="33" t="s">
        <v>145</v>
      </c>
      <c r="E33" s="51" t="s">
        <v>146</v>
      </c>
      <c r="F33" s="51"/>
      <c r="G33" s="51" t="s">
        <v>146</v>
      </c>
      <c r="H33" s="51" t="s">
        <v>146</v>
      </c>
      <c r="I33" s="51" t="s">
        <v>146</v>
      </c>
      <c r="J33" s="51"/>
      <c r="K33" s="51"/>
      <c r="L33" s="36"/>
      <c r="M33" s="35"/>
    </row>
    <row r="34" spans="2:13" s="38" customFormat="1" ht="33.75" x14ac:dyDescent="0.2">
      <c r="B34" s="33">
        <v>27</v>
      </c>
      <c r="C34" s="33" t="s">
        <v>197</v>
      </c>
      <c r="D34" s="33" t="s">
        <v>145</v>
      </c>
      <c r="E34" s="51" t="s">
        <v>146</v>
      </c>
      <c r="F34" s="51" t="s">
        <v>146</v>
      </c>
      <c r="G34" s="51" t="s">
        <v>146</v>
      </c>
      <c r="H34" s="51" t="s">
        <v>146</v>
      </c>
      <c r="I34" s="51" t="s">
        <v>19</v>
      </c>
      <c r="J34" s="51"/>
      <c r="K34" s="51"/>
      <c r="L34" s="36"/>
      <c r="M34" s="35"/>
    </row>
    <row r="35" spans="2:13" s="38" customFormat="1" ht="45" x14ac:dyDescent="0.2">
      <c r="B35" s="33">
        <v>28</v>
      </c>
      <c r="C35" s="33" t="s">
        <v>202</v>
      </c>
      <c r="D35" s="33" t="s">
        <v>200</v>
      </c>
      <c r="E35" s="51"/>
      <c r="F35" s="51" t="s">
        <v>146</v>
      </c>
      <c r="G35" s="51"/>
      <c r="H35" s="51"/>
      <c r="I35" s="51" t="s">
        <v>19</v>
      </c>
      <c r="J35" s="51"/>
      <c r="K35" s="51" t="s">
        <v>146</v>
      </c>
      <c r="L35" s="36"/>
      <c r="M35" s="35"/>
    </row>
    <row r="36" spans="2:13" s="38" customFormat="1" ht="22.5" x14ac:dyDescent="0.2">
      <c r="B36" s="33">
        <v>29</v>
      </c>
      <c r="C36" s="33" t="s">
        <v>201</v>
      </c>
      <c r="D36" s="33" t="s">
        <v>200</v>
      </c>
      <c r="E36" s="51"/>
      <c r="F36" s="51" t="s">
        <v>146</v>
      </c>
      <c r="G36" s="51"/>
      <c r="H36" s="51"/>
      <c r="I36" s="51" t="s">
        <v>19</v>
      </c>
      <c r="J36" s="51"/>
      <c r="K36" s="51" t="s">
        <v>146</v>
      </c>
      <c r="L36" s="36"/>
      <c r="M36" s="35"/>
    </row>
    <row r="39" spans="2:13" s="38" customFormat="1" ht="18" customHeight="1" x14ac:dyDescent="0.2">
      <c r="B39" s="39" t="s">
        <v>8</v>
      </c>
      <c r="C39" s="102" t="e">
        <f>#REF!</f>
        <v>#REF!</v>
      </c>
      <c r="D39" s="103"/>
      <c r="E39" s="103"/>
      <c r="F39" s="103"/>
      <c r="G39" s="103"/>
      <c r="H39" s="103"/>
      <c r="I39" s="103"/>
      <c r="J39" s="103"/>
      <c r="K39" s="103"/>
      <c r="L39" s="104"/>
      <c r="M39" s="39" t="e">
        <f>#REF!</f>
        <v>#REF!</v>
      </c>
    </row>
    <row r="40" spans="2:13" s="38" customFormat="1" ht="31.5" customHeight="1" x14ac:dyDescent="0.2">
      <c r="B40" s="40" t="s">
        <v>5</v>
      </c>
      <c r="C40" s="102" t="e">
        <f>#REF!</f>
        <v>#REF!</v>
      </c>
      <c r="D40" s="103"/>
      <c r="E40" s="103"/>
      <c r="F40" s="103"/>
      <c r="G40" s="103"/>
      <c r="H40" s="103"/>
      <c r="I40" s="103"/>
      <c r="J40" s="103"/>
      <c r="K40" s="103"/>
      <c r="L40" s="104"/>
      <c r="M40" s="61" t="e">
        <f>#REF!</f>
        <v>#REF!</v>
      </c>
    </row>
  </sheetData>
  <autoFilter ref="B7:M36" xr:uid="{00000000-0009-0000-0000-000002000000}"/>
  <mergeCells count="10">
    <mergeCell ref="C39:L39"/>
    <mergeCell ref="C40:L40"/>
    <mergeCell ref="B5:B6"/>
    <mergeCell ref="M5:M6"/>
    <mergeCell ref="E5:K5"/>
    <mergeCell ref="M1:M3"/>
    <mergeCell ref="C1:L3"/>
    <mergeCell ref="L5:L6"/>
    <mergeCell ref="C5:C6"/>
    <mergeCell ref="D5:D6"/>
  </mergeCells>
  <phoneticPr fontId="31" type="noConversion"/>
  <conditionalFormatting sqref="L41:L1048576 L1:L34 L37:L38">
    <cfRule type="cellIs" dxfId="181" priority="38" operator="equal">
      <formula>"ACCEPTED"</formula>
    </cfRule>
    <cfRule type="cellIs" dxfId="180" priority="39" operator="equal">
      <formula>"NOK"</formula>
    </cfRule>
    <cfRule type="cellIs" dxfId="179" priority="40" operator="equal">
      <formula>"OK"</formula>
    </cfRule>
  </conditionalFormatting>
  <conditionalFormatting sqref="L8:L34">
    <cfRule type="cellIs" dxfId="178" priority="9" operator="equal">
      <formula>"CHECK"</formula>
    </cfRule>
  </conditionalFormatting>
  <conditionalFormatting sqref="L35">
    <cfRule type="cellIs" dxfId="177" priority="6" operator="equal">
      <formula>"ACCEPTED"</formula>
    </cfRule>
    <cfRule type="cellIs" dxfId="176" priority="7" operator="equal">
      <formula>"NOK"</formula>
    </cfRule>
    <cfRule type="cellIs" dxfId="175" priority="8" operator="equal">
      <formula>"OK"</formula>
    </cfRule>
  </conditionalFormatting>
  <conditionalFormatting sqref="L35">
    <cfRule type="cellIs" dxfId="174" priority="5" operator="equal">
      <formula>"CHECK"</formula>
    </cfRule>
  </conditionalFormatting>
  <conditionalFormatting sqref="L36">
    <cfRule type="cellIs" dxfId="173" priority="2" operator="equal">
      <formula>"ACCEPTED"</formula>
    </cfRule>
    <cfRule type="cellIs" dxfId="172" priority="3" operator="equal">
      <formula>"NOK"</formula>
    </cfRule>
    <cfRule type="cellIs" dxfId="171" priority="4" operator="equal">
      <formula>"OK"</formula>
    </cfRule>
  </conditionalFormatting>
  <conditionalFormatting sqref="L36">
    <cfRule type="cellIs" dxfId="170" priority="1" operator="equal">
      <formula>"CHECK"</formula>
    </cfRule>
  </conditionalFormatting>
  <dataValidations count="4">
    <dataValidation type="list" allowBlank="1" showInputMessage="1" showErrorMessage="1" sqref="L41:L65521 L37:L38" xr:uid="{00000000-0002-0000-0200-000000000000}">
      <formula1>"OK,NOK,CHECK"</formula1>
    </dataValidation>
    <dataValidation type="list" allowBlank="1" showInputMessage="1" showErrorMessage="1" sqref="E6:K6" xr:uid="{00000000-0002-0000-0200-000001000000}">
      <formula1>project_role</formula1>
    </dataValidation>
    <dataValidation type="list" allowBlank="1" showInputMessage="1" showErrorMessage="1" sqref="L7" xr:uid="{00000000-0002-0000-0200-000002000000}">
      <formula1>"OK,NOK,CHECK,NA"</formula1>
    </dataValidation>
    <dataValidation type="list" allowBlank="1" showInputMessage="1" showErrorMessage="1" sqref="L8:L36" xr:uid="{9D73BFC4-04D1-4D5D-A1AD-C178ED03FA5D}">
      <formula1>checklist_result</formula1>
    </dataValidation>
  </dataValidations>
  <pageMargins left="0.39370078740157483" right="0.39370078740157483" top="0.78740157480314965" bottom="0.78740157480314965" header="0.31496062992125984" footer="0.31496062992125984"/>
  <pageSetup paperSize="9" orientation="landscape" r:id="rId1"/>
  <headerFooter>
    <oddHeader>&amp;R&amp;"Arial"&amp;9&amp;K737373Information Classification: Internal&amp;1#</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sheetPr>
  <dimension ref="A1:S207"/>
  <sheetViews>
    <sheetView tabSelected="1" topLeftCell="B1" zoomScaleNormal="100" workbookViewId="0">
      <pane ySplit="8" topLeftCell="A9" activePane="bottomLeft" state="frozen"/>
      <selection pane="bottomLeft" activeCell="J9" sqref="J9"/>
    </sheetView>
  </sheetViews>
  <sheetFormatPr defaultColWidth="11.42578125" defaultRowHeight="11.25" outlineLevelRow="1" x14ac:dyDescent="0.2"/>
  <cols>
    <col min="1" max="1" width="3.28515625" style="140" hidden="1" customWidth="1"/>
    <col min="2" max="2" width="2.5703125" style="140" customWidth="1"/>
    <col min="3" max="3" width="7" style="141" customWidth="1"/>
    <col min="4" max="6" width="14" style="141" customWidth="1"/>
    <col min="7" max="7" width="15.28515625" style="6" customWidth="1"/>
    <col min="8" max="9" width="12.140625" style="6" customWidth="1"/>
    <col min="10" max="10" width="34.140625" style="4" customWidth="1"/>
    <col min="11" max="12" width="6.5703125" style="6" customWidth="1"/>
    <col min="13" max="13" width="35.85546875" style="4" customWidth="1"/>
    <col min="14" max="14" width="11" style="6" customWidth="1"/>
    <col min="15" max="15" width="11.140625" style="6" customWidth="1"/>
    <col min="16" max="16" width="11.140625" style="4" customWidth="1"/>
    <col min="17" max="17" width="1.28515625" style="4" customWidth="1"/>
    <col min="18" max="18" width="35.7109375" style="4" customWidth="1"/>
    <col min="19" max="19" width="11.42578125" style="63"/>
    <col min="20" max="16384" width="11.42578125" style="140"/>
  </cols>
  <sheetData>
    <row r="1" spans="1:19" ht="21.95" customHeight="1" x14ac:dyDescent="0.2">
      <c r="C1" s="109" t="s">
        <v>219</v>
      </c>
      <c r="D1" s="110"/>
      <c r="E1" s="110"/>
      <c r="F1" s="110"/>
      <c r="G1" s="110"/>
      <c r="H1" s="110"/>
      <c r="I1" s="110"/>
      <c r="J1" s="110"/>
      <c r="K1" s="110"/>
      <c r="L1" s="110"/>
      <c r="M1" s="110"/>
      <c r="N1" s="110"/>
      <c r="O1" s="110"/>
      <c r="P1" s="110"/>
      <c r="Q1" s="110"/>
      <c r="R1" s="110"/>
      <c r="S1" s="110"/>
    </row>
    <row r="2" spans="1:19" ht="6.75" customHeight="1" x14ac:dyDescent="0.2">
      <c r="C2" s="110"/>
      <c r="D2" s="110"/>
      <c r="E2" s="110"/>
      <c r="F2" s="110"/>
      <c r="G2" s="110"/>
      <c r="H2" s="110"/>
      <c r="I2" s="110"/>
      <c r="J2" s="110"/>
      <c r="K2" s="110"/>
      <c r="L2" s="110"/>
      <c r="M2" s="110"/>
      <c r="N2" s="110"/>
      <c r="O2" s="110"/>
      <c r="P2" s="110"/>
      <c r="Q2" s="110"/>
      <c r="R2" s="110"/>
      <c r="S2" s="110"/>
    </row>
    <row r="3" spans="1:19" ht="21.75" hidden="1" customHeight="1" x14ac:dyDescent="0.2">
      <c r="C3" s="111"/>
      <c r="D3" s="111"/>
      <c r="E3" s="111"/>
      <c r="F3" s="111"/>
      <c r="G3" s="111"/>
      <c r="H3" s="111"/>
      <c r="I3" s="111"/>
      <c r="J3" s="111"/>
      <c r="K3" s="111"/>
      <c r="L3" s="111"/>
      <c r="M3" s="111"/>
      <c r="N3" s="111"/>
      <c r="O3" s="111"/>
      <c r="P3" s="111"/>
      <c r="Q3" s="111"/>
      <c r="R3" s="111"/>
      <c r="S3" s="111"/>
    </row>
    <row r="4" spans="1:19" ht="12.75" hidden="1" customHeight="1" outlineLevel="1" x14ac:dyDescent="0.2">
      <c r="A4" s="140" t="s">
        <v>62</v>
      </c>
      <c r="C4" s="6"/>
      <c r="D4" s="6"/>
      <c r="E4" s="6"/>
      <c r="F4" s="6"/>
      <c r="J4" s="6"/>
      <c r="M4" s="6"/>
      <c r="O4" s="6" t="s">
        <v>63</v>
      </c>
      <c r="P4" s="6" t="s">
        <v>2</v>
      </c>
      <c r="Q4" s="6"/>
      <c r="R4" s="6"/>
    </row>
    <row r="5" spans="1:19" ht="6.75" customHeight="1" collapsed="1" x14ac:dyDescent="0.2"/>
    <row r="6" spans="1:19" ht="12.75" customHeight="1" x14ac:dyDescent="0.2">
      <c r="C6" s="142" t="s">
        <v>15</v>
      </c>
      <c r="D6" s="143"/>
      <c r="E6" s="143"/>
      <c r="F6" s="143"/>
      <c r="G6" s="143"/>
      <c r="H6" s="143"/>
      <c r="I6" s="143"/>
      <c r="J6" s="143"/>
      <c r="K6" s="143"/>
      <c r="L6" s="143"/>
      <c r="M6" s="144" t="s">
        <v>122</v>
      </c>
      <c r="N6" s="145"/>
      <c r="O6" s="146" t="s">
        <v>12</v>
      </c>
      <c r="P6" s="147"/>
      <c r="Q6" s="148"/>
      <c r="R6" s="112" t="s">
        <v>15</v>
      </c>
      <c r="S6" s="112"/>
    </row>
    <row r="7" spans="1:19" ht="15" customHeight="1" x14ac:dyDescent="0.2">
      <c r="C7" s="149" t="s">
        <v>124</v>
      </c>
      <c r="D7" s="150"/>
      <c r="E7" s="150"/>
      <c r="F7" s="150"/>
      <c r="G7" s="150"/>
      <c r="H7" s="150"/>
      <c r="I7" s="150"/>
      <c r="J7" s="150"/>
      <c r="K7" s="150"/>
      <c r="L7" s="150"/>
      <c r="M7" s="151" t="s">
        <v>13</v>
      </c>
      <c r="N7" s="152"/>
      <c r="O7" s="153" t="s">
        <v>33</v>
      </c>
      <c r="P7" s="154"/>
      <c r="Q7" s="155"/>
      <c r="R7" s="113" t="s">
        <v>121</v>
      </c>
      <c r="S7" s="114"/>
    </row>
    <row r="8" spans="1:19" s="156" customFormat="1" ht="47.25" customHeight="1" x14ac:dyDescent="0.2">
      <c r="C8" s="157" t="s">
        <v>0</v>
      </c>
      <c r="D8" s="158" t="s">
        <v>203</v>
      </c>
      <c r="E8" s="158" t="s">
        <v>204</v>
      </c>
      <c r="F8" s="158" t="s">
        <v>205</v>
      </c>
      <c r="G8" s="83" t="s">
        <v>218</v>
      </c>
      <c r="H8" s="72" t="s">
        <v>129</v>
      </c>
      <c r="I8" s="72" t="s">
        <v>130</v>
      </c>
      <c r="J8" s="73" t="s">
        <v>131</v>
      </c>
      <c r="K8" s="72" t="s">
        <v>9</v>
      </c>
      <c r="L8" s="72" t="s">
        <v>117</v>
      </c>
      <c r="M8" s="74" t="s">
        <v>128</v>
      </c>
      <c r="N8" s="62" t="s">
        <v>55</v>
      </c>
      <c r="O8" s="75" t="s">
        <v>133</v>
      </c>
      <c r="P8" s="76" t="s">
        <v>14</v>
      </c>
      <c r="Q8" s="77"/>
      <c r="R8" s="73" t="s">
        <v>132</v>
      </c>
      <c r="S8" s="78" t="s">
        <v>16</v>
      </c>
    </row>
    <row r="9" spans="1:19" s="38" customFormat="1" ht="51" x14ac:dyDescent="0.2">
      <c r="A9" s="45" t="s">
        <v>17</v>
      </c>
      <c r="C9" s="44">
        <v>1</v>
      </c>
      <c r="D9" s="44" t="s">
        <v>216</v>
      </c>
      <c r="E9" s="44" t="s">
        <v>215</v>
      </c>
      <c r="F9" s="44" t="s">
        <v>217</v>
      </c>
      <c r="G9" s="46"/>
      <c r="H9" s="47" t="s">
        <v>221</v>
      </c>
      <c r="I9" s="46"/>
      <c r="J9" s="46"/>
      <c r="K9" s="46" t="s">
        <v>207</v>
      </c>
      <c r="L9" s="46" t="s">
        <v>116</v>
      </c>
      <c r="M9" s="35" t="s">
        <v>222</v>
      </c>
      <c r="N9" s="51"/>
      <c r="O9" s="35"/>
      <c r="P9" s="48"/>
      <c r="Q9" s="49"/>
      <c r="R9" s="37" t="s">
        <v>220</v>
      </c>
      <c r="S9" s="64" t="s">
        <v>10</v>
      </c>
    </row>
    <row r="10" spans="1:19" s="38" customFormat="1" x14ac:dyDescent="0.2">
      <c r="C10" s="44"/>
      <c r="D10" s="33"/>
      <c r="E10" s="33"/>
      <c r="F10" s="44"/>
      <c r="G10" s="35"/>
      <c r="H10" s="47"/>
      <c r="I10" s="46"/>
      <c r="J10" s="35"/>
      <c r="K10" s="46"/>
      <c r="L10" s="46"/>
      <c r="M10" s="37"/>
      <c r="N10" s="51"/>
      <c r="O10" s="35"/>
      <c r="P10" s="35"/>
      <c r="Q10" s="49"/>
      <c r="R10" s="37"/>
      <c r="S10" s="64"/>
    </row>
    <row r="11" spans="1:19" s="38" customFormat="1" x14ac:dyDescent="0.2">
      <c r="C11" s="44"/>
      <c r="D11" s="44"/>
      <c r="E11" s="33"/>
      <c r="F11" s="44"/>
      <c r="G11" s="35"/>
      <c r="H11" s="47"/>
      <c r="I11" s="46"/>
      <c r="J11" s="35"/>
      <c r="K11" s="46"/>
      <c r="L11" s="46"/>
      <c r="M11" s="35"/>
      <c r="N11" s="51"/>
      <c r="O11" s="35"/>
      <c r="P11" s="35"/>
      <c r="Q11" s="49"/>
      <c r="R11" s="37"/>
      <c r="S11" s="64"/>
    </row>
    <row r="12" spans="1:19" s="38" customFormat="1" ht="12" customHeight="1" x14ac:dyDescent="0.2">
      <c r="A12" s="159" t="s">
        <v>17</v>
      </c>
      <c r="C12" s="44"/>
      <c r="D12" s="33"/>
      <c r="E12" s="33"/>
      <c r="F12" s="44"/>
      <c r="G12" s="35"/>
      <c r="H12" s="47"/>
      <c r="I12" s="46"/>
      <c r="J12" s="35"/>
      <c r="K12" s="46"/>
      <c r="L12" s="46"/>
      <c r="M12" s="35"/>
      <c r="N12" s="51"/>
      <c r="O12" s="35"/>
      <c r="P12" s="48"/>
      <c r="Q12" s="49"/>
      <c r="R12" s="37"/>
      <c r="S12" s="64"/>
    </row>
    <row r="13" spans="1:19" s="38" customFormat="1" ht="12" customHeight="1" x14ac:dyDescent="0.2">
      <c r="A13" s="45" t="s">
        <v>17</v>
      </c>
      <c r="C13" s="44"/>
      <c r="D13" s="33"/>
      <c r="E13" s="33"/>
      <c r="F13" s="44"/>
      <c r="G13" s="35"/>
      <c r="H13" s="47"/>
      <c r="I13" s="46"/>
      <c r="J13" s="35"/>
      <c r="K13" s="46"/>
      <c r="L13" s="46"/>
      <c r="M13" s="35"/>
      <c r="N13" s="51"/>
      <c r="O13" s="35"/>
      <c r="P13" s="48"/>
      <c r="Q13" s="49"/>
      <c r="R13" s="37"/>
      <c r="S13" s="64"/>
    </row>
    <row r="14" spans="1:19" s="38" customFormat="1" x14ac:dyDescent="0.2">
      <c r="C14" s="44"/>
      <c r="D14" s="33"/>
      <c r="E14" s="33"/>
      <c r="F14" s="44"/>
      <c r="G14" s="35"/>
      <c r="H14" s="47"/>
      <c r="I14" s="46"/>
      <c r="J14" s="35"/>
      <c r="K14" s="46"/>
      <c r="L14" s="46"/>
      <c r="M14" s="35"/>
      <c r="N14" s="51"/>
      <c r="O14" s="35"/>
      <c r="P14" s="35"/>
      <c r="Q14" s="49"/>
      <c r="R14" s="37"/>
      <c r="S14" s="64"/>
    </row>
    <row r="15" spans="1:19" s="38" customFormat="1" x14ac:dyDescent="0.2">
      <c r="C15" s="44"/>
      <c r="D15" s="33"/>
      <c r="E15" s="33"/>
      <c r="F15" s="44"/>
      <c r="G15" s="35"/>
      <c r="H15" s="47"/>
      <c r="I15" s="46"/>
      <c r="J15" s="35"/>
      <c r="K15" s="46"/>
      <c r="L15" s="46"/>
      <c r="M15" s="35"/>
      <c r="N15" s="51"/>
      <c r="O15" s="35"/>
      <c r="P15" s="35"/>
      <c r="Q15" s="49"/>
      <c r="R15" s="37"/>
      <c r="S15" s="64"/>
    </row>
    <row r="16" spans="1:19" s="38" customFormat="1" x14ac:dyDescent="0.2">
      <c r="C16" s="44"/>
      <c r="D16" s="33"/>
      <c r="E16" s="33"/>
      <c r="F16" s="44"/>
      <c r="G16" s="35"/>
      <c r="H16" s="47"/>
      <c r="I16" s="46"/>
      <c r="J16" s="35"/>
      <c r="K16" s="46"/>
      <c r="L16" s="46"/>
      <c r="M16" s="35"/>
      <c r="N16" s="51"/>
      <c r="O16" s="35"/>
      <c r="P16" s="35"/>
      <c r="Q16" s="49"/>
      <c r="R16" s="37"/>
      <c r="S16" s="64"/>
    </row>
    <row r="17" spans="3:19" s="38" customFormat="1" x14ac:dyDescent="0.2">
      <c r="C17" s="44"/>
      <c r="D17" s="33"/>
      <c r="E17" s="33"/>
      <c r="F17" s="44"/>
      <c r="G17" s="35"/>
      <c r="H17" s="47"/>
      <c r="I17" s="46"/>
      <c r="J17" s="35"/>
      <c r="K17" s="46"/>
      <c r="L17" s="46"/>
      <c r="M17" s="35"/>
      <c r="N17" s="51"/>
      <c r="O17" s="35"/>
      <c r="P17" s="35"/>
      <c r="Q17" s="49"/>
      <c r="R17" s="37"/>
      <c r="S17" s="64"/>
    </row>
    <row r="18" spans="3:19" s="38" customFormat="1" x14ac:dyDescent="0.2">
      <c r="C18" s="44"/>
      <c r="D18" s="33"/>
      <c r="E18" s="33"/>
      <c r="F18" s="44"/>
      <c r="G18" s="35"/>
      <c r="H18" s="47"/>
      <c r="I18" s="46"/>
      <c r="J18" s="35"/>
      <c r="K18" s="46"/>
      <c r="L18" s="46"/>
      <c r="M18" s="35"/>
      <c r="N18" s="51"/>
      <c r="O18" s="35"/>
      <c r="P18" s="35"/>
      <c r="Q18" s="49"/>
      <c r="R18" s="37"/>
      <c r="S18" s="64"/>
    </row>
    <row r="19" spans="3:19" s="38" customFormat="1" x14ac:dyDescent="0.2">
      <c r="C19" s="44"/>
      <c r="D19" s="33"/>
      <c r="E19" s="33"/>
      <c r="F19" s="44"/>
      <c r="G19" s="35"/>
      <c r="H19" s="47"/>
      <c r="I19" s="46"/>
      <c r="J19" s="35"/>
      <c r="K19" s="46"/>
      <c r="L19" s="46"/>
      <c r="M19" s="35"/>
      <c r="N19" s="51"/>
      <c r="O19" s="35"/>
      <c r="P19" s="35"/>
      <c r="Q19" s="49"/>
      <c r="R19" s="37"/>
      <c r="S19" s="64"/>
    </row>
    <row r="20" spans="3:19" s="38" customFormat="1" x14ac:dyDescent="0.2">
      <c r="C20" s="44"/>
      <c r="D20" s="33"/>
      <c r="E20" s="33"/>
      <c r="F20" s="44"/>
      <c r="G20" s="35"/>
      <c r="H20" s="47"/>
      <c r="I20" s="46"/>
      <c r="J20" s="35"/>
      <c r="K20" s="46"/>
      <c r="L20" s="46"/>
      <c r="M20" s="35"/>
      <c r="N20" s="51"/>
      <c r="O20" s="35"/>
      <c r="P20" s="35"/>
      <c r="Q20" s="49"/>
      <c r="R20" s="37"/>
      <c r="S20" s="64"/>
    </row>
    <row r="21" spans="3:19" s="38" customFormat="1" x14ac:dyDescent="0.2">
      <c r="C21" s="44"/>
      <c r="D21" s="44"/>
      <c r="E21" s="33"/>
      <c r="F21" s="44"/>
      <c r="G21" s="35"/>
      <c r="H21" s="47"/>
      <c r="I21" s="46"/>
      <c r="J21" s="35"/>
      <c r="K21" s="46"/>
      <c r="L21" s="46"/>
      <c r="M21" s="35"/>
      <c r="N21" s="51"/>
      <c r="O21" s="35"/>
      <c r="P21" s="35"/>
      <c r="Q21" s="49"/>
      <c r="R21" s="37"/>
      <c r="S21" s="64"/>
    </row>
    <row r="22" spans="3:19" s="38" customFormat="1" x14ac:dyDescent="0.2">
      <c r="C22" s="44"/>
      <c r="D22" s="44"/>
      <c r="E22" s="33"/>
      <c r="F22" s="44"/>
      <c r="G22" s="35"/>
      <c r="H22" s="47"/>
      <c r="I22" s="46"/>
      <c r="J22" s="35"/>
      <c r="K22" s="46"/>
      <c r="L22" s="46"/>
      <c r="M22" s="35"/>
      <c r="N22" s="51"/>
      <c r="O22" s="35"/>
      <c r="P22" s="35"/>
      <c r="Q22" s="49"/>
      <c r="R22" s="37"/>
      <c r="S22" s="64"/>
    </row>
    <row r="23" spans="3:19" s="38" customFormat="1" x14ac:dyDescent="0.2">
      <c r="C23" s="44"/>
      <c r="D23" s="44"/>
      <c r="E23" s="33"/>
      <c r="F23" s="44"/>
      <c r="G23" s="35"/>
      <c r="H23" s="47"/>
      <c r="I23" s="46"/>
      <c r="J23" s="35"/>
      <c r="K23" s="46"/>
      <c r="L23" s="46"/>
      <c r="M23" s="35"/>
      <c r="N23" s="51"/>
      <c r="O23" s="35"/>
      <c r="P23" s="35"/>
      <c r="Q23" s="49"/>
      <c r="R23" s="37"/>
      <c r="S23" s="64"/>
    </row>
    <row r="24" spans="3:19" s="38" customFormat="1" x14ac:dyDescent="0.2">
      <c r="C24" s="44"/>
      <c r="D24" s="44"/>
      <c r="E24" s="33"/>
      <c r="F24" s="44"/>
      <c r="G24" s="35"/>
      <c r="H24" s="47"/>
      <c r="I24" s="46"/>
      <c r="J24" s="35"/>
      <c r="K24" s="46"/>
      <c r="L24" s="46"/>
      <c r="M24" s="35"/>
      <c r="N24" s="51"/>
      <c r="O24" s="35"/>
      <c r="P24" s="35"/>
      <c r="Q24" s="49"/>
      <c r="R24" s="37"/>
      <c r="S24" s="64"/>
    </row>
    <row r="25" spans="3:19" s="38" customFormat="1" x14ac:dyDescent="0.2">
      <c r="C25" s="44"/>
      <c r="D25" s="44"/>
      <c r="E25" s="44"/>
      <c r="F25" s="44"/>
      <c r="G25" s="46"/>
      <c r="H25" s="47"/>
      <c r="I25" s="46"/>
      <c r="J25" s="46"/>
      <c r="K25" s="46"/>
      <c r="L25" s="46"/>
      <c r="M25" s="35"/>
      <c r="N25" s="51"/>
      <c r="O25" s="35"/>
      <c r="P25" s="35"/>
      <c r="Q25" s="49"/>
      <c r="R25" s="37"/>
      <c r="S25" s="64"/>
    </row>
    <row r="26" spans="3:19" s="38" customFormat="1" x14ac:dyDescent="0.2">
      <c r="C26" s="44"/>
      <c r="D26" s="33"/>
      <c r="E26" s="44"/>
      <c r="F26" s="44"/>
      <c r="G26" s="46"/>
      <c r="H26" s="47"/>
      <c r="I26" s="46"/>
      <c r="J26" s="35"/>
      <c r="K26" s="46"/>
      <c r="L26" s="46"/>
      <c r="M26" s="35"/>
      <c r="N26" s="51"/>
      <c r="O26" s="35"/>
      <c r="P26" s="35"/>
      <c r="Q26" s="49"/>
      <c r="R26" s="37"/>
      <c r="S26" s="64"/>
    </row>
    <row r="27" spans="3:19" s="38" customFormat="1" x14ac:dyDescent="0.2">
      <c r="C27" s="44"/>
      <c r="D27" s="33"/>
      <c r="E27" s="44"/>
      <c r="F27" s="44"/>
      <c r="G27" s="35"/>
      <c r="H27" s="47"/>
      <c r="I27" s="46"/>
      <c r="J27" s="35"/>
      <c r="K27" s="46"/>
      <c r="L27" s="46"/>
      <c r="M27" s="35"/>
      <c r="N27" s="51"/>
      <c r="O27" s="35"/>
      <c r="P27" s="35"/>
      <c r="Q27" s="49"/>
      <c r="R27" s="37"/>
      <c r="S27" s="64"/>
    </row>
    <row r="28" spans="3:19" s="38" customFormat="1" x14ac:dyDescent="0.2">
      <c r="C28" s="44"/>
      <c r="D28" s="44"/>
      <c r="E28" s="44"/>
      <c r="F28" s="44"/>
      <c r="G28" s="35"/>
      <c r="H28" s="35"/>
      <c r="I28" s="35"/>
      <c r="J28" s="35"/>
      <c r="K28" s="35"/>
      <c r="L28" s="35"/>
      <c r="M28" s="35"/>
      <c r="N28" s="51"/>
      <c r="O28" s="35"/>
      <c r="P28" s="35"/>
      <c r="Q28" s="50"/>
      <c r="R28" s="37"/>
      <c r="S28" s="64"/>
    </row>
    <row r="29" spans="3:19" x14ac:dyDescent="0.2">
      <c r="C29" s="44"/>
      <c r="D29" s="44"/>
      <c r="E29" s="44"/>
      <c r="F29" s="44"/>
      <c r="G29" s="35"/>
      <c r="H29" s="35"/>
      <c r="I29" s="35"/>
      <c r="J29" s="35"/>
      <c r="K29" s="35"/>
      <c r="L29" s="35"/>
      <c r="M29" s="35"/>
      <c r="N29" s="51"/>
      <c r="O29" s="35"/>
      <c r="P29" s="35"/>
      <c r="Q29" s="50"/>
      <c r="R29" s="37"/>
      <c r="S29" s="64"/>
    </row>
    <row r="30" spans="3:19" x14ac:dyDescent="0.2">
      <c r="C30" s="44"/>
      <c r="D30" s="44"/>
      <c r="E30" s="44"/>
      <c r="F30" s="44"/>
      <c r="G30" s="35"/>
      <c r="H30" s="35"/>
      <c r="I30" s="35"/>
      <c r="J30" s="35"/>
      <c r="K30" s="35"/>
      <c r="L30" s="35"/>
      <c r="M30" s="35"/>
      <c r="N30" s="51"/>
      <c r="O30" s="35"/>
      <c r="P30" s="35"/>
      <c r="Q30" s="50"/>
      <c r="R30" s="37"/>
      <c r="S30" s="64"/>
    </row>
    <row r="31" spans="3:19" s="160" customFormat="1" x14ac:dyDescent="0.2">
      <c r="C31" s="84"/>
      <c r="D31" s="84"/>
      <c r="E31" s="84"/>
      <c r="F31" s="84"/>
      <c r="G31" s="85"/>
      <c r="H31" s="85"/>
      <c r="I31" s="85"/>
      <c r="J31" s="85"/>
      <c r="K31" s="85"/>
      <c r="L31" s="85"/>
      <c r="N31" s="86"/>
      <c r="O31" s="85"/>
      <c r="P31" s="85"/>
      <c r="Q31" s="87"/>
      <c r="R31" s="88"/>
      <c r="S31" s="89"/>
    </row>
    <row r="32" spans="3:19" x14ac:dyDescent="0.2">
      <c r="C32" s="44"/>
      <c r="D32" s="44"/>
      <c r="E32" s="44"/>
      <c r="F32" s="44"/>
      <c r="G32" s="35"/>
      <c r="H32" s="35"/>
      <c r="I32" s="35"/>
      <c r="J32" s="35"/>
      <c r="K32" s="35"/>
      <c r="L32" s="35"/>
      <c r="M32" s="35"/>
      <c r="N32" s="51"/>
      <c r="O32" s="35"/>
      <c r="P32" s="35"/>
      <c r="Q32" s="50"/>
      <c r="R32" s="37"/>
      <c r="S32" s="64"/>
    </row>
    <row r="33" spans="3:19" x14ac:dyDescent="0.2">
      <c r="C33" s="44"/>
      <c r="D33" s="44"/>
      <c r="E33" s="44"/>
      <c r="F33" s="44"/>
      <c r="G33" s="44"/>
      <c r="H33" s="35"/>
      <c r="I33" s="35"/>
      <c r="J33" s="35"/>
      <c r="K33" s="35"/>
      <c r="L33" s="35"/>
      <c r="M33" s="35"/>
      <c r="N33" s="51"/>
      <c r="O33" s="35"/>
      <c r="P33" s="35"/>
      <c r="Q33" s="50"/>
      <c r="R33" s="37"/>
      <c r="S33" s="64"/>
    </row>
    <row r="34" spans="3:19" x14ac:dyDescent="0.2">
      <c r="C34" s="44"/>
      <c r="D34" s="44"/>
      <c r="E34" s="44"/>
      <c r="F34" s="44"/>
      <c r="G34" s="35"/>
      <c r="H34" s="35"/>
      <c r="I34" s="35"/>
      <c r="J34" s="90"/>
      <c r="K34" s="35"/>
      <c r="L34" s="35"/>
      <c r="M34" s="35"/>
      <c r="N34" s="51"/>
      <c r="O34" s="35"/>
      <c r="P34" s="35"/>
      <c r="Q34" s="50"/>
      <c r="R34" s="37"/>
      <c r="S34" s="64"/>
    </row>
    <row r="35" spans="3:19" x14ac:dyDescent="0.2">
      <c r="C35" s="44"/>
      <c r="D35" s="44"/>
      <c r="E35" s="44"/>
      <c r="F35" s="44"/>
      <c r="G35" s="35"/>
      <c r="H35" s="35"/>
      <c r="I35" s="35"/>
      <c r="J35" s="35"/>
      <c r="K35" s="35"/>
      <c r="L35" s="35"/>
      <c r="M35" s="35"/>
      <c r="N35" s="51"/>
      <c r="O35" s="35"/>
      <c r="P35" s="35"/>
      <c r="Q35" s="50"/>
      <c r="R35" s="37"/>
      <c r="S35" s="64"/>
    </row>
    <row r="36" spans="3:19" ht="66" customHeight="1" x14ac:dyDescent="0.2">
      <c r="C36" s="44"/>
      <c r="D36" s="44"/>
      <c r="E36" s="44"/>
      <c r="F36" s="44"/>
      <c r="G36" s="35"/>
      <c r="H36" s="35"/>
      <c r="I36" s="35"/>
      <c r="J36" s="35"/>
      <c r="K36" s="35"/>
      <c r="L36" s="35"/>
      <c r="M36" s="35"/>
      <c r="N36" s="51"/>
      <c r="O36" s="35"/>
      <c r="P36" s="35"/>
      <c r="Q36" s="50"/>
      <c r="R36" s="37"/>
      <c r="S36" s="64"/>
    </row>
    <row r="37" spans="3:19" ht="70.150000000000006" customHeight="1" x14ac:dyDescent="0.2">
      <c r="C37" s="44"/>
      <c r="D37" s="44"/>
      <c r="E37" s="44"/>
      <c r="F37" s="44"/>
      <c r="G37" s="35"/>
      <c r="H37" s="35"/>
      <c r="I37" s="35"/>
      <c r="J37" s="35"/>
      <c r="K37" s="64"/>
      <c r="L37" s="35"/>
      <c r="M37" s="35"/>
      <c r="N37" s="51"/>
      <c r="O37" s="35"/>
      <c r="P37" s="35"/>
      <c r="Q37" s="50"/>
      <c r="R37" s="37"/>
      <c r="S37" s="64"/>
    </row>
    <row r="38" spans="3:19" x14ac:dyDescent="0.2">
      <c r="C38" s="44"/>
      <c r="D38" s="44"/>
      <c r="E38" s="44"/>
      <c r="F38" s="44"/>
      <c r="G38" s="35"/>
      <c r="H38" s="35"/>
      <c r="I38" s="35"/>
      <c r="J38" s="35"/>
      <c r="K38" s="35"/>
      <c r="L38" s="35"/>
      <c r="M38" s="35"/>
      <c r="N38" s="51"/>
      <c r="O38" s="35"/>
      <c r="P38" s="35"/>
      <c r="Q38" s="50"/>
      <c r="R38" s="37"/>
      <c r="S38" s="64"/>
    </row>
    <row r="39" spans="3:19" x14ac:dyDescent="0.2">
      <c r="C39" s="44"/>
      <c r="D39" s="44"/>
      <c r="E39" s="44"/>
      <c r="F39" s="44"/>
      <c r="G39" s="35"/>
      <c r="H39" s="35"/>
      <c r="I39" s="35"/>
      <c r="J39" s="35"/>
      <c r="K39" s="35"/>
      <c r="L39" s="35"/>
      <c r="M39" s="35"/>
      <c r="N39" s="51"/>
      <c r="O39" s="35"/>
      <c r="P39" s="35"/>
      <c r="Q39" s="50"/>
      <c r="R39" s="37"/>
      <c r="S39" s="64"/>
    </row>
    <row r="40" spans="3:19" x14ac:dyDescent="0.2">
      <c r="C40" s="44"/>
      <c r="D40" s="44"/>
      <c r="E40" s="44"/>
      <c r="F40" s="44"/>
      <c r="G40" s="35"/>
      <c r="H40" s="35"/>
      <c r="I40" s="35"/>
      <c r="J40" s="35"/>
      <c r="K40" s="35"/>
      <c r="L40" s="35"/>
      <c r="M40" s="35"/>
      <c r="N40" s="51"/>
      <c r="O40" s="35"/>
      <c r="P40" s="35"/>
      <c r="Q40" s="50"/>
      <c r="R40" s="37"/>
      <c r="S40" s="64"/>
    </row>
    <row r="41" spans="3:19" x14ac:dyDescent="0.2">
      <c r="C41" s="44"/>
      <c r="D41" s="44"/>
      <c r="E41" s="44"/>
      <c r="F41" s="44"/>
      <c r="G41" s="35"/>
      <c r="H41" s="35"/>
      <c r="I41" s="35"/>
      <c r="J41" s="35"/>
      <c r="K41" s="35"/>
      <c r="L41" s="35"/>
      <c r="M41" s="35"/>
      <c r="N41" s="51"/>
      <c r="O41" s="35"/>
      <c r="P41" s="35"/>
      <c r="Q41" s="50"/>
      <c r="R41" s="37"/>
      <c r="S41" s="64"/>
    </row>
    <row r="42" spans="3:19" x14ac:dyDescent="0.2">
      <c r="C42" s="44"/>
      <c r="D42" s="44"/>
      <c r="E42" s="44"/>
      <c r="F42" s="44"/>
      <c r="G42" s="35"/>
      <c r="H42" s="35"/>
      <c r="I42" s="35"/>
      <c r="J42" s="35"/>
      <c r="K42" s="35"/>
      <c r="L42" s="35"/>
      <c r="M42" s="35"/>
      <c r="N42" s="51"/>
      <c r="O42" s="35"/>
      <c r="P42" s="35"/>
      <c r="Q42" s="50"/>
      <c r="R42" s="37"/>
      <c r="S42" s="64"/>
    </row>
    <row r="43" spans="3:19" x14ac:dyDescent="0.2">
      <c r="C43" s="44"/>
      <c r="D43" s="44"/>
      <c r="E43" s="44"/>
      <c r="F43" s="44"/>
      <c r="G43" s="35"/>
      <c r="H43" s="35"/>
      <c r="I43" s="35"/>
      <c r="J43" s="35"/>
      <c r="K43" s="64"/>
      <c r="L43" s="35"/>
      <c r="M43" s="35"/>
      <c r="N43" s="51"/>
      <c r="O43" s="35"/>
      <c r="P43" s="35"/>
      <c r="Q43" s="50"/>
      <c r="R43" s="37"/>
      <c r="S43" s="64"/>
    </row>
    <row r="44" spans="3:19" ht="64.150000000000006" customHeight="1" x14ac:dyDescent="0.2">
      <c r="C44" s="161"/>
      <c r="D44" s="161"/>
      <c r="E44" s="162"/>
      <c r="F44" s="162"/>
      <c r="G44" s="51"/>
      <c r="H44" s="51"/>
      <c r="I44" s="51"/>
      <c r="J44" s="91"/>
      <c r="K44" s="51"/>
      <c r="L44" s="35"/>
      <c r="M44" s="91"/>
      <c r="N44" s="51"/>
      <c r="O44" s="51"/>
      <c r="P44" s="91"/>
      <c r="Q44" s="91"/>
      <c r="R44" s="91"/>
      <c r="S44" s="64"/>
    </row>
    <row r="45" spans="3:19" x14ac:dyDescent="0.2">
      <c r="C45" s="44"/>
      <c r="D45" s="44"/>
      <c r="E45" s="44"/>
      <c r="F45" s="44"/>
      <c r="G45" s="51"/>
      <c r="H45" s="51"/>
      <c r="I45" s="35"/>
      <c r="J45" s="35"/>
      <c r="K45" s="35"/>
      <c r="L45" s="35"/>
      <c r="M45" s="35"/>
      <c r="N45" s="51"/>
      <c r="O45" s="35"/>
      <c r="P45" s="35"/>
      <c r="Q45" s="50"/>
      <c r="R45" s="37"/>
      <c r="S45" s="64"/>
    </row>
    <row r="46" spans="3:19" x14ac:dyDescent="0.2">
      <c r="C46" s="44"/>
      <c r="D46" s="33"/>
      <c r="E46" s="33"/>
      <c r="F46" s="44"/>
      <c r="G46" s="51"/>
      <c r="H46" s="51"/>
      <c r="I46" s="35"/>
      <c r="J46" s="35"/>
      <c r="K46" s="35"/>
      <c r="L46" s="35"/>
      <c r="M46" s="35"/>
      <c r="N46" s="51"/>
      <c r="O46" s="35"/>
      <c r="P46" s="35"/>
      <c r="Q46" s="35"/>
      <c r="R46" s="37"/>
      <c r="S46" s="64"/>
    </row>
    <row r="47" spans="3:19" x14ac:dyDescent="0.2">
      <c r="C47" s="44"/>
      <c r="D47" s="44"/>
      <c r="E47" s="44"/>
      <c r="F47" s="44"/>
      <c r="G47" s="35"/>
      <c r="H47" s="35"/>
      <c r="I47" s="35"/>
      <c r="J47" s="35"/>
      <c r="K47" s="35"/>
      <c r="L47" s="35"/>
      <c r="M47" s="35"/>
      <c r="N47" s="51"/>
      <c r="O47" s="51"/>
      <c r="P47" s="35"/>
      <c r="Q47" s="50"/>
      <c r="R47" s="37"/>
      <c r="S47" s="64"/>
    </row>
    <row r="48" spans="3:19" x14ac:dyDescent="0.2">
      <c r="C48" s="44"/>
      <c r="D48" s="44"/>
      <c r="E48" s="44"/>
      <c r="F48" s="44"/>
      <c r="G48" s="35"/>
      <c r="H48" s="35"/>
      <c r="I48" s="35"/>
      <c r="J48" s="35"/>
      <c r="K48" s="35"/>
      <c r="L48" s="35"/>
      <c r="M48" s="35"/>
      <c r="N48" s="51"/>
      <c r="O48" s="35"/>
      <c r="P48" s="35"/>
      <c r="Q48" s="50"/>
      <c r="R48" s="37"/>
      <c r="S48" s="64"/>
    </row>
    <row r="49" spans="3:19" x14ac:dyDescent="0.2">
      <c r="C49" s="44"/>
      <c r="D49" s="44"/>
      <c r="E49" s="44"/>
      <c r="F49" s="44"/>
      <c r="G49" s="35"/>
      <c r="H49" s="35"/>
      <c r="I49" s="35"/>
      <c r="J49" s="35"/>
      <c r="K49" s="35"/>
      <c r="L49" s="35"/>
      <c r="M49" s="35"/>
      <c r="N49" s="51"/>
      <c r="O49" s="35"/>
      <c r="P49" s="35"/>
      <c r="Q49" s="50"/>
      <c r="R49" s="37"/>
      <c r="S49" s="64"/>
    </row>
    <row r="50" spans="3:19" x14ac:dyDescent="0.2">
      <c r="C50" s="44"/>
      <c r="D50" s="44"/>
      <c r="E50" s="44"/>
      <c r="F50" s="44"/>
      <c r="G50" s="35"/>
      <c r="H50" s="35"/>
      <c r="I50" s="35"/>
      <c r="J50" s="35"/>
      <c r="K50" s="35"/>
      <c r="L50" s="35"/>
      <c r="M50" s="35"/>
      <c r="N50" s="51"/>
      <c r="O50" s="35"/>
      <c r="P50" s="35"/>
      <c r="Q50" s="50"/>
      <c r="R50" s="37"/>
      <c r="S50" s="64"/>
    </row>
    <row r="51" spans="3:19" x14ac:dyDescent="0.2">
      <c r="C51" s="44"/>
      <c r="D51" s="44"/>
      <c r="E51" s="44"/>
      <c r="F51" s="44"/>
      <c r="G51" s="35"/>
      <c r="H51" s="35"/>
      <c r="I51" s="35"/>
      <c r="J51" s="35"/>
      <c r="K51" s="35"/>
      <c r="L51" s="35"/>
      <c r="M51" s="35"/>
      <c r="N51" s="51"/>
      <c r="O51" s="35"/>
      <c r="P51" s="35"/>
      <c r="Q51" s="35"/>
      <c r="R51" s="37"/>
      <c r="S51" s="64"/>
    </row>
    <row r="52" spans="3:19" x14ac:dyDescent="0.2">
      <c r="C52" s="44"/>
      <c r="D52" s="44"/>
      <c r="E52" s="44"/>
      <c r="F52" s="44"/>
      <c r="G52" s="35"/>
      <c r="H52" s="35"/>
      <c r="I52" s="35"/>
      <c r="J52" s="35"/>
      <c r="K52" s="35"/>
      <c r="L52" s="35"/>
      <c r="M52" s="35"/>
      <c r="N52" s="51"/>
      <c r="O52" s="35"/>
      <c r="P52" s="35"/>
      <c r="Q52" s="50"/>
      <c r="R52" s="37"/>
      <c r="S52" s="64"/>
    </row>
    <row r="53" spans="3:19" x14ac:dyDescent="0.2">
      <c r="C53" s="44"/>
      <c r="D53" s="44"/>
      <c r="E53" s="44"/>
      <c r="F53" s="44"/>
      <c r="G53" s="35"/>
      <c r="H53" s="35"/>
      <c r="I53" s="35"/>
      <c r="J53" s="35"/>
      <c r="K53" s="35"/>
      <c r="L53" s="35"/>
      <c r="M53" s="35"/>
      <c r="N53" s="51"/>
      <c r="O53" s="35"/>
      <c r="P53" s="35"/>
      <c r="Q53" s="50"/>
      <c r="R53" s="37"/>
      <c r="S53" s="64"/>
    </row>
    <row r="54" spans="3:19" x14ac:dyDescent="0.2">
      <c r="C54" s="44"/>
      <c r="D54" s="44"/>
      <c r="E54" s="33"/>
      <c r="F54" s="44"/>
      <c r="G54" s="35"/>
      <c r="H54" s="35"/>
      <c r="I54" s="35"/>
      <c r="J54" s="35"/>
      <c r="K54" s="35"/>
      <c r="L54" s="35"/>
      <c r="M54" s="35"/>
      <c r="N54" s="51"/>
      <c r="O54" s="35"/>
      <c r="P54" s="35"/>
      <c r="Q54" s="35"/>
      <c r="R54" s="37"/>
      <c r="S54" s="64"/>
    </row>
    <row r="55" spans="3:19" x14ac:dyDescent="0.2">
      <c r="C55" s="44"/>
      <c r="D55" s="44"/>
      <c r="E55" s="33"/>
      <c r="F55" s="44"/>
      <c r="G55" s="35"/>
      <c r="H55" s="35"/>
      <c r="I55" s="35"/>
      <c r="J55" s="35"/>
      <c r="K55" s="35"/>
      <c r="L55" s="35"/>
      <c r="M55" s="35"/>
      <c r="N55" s="51"/>
      <c r="O55" s="35"/>
      <c r="P55" s="35"/>
      <c r="Q55" s="50"/>
      <c r="R55" s="37"/>
      <c r="S55" s="64"/>
    </row>
    <row r="56" spans="3:19" x14ac:dyDescent="0.2">
      <c r="C56" s="44"/>
      <c r="D56" s="44"/>
      <c r="E56" s="33"/>
      <c r="F56" s="44"/>
      <c r="G56" s="35"/>
      <c r="H56" s="35"/>
      <c r="I56" s="35"/>
      <c r="J56" s="35"/>
      <c r="K56" s="35"/>
      <c r="L56" s="35"/>
      <c r="M56" s="35"/>
      <c r="N56" s="51"/>
      <c r="O56" s="35"/>
      <c r="P56" s="35"/>
      <c r="Q56" s="50"/>
      <c r="R56" s="37"/>
      <c r="S56" s="64"/>
    </row>
    <row r="57" spans="3:19" x14ac:dyDescent="0.2">
      <c r="C57" s="44"/>
      <c r="D57" s="44"/>
      <c r="E57" s="33"/>
      <c r="F57" s="44"/>
      <c r="G57" s="35"/>
      <c r="H57" s="35"/>
      <c r="I57" s="35"/>
      <c r="J57" s="35"/>
      <c r="K57" s="35"/>
      <c r="L57" s="35"/>
      <c r="M57" s="35"/>
      <c r="N57" s="51"/>
      <c r="O57" s="35"/>
      <c r="P57" s="35"/>
      <c r="Q57" s="35"/>
      <c r="R57" s="37"/>
      <c r="S57" s="64"/>
    </row>
    <row r="58" spans="3:19" x14ac:dyDescent="0.2">
      <c r="C58" s="44"/>
      <c r="D58" s="44"/>
      <c r="E58" s="33"/>
      <c r="F58" s="44"/>
      <c r="G58" s="35"/>
      <c r="H58" s="35"/>
      <c r="I58" s="35"/>
      <c r="J58" s="35"/>
      <c r="K58" s="35"/>
      <c r="L58" s="35"/>
      <c r="M58" s="35"/>
      <c r="N58" s="51"/>
      <c r="O58" s="35"/>
      <c r="P58" s="35"/>
      <c r="Q58" s="50"/>
      <c r="R58" s="37"/>
      <c r="S58" s="64"/>
    </row>
    <row r="59" spans="3:19" x14ac:dyDescent="0.2">
      <c r="C59" s="44"/>
      <c r="D59" s="44"/>
      <c r="E59" s="33"/>
      <c r="F59" s="44"/>
      <c r="G59" s="35"/>
      <c r="H59" s="35"/>
      <c r="I59" s="35"/>
      <c r="J59" s="35"/>
      <c r="K59" s="35"/>
      <c r="L59" s="35"/>
      <c r="M59" s="35"/>
      <c r="N59" s="51"/>
      <c r="O59" s="35"/>
      <c r="P59" s="35"/>
      <c r="Q59" s="50"/>
      <c r="R59" s="37"/>
      <c r="S59" s="64"/>
    </row>
    <row r="60" spans="3:19" x14ac:dyDescent="0.2">
      <c r="C60" s="44"/>
      <c r="D60" s="44"/>
      <c r="E60" s="33"/>
      <c r="F60" s="44"/>
      <c r="G60" s="35"/>
      <c r="H60" s="35"/>
      <c r="I60" s="35"/>
      <c r="J60" s="35"/>
      <c r="K60" s="35"/>
      <c r="L60" s="35"/>
      <c r="M60" s="35"/>
      <c r="N60" s="51"/>
      <c r="O60" s="35"/>
      <c r="P60" s="35"/>
      <c r="Q60" s="35"/>
      <c r="R60" s="37"/>
      <c r="S60" s="64"/>
    </row>
    <row r="61" spans="3:19" x14ac:dyDescent="0.2">
      <c r="C61" s="44"/>
      <c r="D61" s="44"/>
      <c r="E61" s="33"/>
      <c r="F61" s="44"/>
      <c r="G61" s="35"/>
      <c r="H61" s="35"/>
      <c r="I61" s="35"/>
      <c r="J61" s="35"/>
      <c r="K61" s="35"/>
      <c r="L61" s="35"/>
      <c r="M61" s="35"/>
      <c r="N61" s="51"/>
      <c r="O61" s="35"/>
      <c r="P61" s="35"/>
      <c r="Q61" s="50"/>
      <c r="R61" s="37"/>
      <c r="S61" s="64"/>
    </row>
    <row r="62" spans="3:19" x14ac:dyDescent="0.2">
      <c r="C62" s="44"/>
      <c r="D62" s="44"/>
      <c r="E62" s="44"/>
      <c r="F62" s="44"/>
      <c r="G62" s="35"/>
      <c r="H62" s="35"/>
      <c r="I62" s="35"/>
      <c r="J62" s="35"/>
      <c r="K62" s="35"/>
      <c r="L62" s="35"/>
      <c r="M62" s="35"/>
      <c r="N62" s="51"/>
      <c r="O62" s="35"/>
      <c r="P62" s="35"/>
      <c r="Q62" s="50"/>
      <c r="R62" s="37"/>
      <c r="S62" s="64"/>
    </row>
    <row r="63" spans="3:19" x14ac:dyDescent="0.2">
      <c r="C63" s="44"/>
      <c r="D63" s="44"/>
      <c r="E63" s="33"/>
      <c r="F63" s="44"/>
      <c r="G63" s="35"/>
      <c r="H63" s="35"/>
      <c r="I63" s="35"/>
      <c r="J63" s="35"/>
      <c r="K63" s="35"/>
      <c r="L63" s="35"/>
      <c r="M63" s="35"/>
      <c r="N63" s="51"/>
      <c r="O63" s="35"/>
      <c r="P63" s="35"/>
      <c r="Q63" s="35"/>
      <c r="R63" s="37"/>
      <c r="S63" s="64"/>
    </row>
    <row r="64" spans="3:19" x14ac:dyDescent="0.2">
      <c r="C64" s="44"/>
      <c r="D64" s="44"/>
      <c r="E64" s="33"/>
      <c r="F64" s="44"/>
      <c r="G64" s="35"/>
      <c r="H64" s="35"/>
      <c r="I64" s="35"/>
      <c r="J64" s="35"/>
      <c r="K64" s="35"/>
      <c r="L64" s="35"/>
      <c r="M64" s="35"/>
      <c r="N64" s="51"/>
      <c r="O64" s="35"/>
      <c r="P64" s="35"/>
      <c r="Q64" s="50"/>
      <c r="R64" s="37"/>
      <c r="S64" s="64"/>
    </row>
    <row r="65" spans="3:19" x14ac:dyDescent="0.2">
      <c r="C65" s="44"/>
      <c r="D65" s="44"/>
      <c r="E65" s="33"/>
      <c r="F65" s="44"/>
      <c r="G65" s="35"/>
      <c r="H65" s="35"/>
      <c r="I65" s="35"/>
      <c r="J65" s="35"/>
      <c r="K65" s="35"/>
      <c r="L65" s="35"/>
      <c r="M65" s="35"/>
      <c r="N65" s="51"/>
      <c r="O65" s="35"/>
      <c r="P65" s="35"/>
      <c r="Q65" s="50"/>
      <c r="R65" s="37"/>
      <c r="S65" s="64"/>
    </row>
    <row r="66" spans="3:19" x14ac:dyDescent="0.2">
      <c r="C66" s="44"/>
      <c r="D66" s="44"/>
      <c r="E66" s="33"/>
      <c r="F66" s="44"/>
      <c r="G66" s="35"/>
      <c r="H66" s="35"/>
      <c r="I66" s="35"/>
      <c r="J66" s="35"/>
      <c r="K66" s="35"/>
      <c r="L66" s="35"/>
      <c r="M66" s="35"/>
      <c r="N66" s="51"/>
      <c r="O66" s="35"/>
      <c r="P66" s="35"/>
      <c r="Q66" s="35"/>
      <c r="R66" s="37"/>
      <c r="S66" s="64"/>
    </row>
    <row r="67" spans="3:19" x14ac:dyDescent="0.2">
      <c r="C67" s="44"/>
      <c r="D67" s="44"/>
      <c r="E67" s="33"/>
      <c r="F67" s="44"/>
      <c r="G67" s="35"/>
      <c r="H67" s="35"/>
      <c r="I67" s="35"/>
      <c r="J67" s="35"/>
      <c r="K67" s="35"/>
      <c r="L67" s="35"/>
      <c r="M67" s="35"/>
      <c r="N67" s="51"/>
      <c r="O67" s="35"/>
      <c r="P67" s="35"/>
      <c r="Q67" s="50"/>
      <c r="R67" s="37"/>
      <c r="S67" s="64"/>
    </row>
    <row r="68" spans="3:19" x14ac:dyDescent="0.2">
      <c r="C68" s="44"/>
      <c r="D68" s="44"/>
      <c r="E68" s="44"/>
      <c r="F68" s="44"/>
      <c r="G68" s="35"/>
      <c r="H68" s="35"/>
      <c r="I68" s="35"/>
      <c r="J68" s="35"/>
      <c r="K68" s="35"/>
      <c r="L68" s="35"/>
      <c r="M68" s="35"/>
      <c r="N68" s="51"/>
      <c r="O68" s="35"/>
      <c r="P68" s="35"/>
      <c r="Q68" s="50"/>
      <c r="R68" s="37"/>
      <c r="S68" s="64"/>
    </row>
    <row r="69" spans="3:19" x14ac:dyDescent="0.2">
      <c r="C69" s="44"/>
      <c r="D69" s="44"/>
      <c r="E69" s="33"/>
      <c r="F69" s="44"/>
      <c r="G69" s="35"/>
      <c r="H69" s="35"/>
      <c r="I69" s="35"/>
      <c r="J69" s="35"/>
      <c r="K69" s="35"/>
      <c r="L69" s="35"/>
      <c r="M69" s="35"/>
      <c r="N69" s="51"/>
      <c r="O69" s="35"/>
      <c r="P69" s="35"/>
      <c r="Q69" s="35"/>
      <c r="R69" s="37"/>
      <c r="S69" s="64"/>
    </row>
    <row r="70" spans="3:19" x14ac:dyDescent="0.2">
      <c r="C70" s="44"/>
      <c r="D70" s="44"/>
      <c r="E70" s="44"/>
      <c r="F70" s="44"/>
      <c r="G70" s="35"/>
      <c r="H70" s="35"/>
      <c r="I70" s="35"/>
      <c r="J70" s="35"/>
      <c r="K70" s="35"/>
      <c r="L70" s="35"/>
      <c r="M70" s="35"/>
      <c r="N70" s="51"/>
      <c r="O70" s="35"/>
      <c r="P70" s="35"/>
      <c r="Q70" s="50"/>
      <c r="R70" s="37"/>
      <c r="S70" s="64"/>
    </row>
    <row r="71" spans="3:19" x14ac:dyDescent="0.2">
      <c r="C71" s="44"/>
      <c r="D71" s="44"/>
      <c r="E71" s="44"/>
      <c r="F71" s="44"/>
      <c r="G71" s="35"/>
      <c r="H71" s="35"/>
      <c r="I71" s="35"/>
      <c r="J71" s="35"/>
      <c r="K71" s="35"/>
      <c r="L71" s="35"/>
      <c r="M71" s="35"/>
      <c r="N71" s="51"/>
      <c r="O71" s="35"/>
      <c r="P71" s="35"/>
      <c r="Q71" s="50"/>
      <c r="R71" s="37"/>
      <c r="S71" s="64"/>
    </row>
    <row r="72" spans="3:19" x14ac:dyDescent="0.2">
      <c r="C72" s="44"/>
      <c r="D72" s="44"/>
      <c r="E72" s="33"/>
      <c r="F72" s="33"/>
      <c r="G72" s="35"/>
      <c r="H72" s="35"/>
      <c r="I72" s="35"/>
      <c r="J72" s="35"/>
      <c r="K72" s="35"/>
      <c r="L72" s="35"/>
      <c r="M72" s="35"/>
      <c r="N72" s="51"/>
      <c r="O72" s="35"/>
      <c r="P72" s="35"/>
      <c r="Q72" s="35"/>
      <c r="R72" s="37"/>
      <c r="S72" s="64"/>
    </row>
    <row r="73" spans="3:19" x14ac:dyDescent="0.2">
      <c r="C73" s="44"/>
      <c r="D73" s="44"/>
      <c r="E73" s="44"/>
      <c r="F73" s="44"/>
      <c r="G73" s="35"/>
      <c r="H73" s="35"/>
      <c r="I73" s="35"/>
      <c r="J73" s="35"/>
      <c r="K73" s="35"/>
      <c r="L73" s="35"/>
      <c r="M73" s="35"/>
      <c r="N73" s="51"/>
      <c r="O73" s="35"/>
      <c r="P73" s="35"/>
      <c r="Q73" s="50"/>
      <c r="R73" s="37"/>
      <c r="S73" s="64"/>
    </row>
    <row r="74" spans="3:19" x14ac:dyDescent="0.2">
      <c r="C74" s="44"/>
      <c r="D74" s="44"/>
      <c r="E74" s="44"/>
      <c r="F74" s="44"/>
      <c r="G74" s="35"/>
      <c r="H74" s="35"/>
      <c r="I74" s="35"/>
      <c r="J74" s="35"/>
      <c r="K74" s="35"/>
      <c r="L74" s="35"/>
      <c r="M74" s="35"/>
      <c r="N74" s="51"/>
      <c r="O74" s="35"/>
      <c r="P74" s="35"/>
      <c r="Q74" s="50"/>
      <c r="R74" s="37"/>
      <c r="S74" s="64"/>
    </row>
    <row r="75" spans="3:19" x14ac:dyDescent="0.2">
      <c r="C75" s="44"/>
      <c r="D75" s="44"/>
      <c r="E75" s="33"/>
      <c r="F75" s="33"/>
      <c r="G75" s="35"/>
      <c r="H75" s="35"/>
      <c r="I75" s="35"/>
      <c r="J75" s="35"/>
      <c r="K75" s="35"/>
      <c r="L75" s="35"/>
      <c r="M75" s="35"/>
      <c r="N75" s="51"/>
      <c r="O75" s="35"/>
      <c r="P75" s="35"/>
      <c r="Q75" s="35"/>
      <c r="R75" s="37"/>
      <c r="S75" s="64"/>
    </row>
    <row r="76" spans="3:19" x14ac:dyDescent="0.2">
      <c r="N76" s="6" t="str">
        <f t="shared" ref="N76:N135" si="0">IF(I76&lt;&gt;"","open","")</f>
        <v/>
      </c>
      <c r="S76" s="63" t="str">
        <f t="shared" ref="S76:S135" si="1">IF(I76&lt;&gt;"","open","")</f>
        <v/>
      </c>
    </row>
    <row r="77" spans="3:19" x14ac:dyDescent="0.2">
      <c r="N77" s="6" t="str">
        <f t="shared" si="0"/>
        <v/>
      </c>
      <c r="S77" s="63" t="str">
        <f t="shared" si="1"/>
        <v/>
      </c>
    </row>
    <row r="78" spans="3:19" x14ac:dyDescent="0.2">
      <c r="N78" s="6" t="str">
        <f t="shared" si="0"/>
        <v/>
      </c>
      <c r="S78" s="63" t="str">
        <f t="shared" si="1"/>
        <v/>
      </c>
    </row>
    <row r="79" spans="3:19" x14ac:dyDescent="0.2">
      <c r="N79" s="6" t="str">
        <f t="shared" si="0"/>
        <v/>
      </c>
      <c r="S79" s="63" t="str">
        <f t="shared" si="1"/>
        <v/>
      </c>
    </row>
    <row r="80" spans="3:19" x14ac:dyDescent="0.2">
      <c r="N80" s="6" t="str">
        <f t="shared" si="0"/>
        <v/>
      </c>
      <c r="S80" s="63" t="str">
        <f t="shared" si="1"/>
        <v/>
      </c>
    </row>
    <row r="81" spans="14:19" x14ac:dyDescent="0.2">
      <c r="N81" s="6" t="str">
        <f t="shared" si="0"/>
        <v/>
      </c>
      <c r="S81" s="63" t="str">
        <f t="shared" si="1"/>
        <v/>
      </c>
    </row>
    <row r="82" spans="14:19" x14ac:dyDescent="0.2">
      <c r="N82" s="6" t="str">
        <f t="shared" si="0"/>
        <v/>
      </c>
      <c r="S82" s="63" t="str">
        <f t="shared" si="1"/>
        <v/>
      </c>
    </row>
    <row r="83" spans="14:19" x14ac:dyDescent="0.2">
      <c r="N83" s="6" t="str">
        <f t="shared" si="0"/>
        <v/>
      </c>
      <c r="S83" s="63" t="str">
        <f t="shared" si="1"/>
        <v/>
      </c>
    </row>
    <row r="84" spans="14:19" x14ac:dyDescent="0.2">
      <c r="N84" s="6" t="str">
        <f t="shared" si="0"/>
        <v/>
      </c>
      <c r="S84" s="63" t="str">
        <f t="shared" si="1"/>
        <v/>
      </c>
    </row>
    <row r="85" spans="14:19" x14ac:dyDescent="0.2">
      <c r="N85" s="6" t="str">
        <f t="shared" si="0"/>
        <v/>
      </c>
      <c r="S85" s="63" t="str">
        <f t="shared" si="1"/>
        <v/>
      </c>
    </row>
    <row r="86" spans="14:19" x14ac:dyDescent="0.2">
      <c r="N86" s="6" t="str">
        <f t="shared" si="0"/>
        <v/>
      </c>
      <c r="S86" s="63" t="str">
        <f t="shared" si="1"/>
        <v/>
      </c>
    </row>
    <row r="87" spans="14:19" x14ac:dyDescent="0.2">
      <c r="N87" s="6" t="str">
        <f t="shared" si="0"/>
        <v/>
      </c>
      <c r="S87" s="63" t="str">
        <f t="shared" si="1"/>
        <v/>
      </c>
    </row>
    <row r="88" spans="14:19" x14ac:dyDescent="0.2">
      <c r="N88" s="6" t="str">
        <f t="shared" si="0"/>
        <v/>
      </c>
      <c r="S88" s="63" t="str">
        <f t="shared" si="1"/>
        <v/>
      </c>
    </row>
    <row r="89" spans="14:19" x14ac:dyDescent="0.2">
      <c r="N89" s="6" t="str">
        <f t="shared" si="0"/>
        <v/>
      </c>
      <c r="S89" s="63" t="str">
        <f t="shared" si="1"/>
        <v/>
      </c>
    </row>
    <row r="90" spans="14:19" x14ac:dyDescent="0.2">
      <c r="N90" s="6" t="str">
        <f t="shared" si="0"/>
        <v/>
      </c>
      <c r="S90" s="63" t="str">
        <f t="shared" si="1"/>
        <v/>
      </c>
    </row>
    <row r="91" spans="14:19" x14ac:dyDescent="0.2">
      <c r="N91" s="6" t="str">
        <f t="shared" si="0"/>
        <v/>
      </c>
      <c r="S91" s="63" t="str">
        <f t="shared" si="1"/>
        <v/>
      </c>
    </row>
    <row r="92" spans="14:19" x14ac:dyDescent="0.2">
      <c r="N92" s="6" t="str">
        <f t="shared" si="0"/>
        <v/>
      </c>
      <c r="S92" s="63" t="str">
        <f t="shared" si="1"/>
        <v/>
      </c>
    </row>
    <row r="93" spans="14:19" x14ac:dyDescent="0.2">
      <c r="N93" s="6" t="str">
        <f t="shared" si="0"/>
        <v/>
      </c>
      <c r="S93" s="63" t="str">
        <f t="shared" si="1"/>
        <v/>
      </c>
    </row>
    <row r="94" spans="14:19" x14ac:dyDescent="0.2">
      <c r="N94" s="6" t="str">
        <f t="shared" si="0"/>
        <v/>
      </c>
      <c r="S94" s="63" t="str">
        <f t="shared" si="1"/>
        <v/>
      </c>
    </row>
    <row r="95" spans="14:19" x14ac:dyDescent="0.2">
      <c r="N95" s="6" t="str">
        <f t="shared" si="0"/>
        <v/>
      </c>
      <c r="S95" s="63" t="str">
        <f t="shared" si="1"/>
        <v/>
      </c>
    </row>
    <row r="96" spans="14:19" x14ac:dyDescent="0.2">
      <c r="N96" s="6" t="str">
        <f t="shared" si="0"/>
        <v/>
      </c>
      <c r="S96" s="63" t="str">
        <f t="shared" si="1"/>
        <v/>
      </c>
    </row>
    <row r="97" spans="14:19" x14ac:dyDescent="0.2">
      <c r="N97" s="6" t="str">
        <f t="shared" si="0"/>
        <v/>
      </c>
      <c r="S97" s="63" t="str">
        <f t="shared" si="1"/>
        <v/>
      </c>
    </row>
    <row r="98" spans="14:19" x14ac:dyDescent="0.2">
      <c r="N98" s="6" t="str">
        <f t="shared" si="0"/>
        <v/>
      </c>
      <c r="S98" s="63" t="str">
        <f t="shared" si="1"/>
        <v/>
      </c>
    </row>
    <row r="99" spans="14:19" x14ac:dyDescent="0.2">
      <c r="N99" s="6" t="str">
        <f t="shared" si="0"/>
        <v/>
      </c>
      <c r="S99" s="63" t="str">
        <f t="shared" si="1"/>
        <v/>
      </c>
    </row>
    <row r="100" spans="14:19" x14ac:dyDescent="0.2">
      <c r="N100" s="6" t="str">
        <f t="shared" si="0"/>
        <v/>
      </c>
      <c r="S100" s="63" t="str">
        <f t="shared" si="1"/>
        <v/>
      </c>
    </row>
    <row r="101" spans="14:19" x14ac:dyDescent="0.2">
      <c r="N101" s="6" t="str">
        <f t="shared" si="0"/>
        <v/>
      </c>
      <c r="S101" s="63" t="str">
        <f t="shared" si="1"/>
        <v/>
      </c>
    </row>
    <row r="102" spans="14:19" x14ac:dyDescent="0.2">
      <c r="N102" s="6" t="str">
        <f t="shared" si="0"/>
        <v/>
      </c>
      <c r="S102" s="63" t="str">
        <f t="shared" si="1"/>
        <v/>
      </c>
    </row>
    <row r="103" spans="14:19" x14ac:dyDescent="0.2">
      <c r="N103" s="6" t="str">
        <f t="shared" si="0"/>
        <v/>
      </c>
      <c r="S103" s="63" t="str">
        <f t="shared" si="1"/>
        <v/>
      </c>
    </row>
    <row r="104" spans="14:19" x14ac:dyDescent="0.2">
      <c r="N104" s="6" t="str">
        <f t="shared" si="0"/>
        <v/>
      </c>
      <c r="S104" s="63" t="str">
        <f t="shared" si="1"/>
        <v/>
      </c>
    </row>
    <row r="105" spans="14:19" x14ac:dyDescent="0.2">
      <c r="N105" s="6" t="str">
        <f t="shared" si="0"/>
        <v/>
      </c>
      <c r="S105" s="63" t="str">
        <f t="shared" si="1"/>
        <v/>
      </c>
    </row>
    <row r="106" spans="14:19" x14ac:dyDescent="0.2">
      <c r="N106" s="6" t="str">
        <f t="shared" si="0"/>
        <v/>
      </c>
      <c r="S106" s="63" t="str">
        <f t="shared" si="1"/>
        <v/>
      </c>
    </row>
    <row r="107" spans="14:19" x14ac:dyDescent="0.2">
      <c r="N107" s="6" t="str">
        <f t="shared" si="0"/>
        <v/>
      </c>
      <c r="S107" s="63" t="str">
        <f t="shared" si="1"/>
        <v/>
      </c>
    </row>
    <row r="108" spans="14:19" x14ac:dyDescent="0.2">
      <c r="N108" s="6" t="str">
        <f t="shared" si="0"/>
        <v/>
      </c>
      <c r="S108" s="63" t="str">
        <f t="shared" si="1"/>
        <v/>
      </c>
    </row>
    <row r="109" spans="14:19" x14ac:dyDescent="0.2">
      <c r="N109" s="6" t="str">
        <f t="shared" si="0"/>
        <v/>
      </c>
      <c r="S109" s="63" t="str">
        <f t="shared" si="1"/>
        <v/>
      </c>
    </row>
    <row r="110" spans="14:19" x14ac:dyDescent="0.2">
      <c r="N110" s="6" t="str">
        <f t="shared" si="0"/>
        <v/>
      </c>
      <c r="S110" s="63" t="str">
        <f t="shared" si="1"/>
        <v/>
      </c>
    </row>
    <row r="111" spans="14:19" x14ac:dyDescent="0.2">
      <c r="N111" s="6" t="str">
        <f t="shared" si="0"/>
        <v/>
      </c>
      <c r="S111" s="63" t="str">
        <f t="shared" si="1"/>
        <v/>
      </c>
    </row>
    <row r="112" spans="14:19" x14ac:dyDescent="0.2">
      <c r="N112" s="6" t="str">
        <f t="shared" si="0"/>
        <v/>
      </c>
      <c r="S112" s="63" t="str">
        <f t="shared" si="1"/>
        <v/>
      </c>
    </row>
    <row r="113" spans="14:19" x14ac:dyDescent="0.2">
      <c r="N113" s="6" t="str">
        <f t="shared" si="0"/>
        <v/>
      </c>
      <c r="S113" s="63" t="str">
        <f t="shared" si="1"/>
        <v/>
      </c>
    </row>
    <row r="114" spans="14:19" x14ac:dyDescent="0.2">
      <c r="N114" s="6" t="str">
        <f t="shared" si="0"/>
        <v/>
      </c>
      <c r="S114" s="63" t="str">
        <f t="shared" si="1"/>
        <v/>
      </c>
    </row>
    <row r="115" spans="14:19" x14ac:dyDescent="0.2">
      <c r="N115" s="6" t="str">
        <f t="shared" si="0"/>
        <v/>
      </c>
      <c r="S115" s="63" t="str">
        <f t="shared" si="1"/>
        <v/>
      </c>
    </row>
    <row r="116" spans="14:19" x14ac:dyDescent="0.2">
      <c r="N116" s="6" t="str">
        <f t="shared" si="0"/>
        <v/>
      </c>
      <c r="S116" s="63" t="str">
        <f t="shared" si="1"/>
        <v/>
      </c>
    </row>
    <row r="117" spans="14:19" x14ac:dyDescent="0.2">
      <c r="N117" s="6" t="str">
        <f t="shared" si="0"/>
        <v/>
      </c>
      <c r="S117" s="63" t="str">
        <f t="shared" si="1"/>
        <v/>
      </c>
    </row>
    <row r="118" spans="14:19" x14ac:dyDescent="0.2">
      <c r="N118" s="6" t="str">
        <f t="shared" si="0"/>
        <v/>
      </c>
      <c r="S118" s="63" t="str">
        <f t="shared" si="1"/>
        <v/>
      </c>
    </row>
    <row r="119" spans="14:19" x14ac:dyDescent="0.2">
      <c r="N119" s="6" t="str">
        <f t="shared" si="0"/>
        <v/>
      </c>
      <c r="S119" s="63" t="str">
        <f t="shared" si="1"/>
        <v/>
      </c>
    </row>
    <row r="120" spans="14:19" x14ac:dyDescent="0.2">
      <c r="N120" s="6" t="str">
        <f t="shared" si="0"/>
        <v/>
      </c>
      <c r="S120" s="63" t="str">
        <f t="shared" si="1"/>
        <v/>
      </c>
    </row>
    <row r="121" spans="14:19" x14ac:dyDescent="0.2">
      <c r="N121" s="6" t="str">
        <f t="shared" si="0"/>
        <v/>
      </c>
      <c r="S121" s="63" t="str">
        <f t="shared" si="1"/>
        <v/>
      </c>
    </row>
    <row r="122" spans="14:19" x14ac:dyDescent="0.2">
      <c r="N122" s="6" t="str">
        <f t="shared" si="0"/>
        <v/>
      </c>
      <c r="S122" s="63" t="str">
        <f t="shared" si="1"/>
        <v/>
      </c>
    </row>
    <row r="123" spans="14:19" x14ac:dyDescent="0.2">
      <c r="N123" s="6" t="str">
        <f t="shared" si="0"/>
        <v/>
      </c>
      <c r="S123" s="63" t="str">
        <f t="shared" si="1"/>
        <v/>
      </c>
    </row>
    <row r="124" spans="14:19" x14ac:dyDescent="0.2">
      <c r="N124" s="6" t="str">
        <f t="shared" si="0"/>
        <v/>
      </c>
      <c r="S124" s="63" t="str">
        <f t="shared" si="1"/>
        <v/>
      </c>
    </row>
    <row r="125" spans="14:19" x14ac:dyDescent="0.2">
      <c r="N125" s="6" t="str">
        <f t="shared" si="0"/>
        <v/>
      </c>
      <c r="S125" s="63" t="str">
        <f t="shared" si="1"/>
        <v/>
      </c>
    </row>
    <row r="126" spans="14:19" x14ac:dyDescent="0.2">
      <c r="N126" s="6" t="str">
        <f t="shared" si="0"/>
        <v/>
      </c>
      <c r="S126" s="63" t="str">
        <f t="shared" si="1"/>
        <v/>
      </c>
    </row>
    <row r="127" spans="14:19" x14ac:dyDescent="0.2">
      <c r="N127" s="6" t="str">
        <f t="shared" si="0"/>
        <v/>
      </c>
      <c r="S127" s="63" t="str">
        <f t="shared" si="1"/>
        <v/>
      </c>
    </row>
    <row r="128" spans="14:19" x14ac:dyDescent="0.2">
      <c r="N128" s="6" t="str">
        <f t="shared" si="0"/>
        <v/>
      </c>
      <c r="S128" s="63" t="str">
        <f t="shared" si="1"/>
        <v/>
      </c>
    </row>
    <row r="129" spans="14:19" x14ac:dyDescent="0.2">
      <c r="N129" s="6" t="str">
        <f t="shared" si="0"/>
        <v/>
      </c>
      <c r="S129" s="63" t="str">
        <f t="shared" si="1"/>
        <v/>
      </c>
    </row>
    <row r="130" spans="14:19" x14ac:dyDescent="0.2">
      <c r="N130" s="6" t="str">
        <f t="shared" si="0"/>
        <v/>
      </c>
      <c r="S130" s="63" t="str">
        <f t="shared" si="1"/>
        <v/>
      </c>
    </row>
    <row r="131" spans="14:19" x14ac:dyDescent="0.2">
      <c r="N131" s="6" t="str">
        <f t="shared" si="0"/>
        <v/>
      </c>
      <c r="S131" s="63" t="str">
        <f t="shared" si="1"/>
        <v/>
      </c>
    </row>
    <row r="132" spans="14:19" x14ac:dyDescent="0.2">
      <c r="N132" s="6" t="str">
        <f t="shared" si="0"/>
        <v/>
      </c>
      <c r="S132" s="63" t="str">
        <f t="shared" si="1"/>
        <v/>
      </c>
    </row>
    <row r="133" spans="14:19" x14ac:dyDescent="0.2">
      <c r="N133" s="6" t="str">
        <f t="shared" si="0"/>
        <v/>
      </c>
      <c r="S133" s="63" t="str">
        <f t="shared" si="1"/>
        <v/>
      </c>
    </row>
    <row r="134" spans="14:19" x14ac:dyDescent="0.2">
      <c r="N134" s="6" t="str">
        <f t="shared" si="0"/>
        <v/>
      </c>
      <c r="S134" s="63" t="str">
        <f t="shared" si="1"/>
        <v/>
      </c>
    </row>
    <row r="135" spans="14:19" x14ac:dyDescent="0.2">
      <c r="N135" s="6" t="str">
        <f t="shared" si="0"/>
        <v/>
      </c>
      <c r="S135" s="63" t="str">
        <f t="shared" si="1"/>
        <v/>
      </c>
    </row>
    <row r="136" spans="14:19" x14ac:dyDescent="0.2">
      <c r="N136" s="6" t="str">
        <f t="shared" ref="N136:N199" si="2">IF(I136&lt;&gt;"","open","")</f>
        <v/>
      </c>
      <c r="S136" s="63" t="str">
        <f t="shared" ref="S136:S199" si="3">IF(I136&lt;&gt;"","open","")</f>
        <v/>
      </c>
    </row>
    <row r="137" spans="14:19" x14ac:dyDescent="0.2">
      <c r="N137" s="6" t="str">
        <f t="shared" si="2"/>
        <v/>
      </c>
      <c r="S137" s="63" t="str">
        <f t="shared" si="3"/>
        <v/>
      </c>
    </row>
    <row r="138" spans="14:19" x14ac:dyDescent="0.2">
      <c r="N138" s="6" t="str">
        <f t="shared" si="2"/>
        <v/>
      </c>
      <c r="S138" s="63" t="str">
        <f t="shared" si="3"/>
        <v/>
      </c>
    </row>
    <row r="139" spans="14:19" x14ac:dyDescent="0.2">
      <c r="N139" s="6" t="str">
        <f t="shared" si="2"/>
        <v/>
      </c>
      <c r="S139" s="63" t="str">
        <f t="shared" si="3"/>
        <v/>
      </c>
    </row>
    <row r="140" spans="14:19" x14ac:dyDescent="0.2">
      <c r="N140" s="6" t="str">
        <f t="shared" si="2"/>
        <v/>
      </c>
      <c r="S140" s="63" t="str">
        <f t="shared" si="3"/>
        <v/>
      </c>
    </row>
    <row r="141" spans="14:19" x14ac:dyDescent="0.2">
      <c r="N141" s="6" t="str">
        <f t="shared" si="2"/>
        <v/>
      </c>
      <c r="S141" s="63" t="str">
        <f t="shared" si="3"/>
        <v/>
      </c>
    </row>
    <row r="142" spans="14:19" x14ac:dyDescent="0.2">
      <c r="N142" s="6" t="str">
        <f t="shared" si="2"/>
        <v/>
      </c>
      <c r="S142" s="63" t="str">
        <f t="shared" si="3"/>
        <v/>
      </c>
    </row>
    <row r="143" spans="14:19" x14ac:dyDescent="0.2">
      <c r="N143" s="6" t="str">
        <f t="shared" si="2"/>
        <v/>
      </c>
      <c r="S143" s="63" t="str">
        <f t="shared" si="3"/>
        <v/>
      </c>
    </row>
    <row r="144" spans="14:19" x14ac:dyDescent="0.2">
      <c r="N144" s="6" t="str">
        <f t="shared" si="2"/>
        <v/>
      </c>
      <c r="S144" s="63" t="str">
        <f t="shared" si="3"/>
        <v/>
      </c>
    </row>
    <row r="145" spans="14:19" x14ac:dyDescent="0.2">
      <c r="N145" s="6" t="str">
        <f t="shared" si="2"/>
        <v/>
      </c>
      <c r="S145" s="63" t="str">
        <f t="shared" si="3"/>
        <v/>
      </c>
    </row>
    <row r="146" spans="14:19" x14ac:dyDescent="0.2">
      <c r="N146" s="6" t="str">
        <f t="shared" si="2"/>
        <v/>
      </c>
      <c r="S146" s="63" t="str">
        <f t="shared" si="3"/>
        <v/>
      </c>
    </row>
    <row r="147" spans="14:19" x14ac:dyDescent="0.2">
      <c r="N147" s="6" t="str">
        <f t="shared" si="2"/>
        <v/>
      </c>
      <c r="S147" s="63" t="str">
        <f t="shared" si="3"/>
        <v/>
      </c>
    </row>
    <row r="148" spans="14:19" x14ac:dyDescent="0.2">
      <c r="N148" s="6" t="str">
        <f t="shared" si="2"/>
        <v/>
      </c>
      <c r="S148" s="63" t="str">
        <f t="shared" si="3"/>
        <v/>
      </c>
    </row>
    <row r="149" spans="14:19" x14ac:dyDescent="0.2">
      <c r="N149" s="6" t="str">
        <f t="shared" si="2"/>
        <v/>
      </c>
      <c r="S149" s="63" t="str">
        <f t="shared" si="3"/>
        <v/>
      </c>
    </row>
    <row r="150" spans="14:19" x14ac:dyDescent="0.2">
      <c r="N150" s="6" t="str">
        <f t="shared" si="2"/>
        <v/>
      </c>
      <c r="S150" s="63" t="str">
        <f t="shared" si="3"/>
        <v/>
      </c>
    </row>
    <row r="151" spans="14:19" x14ac:dyDescent="0.2">
      <c r="N151" s="6" t="str">
        <f t="shared" si="2"/>
        <v/>
      </c>
      <c r="S151" s="63" t="str">
        <f t="shared" si="3"/>
        <v/>
      </c>
    </row>
    <row r="152" spans="14:19" x14ac:dyDescent="0.2">
      <c r="N152" s="6" t="str">
        <f t="shared" si="2"/>
        <v/>
      </c>
      <c r="S152" s="63" t="str">
        <f t="shared" si="3"/>
        <v/>
      </c>
    </row>
    <row r="153" spans="14:19" x14ac:dyDescent="0.2">
      <c r="N153" s="6" t="str">
        <f t="shared" si="2"/>
        <v/>
      </c>
      <c r="S153" s="63" t="str">
        <f t="shared" si="3"/>
        <v/>
      </c>
    </row>
    <row r="154" spans="14:19" x14ac:dyDescent="0.2">
      <c r="N154" s="6" t="str">
        <f t="shared" si="2"/>
        <v/>
      </c>
      <c r="S154" s="63" t="str">
        <f t="shared" si="3"/>
        <v/>
      </c>
    </row>
    <row r="155" spans="14:19" x14ac:dyDescent="0.2">
      <c r="N155" s="6" t="str">
        <f t="shared" si="2"/>
        <v/>
      </c>
      <c r="S155" s="63" t="str">
        <f t="shared" si="3"/>
        <v/>
      </c>
    </row>
    <row r="156" spans="14:19" x14ac:dyDescent="0.2">
      <c r="N156" s="6" t="str">
        <f t="shared" si="2"/>
        <v/>
      </c>
      <c r="S156" s="63" t="str">
        <f t="shared" si="3"/>
        <v/>
      </c>
    </row>
    <row r="157" spans="14:19" x14ac:dyDescent="0.2">
      <c r="N157" s="6" t="str">
        <f t="shared" si="2"/>
        <v/>
      </c>
      <c r="S157" s="63" t="str">
        <f t="shared" si="3"/>
        <v/>
      </c>
    </row>
    <row r="158" spans="14:19" x14ac:dyDescent="0.2">
      <c r="N158" s="6" t="str">
        <f t="shared" si="2"/>
        <v/>
      </c>
      <c r="S158" s="63" t="str">
        <f t="shared" si="3"/>
        <v/>
      </c>
    </row>
    <row r="159" spans="14:19" x14ac:dyDescent="0.2">
      <c r="N159" s="6" t="str">
        <f t="shared" si="2"/>
        <v/>
      </c>
      <c r="S159" s="63" t="str">
        <f t="shared" si="3"/>
        <v/>
      </c>
    </row>
    <row r="160" spans="14:19" x14ac:dyDescent="0.2">
      <c r="N160" s="6" t="str">
        <f t="shared" si="2"/>
        <v/>
      </c>
      <c r="S160" s="63" t="str">
        <f t="shared" si="3"/>
        <v/>
      </c>
    </row>
    <row r="161" spans="14:19" x14ac:dyDescent="0.2">
      <c r="N161" s="6" t="str">
        <f t="shared" si="2"/>
        <v/>
      </c>
      <c r="S161" s="63" t="str">
        <f t="shared" si="3"/>
        <v/>
      </c>
    </row>
    <row r="162" spans="14:19" x14ac:dyDescent="0.2">
      <c r="N162" s="6" t="str">
        <f t="shared" si="2"/>
        <v/>
      </c>
      <c r="S162" s="63" t="str">
        <f t="shared" si="3"/>
        <v/>
      </c>
    </row>
    <row r="163" spans="14:19" x14ac:dyDescent="0.2">
      <c r="N163" s="6" t="str">
        <f t="shared" si="2"/>
        <v/>
      </c>
      <c r="S163" s="63" t="str">
        <f t="shared" si="3"/>
        <v/>
      </c>
    </row>
    <row r="164" spans="14:19" x14ac:dyDescent="0.2">
      <c r="N164" s="6" t="str">
        <f t="shared" si="2"/>
        <v/>
      </c>
      <c r="S164" s="63" t="str">
        <f t="shared" si="3"/>
        <v/>
      </c>
    </row>
    <row r="165" spans="14:19" x14ac:dyDescent="0.2">
      <c r="N165" s="6" t="str">
        <f t="shared" si="2"/>
        <v/>
      </c>
      <c r="S165" s="63" t="str">
        <f t="shared" si="3"/>
        <v/>
      </c>
    </row>
    <row r="166" spans="14:19" x14ac:dyDescent="0.2">
      <c r="N166" s="6" t="str">
        <f t="shared" si="2"/>
        <v/>
      </c>
      <c r="S166" s="63" t="str">
        <f t="shared" si="3"/>
        <v/>
      </c>
    </row>
    <row r="167" spans="14:19" x14ac:dyDescent="0.2">
      <c r="N167" s="6" t="str">
        <f t="shared" si="2"/>
        <v/>
      </c>
      <c r="S167" s="63" t="str">
        <f t="shared" si="3"/>
        <v/>
      </c>
    </row>
    <row r="168" spans="14:19" x14ac:dyDescent="0.2">
      <c r="N168" s="6" t="str">
        <f t="shared" si="2"/>
        <v/>
      </c>
      <c r="S168" s="63" t="str">
        <f t="shared" si="3"/>
        <v/>
      </c>
    </row>
    <row r="169" spans="14:19" x14ac:dyDescent="0.2">
      <c r="N169" s="6" t="str">
        <f t="shared" si="2"/>
        <v/>
      </c>
      <c r="S169" s="63" t="str">
        <f t="shared" si="3"/>
        <v/>
      </c>
    </row>
    <row r="170" spans="14:19" x14ac:dyDescent="0.2">
      <c r="N170" s="6" t="str">
        <f t="shared" si="2"/>
        <v/>
      </c>
      <c r="S170" s="63" t="str">
        <f t="shared" si="3"/>
        <v/>
      </c>
    </row>
    <row r="171" spans="14:19" x14ac:dyDescent="0.2">
      <c r="N171" s="6" t="str">
        <f t="shared" si="2"/>
        <v/>
      </c>
      <c r="S171" s="63" t="str">
        <f t="shared" si="3"/>
        <v/>
      </c>
    </row>
    <row r="172" spans="14:19" x14ac:dyDescent="0.2">
      <c r="N172" s="6" t="str">
        <f t="shared" si="2"/>
        <v/>
      </c>
      <c r="S172" s="63" t="str">
        <f t="shared" si="3"/>
        <v/>
      </c>
    </row>
    <row r="173" spans="14:19" x14ac:dyDescent="0.2">
      <c r="N173" s="6" t="str">
        <f t="shared" si="2"/>
        <v/>
      </c>
      <c r="S173" s="63" t="str">
        <f t="shared" si="3"/>
        <v/>
      </c>
    </row>
    <row r="174" spans="14:19" x14ac:dyDescent="0.2">
      <c r="N174" s="6" t="str">
        <f t="shared" si="2"/>
        <v/>
      </c>
      <c r="S174" s="63" t="str">
        <f t="shared" si="3"/>
        <v/>
      </c>
    </row>
    <row r="175" spans="14:19" x14ac:dyDescent="0.2">
      <c r="N175" s="6" t="str">
        <f t="shared" si="2"/>
        <v/>
      </c>
      <c r="S175" s="63" t="str">
        <f t="shared" si="3"/>
        <v/>
      </c>
    </row>
    <row r="176" spans="14:19" x14ac:dyDescent="0.2">
      <c r="N176" s="6" t="str">
        <f t="shared" si="2"/>
        <v/>
      </c>
      <c r="S176" s="63" t="str">
        <f t="shared" si="3"/>
        <v/>
      </c>
    </row>
    <row r="177" spans="14:19" x14ac:dyDescent="0.2">
      <c r="N177" s="6" t="str">
        <f t="shared" si="2"/>
        <v/>
      </c>
      <c r="S177" s="63" t="str">
        <f t="shared" si="3"/>
        <v/>
      </c>
    </row>
    <row r="178" spans="14:19" x14ac:dyDescent="0.2">
      <c r="N178" s="6" t="str">
        <f t="shared" si="2"/>
        <v/>
      </c>
      <c r="S178" s="63" t="str">
        <f t="shared" si="3"/>
        <v/>
      </c>
    </row>
    <row r="179" spans="14:19" x14ac:dyDescent="0.2">
      <c r="N179" s="6" t="str">
        <f t="shared" si="2"/>
        <v/>
      </c>
      <c r="S179" s="63" t="str">
        <f t="shared" si="3"/>
        <v/>
      </c>
    </row>
    <row r="180" spans="14:19" x14ac:dyDescent="0.2">
      <c r="N180" s="6" t="str">
        <f t="shared" si="2"/>
        <v/>
      </c>
      <c r="S180" s="63" t="str">
        <f t="shared" si="3"/>
        <v/>
      </c>
    </row>
    <row r="181" spans="14:19" x14ac:dyDescent="0.2">
      <c r="N181" s="6" t="str">
        <f t="shared" si="2"/>
        <v/>
      </c>
      <c r="S181" s="63" t="str">
        <f t="shared" si="3"/>
        <v/>
      </c>
    </row>
    <row r="182" spans="14:19" x14ac:dyDescent="0.2">
      <c r="N182" s="6" t="str">
        <f t="shared" si="2"/>
        <v/>
      </c>
      <c r="S182" s="63" t="str">
        <f t="shared" si="3"/>
        <v/>
      </c>
    </row>
    <row r="183" spans="14:19" x14ac:dyDescent="0.2">
      <c r="N183" s="6" t="str">
        <f t="shared" si="2"/>
        <v/>
      </c>
      <c r="S183" s="63" t="str">
        <f t="shared" si="3"/>
        <v/>
      </c>
    </row>
    <row r="184" spans="14:19" x14ac:dyDescent="0.2">
      <c r="N184" s="6" t="str">
        <f t="shared" si="2"/>
        <v/>
      </c>
      <c r="S184" s="63" t="str">
        <f t="shared" si="3"/>
        <v/>
      </c>
    </row>
    <row r="185" spans="14:19" x14ac:dyDescent="0.2">
      <c r="N185" s="6" t="str">
        <f t="shared" si="2"/>
        <v/>
      </c>
      <c r="S185" s="63" t="str">
        <f t="shared" si="3"/>
        <v/>
      </c>
    </row>
    <row r="186" spans="14:19" x14ac:dyDescent="0.2">
      <c r="N186" s="6" t="str">
        <f t="shared" si="2"/>
        <v/>
      </c>
      <c r="S186" s="63" t="str">
        <f t="shared" si="3"/>
        <v/>
      </c>
    </row>
    <row r="187" spans="14:19" x14ac:dyDescent="0.2">
      <c r="N187" s="6" t="str">
        <f t="shared" si="2"/>
        <v/>
      </c>
      <c r="S187" s="63" t="str">
        <f t="shared" si="3"/>
        <v/>
      </c>
    </row>
    <row r="188" spans="14:19" x14ac:dyDescent="0.2">
      <c r="N188" s="6" t="str">
        <f t="shared" si="2"/>
        <v/>
      </c>
      <c r="S188" s="63" t="str">
        <f t="shared" si="3"/>
        <v/>
      </c>
    </row>
    <row r="189" spans="14:19" x14ac:dyDescent="0.2">
      <c r="N189" s="6" t="str">
        <f t="shared" si="2"/>
        <v/>
      </c>
      <c r="S189" s="63" t="str">
        <f t="shared" si="3"/>
        <v/>
      </c>
    </row>
    <row r="190" spans="14:19" x14ac:dyDescent="0.2">
      <c r="N190" s="6" t="str">
        <f t="shared" si="2"/>
        <v/>
      </c>
      <c r="S190" s="63" t="str">
        <f t="shared" si="3"/>
        <v/>
      </c>
    </row>
    <row r="191" spans="14:19" x14ac:dyDescent="0.2">
      <c r="N191" s="6" t="str">
        <f t="shared" si="2"/>
        <v/>
      </c>
      <c r="S191" s="63" t="str">
        <f t="shared" si="3"/>
        <v/>
      </c>
    </row>
    <row r="192" spans="14:19" x14ac:dyDescent="0.2">
      <c r="N192" s="6" t="str">
        <f t="shared" si="2"/>
        <v/>
      </c>
      <c r="S192" s="63" t="str">
        <f t="shared" si="3"/>
        <v/>
      </c>
    </row>
    <row r="193" spans="14:19" x14ac:dyDescent="0.2">
      <c r="N193" s="6" t="str">
        <f t="shared" si="2"/>
        <v/>
      </c>
      <c r="S193" s="63" t="str">
        <f t="shared" si="3"/>
        <v/>
      </c>
    </row>
    <row r="194" spans="14:19" x14ac:dyDescent="0.2">
      <c r="N194" s="6" t="str">
        <f t="shared" si="2"/>
        <v/>
      </c>
      <c r="S194" s="63" t="str">
        <f t="shared" si="3"/>
        <v/>
      </c>
    </row>
    <row r="195" spans="14:19" x14ac:dyDescent="0.2">
      <c r="N195" s="6" t="str">
        <f t="shared" si="2"/>
        <v/>
      </c>
      <c r="S195" s="63" t="str">
        <f t="shared" si="3"/>
        <v/>
      </c>
    </row>
    <row r="196" spans="14:19" x14ac:dyDescent="0.2">
      <c r="N196" s="6" t="str">
        <f t="shared" si="2"/>
        <v/>
      </c>
      <c r="S196" s="63" t="str">
        <f t="shared" si="3"/>
        <v/>
      </c>
    </row>
    <row r="197" spans="14:19" x14ac:dyDescent="0.2">
      <c r="N197" s="6" t="str">
        <f t="shared" si="2"/>
        <v/>
      </c>
      <c r="S197" s="63" t="str">
        <f t="shared" si="3"/>
        <v/>
      </c>
    </row>
    <row r="198" spans="14:19" x14ac:dyDescent="0.2">
      <c r="N198" s="6" t="str">
        <f t="shared" si="2"/>
        <v/>
      </c>
      <c r="S198" s="63" t="str">
        <f t="shared" si="3"/>
        <v/>
      </c>
    </row>
    <row r="199" spans="14:19" x14ac:dyDescent="0.2">
      <c r="N199" s="6" t="str">
        <f t="shared" si="2"/>
        <v/>
      </c>
      <c r="S199" s="63" t="str">
        <f t="shared" si="3"/>
        <v/>
      </c>
    </row>
    <row r="200" spans="14:19" x14ac:dyDescent="0.2">
      <c r="N200" s="6" t="str">
        <f t="shared" ref="N200:N207" si="4">IF(I200&lt;&gt;"","open","")</f>
        <v/>
      </c>
      <c r="S200" s="63" t="str">
        <f t="shared" ref="S200:S207" si="5">IF(I200&lt;&gt;"","open","")</f>
        <v/>
      </c>
    </row>
    <row r="201" spans="14:19" x14ac:dyDescent="0.2">
      <c r="N201" s="6" t="str">
        <f t="shared" si="4"/>
        <v/>
      </c>
      <c r="S201" s="63" t="str">
        <f t="shared" si="5"/>
        <v/>
      </c>
    </row>
    <row r="202" spans="14:19" x14ac:dyDescent="0.2">
      <c r="N202" s="6" t="str">
        <f t="shared" si="4"/>
        <v/>
      </c>
      <c r="S202" s="63" t="str">
        <f t="shared" si="5"/>
        <v/>
      </c>
    </row>
    <row r="203" spans="14:19" x14ac:dyDescent="0.2">
      <c r="N203" s="6" t="str">
        <f t="shared" si="4"/>
        <v/>
      </c>
      <c r="S203" s="63" t="str">
        <f t="shared" si="5"/>
        <v/>
      </c>
    </row>
    <row r="204" spans="14:19" x14ac:dyDescent="0.2">
      <c r="N204" s="6" t="str">
        <f t="shared" si="4"/>
        <v/>
      </c>
      <c r="S204" s="63" t="str">
        <f t="shared" si="5"/>
        <v/>
      </c>
    </row>
    <row r="205" spans="14:19" x14ac:dyDescent="0.2">
      <c r="N205" s="6" t="str">
        <f t="shared" si="4"/>
        <v/>
      </c>
      <c r="S205" s="63" t="str">
        <f t="shared" si="5"/>
        <v/>
      </c>
    </row>
    <row r="206" spans="14:19" x14ac:dyDescent="0.2">
      <c r="N206" s="6" t="str">
        <f t="shared" si="4"/>
        <v/>
      </c>
      <c r="S206" s="63" t="str">
        <f t="shared" si="5"/>
        <v/>
      </c>
    </row>
    <row r="207" spans="14:19" x14ac:dyDescent="0.2">
      <c r="N207" s="6" t="str">
        <f t="shared" si="4"/>
        <v/>
      </c>
      <c r="S207" s="63" t="str">
        <f t="shared" si="5"/>
        <v/>
      </c>
    </row>
  </sheetData>
  <autoFilter ref="C8:S208" xr:uid="{00000000-0009-0000-0000-000003000000}"/>
  <mergeCells count="9">
    <mergeCell ref="O6:P6"/>
    <mergeCell ref="C1:S3"/>
    <mergeCell ref="C6:L6"/>
    <mergeCell ref="C7:L7"/>
    <mergeCell ref="O7:P7"/>
    <mergeCell ref="M6:N6"/>
    <mergeCell ref="M7:N7"/>
    <mergeCell ref="R6:S6"/>
    <mergeCell ref="R7:S7"/>
  </mergeCells>
  <phoneticPr fontId="2" type="noConversion"/>
  <conditionalFormatting sqref="L9:L24 L28:L46">
    <cfRule type="cellIs" dxfId="169" priority="179" operator="equal">
      <formula>"high"</formula>
    </cfRule>
    <cfRule type="cellIs" dxfId="168" priority="180" operator="equal">
      <formula>"low"</formula>
    </cfRule>
  </conditionalFormatting>
  <conditionalFormatting sqref="S9:S21 S49:S54 S23:S46 S76:S207">
    <cfRule type="cellIs" dxfId="167" priority="176" operator="equal">
      <formula>"rejected"</formula>
    </cfRule>
    <cfRule type="cellIs" dxfId="166" priority="177" operator="equal">
      <formula>"accepted"</formula>
    </cfRule>
    <cfRule type="cellIs" dxfId="165" priority="178" operator="equal">
      <formula>"open"</formula>
    </cfRule>
  </conditionalFormatting>
  <conditionalFormatting sqref="N49:N54 N9:N46 N76:N207">
    <cfRule type="cellIs" dxfId="164" priority="172" operator="equal">
      <formula>"open"</formula>
    </cfRule>
    <cfRule type="cellIs" dxfId="163" priority="173" operator="equal">
      <formula>"postponed"</formula>
    </cfRule>
    <cfRule type="cellIs" dxfId="162" priority="174" operator="equal">
      <formula>"implemented"</formula>
    </cfRule>
    <cfRule type="cellIs" dxfId="161" priority="175" operator="equal">
      <formula>"rejected"</formula>
    </cfRule>
  </conditionalFormatting>
  <conditionalFormatting sqref="K9:K24 K28:K46">
    <cfRule type="cellIs" dxfId="160" priority="170" operator="equal">
      <formula>"no"</formula>
    </cfRule>
    <cfRule type="cellIs" dxfId="159" priority="171" operator="equal">
      <formula>"yes"</formula>
    </cfRule>
  </conditionalFormatting>
  <conditionalFormatting sqref="L25:L27">
    <cfRule type="cellIs" dxfId="158" priority="160" operator="equal">
      <formula>"high"</formula>
    </cfRule>
    <cfRule type="cellIs" dxfId="157" priority="161" operator="equal">
      <formula>"low"</formula>
    </cfRule>
  </conditionalFormatting>
  <conditionalFormatting sqref="K25:K27">
    <cfRule type="cellIs" dxfId="156" priority="158" operator="equal">
      <formula>"no"</formula>
    </cfRule>
    <cfRule type="cellIs" dxfId="155" priority="159" operator="equal">
      <formula>"yes"</formula>
    </cfRule>
  </conditionalFormatting>
  <conditionalFormatting sqref="S22">
    <cfRule type="cellIs" dxfId="154" priority="155" operator="equal">
      <formula>"rejected"</formula>
    </cfRule>
    <cfRule type="cellIs" dxfId="153" priority="156" operator="equal">
      <formula>"accepted"</formula>
    </cfRule>
    <cfRule type="cellIs" dxfId="152" priority="157" operator="equal">
      <formula>"open"</formula>
    </cfRule>
  </conditionalFormatting>
  <conditionalFormatting sqref="L47:L49">
    <cfRule type="cellIs" dxfId="151" priority="153" operator="equal">
      <formula>"high"</formula>
    </cfRule>
    <cfRule type="cellIs" dxfId="150" priority="154" operator="equal">
      <formula>"low"</formula>
    </cfRule>
  </conditionalFormatting>
  <conditionalFormatting sqref="S47:S49">
    <cfRule type="cellIs" dxfId="149" priority="150" operator="equal">
      <formula>"rejected"</formula>
    </cfRule>
    <cfRule type="cellIs" dxfId="148" priority="151" operator="equal">
      <formula>"accepted"</formula>
    </cfRule>
    <cfRule type="cellIs" dxfId="147" priority="152" operator="equal">
      <formula>"open"</formula>
    </cfRule>
  </conditionalFormatting>
  <conditionalFormatting sqref="N47:N49">
    <cfRule type="cellIs" dxfId="146" priority="146" operator="equal">
      <formula>"open"</formula>
    </cfRule>
    <cfRule type="cellIs" dxfId="145" priority="147" operator="equal">
      <formula>"postponed"</formula>
    </cfRule>
    <cfRule type="cellIs" dxfId="144" priority="148" operator="equal">
      <formula>"implemented"</formula>
    </cfRule>
    <cfRule type="cellIs" dxfId="143" priority="149" operator="equal">
      <formula>"rejected"</formula>
    </cfRule>
  </conditionalFormatting>
  <conditionalFormatting sqref="K47:K49">
    <cfRule type="cellIs" dxfId="142" priority="144" operator="equal">
      <formula>"no"</formula>
    </cfRule>
    <cfRule type="cellIs" dxfId="141" priority="145" operator="equal">
      <formula>"yes"</formula>
    </cfRule>
  </conditionalFormatting>
  <conditionalFormatting sqref="L49:L51">
    <cfRule type="cellIs" dxfId="140" priority="142" operator="equal">
      <formula>"high"</formula>
    </cfRule>
    <cfRule type="cellIs" dxfId="139" priority="143" operator="equal">
      <formula>"low"</formula>
    </cfRule>
  </conditionalFormatting>
  <conditionalFormatting sqref="K49:K51">
    <cfRule type="cellIs" dxfId="138" priority="140" operator="equal">
      <formula>"no"</formula>
    </cfRule>
    <cfRule type="cellIs" dxfId="137" priority="141" operator="equal">
      <formula>"yes"</formula>
    </cfRule>
  </conditionalFormatting>
  <conditionalFormatting sqref="S52:S54">
    <cfRule type="cellIs" dxfId="136" priority="135" operator="equal">
      <formula>"rejected"</formula>
    </cfRule>
    <cfRule type="cellIs" dxfId="135" priority="136" operator="equal">
      <formula>"accepted"</formula>
    </cfRule>
    <cfRule type="cellIs" dxfId="134" priority="137" operator="equal">
      <formula>"open"</formula>
    </cfRule>
  </conditionalFormatting>
  <conditionalFormatting sqref="N52:N54">
    <cfRule type="cellIs" dxfId="133" priority="131" operator="equal">
      <formula>"open"</formula>
    </cfRule>
    <cfRule type="cellIs" dxfId="132" priority="132" operator="equal">
      <formula>"postponed"</formula>
    </cfRule>
    <cfRule type="cellIs" dxfId="131" priority="133" operator="equal">
      <formula>"implemented"</formula>
    </cfRule>
    <cfRule type="cellIs" dxfId="130" priority="134" operator="equal">
      <formula>"rejected"</formula>
    </cfRule>
  </conditionalFormatting>
  <conditionalFormatting sqref="K52:K54">
    <cfRule type="cellIs" dxfId="129" priority="129" operator="equal">
      <formula>"no"</formula>
    </cfRule>
    <cfRule type="cellIs" dxfId="128" priority="130" operator="equal">
      <formula>"yes"</formula>
    </cfRule>
  </conditionalFormatting>
  <conditionalFormatting sqref="S55:S57">
    <cfRule type="cellIs" dxfId="127" priority="126" operator="equal">
      <formula>"rejected"</formula>
    </cfRule>
    <cfRule type="cellIs" dxfId="126" priority="127" operator="equal">
      <formula>"accepted"</formula>
    </cfRule>
    <cfRule type="cellIs" dxfId="125" priority="128" operator="equal">
      <formula>"open"</formula>
    </cfRule>
  </conditionalFormatting>
  <conditionalFormatting sqref="N55:N57">
    <cfRule type="cellIs" dxfId="124" priority="122" operator="equal">
      <formula>"open"</formula>
    </cfRule>
    <cfRule type="cellIs" dxfId="123" priority="123" operator="equal">
      <formula>"postponed"</formula>
    </cfRule>
    <cfRule type="cellIs" dxfId="122" priority="124" operator="equal">
      <formula>"implemented"</formula>
    </cfRule>
    <cfRule type="cellIs" dxfId="121" priority="125" operator="equal">
      <formula>"rejected"</formula>
    </cfRule>
  </conditionalFormatting>
  <conditionalFormatting sqref="L55:L57">
    <cfRule type="cellIs" dxfId="120" priority="120" operator="equal">
      <formula>"high"</formula>
    </cfRule>
    <cfRule type="cellIs" dxfId="119" priority="121" operator="equal">
      <formula>"low"</formula>
    </cfRule>
  </conditionalFormatting>
  <conditionalFormatting sqref="S55:S57">
    <cfRule type="cellIs" dxfId="118" priority="117" operator="equal">
      <formula>"rejected"</formula>
    </cfRule>
    <cfRule type="cellIs" dxfId="117" priority="118" operator="equal">
      <formula>"accepted"</formula>
    </cfRule>
    <cfRule type="cellIs" dxfId="116" priority="119" operator="equal">
      <formula>"open"</formula>
    </cfRule>
  </conditionalFormatting>
  <conditionalFormatting sqref="N55:N57">
    <cfRule type="cellIs" dxfId="115" priority="113" operator="equal">
      <formula>"open"</formula>
    </cfRule>
    <cfRule type="cellIs" dxfId="114" priority="114" operator="equal">
      <formula>"postponed"</formula>
    </cfRule>
    <cfRule type="cellIs" dxfId="113" priority="115" operator="equal">
      <formula>"implemented"</formula>
    </cfRule>
    <cfRule type="cellIs" dxfId="112" priority="116" operator="equal">
      <formula>"rejected"</formula>
    </cfRule>
  </conditionalFormatting>
  <conditionalFormatting sqref="K55:K57">
    <cfRule type="cellIs" dxfId="111" priority="111" operator="equal">
      <formula>"no"</formula>
    </cfRule>
    <cfRule type="cellIs" dxfId="110" priority="112" operator="equal">
      <formula>"yes"</formula>
    </cfRule>
  </conditionalFormatting>
  <conditionalFormatting sqref="S58:S60">
    <cfRule type="cellIs" dxfId="109" priority="108" operator="equal">
      <formula>"rejected"</formula>
    </cfRule>
    <cfRule type="cellIs" dxfId="108" priority="109" operator="equal">
      <formula>"accepted"</formula>
    </cfRule>
    <cfRule type="cellIs" dxfId="107" priority="110" operator="equal">
      <formula>"open"</formula>
    </cfRule>
  </conditionalFormatting>
  <conditionalFormatting sqref="N58:N60">
    <cfRule type="cellIs" dxfId="106" priority="104" operator="equal">
      <formula>"open"</formula>
    </cfRule>
    <cfRule type="cellIs" dxfId="105" priority="105" operator="equal">
      <formula>"postponed"</formula>
    </cfRule>
    <cfRule type="cellIs" dxfId="104" priority="106" operator="equal">
      <formula>"implemented"</formula>
    </cfRule>
    <cfRule type="cellIs" dxfId="103" priority="107" operator="equal">
      <formula>"rejected"</formula>
    </cfRule>
  </conditionalFormatting>
  <conditionalFormatting sqref="L58:L60">
    <cfRule type="cellIs" dxfId="102" priority="102" operator="equal">
      <formula>"high"</formula>
    </cfRule>
    <cfRule type="cellIs" dxfId="101" priority="103" operator="equal">
      <formula>"low"</formula>
    </cfRule>
  </conditionalFormatting>
  <conditionalFormatting sqref="S58:S60">
    <cfRule type="cellIs" dxfId="100" priority="99" operator="equal">
      <formula>"rejected"</formula>
    </cfRule>
    <cfRule type="cellIs" dxfId="99" priority="100" operator="equal">
      <formula>"accepted"</formula>
    </cfRule>
    <cfRule type="cellIs" dxfId="98" priority="101" operator="equal">
      <formula>"open"</formula>
    </cfRule>
  </conditionalFormatting>
  <conditionalFormatting sqref="N58:N60">
    <cfRule type="cellIs" dxfId="97" priority="95" operator="equal">
      <formula>"open"</formula>
    </cfRule>
    <cfRule type="cellIs" dxfId="96" priority="96" operator="equal">
      <formula>"postponed"</formula>
    </cfRule>
    <cfRule type="cellIs" dxfId="95" priority="97" operator="equal">
      <formula>"implemented"</formula>
    </cfRule>
    <cfRule type="cellIs" dxfId="94" priority="98" operator="equal">
      <formula>"rejected"</formula>
    </cfRule>
  </conditionalFormatting>
  <conditionalFormatting sqref="K58:K60">
    <cfRule type="cellIs" dxfId="93" priority="93" operator="equal">
      <formula>"no"</formula>
    </cfRule>
    <cfRule type="cellIs" dxfId="92" priority="94" operator="equal">
      <formula>"yes"</formula>
    </cfRule>
  </conditionalFormatting>
  <conditionalFormatting sqref="S61:S63">
    <cfRule type="cellIs" dxfId="91" priority="90" operator="equal">
      <formula>"rejected"</formula>
    </cfRule>
    <cfRule type="cellIs" dxfId="90" priority="91" operator="equal">
      <formula>"accepted"</formula>
    </cfRule>
    <cfRule type="cellIs" dxfId="89" priority="92" operator="equal">
      <formula>"open"</formula>
    </cfRule>
  </conditionalFormatting>
  <conditionalFormatting sqref="N61:N63">
    <cfRule type="cellIs" dxfId="88" priority="86" operator="equal">
      <formula>"open"</formula>
    </cfRule>
    <cfRule type="cellIs" dxfId="87" priority="87" operator="equal">
      <formula>"postponed"</formula>
    </cfRule>
    <cfRule type="cellIs" dxfId="86" priority="88" operator="equal">
      <formula>"implemented"</formula>
    </cfRule>
    <cfRule type="cellIs" dxfId="85" priority="89" operator="equal">
      <formula>"rejected"</formula>
    </cfRule>
  </conditionalFormatting>
  <conditionalFormatting sqref="L61:L63">
    <cfRule type="cellIs" dxfId="84" priority="84" operator="equal">
      <formula>"high"</formula>
    </cfRule>
    <cfRule type="cellIs" dxfId="83" priority="85" operator="equal">
      <formula>"low"</formula>
    </cfRule>
  </conditionalFormatting>
  <conditionalFormatting sqref="S61:S63">
    <cfRule type="cellIs" dxfId="82" priority="81" operator="equal">
      <formula>"rejected"</formula>
    </cfRule>
    <cfRule type="cellIs" dxfId="81" priority="82" operator="equal">
      <formula>"accepted"</formula>
    </cfRule>
    <cfRule type="cellIs" dxfId="80" priority="83" operator="equal">
      <formula>"open"</formula>
    </cfRule>
  </conditionalFormatting>
  <conditionalFormatting sqref="N61:N63">
    <cfRule type="cellIs" dxfId="79" priority="77" operator="equal">
      <formula>"open"</formula>
    </cfRule>
    <cfRule type="cellIs" dxfId="78" priority="78" operator="equal">
      <formula>"postponed"</formula>
    </cfRule>
    <cfRule type="cellIs" dxfId="77" priority="79" operator="equal">
      <formula>"implemented"</formula>
    </cfRule>
    <cfRule type="cellIs" dxfId="76" priority="80" operator="equal">
      <formula>"rejected"</formula>
    </cfRule>
  </conditionalFormatting>
  <conditionalFormatting sqref="K61:K63">
    <cfRule type="cellIs" dxfId="75" priority="75" operator="equal">
      <formula>"no"</formula>
    </cfRule>
    <cfRule type="cellIs" dxfId="74" priority="76" operator="equal">
      <formula>"yes"</formula>
    </cfRule>
  </conditionalFormatting>
  <conditionalFormatting sqref="S64:S66">
    <cfRule type="cellIs" dxfId="73" priority="72" operator="equal">
      <formula>"rejected"</formula>
    </cfRule>
    <cfRule type="cellIs" dxfId="72" priority="73" operator="equal">
      <formula>"accepted"</formula>
    </cfRule>
    <cfRule type="cellIs" dxfId="71" priority="74" operator="equal">
      <formula>"open"</formula>
    </cfRule>
  </conditionalFormatting>
  <conditionalFormatting sqref="N64:N66">
    <cfRule type="cellIs" dxfId="70" priority="68" operator="equal">
      <formula>"open"</formula>
    </cfRule>
    <cfRule type="cellIs" dxfId="69" priority="69" operator="equal">
      <formula>"postponed"</formula>
    </cfRule>
    <cfRule type="cellIs" dxfId="68" priority="70" operator="equal">
      <formula>"implemented"</formula>
    </cfRule>
    <cfRule type="cellIs" dxfId="67" priority="71" operator="equal">
      <formula>"rejected"</formula>
    </cfRule>
  </conditionalFormatting>
  <conditionalFormatting sqref="L64:L66">
    <cfRule type="cellIs" dxfId="66" priority="66" operator="equal">
      <formula>"high"</formula>
    </cfRule>
    <cfRule type="cellIs" dxfId="65" priority="67" operator="equal">
      <formula>"low"</formula>
    </cfRule>
  </conditionalFormatting>
  <conditionalFormatting sqref="S64:S66">
    <cfRule type="cellIs" dxfId="64" priority="63" operator="equal">
      <formula>"rejected"</formula>
    </cfRule>
    <cfRule type="cellIs" dxfId="63" priority="64" operator="equal">
      <formula>"accepted"</formula>
    </cfRule>
    <cfRule type="cellIs" dxfId="62" priority="65" operator="equal">
      <formula>"open"</formula>
    </cfRule>
  </conditionalFormatting>
  <conditionalFormatting sqref="N64:N66">
    <cfRule type="cellIs" dxfId="61" priority="59" operator="equal">
      <formula>"open"</formula>
    </cfRule>
    <cfRule type="cellIs" dxfId="60" priority="60" operator="equal">
      <formula>"postponed"</formula>
    </cfRule>
    <cfRule type="cellIs" dxfId="59" priority="61" operator="equal">
      <formula>"implemented"</formula>
    </cfRule>
    <cfRule type="cellIs" dxfId="58" priority="62" operator="equal">
      <formula>"rejected"</formula>
    </cfRule>
  </conditionalFormatting>
  <conditionalFormatting sqref="K64:K66">
    <cfRule type="cellIs" dxfId="57" priority="57" operator="equal">
      <formula>"no"</formula>
    </cfRule>
    <cfRule type="cellIs" dxfId="56" priority="58" operator="equal">
      <formula>"yes"</formula>
    </cfRule>
  </conditionalFormatting>
  <conditionalFormatting sqref="S67:S69">
    <cfRule type="cellIs" dxfId="55" priority="54" operator="equal">
      <formula>"rejected"</formula>
    </cfRule>
    <cfRule type="cellIs" dxfId="54" priority="55" operator="equal">
      <formula>"accepted"</formula>
    </cfRule>
    <cfRule type="cellIs" dxfId="53" priority="56" operator="equal">
      <formula>"open"</formula>
    </cfRule>
  </conditionalFormatting>
  <conditionalFormatting sqref="N67:N69">
    <cfRule type="cellIs" dxfId="52" priority="50" operator="equal">
      <formula>"open"</formula>
    </cfRule>
    <cfRule type="cellIs" dxfId="51" priority="51" operator="equal">
      <formula>"postponed"</formula>
    </cfRule>
    <cfRule type="cellIs" dxfId="50" priority="52" operator="equal">
      <formula>"implemented"</formula>
    </cfRule>
    <cfRule type="cellIs" dxfId="49" priority="53" operator="equal">
      <formula>"rejected"</formula>
    </cfRule>
  </conditionalFormatting>
  <conditionalFormatting sqref="L67:L69">
    <cfRule type="cellIs" dxfId="48" priority="48" operator="equal">
      <formula>"high"</formula>
    </cfRule>
    <cfRule type="cellIs" dxfId="47" priority="49" operator="equal">
      <formula>"low"</formula>
    </cfRule>
  </conditionalFormatting>
  <conditionalFormatting sqref="S67:S69">
    <cfRule type="cellIs" dxfId="46" priority="45" operator="equal">
      <formula>"rejected"</formula>
    </cfRule>
    <cfRule type="cellIs" dxfId="45" priority="46" operator="equal">
      <formula>"accepted"</formula>
    </cfRule>
    <cfRule type="cellIs" dxfId="44" priority="47" operator="equal">
      <formula>"open"</formula>
    </cfRule>
  </conditionalFormatting>
  <conditionalFormatting sqref="N67:N69">
    <cfRule type="cellIs" dxfId="43" priority="41" operator="equal">
      <formula>"open"</formula>
    </cfRule>
    <cfRule type="cellIs" dxfId="42" priority="42" operator="equal">
      <formula>"postponed"</formula>
    </cfRule>
    <cfRule type="cellIs" dxfId="41" priority="43" operator="equal">
      <formula>"implemented"</formula>
    </cfRule>
    <cfRule type="cellIs" dxfId="40" priority="44" operator="equal">
      <formula>"rejected"</formula>
    </cfRule>
  </conditionalFormatting>
  <conditionalFormatting sqref="K67:K69">
    <cfRule type="cellIs" dxfId="39" priority="39" operator="equal">
      <formula>"no"</formula>
    </cfRule>
    <cfRule type="cellIs" dxfId="38" priority="40" operator="equal">
      <formula>"yes"</formula>
    </cfRule>
  </conditionalFormatting>
  <conditionalFormatting sqref="S70:S72">
    <cfRule type="cellIs" dxfId="37" priority="36" operator="equal">
      <formula>"rejected"</formula>
    </cfRule>
    <cfRule type="cellIs" dxfId="36" priority="37" operator="equal">
      <formula>"accepted"</formula>
    </cfRule>
    <cfRule type="cellIs" dxfId="35" priority="38" operator="equal">
      <formula>"open"</formula>
    </cfRule>
  </conditionalFormatting>
  <conditionalFormatting sqref="N70:N72">
    <cfRule type="cellIs" dxfId="34" priority="32" operator="equal">
      <formula>"open"</formula>
    </cfRule>
    <cfRule type="cellIs" dxfId="33" priority="33" operator="equal">
      <formula>"postponed"</formula>
    </cfRule>
    <cfRule type="cellIs" dxfId="32" priority="34" operator="equal">
      <formula>"implemented"</formula>
    </cfRule>
    <cfRule type="cellIs" dxfId="31" priority="35" operator="equal">
      <formula>"rejected"</formula>
    </cfRule>
  </conditionalFormatting>
  <conditionalFormatting sqref="L70:L72">
    <cfRule type="cellIs" dxfId="30" priority="30" operator="equal">
      <formula>"high"</formula>
    </cfRule>
    <cfRule type="cellIs" dxfId="29" priority="31" operator="equal">
      <formula>"low"</formula>
    </cfRule>
  </conditionalFormatting>
  <conditionalFormatting sqref="S70:S72">
    <cfRule type="cellIs" dxfId="28" priority="27" operator="equal">
      <formula>"rejected"</formula>
    </cfRule>
    <cfRule type="cellIs" dxfId="27" priority="28" operator="equal">
      <formula>"accepted"</formula>
    </cfRule>
    <cfRule type="cellIs" dxfId="26" priority="29" operator="equal">
      <formula>"open"</formula>
    </cfRule>
  </conditionalFormatting>
  <conditionalFormatting sqref="N70:N72">
    <cfRule type="cellIs" dxfId="25" priority="23" operator="equal">
      <formula>"open"</formula>
    </cfRule>
    <cfRule type="cellIs" dxfId="24" priority="24" operator="equal">
      <formula>"postponed"</formula>
    </cfRule>
    <cfRule type="cellIs" dxfId="23" priority="25" operator="equal">
      <formula>"implemented"</formula>
    </cfRule>
    <cfRule type="cellIs" dxfId="22" priority="26" operator="equal">
      <formula>"rejected"</formula>
    </cfRule>
  </conditionalFormatting>
  <conditionalFormatting sqref="K70:K72">
    <cfRule type="cellIs" dxfId="21" priority="21" operator="equal">
      <formula>"no"</formula>
    </cfRule>
    <cfRule type="cellIs" dxfId="20" priority="22" operator="equal">
      <formula>"yes"</formula>
    </cfRule>
  </conditionalFormatting>
  <conditionalFormatting sqref="S73:S75">
    <cfRule type="cellIs" dxfId="19" priority="18" operator="equal">
      <formula>"rejected"</formula>
    </cfRule>
    <cfRule type="cellIs" dxfId="18" priority="19" operator="equal">
      <formula>"accepted"</formula>
    </cfRule>
    <cfRule type="cellIs" dxfId="17" priority="20" operator="equal">
      <formula>"open"</formula>
    </cfRule>
  </conditionalFormatting>
  <conditionalFormatting sqref="N73:N75">
    <cfRule type="cellIs" dxfId="16" priority="14" operator="equal">
      <formula>"open"</formula>
    </cfRule>
    <cfRule type="cellIs" dxfId="15" priority="15" operator="equal">
      <formula>"postponed"</formula>
    </cfRule>
    <cfRule type="cellIs" dxfId="14" priority="16" operator="equal">
      <formula>"implemented"</formula>
    </cfRule>
    <cfRule type="cellIs" dxfId="13" priority="17" operator="equal">
      <formula>"rejected"</formula>
    </cfRule>
  </conditionalFormatting>
  <conditionalFormatting sqref="L73:L75">
    <cfRule type="cellIs" dxfId="12" priority="12" operator="equal">
      <formula>"high"</formula>
    </cfRule>
    <cfRule type="cellIs" dxfId="11" priority="13" operator="equal">
      <formula>"low"</formula>
    </cfRule>
  </conditionalFormatting>
  <conditionalFormatting sqref="S73:S75">
    <cfRule type="cellIs" dxfId="10" priority="9" operator="equal">
      <formula>"rejected"</formula>
    </cfRule>
    <cfRule type="cellIs" dxfId="9" priority="10" operator="equal">
      <formula>"accepted"</formula>
    </cfRule>
    <cfRule type="cellIs" dxfId="8" priority="11" operator="equal">
      <formula>"open"</formula>
    </cfRule>
  </conditionalFormatting>
  <conditionalFormatting sqref="N73:N75">
    <cfRule type="cellIs" dxfId="7" priority="5" operator="equal">
      <formula>"open"</formula>
    </cfRule>
    <cfRule type="cellIs" dxfId="6" priority="6" operator="equal">
      <formula>"postponed"</formula>
    </cfRule>
    <cfRule type="cellIs" dxfId="5" priority="7" operator="equal">
      <formula>"implemented"</formula>
    </cfRule>
    <cfRule type="cellIs" dxfId="4" priority="8" operator="equal">
      <formula>"rejected"</formula>
    </cfRule>
  </conditionalFormatting>
  <conditionalFormatting sqref="K73:K75">
    <cfRule type="cellIs" dxfId="3" priority="3" operator="equal">
      <formula>"no"</formula>
    </cfRule>
    <cfRule type="cellIs" dxfId="2" priority="4" operator="equal">
      <formula>"yes"</formula>
    </cfRule>
  </conditionalFormatting>
  <conditionalFormatting sqref="L52:L54">
    <cfRule type="cellIs" dxfId="1" priority="1" operator="equal">
      <formula>"high"</formula>
    </cfRule>
    <cfRule type="cellIs" dxfId="0" priority="2" operator="equal">
      <formula>"low"</formula>
    </cfRule>
  </conditionalFormatting>
  <dataValidations count="4">
    <dataValidation type="list" allowBlank="1" showInputMessage="1" showErrorMessage="1" sqref="L9:L75" xr:uid="{00000000-0002-0000-0300-000002000000}">
      <formula1>finding_priority</formula1>
    </dataValidation>
    <dataValidation type="list" allowBlank="1" showInputMessage="1" showErrorMessage="1" sqref="K9:K75" xr:uid="{00000000-0002-0000-0300-000000000000}">
      <formula1>"yes,no"</formula1>
    </dataValidation>
    <dataValidation type="list" allowBlank="1" showInputMessage="1" showErrorMessage="1" sqref="N209:N617 N9:N207" xr:uid="{00000000-0002-0000-0300-000001000000}">
      <formula1>finding_correction_status</formula1>
    </dataValidation>
    <dataValidation type="list" allowBlank="1" showInputMessage="1" showErrorMessage="1" sqref="S209:S347 S9:S207" xr:uid="{00000000-0002-0000-0300-000003000000}">
      <formula1>finding_result_status</formula1>
    </dataValidation>
  </dataValidations>
  <pageMargins left="0.39370078740157483" right="0.39370078740157483" top="0.78740157480314965" bottom="0.78740157480314965" header="0.31496062992125984" footer="0.31496062992125984"/>
  <pageSetup paperSize="9" orientation="landscape" r:id="rId1"/>
  <headerFooter>
    <oddHeader>&amp;R&amp;"Arial"&amp;9&amp;K737373Information Classification: Internal&amp;1#</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P66"/>
  <sheetViews>
    <sheetView topLeftCell="A10" workbookViewId="0">
      <selection activeCell="A20" sqref="A20:XFD20"/>
    </sheetView>
  </sheetViews>
  <sheetFormatPr defaultColWidth="10.85546875" defaultRowHeight="12.75" x14ac:dyDescent="0.2"/>
  <cols>
    <col min="1" max="1" width="2.140625" customWidth="1"/>
    <col min="2" max="2" width="36.42578125" style="19" customWidth="1"/>
    <col min="3" max="3" width="24.28515625" customWidth="1"/>
    <col min="4" max="4" width="21.85546875" customWidth="1"/>
  </cols>
  <sheetData>
    <row r="1" spans="2:16" s="1" customFormat="1" x14ac:dyDescent="0.2">
      <c r="B1" s="115" t="s">
        <v>109</v>
      </c>
      <c r="C1" s="116"/>
      <c r="D1" s="116"/>
      <c r="E1" s="116"/>
      <c r="F1" s="116"/>
      <c r="G1" s="116"/>
      <c r="H1" s="116"/>
      <c r="I1" s="116"/>
      <c r="J1" s="116"/>
      <c r="K1" s="116"/>
      <c r="L1" s="116"/>
      <c r="M1" s="116"/>
      <c r="N1" s="116"/>
      <c r="O1" s="116"/>
      <c r="P1" s="116"/>
    </row>
    <row r="2" spans="2:16" s="30" customFormat="1" x14ac:dyDescent="0.2">
      <c r="B2" s="116"/>
      <c r="C2" s="116"/>
      <c r="D2" s="116"/>
      <c r="E2" s="116"/>
      <c r="F2" s="116"/>
      <c r="G2" s="116"/>
      <c r="H2" s="116"/>
      <c r="I2" s="116"/>
      <c r="J2" s="116"/>
      <c r="K2" s="116"/>
      <c r="L2" s="116"/>
      <c r="M2" s="116"/>
      <c r="N2" s="116"/>
      <c r="O2" s="116"/>
      <c r="P2" s="116"/>
    </row>
    <row r="3" spans="2:16" s="1" customFormat="1" x14ac:dyDescent="0.2"/>
    <row r="4" spans="2:16" s="43" customFormat="1" ht="33" customHeight="1" x14ac:dyDescent="0.2">
      <c r="B4" s="41" t="s">
        <v>3</v>
      </c>
      <c r="C4" s="42" t="s">
        <v>81</v>
      </c>
    </row>
    <row r="5" spans="2:16" ht="15" customHeight="1" x14ac:dyDescent="0.2">
      <c r="B5" s="31" t="s">
        <v>35</v>
      </c>
      <c r="C5" s="32" t="s">
        <v>92</v>
      </c>
    </row>
    <row r="6" spans="2:16" ht="15" customHeight="1" x14ac:dyDescent="0.2">
      <c r="B6" s="31" t="s">
        <v>59</v>
      </c>
      <c r="C6" s="32" t="s">
        <v>82</v>
      </c>
    </row>
    <row r="7" spans="2:16" x14ac:dyDescent="0.2">
      <c r="B7" s="31" t="s">
        <v>102</v>
      </c>
      <c r="C7" s="32" t="s">
        <v>83</v>
      </c>
    </row>
    <row r="8" spans="2:16" x14ac:dyDescent="0.2">
      <c r="B8" s="31" t="s">
        <v>103</v>
      </c>
      <c r="C8" s="32" t="s">
        <v>104</v>
      </c>
    </row>
    <row r="9" spans="2:16" x14ac:dyDescent="0.2">
      <c r="B9" s="31" t="s">
        <v>105</v>
      </c>
      <c r="C9" s="32" t="s">
        <v>106</v>
      </c>
    </row>
    <row r="10" spans="2:16" ht="13.5" customHeight="1" x14ac:dyDescent="0.2">
      <c r="B10" s="31" t="s">
        <v>71</v>
      </c>
      <c r="C10" s="32" t="s">
        <v>72</v>
      </c>
    </row>
    <row r="11" spans="2:16" x14ac:dyDescent="0.2">
      <c r="B11" s="31" t="s">
        <v>58</v>
      </c>
      <c r="C11" s="32" t="s">
        <v>93</v>
      </c>
    </row>
    <row r="12" spans="2:16" x14ac:dyDescent="0.2">
      <c r="B12" s="31" t="s">
        <v>36</v>
      </c>
      <c r="C12" s="32" t="s">
        <v>75</v>
      </c>
    </row>
    <row r="13" spans="2:16" ht="13.5" customHeight="1" x14ac:dyDescent="0.2">
      <c r="B13" s="31" t="s">
        <v>37</v>
      </c>
      <c r="C13" s="32" t="s">
        <v>76</v>
      </c>
    </row>
    <row r="14" spans="2:16" x14ac:dyDescent="0.2">
      <c r="B14" s="31" t="s">
        <v>38</v>
      </c>
      <c r="C14" s="32" t="s">
        <v>77</v>
      </c>
    </row>
    <row r="15" spans="2:16" x14ac:dyDescent="0.2">
      <c r="B15" s="31" t="s">
        <v>74</v>
      </c>
      <c r="C15" s="32" t="s">
        <v>94</v>
      </c>
    </row>
    <row r="16" spans="2:16" x14ac:dyDescent="0.2">
      <c r="B16" s="31" t="s">
        <v>96</v>
      </c>
      <c r="C16" s="32" t="s">
        <v>97</v>
      </c>
    </row>
    <row r="17" spans="2:3" x14ac:dyDescent="0.2">
      <c r="B17" s="31" t="s">
        <v>39</v>
      </c>
      <c r="C17" s="32" t="s">
        <v>65</v>
      </c>
    </row>
    <row r="18" spans="2:3" x14ac:dyDescent="0.2">
      <c r="B18" s="31" t="s">
        <v>40</v>
      </c>
      <c r="C18" s="32" t="s">
        <v>66</v>
      </c>
    </row>
    <row r="19" spans="2:3" ht="13.5" customHeight="1" x14ac:dyDescent="0.2">
      <c r="B19" s="31" t="s">
        <v>41</v>
      </c>
      <c r="C19" s="32" t="s">
        <v>67</v>
      </c>
    </row>
    <row r="20" spans="2:3" x14ac:dyDescent="0.2">
      <c r="B20" s="31" t="s">
        <v>42</v>
      </c>
      <c r="C20" s="32" t="s">
        <v>84</v>
      </c>
    </row>
    <row r="21" spans="2:3" x14ac:dyDescent="0.2">
      <c r="B21" s="31" t="s">
        <v>43</v>
      </c>
      <c r="C21" s="32" t="s">
        <v>79</v>
      </c>
    </row>
    <row r="22" spans="2:3" x14ac:dyDescent="0.2">
      <c r="B22" s="31" t="s">
        <v>68</v>
      </c>
      <c r="C22" s="32" t="s">
        <v>69</v>
      </c>
    </row>
    <row r="23" spans="2:3" x14ac:dyDescent="0.2">
      <c r="B23" s="31" t="s">
        <v>44</v>
      </c>
      <c r="C23" s="32" t="s">
        <v>70</v>
      </c>
    </row>
    <row r="24" spans="2:3" x14ac:dyDescent="0.2">
      <c r="B24" s="31" t="s">
        <v>57</v>
      </c>
      <c r="C24" s="32" t="s">
        <v>64</v>
      </c>
    </row>
    <row r="25" spans="2:3" x14ac:dyDescent="0.2">
      <c r="B25" s="31" t="s">
        <v>46</v>
      </c>
      <c r="C25" s="32" t="s">
        <v>85</v>
      </c>
    </row>
    <row r="26" spans="2:3" x14ac:dyDescent="0.2">
      <c r="B26" s="31" t="s">
        <v>45</v>
      </c>
      <c r="C26" s="32" t="s">
        <v>80</v>
      </c>
    </row>
    <row r="27" spans="2:3" x14ac:dyDescent="0.2">
      <c r="B27" s="31" t="s">
        <v>47</v>
      </c>
      <c r="C27" s="32" t="s">
        <v>78</v>
      </c>
    </row>
    <row r="28" spans="2:3" x14ac:dyDescent="0.2">
      <c r="B28" s="31" t="s">
        <v>48</v>
      </c>
      <c r="C28" s="32" t="s">
        <v>86</v>
      </c>
    </row>
    <row r="29" spans="2:3" x14ac:dyDescent="0.2">
      <c r="B29" s="31" t="s">
        <v>53</v>
      </c>
      <c r="C29" s="32" t="s">
        <v>73</v>
      </c>
    </row>
    <row r="30" spans="2:3" x14ac:dyDescent="0.2">
      <c r="B30" s="31" t="s">
        <v>49</v>
      </c>
      <c r="C30" s="32" t="s">
        <v>88</v>
      </c>
    </row>
    <row r="31" spans="2:3" x14ac:dyDescent="0.2">
      <c r="B31" s="31" t="s">
        <v>50</v>
      </c>
      <c r="C31" s="32" t="s">
        <v>89</v>
      </c>
    </row>
    <row r="32" spans="2:3" x14ac:dyDescent="0.2">
      <c r="B32" s="31" t="s">
        <v>52</v>
      </c>
      <c r="C32" s="32" t="s">
        <v>90</v>
      </c>
    </row>
    <row r="33" spans="2:3" x14ac:dyDescent="0.2">
      <c r="B33" s="31" t="s">
        <v>51</v>
      </c>
      <c r="C33" s="32" t="s">
        <v>91</v>
      </c>
    </row>
    <row r="34" spans="2:3" x14ac:dyDescent="0.2">
      <c r="B34"/>
    </row>
    <row r="35" spans="2:3" x14ac:dyDescent="0.2">
      <c r="B35"/>
    </row>
    <row r="36" spans="2:3" x14ac:dyDescent="0.2">
      <c r="B36"/>
    </row>
    <row r="63" spans="2:2" x14ac:dyDescent="0.2">
      <c r="B63"/>
    </row>
    <row r="64" spans="2:2" x14ac:dyDescent="0.2">
      <c r="B64"/>
    </row>
    <row r="65" spans="2:2" x14ac:dyDescent="0.2">
      <c r="B65"/>
    </row>
    <row r="66" spans="2:2" x14ac:dyDescent="0.2">
      <c r="B66"/>
    </row>
  </sheetData>
  <autoFilter ref="B4:C4" xr:uid="{00000000-0009-0000-0000-000005000000}">
    <sortState xmlns:xlrd2="http://schemas.microsoft.com/office/spreadsheetml/2017/richdata2" ref="B4:C47">
      <sortCondition ref="B1"/>
    </sortState>
  </autoFilter>
  <mergeCells count="1">
    <mergeCell ref="B1:P2"/>
  </mergeCells>
  <phoneticPr fontId="31" type="noConversion"/>
  <pageMargins left="0.7" right="0.7" top="0.78740157499999996" bottom="0.78740157499999996" header="0.3" footer="0.3"/>
  <pageSetup orientation="portrait" horizontalDpi="90" verticalDpi="90" r:id="rId1"/>
  <headerFooter>
    <oddHeader>&amp;R&amp;"Arial"&amp;9&amp;K737373Information Classification: Internal&amp;1#</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28"/>
  <sheetViews>
    <sheetView zoomScale="87" zoomScaleNormal="87" workbookViewId="0">
      <selection activeCell="C27" sqref="C27:E27"/>
    </sheetView>
  </sheetViews>
  <sheetFormatPr defaultColWidth="9.140625" defaultRowHeight="12.75" outlineLevelRow="1" x14ac:dyDescent="0.2"/>
  <cols>
    <col min="1" max="1" width="1.28515625" style="7" customWidth="1"/>
    <col min="2" max="2" width="27.85546875" style="13" customWidth="1"/>
    <col min="3" max="3" width="30.7109375" style="7" customWidth="1"/>
    <col min="4" max="4" width="29.28515625" style="7" customWidth="1"/>
    <col min="5" max="5" width="48.28515625" style="7" customWidth="1"/>
    <col min="6" max="6" width="16.28515625" style="7" customWidth="1"/>
    <col min="7" max="7" width="10.85546875" style="7" customWidth="1"/>
    <col min="8" max="14" width="30.7109375" style="7" customWidth="1"/>
    <col min="15" max="16384" width="9.140625" style="7"/>
  </cols>
  <sheetData>
    <row r="1" spans="1:7" x14ac:dyDescent="0.2">
      <c r="A1" s="131" t="s">
        <v>206</v>
      </c>
      <c r="B1" s="131"/>
      <c r="C1" s="131"/>
      <c r="D1" s="131"/>
      <c r="E1" s="131"/>
      <c r="F1" s="131"/>
      <c r="G1" s="131"/>
    </row>
    <row r="2" spans="1:7" outlineLevel="1" x14ac:dyDescent="0.2"/>
    <row r="3" spans="1:7" outlineLevel="1" x14ac:dyDescent="0.2">
      <c r="B3" s="14" t="s">
        <v>24</v>
      </c>
      <c r="C3" s="132" t="s">
        <v>25</v>
      </c>
      <c r="D3" s="133"/>
      <c r="E3" s="134"/>
      <c r="F3" s="15" t="s">
        <v>26</v>
      </c>
      <c r="G3" s="15" t="s">
        <v>27</v>
      </c>
    </row>
    <row r="4" spans="1:7" outlineLevel="1" x14ac:dyDescent="0.2">
      <c r="B4" s="22" t="s">
        <v>125</v>
      </c>
      <c r="C4" s="23"/>
      <c r="D4" s="24"/>
      <c r="E4" s="25"/>
      <c r="F4" s="117" t="s">
        <v>7</v>
      </c>
      <c r="G4" s="26"/>
    </row>
    <row r="5" spans="1:7" outlineLevel="1" x14ac:dyDescent="0.2">
      <c r="B5" s="27" t="s">
        <v>29</v>
      </c>
      <c r="C5" s="137" t="s">
        <v>61</v>
      </c>
      <c r="D5" s="138"/>
      <c r="E5" s="139"/>
      <c r="F5" s="118"/>
      <c r="G5" s="26"/>
    </row>
    <row r="6" spans="1:7" ht="46.5" customHeight="1" outlineLevel="1" thickBot="1" x14ac:dyDescent="0.25">
      <c r="B6" s="67" t="s">
        <v>118</v>
      </c>
      <c r="C6" s="122" t="s">
        <v>208</v>
      </c>
      <c r="D6" s="120"/>
      <c r="E6" s="121"/>
      <c r="F6" s="118"/>
      <c r="G6" s="26"/>
    </row>
    <row r="7" spans="1:7" ht="40.5" customHeight="1" outlineLevel="1" x14ac:dyDescent="0.2">
      <c r="A7" s="7" t="s">
        <v>19</v>
      </c>
      <c r="B7" s="68" t="s">
        <v>98</v>
      </c>
      <c r="C7" s="123" t="s">
        <v>209</v>
      </c>
      <c r="D7" s="120"/>
      <c r="E7" s="121"/>
      <c r="F7" s="118"/>
      <c r="G7" s="26"/>
    </row>
    <row r="8" spans="1:7" ht="30" customHeight="1" outlineLevel="1" thickBot="1" x14ac:dyDescent="0.25">
      <c r="A8" s="7" t="s">
        <v>19</v>
      </c>
      <c r="B8" s="69" t="s">
        <v>116</v>
      </c>
      <c r="C8" s="123" t="s">
        <v>210</v>
      </c>
      <c r="D8" s="120"/>
      <c r="E8" s="121"/>
      <c r="F8" s="119"/>
      <c r="G8" s="26"/>
    </row>
    <row r="9" spans="1:7" outlineLevel="1" x14ac:dyDescent="0.2">
      <c r="B9" s="19"/>
      <c r="C9" s="20"/>
      <c r="D9" s="20"/>
      <c r="E9" s="20"/>
    </row>
    <row r="10" spans="1:7" outlineLevel="1" x14ac:dyDescent="0.2">
      <c r="B10" s="22" t="s">
        <v>31</v>
      </c>
      <c r="C10" s="124"/>
      <c r="D10" s="124"/>
      <c r="E10" s="124"/>
      <c r="F10" s="16"/>
      <c r="G10" s="21"/>
    </row>
    <row r="11" spans="1:7" ht="44.25" customHeight="1" outlineLevel="1" thickBot="1" x14ac:dyDescent="0.25">
      <c r="B11" s="67" t="s">
        <v>56</v>
      </c>
      <c r="C11" s="122" t="s">
        <v>120</v>
      </c>
      <c r="D11" s="120"/>
      <c r="E11" s="121"/>
      <c r="F11" s="117" t="s">
        <v>18</v>
      </c>
      <c r="G11" s="21"/>
    </row>
    <row r="12" spans="1:7" ht="27.75" customHeight="1" outlineLevel="1" x14ac:dyDescent="0.2">
      <c r="A12" s="7" t="s">
        <v>19</v>
      </c>
      <c r="B12" s="70" t="s">
        <v>10</v>
      </c>
      <c r="C12" s="120" t="s">
        <v>212</v>
      </c>
      <c r="D12" s="120"/>
      <c r="E12" s="121"/>
      <c r="F12" s="118"/>
      <c r="G12" s="21"/>
    </row>
    <row r="13" spans="1:7" ht="28.5" customHeight="1" outlineLevel="1" x14ac:dyDescent="0.2">
      <c r="A13" s="7" t="s">
        <v>19</v>
      </c>
      <c r="B13" s="71" t="s">
        <v>119</v>
      </c>
      <c r="C13" s="135" t="s">
        <v>211</v>
      </c>
      <c r="D13" s="135"/>
      <c r="E13" s="136"/>
      <c r="F13" s="118"/>
      <c r="G13" s="21"/>
    </row>
    <row r="14" spans="1:7" ht="11.45" customHeight="1" outlineLevel="1" x14ac:dyDescent="0.2">
      <c r="A14" s="7" t="s">
        <v>19</v>
      </c>
      <c r="B14" s="71" t="s">
        <v>95</v>
      </c>
      <c r="C14" s="129" t="s">
        <v>134</v>
      </c>
      <c r="D14" s="129"/>
      <c r="E14" s="130"/>
      <c r="F14" s="118"/>
      <c r="G14" s="21"/>
    </row>
    <row r="15" spans="1:7" ht="15.75" customHeight="1" outlineLevel="1" x14ac:dyDescent="0.2">
      <c r="B15" s="71" t="s">
        <v>11</v>
      </c>
      <c r="C15" s="135" t="s">
        <v>135</v>
      </c>
      <c r="D15" s="135"/>
      <c r="E15" s="136"/>
      <c r="F15" s="119"/>
      <c r="G15" s="21"/>
    </row>
    <row r="16" spans="1:7" ht="13.5" outlineLevel="1" thickBot="1" x14ac:dyDescent="0.25">
      <c r="B16" s="79"/>
      <c r="C16" s="123" t="s">
        <v>127</v>
      </c>
      <c r="D16" s="120"/>
      <c r="E16" s="121"/>
      <c r="F16" s="16" t="s">
        <v>142</v>
      </c>
      <c r="G16" s="26"/>
    </row>
    <row r="17" spans="1:7" outlineLevel="1" x14ac:dyDescent="0.2">
      <c r="B17" s="19"/>
      <c r="C17" s="20"/>
      <c r="D17" s="20"/>
      <c r="E17" s="20"/>
    </row>
    <row r="18" spans="1:7" outlineLevel="1" x14ac:dyDescent="0.2">
      <c r="B18" s="22" t="s">
        <v>213</v>
      </c>
      <c r="C18" s="124"/>
      <c r="D18" s="124"/>
      <c r="E18" s="124"/>
      <c r="F18" s="16"/>
      <c r="G18" s="28"/>
    </row>
    <row r="19" spans="1:7" ht="24" customHeight="1" outlineLevel="1" x14ac:dyDescent="0.2">
      <c r="B19" s="27"/>
      <c r="C19" s="128"/>
      <c r="D19" s="129"/>
      <c r="E19" s="130"/>
      <c r="F19" s="18" t="s">
        <v>18</v>
      </c>
      <c r="G19" s="28"/>
    </row>
    <row r="20" spans="1:7" outlineLevel="1" x14ac:dyDescent="0.2">
      <c r="B20" s="19"/>
      <c r="C20" s="20"/>
      <c r="D20" s="20"/>
      <c r="E20" s="20"/>
    </row>
    <row r="21" spans="1:7" outlineLevel="1" x14ac:dyDescent="0.2">
      <c r="B21" s="22" t="s">
        <v>121</v>
      </c>
      <c r="C21" s="124" t="s">
        <v>15</v>
      </c>
      <c r="D21" s="124"/>
      <c r="E21" s="124"/>
      <c r="F21" s="16" t="s">
        <v>7</v>
      </c>
      <c r="G21" s="26"/>
    </row>
    <row r="22" spans="1:7" outlineLevel="1" x14ac:dyDescent="0.2">
      <c r="B22" s="17" t="s">
        <v>32</v>
      </c>
      <c r="C22" s="125" t="s">
        <v>137</v>
      </c>
      <c r="D22" s="126"/>
      <c r="E22" s="127"/>
      <c r="F22" s="16" t="s">
        <v>7</v>
      </c>
      <c r="G22" s="26"/>
    </row>
    <row r="23" spans="1:7" ht="13.5" outlineLevel="1" thickBot="1" x14ac:dyDescent="0.25">
      <c r="B23" s="67" t="s">
        <v>136</v>
      </c>
      <c r="C23" s="122" t="s">
        <v>30</v>
      </c>
      <c r="D23" s="120"/>
      <c r="E23" s="121"/>
      <c r="F23" s="117" t="s">
        <v>7</v>
      </c>
      <c r="G23" s="26"/>
    </row>
    <row r="24" spans="1:7" ht="26.25" customHeight="1" outlineLevel="1" x14ac:dyDescent="0.2">
      <c r="A24" s="7" t="s">
        <v>19</v>
      </c>
      <c r="B24" s="70" t="s">
        <v>10</v>
      </c>
      <c r="C24" s="120" t="s">
        <v>140</v>
      </c>
      <c r="D24" s="120"/>
      <c r="E24" s="121"/>
      <c r="F24" s="118"/>
      <c r="G24" s="26"/>
    </row>
    <row r="25" spans="1:7" ht="96" customHeight="1" outlineLevel="1" x14ac:dyDescent="0.2">
      <c r="A25" s="7" t="s">
        <v>19</v>
      </c>
      <c r="B25" s="71" t="s">
        <v>34</v>
      </c>
      <c r="C25" s="120" t="s">
        <v>214</v>
      </c>
      <c r="D25" s="120"/>
      <c r="E25" s="121"/>
      <c r="F25" s="118"/>
      <c r="G25" s="26"/>
    </row>
    <row r="26" spans="1:7" ht="30.75" customHeight="1" outlineLevel="1" x14ac:dyDescent="0.2">
      <c r="B26" s="80" t="s">
        <v>11</v>
      </c>
      <c r="C26" s="120" t="s">
        <v>138</v>
      </c>
      <c r="D26" s="120"/>
      <c r="E26" s="121"/>
      <c r="F26" s="118"/>
      <c r="G26" s="29"/>
    </row>
    <row r="27" spans="1:7" ht="93.75" customHeight="1" outlineLevel="1" thickBot="1" x14ac:dyDescent="0.25">
      <c r="B27" s="79"/>
      <c r="C27" s="123" t="s">
        <v>141</v>
      </c>
      <c r="D27" s="120"/>
      <c r="E27" s="121"/>
      <c r="F27" s="119"/>
      <c r="G27" s="26"/>
    </row>
    <row r="28" spans="1:7" outlineLevel="1" x14ac:dyDescent="0.2"/>
  </sheetData>
  <mergeCells count="25">
    <mergeCell ref="A1:G1"/>
    <mergeCell ref="C3:E3"/>
    <mergeCell ref="C11:E11"/>
    <mergeCell ref="C15:E15"/>
    <mergeCell ref="C5:E5"/>
    <mergeCell ref="C10:E10"/>
    <mergeCell ref="C7:E7"/>
    <mergeCell ref="C8:E8"/>
    <mergeCell ref="C6:E6"/>
    <mergeCell ref="F11:F15"/>
    <mergeCell ref="F4:F8"/>
    <mergeCell ref="C12:E12"/>
    <mergeCell ref="C13:E13"/>
    <mergeCell ref="C14:E14"/>
    <mergeCell ref="F23:F27"/>
    <mergeCell ref="C25:E25"/>
    <mergeCell ref="C23:E23"/>
    <mergeCell ref="C27:E27"/>
    <mergeCell ref="C16:E16"/>
    <mergeCell ref="C26:E26"/>
    <mergeCell ref="C24:E24"/>
    <mergeCell ref="C18:E18"/>
    <mergeCell ref="C22:E22"/>
    <mergeCell ref="C21:E21"/>
    <mergeCell ref="C19:E19"/>
  </mergeCells>
  <phoneticPr fontId="31" type="noConversion"/>
  <pageMargins left="0.7" right="0.7" top="0.78740157499999996" bottom="0.78740157499999996" header="0.3" footer="0.3"/>
  <pageSetup paperSize="9" orientation="portrait" r:id="rId1"/>
  <headerFooter>
    <oddHeader>&amp;R&amp;"Arial"&amp;9&amp;K737373Information Classification: Internal&amp;1#</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5</vt:i4>
      </vt:variant>
      <vt:variant>
        <vt:lpstr>命名范围</vt:lpstr>
      </vt:variant>
      <vt:variant>
        <vt:i4>4</vt:i4>
      </vt:variant>
    </vt:vector>
  </HeadingPairs>
  <TitlesOfParts>
    <vt:vector size="9" baseType="lpstr">
      <vt:lpstr>Changes</vt:lpstr>
      <vt:lpstr>Checklist</vt:lpstr>
      <vt:lpstr>Findings</vt:lpstr>
      <vt:lpstr>Project Roles</vt:lpstr>
      <vt:lpstr>HowTo</vt:lpstr>
      <vt:lpstr>finding_correction_status</vt:lpstr>
      <vt:lpstr>finding_priority</vt:lpstr>
      <vt:lpstr>finding_result_status</vt:lpstr>
      <vt:lpstr>project_role</vt:lpstr>
    </vt:vector>
  </TitlesOfParts>
  <Company>Hella KGaA Hueck &amp;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Westerhoff, Volker</dc:creator>
  <cp:lastModifiedBy>A</cp:lastModifiedBy>
  <cp:lastPrinted>2014-04-12T15:02:33Z</cp:lastPrinted>
  <dcterms:created xsi:type="dcterms:W3CDTF">2012-06-12T12:43:56Z</dcterms:created>
  <dcterms:modified xsi:type="dcterms:W3CDTF">2023-05-27T08:25:48Z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731df75-0a72-42d5-9cc1-0c4dcec1599e_Enabled">
    <vt:lpwstr>true</vt:lpwstr>
  </property>
  <property fmtid="{D5CDD505-2E9C-101B-9397-08002B2CF9AE}" pid="3" name="MSIP_Label_f731df75-0a72-42d5-9cc1-0c4dcec1599e_SetDate">
    <vt:lpwstr>2022-05-12T08:37:49Z</vt:lpwstr>
  </property>
  <property fmtid="{D5CDD505-2E9C-101B-9397-08002B2CF9AE}" pid="4" name="MSIP_Label_f731df75-0a72-42d5-9cc1-0c4dcec1599e_Method">
    <vt:lpwstr>Privileged</vt:lpwstr>
  </property>
  <property fmtid="{D5CDD505-2E9C-101B-9397-08002B2CF9AE}" pid="5" name="MSIP_Label_f731df75-0a72-42d5-9cc1-0c4dcec1599e_Name">
    <vt:lpwstr>f731df75-0a72-42d5-9cc1-0c4dcec1599e</vt:lpwstr>
  </property>
  <property fmtid="{D5CDD505-2E9C-101B-9397-08002B2CF9AE}" pid="6" name="MSIP_Label_f731df75-0a72-42d5-9cc1-0c4dcec1599e_SiteId">
    <vt:lpwstr>2d5eb7e2-d3ee-4bf5-bc62-79d5ae9cd9e1</vt:lpwstr>
  </property>
  <property fmtid="{D5CDD505-2E9C-101B-9397-08002B2CF9AE}" pid="7" name="MSIP_Label_f731df75-0a72-42d5-9cc1-0c4dcec1599e_ActionId">
    <vt:lpwstr>42cd471b-4b26-4b0f-8775-8e8ac34d6b55</vt:lpwstr>
  </property>
  <property fmtid="{D5CDD505-2E9C-101B-9397-08002B2CF9AE}" pid="8" name="MSIP_Label_f731df75-0a72-42d5-9cc1-0c4dcec1599e_ContentBits">
    <vt:lpwstr>1</vt:lpwstr>
  </property>
</Properties>
</file>