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arman Chua\Desktop\Difficulty in Learning\"/>
    </mc:Choice>
  </mc:AlternateContent>
  <xr:revisionPtr revIDLastSave="0" documentId="8_{86D07C4C-8A09-4DD1-AB58-273F9F6E481C}" xr6:coauthVersionLast="46" xr6:coauthVersionMax="46" xr10:uidLastSave="{00000000-0000-0000-0000-000000000000}"/>
  <bookViews>
    <workbookView xWindow="28680" yWindow="-120" windowWidth="29040" windowHeight="15840" xr2:uid="{B4CF8A72-EBF7-4C8F-A5F9-1796C5169378}"/>
  </bookViews>
  <sheets>
    <sheet name="Variation 1 Experi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5" i="1" l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W45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W4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W34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W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B21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B45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B4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B34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W1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W10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19" i="1"/>
  <c r="B1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D10" i="1"/>
  <c r="C10" i="1"/>
  <c r="B10" i="1"/>
</calcChain>
</file>

<file path=xl/sharedStrings.xml><?xml version="1.0" encoding="utf-8"?>
<sst xmlns="http://schemas.openxmlformats.org/spreadsheetml/2006/main" count="237" uniqueCount="34">
  <si>
    <t>Cyclic Stocks</t>
  </si>
  <si>
    <t>CNN Image Representation Model</t>
  </si>
  <si>
    <t>Singapore Airlines</t>
  </si>
  <si>
    <t>Val_accuracy</t>
  </si>
  <si>
    <t>Test_accuracy</t>
  </si>
  <si>
    <t>correct_buys</t>
  </si>
  <si>
    <t>correct_sells</t>
  </si>
  <si>
    <t>correct_holds</t>
  </si>
  <si>
    <t>correct_low_buys</t>
  </si>
  <si>
    <t>correct_high_sells</t>
  </si>
  <si>
    <t>correct_mid_holds</t>
  </si>
  <si>
    <t>Non-Recession Test Period (2019)</t>
  </si>
  <si>
    <t>Profit gained</t>
  </si>
  <si>
    <t>buy_n_hold profit</t>
  </si>
  <si>
    <t>Recession Test Period (2020)</t>
  </si>
  <si>
    <t>OCBC Bank</t>
  </si>
  <si>
    <t>CNOOC Limited</t>
  </si>
  <si>
    <t>JP Morgan</t>
  </si>
  <si>
    <t>Non-Cyclic Stocks</t>
  </si>
  <si>
    <t>Kweichow Moutai Co., Ltd.</t>
  </si>
  <si>
    <t>Midea Group</t>
  </si>
  <si>
    <t>Walmart</t>
  </si>
  <si>
    <t>American Axle (small cap)</t>
  </si>
  <si>
    <t>Fresh Del Monte Produce Inc (small cap)</t>
  </si>
  <si>
    <t>Avg Cyclic Performance.</t>
  </si>
  <si>
    <t>Avg Non-Cyclic Performance</t>
  </si>
  <si>
    <t>Avg CNN Image Performance</t>
  </si>
  <si>
    <t>Avg CNN Time Series Performance</t>
  </si>
  <si>
    <t>CNN Time Series Model</t>
  </si>
  <si>
    <t>LSTM Image Representation Model</t>
  </si>
  <si>
    <t>LSTM Time Series Model</t>
  </si>
  <si>
    <t>Avg LSTM Image Performance</t>
  </si>
  <si>
    <t>Avg LSTM Time Series Performance</t>
  </si>
  <si>
    <t>Models Avg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</si>
</sst>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7" borderId="1" xfId="0" applyNumberFormat="1" applyFill="1" applyBorder="1" applyAlignment="1">
      <alignment horizontal="center"/>
    </xf>
    <xf numFmtId="10" fontId="0" fillId="8" borderId="1" xfId="0" applyNumberFormat="1" applyFill="1" applyBorder="1" applyAlignment="1">
      <alignment horizontal="center"/>
    </xf>
    <xf numFmtId="0" fontId="0" fillId="9" borderId="1" xfId="0" applyFill="1" applyBorder="1"/>
    <xf numFmtId="0" fontId="0" fillId="7" borderId="1" xfId="0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6CD2-B9AC-49C2-8DB4-A2F2A7816D99}">
  <dimension ref="A2:AO52"/>
  <sheetViews>
    <sheetView tabSelected="1" topLeftCell="A13" zoomScale="70" zoomScaleNormal="70" workbookViewId="0">
      <selection activeCell="K55" sqref="K55"/>
    </sheetView>
  </sheetViews>
  <sheetFormatPr defaultRowHeight="14.4" x14ac:dyDescent="0.3"/>
  <cols>
    <col min="1" max="1" width="34.109375" bestFit="1" customWidth="1"/>
    <col min="2" max="2" width="11.88671875" bestFit="1" customWidth="1"/>
    <col min="3" max="3" width="14.109375" bestFit="1" customWidth="1"/>
    <col min="4" max="6" width="11.88671875" bestFit="1" customWidth="1"/>
    <col min="7" max="9" width="16.21875" bestFit="1" customWidth="1"/>
    <col min="10" max="10" width="13.33203125" bestFit="1" customWidth="1"/>
    <col min="11" max="11" width="18.21875" bestFit="1" customWidth="1"/>
    <col min="12" max="12" width="14.109375" bestFit="1" customWidth="1"/>
    <col min="13" max="13" width="12.77734375" bestFit="1" customWidth="1"/>
    <col min="14" max="14" width="13.21875" bestFit="1" customWidth="1"/>
    <col min="15" max="15" width="14" bestFit="1" customWidth="1"/>
    <col min="16" max="16" width="17.44140625" bestFit="1" customWidth="1"/>
    <col min="17" max="17" width="18.77734375" bestFit="1" customWidth="1"/>
    <col min="18" max="18" width="18.88671875" bestFit="1" customWidth="1"/>
    <col min="19" max="19" width="13.33203125" bestFit="1" customWidth="1"/>
    <col min="20" max="20" width="18.21875" bestFit="1" customWidth="1"/>
    <col min="22" max="22" width="40.44140625" bestFit="1" customWidth="1"/>
    <col min="23" max="23" width="13.21875" bestFit="1" customWidth="1"/>
    <col min="24" max="24" width="14.109375" customWidth="1"/>
    <col min="25" max="25" width="12.77734375" bestFit="1" customWidth="1"/>
    <col min="26" max="26" width="13.21875" bestFit="1" customWidth="1"/>
    <col min="27" max="27" width="14" bestFit="1" customWidth="1"/>
    <col min="28" max="28" width="17.44140625" bestFit="1" customWidth="1"/>
    <col min="29" max="29" width="18.77734375" bestFit="1" customWidth="1"/>
    <col min="30" max="30" width="18.88671875" bestFit="1" customWidth="1"/>
    <col min="31" max="31" width="13.33203125" bestFit="1" customWidth="1"/>
    <col min="32" max="32" width="18.21875" bestFit="1" customWidth="1"/>
    <col min="33" max="33" width="14.109375" bestFit="1" customWidth="1"/>
    <col min="34" max="34" width="12.77734375" bestFit="1" customWidth="1"/>
    <col min="35" max="35" width="13.21875" bestFit="1" customWidth="1"/>
    <col min="36" max="36" width="14" bestFit="1" customWidth="1"/>
    <col min="37" max="37" width="17.44140625" bestFit="1" customWidth="1"/>
    <col min="38" max="38" width="18.77734375" bestFit="1" customWidth="1"/>
    <col min="39" max="39" width="18.88671875" bestFit="1" customWidth="1"/>
    <col min="40" max="40" width="13.33203125" bestFit="1" customWidth="1"/>
    <col min="41" max="41" width="18.21875" bestFit="1" customWidth="1"/>
  </cols>
  <sheetData>
    <row r="2" spans="1:41" x14ac:dyDescent="0.3">
      <c r="A2" s="1" t="s">
        <v>0</v>
      </c>
      <c r="V2" s="1" t="s">
        <v>0</v>
      </c>
    </row>
    <row r="3" spans="1:41" x14ac:dyDescent="0.3">
      <c r="A3" s="2" t="s">
        <v>1</v>
      </c>
      <c r="B3" s="6"/>
      <c r="C3" s="7" t="s">
        <v>11</v>
      </c>
      <c r="D3" s="7"/>
      <c r="E3" s="7"/>
      <c r="F3" s="7"/>
      <c r="G3" s="7"/>
      <c r="H3" s="7"/>
      <c r="I3" s="7"/>
      <c r="J3" s="7"/>
      <c r="K3" s="7"/>
      <c r="L3" s="8" t="s">
        <v>14</v>
      </c>
      <c r="M3" s="8"/>
      <c r="N3" s="8"/>
      <c r="O3" s="8"/>
      <c r="P3" s="8"/>
      <c r="Q3" s="8"/>
      <c r="R3" s="8"/>
      <c r="S3" s="8"/>
      <c r="T3" s="8"/>
      <c r="V3" s="2" t="s">
        <v>28</v>
      </c>
      <c r="W3" s="6"/>
      <c r="X3" s="7" t="s">
        <v>11</v>
      </c>
      <c r="Y3" s="7"/>
      <c r="Z3" s="7"/>
      <c r="AA3" s="7"/>
      <c r="AB3" s="7"/>
      <c r="AC3" s="7"/>
      <c r="AD3" s="7"/>
      <c r="AE3" s="7"/>
      <c r="AF3" s="7"/>
      <c r="AG3" s="8" t="s">
        <v>14</v>
      </c>
      <c r="AH3" s="8"/>
      <c r="AI3" s="8"/>
      <c r="AJ3" s="8"/>
      <c r="AK3" s="8"/>
      <c r="AL3" s="8"/>
      <c r="AM3" s="8"/>
      <c r="AN3" s="8"/>
      <c r="AO3" s="8"/>
    </row>
    <row r="4" spans="1:41" x14ac:dyDescent="0.3">
      <c r="A4" s="3"/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9" t="s">
        <v>12</v>
      </c>
      <c r="K4" s="9" t="s">
        <v>13</v>
      </c>
      <c r="L4" s="9" t="s">
        <v>4</v>
      </c>
      <c r="M4" s="9" t="s">
        <v>5</v>
      </c>
      <c r="N4" s="9" t="s">
        <v>6</v>
      </c>
      <c r="O4" s="9" t="s">
        <v>7</v>
      </c>
      <c r="P4" s="9" t="s">
        <v>8</v>
      </c>
      <c r="Q4" s="9" t="s">
        <v>9</v>
      </c>
      <c r="R4" s="9" t="s">
        <v>10</v>
      </c>
      <c r="S4" s="9" t="s">
        <v>12</v>
      </c>
      <c r="T4" s="9" t="s">
        <v>13</v>
      </c>
      <c r="U4" s="3"/>
      <c r="V4" s="3"/>
      <c r="W4" s="9" t="s">
        <v>3</v>
      </c>
      <c r="X4" s="10" t="s">
        <v>4</v>
      </c>
      <c r="Y4" s="10" t="s">
        <v>5</v>
      </c>
      <c r="Z4" s="10" t="s">
        <v>6</v>
      </c>
      <c r="AA4" s="10" t="s">
        <v>7</v>
      </c>
      <c r="AB4" s="10" t="s">
        <v>8</v>
      </c>
      <c r="AC4" s="10" t="s">
        <v>9</v>
      </c>
      <c r="AD4" s="10" t="s">
        <v>10</v>
      </c>
      <c r="AE4" s="9" t="s">
        <v>12</v>
      </c>
      <c r="AF4" s="9" t="s">
        <v>13</v>
      </c>
      <c r="AG4" s="9" t="s">
        <v>4</v>
      </c>
      <c r="AH4" s="9" t="s">
        <v>5</v>
      </c>
      <c r="AI4" s="9" t="s">
        <v>6</v>
      </c>
      <c r="AJ4" s="9" t="s">
        <v>7</v>
      </c>
      <c r="AK4" s="9" t="s">
        <v>8</v>
      </c>
      <c r="AL4" s="9" t="s">
        <v>9</v>
      </c>
      <c r="AM4" s="9" t="s">
        <v>10</v>
      </c>
      <c r="AN4" s="9" t="s">
        <v>12</v>
      </c>
      <c r="AO4" s="9" t="s">
        <v>13</v>
      </c>
    </row>
    <row r="5" spans="1:41" x14ac:dyDescent="0.3">
      <c r="A5" s="4" t="s">
        <v>2</v>
      </c>
      <c r="B5" s="4">
        <v>0.77249999999999996</v>
      </c>
      <c r="C5" s="4">
        <v>0.81189999999999996</v>
      </c>
      <c r="D5" s="11">
        <v>0.22222</v>
      </c>
      <c r="E5" s="11">
        <v>0.11111</v>
      </c>
      <c r="F5" s="11">
        <v>0.87</v>
      </c>
      <c r="G5" s="11">
        <v>0.78569999999999995</v>
      </c>
      <c r="H5" s="11">
        <v>0.4667</v>
      </c>
      <c r="I5" s="11">
        <v>0.79259999999999997</v>
      </c>
      <c r="J5" s="12">
        <v>-6.99227531136275E-2</v>
      </c>
      <c r="K5" s="11">
        <v>-7.30802773938658E-2</v>
      </c>
      <c r="L5" s="4">
        <v>0.81859999999999999</v>
      </c>
      <c r="M5" s="11">
        <v>0.25</v>
      </c>
      <c r="N5" s="11">
        <v>0.33333333333333298</v>
      </c>
      <c r="O5" s="11">
        <v>0.86363636363636298</v>
      </c>
      <c r="P5" s="11">
        <v>0.82352941176470595</v>
      </c>
      <c r="Q5" s="11">
        <v>0.53333333333333299</v>
      </c>
      <c r="R5" s="11">
        <v>0.87362637362637297</v>
      </c>
      <c r="S5" s="12">
        <v>0.11943471051773399</v>
      </c>
      <c r="T5" s="11">
        <v>-0.48998182398364498</v>
      </c>
      <c r="U5" s="3"/>
      <c r="V5" s="4" t="s">
        <v>2</v>
      </c>
      <c r="W5" s="19">
        <v>0.44019999999999998</v>
      </c>
      <c r="X5" s="19">
        <v>0.47249999999999998</v>
      </c>
      <c r="Y5" s="16">
        <v>0.88888888888888795</v>
      </c>
      <c r="Z5" s="16">
        <v>0.77777777777777701</v>
      </c>
      <c r="AA5" s="16">
        <v>0.44</v>
      </c>
      <c r="AB5" s="16">
        <v>0.68493150684931503</v>
      </c>
      <c r="AC5" s="16">
        <v>0.62962962962962898</v>
      </c>
      <c r="AD5" s="16">
        <v>0.84615384615384603</v>
      </c>
      <c r="AE5" s="12">
        <v>-6.7635971840668205E-2</v>
      </c>
      <c r="AF5" s="11">
        <v>-7.30802773938658E-2</v>
      </c>
      <c r="AG5" s="19">
        <v>0.41860000000000003</v>
      </c>
      <c r="AH5" s="16">
        <v>0.75</v>
      </c>
      <c r="AI5" s="16">
        <v>0.44444444444444398</v>
      </c>
      <c r="AJ5" s="16">
        <v>0.40404040404040398</v>
      </c>
      <c r="AK5" s="16">
        <v>0.56701030927835006</v>
      </c>
      <c r="AL5" s="16">
        <v>0.77419354838709598</v>
      </c>
      <c r="AM5" s="16">
        <v>0.86206896551724099</v>
      </c>
      <c r="AN5" s="13">
        <v>-0.59130021186067505</v>
      </c>
      <c r="AO5" s="11">
        <v>-0.48998182398364498</v>
      </c>
    </row>
    <row r="6" spans="1:41" x14ac:dyDescent="0.3">
      <c r="A6" s="4" t="s">
        <v>15</v>
      </c>
      <c r="B6" s="4">
        <v>0.73170000000000002</v>
      </c>
      <c r="C6" s="4">
        <v>0.77059999999999995</v>
      </c>
      <c r="D6" s="11">
        <v>0.125</v>
      </c>
      <c r="E6" s="11">
        <v>0.22222222222222199</v>
      </c>
      <c r="F6" s="11">
        <v>0.82089552238805896</v>
      </c>
      <c r="G6" s="11">
        <v>0.5</v>
      </c>
      <c r="H6" s="11">
        <v>0.63157894736842102</v>
      </c>
      <c r="I6" s="11">
        <v>0.85393258426966301</v>
      </c>
      <c r="J6" s="12">
        <v>3.10973106714242E-2</v>
      </c>
      <c r="K6" s="11">
        <v>-5.5453241299438502E-2</v>
      </c>
      <c r="L6" s="4">
        <v>0.80930000000000002</v>
      </c>
      <c r="M6" s="11">
        <v>0</v>
      </c>
      <c r="N6" s="11">
        <v>0.3</v>
      </c>
      <c r="O6" s="11">
        <v>0.8860103626943</v>
      </c>
      <c r="P6" s="11">
        <v>0.57142857142857095</v>
      </c>
      <c r="Q6" s="11">
        <v>0.66666666666666596</v>
      </c>
      <c r="R6" s="11">
        <v>0.87234042553191404</v>
      </c>
      <c r="S6" s="12">
        <v>8.5339217234897999E-2</v>
      </c>
      <c r="T6" s="11">
        <v>-7.6698832763671801E-2</v>
      </c>
      <c r="U6" s="3"/>
      <c r="V6" s="4" t="s">
        <v>15</v>
      </c>
      <c r="W6" s="19">
        <v>0.45090000000000002</v>
      </c>
      <c r="X6" s="19">
        <v>0.44950000000000001</v>
      </c>
      <c r="Y6" s="16">
        <v>0.75</v>
      </c>
      <c r="Z6" s="16">
        <v>0.55555555555555503</v>
      </c>
      <c r="AA6" s="16">
        <v>0.43283582089552203</v>
      </c>
      <c r="AB6" s="16">
        <v>0.546875</v>
      </c>
      <c r="AC6" s="16">
        <v>0.67213114754098302</v>
      </c>
      <c r="AD6" s="16">
        <v>0.90322580645161299</v>
      </c>
      <c r="AE6" s="13">
        <v>-7.0263474095703105E-2</v>
      </c>
      <c r="AF6" s="11">
        <v>-5.5453241299438502E-2</v>
      </c>
      <c r="AG6" s="19">
        <v>0.51629999999999998</v>
      </c>
      <c r="AH6" s="16">
        <v>0.5</v>
      </c>
      <c r="AI6" s="16">
        <v>0.5</v>
      </c>
      <c r="AJ6" s="16">
        <v>0.51813471502590602</v>
      </c>
      <c r="AK6" s="16">
        <v>0.623188405797101</v>
      </c>
      <c r="AL6" s="16">
        <v>0.75675675675675602</v>
      </c>
      <c r="AM6" s="16">
        <v>0.88990825688073405</v>
      </c>
      <c r="AN6" s="13">
        <v>-0.20486658874206501</v>
      </c>
      <c r="AO6" s="11">
        <v>-7.6698832763671801E-2</v>
      </c>
    </row>
    <row r="7" spans="1:41" x14ac:dyDescent="0.3">
      <c r="A7" s="4" t="s">
        <v>16</v>
      </c>
      <c r="B7" s="4">
        <v>0.65600000000000003</v>
      </c>
      <c r="C7" s="4">
        <v>0.70620000000000005</v>
      </c>
      <c r="D7" s="11">
        <v>0.25</v>
      </c>
      <c r="E7" s="11">
        <v>0.33333333333333298</v>
      </c>
      <c r="F7" s="11">
        <v>0.74226804123711299</v>
      </c>
      <c r="G7" s="11">
        <v>0.54545454545454497</v>
      </c>
      <c r="H7" s="11">
        <v>0.51515151515151503</v>
      </c>
      <c r="I7" s="11">
        <v>0.81290322580645102</v>
      </c>
      <c r="J7" s="12">
        <v>-8.5901912084079601E-2</v>
      </c>
      <c r="K7" s="11">
        <v>-0.108793291864395</v>
      </c>
      <c r="L7" s="4">
        <v>0.69479999999999997</v>
      </c>
      <c r="M7" s="11">
        <v>0.1</v>
      </c>
      <c r="N7" s="11">
        <v>0.3</v>
      </c>
      <c r="O7" s="11">
        <v>0.74611398963730502</v>
      </c>
      <c r="P7" s="11">
        <v>0.476190476190476</v>
      </c>
      <c r="Q7" s="11">
        <v>0.54545454545454497</v>
      </c>
      <c r="R7" s="11">
        <v>0.822784810126582</v>
      </c>
      <c r="S7" s="12">
        <v>-0.18353796073936199</v>
      </c>
      <c r="T7" s="11">
        <v>-0.41562491036300597</v>
      </c>
      <c r="U7" s="3"/>
      <c r="V7" s="4" t="s">
        <v>16</v>
      </c>
      <c r="W7" s="19">
        <v>0.41639999999999999</v>
      </c>
      <c r="X7" s="19">
        <v>0.35549999999999998</v>
      </c>
      <c r="Y7" s="16">
        <v>0.25</v>
      </c>
      <c r="Z7" s="16">
        <v>0.55555555555555503</v>
      </c>
      <c r="AA7" s="16">
        <v>0.35051546391752503</v>
      </c>
      <c r="AB7" s="16">
        <v>0.52173913043478204</v>
      </c>
      <c r="AC7" s="16">
        <v>0.609375</v>
      </c>
      <c r="AD7" s="16">
        <v>0.831168831168831</v>
      </c>
      <c r="AE7" s="13">
        <v>-0.33286772873210901</v>
      </c>
      <c r="AF7" s="11">
        <v>-0.108793291864395</v>
      </c>
      <c r="AG7" s="19">
        <v>0.48830000000000001</v>
      </c>
      <c r="AH7" s="16">
        <v>0.7</v>
      </c>
      <c r="AI7" s="16">
        <v>0.6</v>
      </c>
      <c r="AJ7" s="16">
        <v>0.47150259067357497</v>
      </c>
      <c r="AK7" s="16">
        <v>0.49295774647887303</v>
      </c>
      <c r="AL7" s="16">
        <v>0.55555555555555503</v>
      </c>
      <c r="AM7" s="16">
        <v>0.83333333333333304</v>
      </c>
      <c r="AN7" s="13">
        <v>-0.41910377726721898</v>
      </c>
      <c r="AO7" s="11">
        <v>-0.41562491036300597</v>
      </c>
    </row>
    <row r="8" spans="1:41" x14ac:dyDescent="0.3">
      <c r="A8" s="4" t="s">
        <v>17</v>
      </c>
      <c r="B8" s="4">
        <v>0.78820000000000001</v>
      </c>
      <c r="C8" s="4">
        <v>0.81189999999999996</v>
      </c>
      <c r="D8" s="11">
        <v>0.18181818181818099</v>
      </c>
      <c r="E8" s="11">
        <v>0.16666666666666599</v>
      </c>
      <c r="F8" s="11">
        <v>0.86567164179104406</v>
      </c>
      <c r="G8" s="11">
        <v>0.6</v>
      </c>
      <c r="H8" s="11">
        <v>0.32</v>
      </c>
      <c r="I8" s="11">
        <v>0.85561497326203195</v>
      </c>
      <c r="J8" s="13">
        <v>0.22572117548694501</v>
      </c>
      <c r="K8" s="11">
        <v>0.35772906737556398</v>
      </c>
      <c r="L8" s="4">
        <v>0.78539999999999999</v>
      </c>
      <c r="M8" s="11">
        <v>0.1</v>
      </c>
      <c r="N8" s="11">
        <v>0.16666666666666599</v>
      </c>
      <c r="O8" s="11">
        <v>0.85786802030456799</v>
      </c>
      <c r="P8" s="11">
        <v>0.42857142857142799</v>
      </c>
      <c r="Q8" s="11">
        <v>0.5</v>
      </c>
      <c r="R8" s="11">
        <v>0.82887700534759301</v>
      </c>
      <c r="S8" s="13">
        <v>-0.21621338177967001</v>
      </c>
      <c r="T8" s="11">
        <v>-0.14131417085266099</v>
      </c>
      <c r="U8" s="3"/>
      <c r="V8" s="4" t="s">
        <v>17</v>
      </c>
      <c r="W8" s="19">
        <v>0.3614</v>
      </c>
      <c r="X8" s="19">
        <v>0.38069999999999998</v>
      </c>
      <c r="Y8" s="16">
        <v>0.72727272727272696</v>
      </c>
      <c r="Z8" s="16">
        <v>0.66666666666666596</v>
      </c>
      <c r="AA8" s="16">
        <v>0.35323383084577098</v>
      </c>
      <c r="AB8" s="16">
        <v>0.59016393442622905</v>
      </c>
      <c r="AC8" s="16">
        <v>0.46341463414634099</v>
      </c>
      <c r="AD8" s="16">
        <v>0.85135135135135098</v>
      </c>
      <c r="AE8" s="13">
        <v>0.11919571950511799</v>
      </c>
      <c r="AF8" s="11">
        <v>0.35772906737556398</v>
      </c>
      <c r="AG8" s="19">
        <v>0.3881</v>
      </c>
      <c r="AH8" s="16">
        <v>0.3</v>
      </c>
      <c r="AI8" s="16">
        <v>0.75</v>
      </c>
      <c r="AJ8" s="16">
        <v>0.37055837563451699</v>
      </c>
      <c r="AK8" s="16">
        <v>0.4</v>
      </c>
      <c r="AL8" s="16">
        <v>0.53333333333333299</v>
      </c>
      <c r="AM8" s="16">
        <v>0.80722891566264998</v>
      </c>
      <c r="AN8" s="13">
        <v>-0.40281406700325101</v>
      </c>
      <c r="AO8" s="11">
        <v>-0.14131417085266099</v>
      </c>
    </row>
    <row r="9" spans="1:41" x14ac:dyDescent="0.3">
      <c r="A9" s="4" t="s">
        <v>22</v>
      </c>
      <c r="B9" s="4">
        <v>0.81140000000000001</v>
      </c>
      <c r="C9" s="4">
        <v>0.73850000000000005</v>
      </c>
      <c r="D9" s="11">
        <v>0.125</v>
      </c>
      <c r="E9" s="11">
        <v>0.125</v>
      </c>
      <c r="F9" s="11">
        <v>0.78712871287128705</v>
      </c>
      <c r="G9" s="11">
        <v>0.5</v>
      </c>
      <c r="H9" s="11">
        <v>0.53846153846153799</v>
      </c>
      <c r="I9" s="11">
        <v>0.86046511627906896</v>
      </c>
      <c r="J9" s="12">
        <v>-0.20454535305334501</v>
      </c>
      <c r="K9" s="11">
        <v>-0.23520909336075699</v>
      </c>
      <c r="L9" s="4">
        <v>0.80820000000000003</v>
      </c>
      <c r="M9" s="11">
        <v>0.45454545454545398</v>
      </c>
      <c r="N9" s="11">
        <v>9.0909090909090898E-2</v>
      </c>
      <c r="O9" s="11">
        <v>0.86802030456852697</v>
      </c>
      <c r="P9" s="11">
        <v>0.57142857142857095</v>
      </c>
      <c r="Q9" s="11">
        <v>0.75</v>
      </c>
      <c r="R9" s="11">
        <v>0.86021505376343999</v>
      </c>
      <c r="S9" s="12">
        <v>1.00288895071289</v>
      </c>
      <c r="T9" s="11">
        <v>-0.239852079426491</v>
      </c>
      <c r="U9" s="3"/>
      <c r="V9" s="4" t="s">
        <v>22</v>
      </c>
      <c r="W9" s="19">
        <v>0.3952</v>
      </c>
      <c r="X9" s="19">
        <v>0.3624</v>
      </c>
      <c r="Y9" s="16">
        <v>0.5</v>
      </c>
      <c r="Z9" s="16">
        <v>0.625</v>
      </c>
      <c r="AA9" s="16">
        <v>0.34653465346534601</v>
      </c>
      <c r="AB9" s="16">
        <v>0.44827586206896503</v>
      </c>
      <c r="AC9" s="16">
        <v>0.55555555555555503</v>
      </c>
      <c r="AD9" s="16">
        <v>0.86842105263157798</v>
      </c>
      <c r="AE9" s="13">
        <v>-0.48015604882456198</v>
      </c>
      <c r="AF9" s="11">
        <v>-0.23520909336075699</v>
      </c>
      <c r="AG9" s="19">
        <v>0.42009999999999997</v>
      </c>
      <c r="AH9" s="16">
        <v>0.72727272727272696</v>
      </c>
      <c r="AI9" s="16">
        <v>0.72727272727272696</v>
      </c>
      <c r="AJ9" s="16">
        <v>0.38578680203045601</v>
      </c>
      <c r="AK9" s="16">
        <v>0.53521126760563298</v>
      </c>
      <c r="AL9" s="16">
        <v>0.62686567164179097</v>
      </c>
      <c r="AM9" s="16">
        <v>0.91249999999999998</v>
      </c>
      <c r="AN9" s="13">
        <v>-0.43191201713912503</v>
      </c>
      <c r="AO9" s="11">
        <v>-0.239852079426491</v>
      </c>
    </row>
    <row r="10" spans="1:41" x14ac:dyDescent="0.3">
      <c r="A10" s="4" t="s">
        <v>24</v>
      </c>
      <c r="B10" s="4">
        <f>AVERAGE(B5:B9)</f>
        <v>0.75196000000000007</v>
      </c>
      <c r="C10" s="4">
        <f>AVERAGE(C5:C9)</f>
        <v>0.76782000000000006</v>
      </c>
      <c r="D10" s="4">
        <f>AVERAGE(D5:D9)</f>
        <v>0.1808076363636362</v>
      </c>
      <c r="E10" s="4">
        <f t="shared" ref="E10:T10" si="0">AVERAGE(E5:E9)</f>
        <v>0.1916664444444442</v>
      </c>
      <c r="F10" s="4">
        <f t="shared" si="0"/>
        <v>0.8171927836575007</v>
      </c>
      <c r="G10" s="4">
        <f t="shared" si="0"/>
        <v>0.58623090909090902</v>
      </c>
      <c r="H10" s="4">
        <f t="shared" si="0"/>
        <v>0.49437840019629486</v>
      </c>
      <c r="I10" s="4">
        <f t="shared" si="0"/>
        <v>0.83510317992344285</v>
      </c>
      <c r="J10" s="15">
        <f t="shared" si="0"/>
        <v>-2.0710306418536582E-2</v>
      </c>
      <c r="K10" s="4">
        <f t="shared" si="0"/>
        <v>-2.2961367308578468E-2</v>
      </c>
      <c r="L10" s="4">
        <f t="shared" si="0"/>
        <v>0.78325999999999996</v>
      </c>
      <c r="M10" s="4">
        <f t="shared" si="0"/>
        <v>0.18090909090909077</v>
      </c>
      <c r="N10" s="4">
        <f t="shared" si="0"/>
        <v>0.23818181818181797</v>
      </c>
      <c r="O10" s="4">
        <f t="shared" si="0"/>
        <v>0.84432980816821268</v>
      </c>
      <c r="P10" s="4">
        <f t="shared" si="0"/>
        <v>0.57422969187675044</v>
      </c>
      <c r="Q10" s="4">
        <f t="shared" si="0"/>
        <v>0.59909090909090879</v>
      </c>
      <c r="R10" s="4">
        <f t="shared" si="0"/>
        <v>0.85156873367918029</v>
      </c>
      <c r="S10" s="15">
        <f t="shared" si="0"/>
        <v>0.16158230718929797</v>
      </c>
      <c r="T10" s="4">
        <f t="shared" si="0"/>
        <v>-0.272694363477895</v>
      </c>
      <c r="U10" s="3"/>
      <c r="V10" s="4" t="s">
        <v>24</v>
      </c>
      <c r="W10" s="19">
        <f>AVERAGE(W5:W9)</f>
        <v>0.41281999999999996</v>
      </c>
      <c r="X10" s="19">
        <f t="shared" ref="X10:AO10" si="1">AVERAGE(X5:X9)</f>
        <v>0.40411999999999998</v>
      </c>
      <c r="Y10" s="19">
        <f t="shared" si="1"/>
        <v>0.62323232323232303</v>
      </c>
      <c r="Z10" s="19">
        <f t="shared" si="1"/>
        <v>0.63611111111111063</v>
      </c>
      <c r="AA10" s="19">
        <f t="shared" si="1"/>
        <v>0.38462395382483278</v>
      </c>
      <c r="AB10" s="19">
        <f t="shared" si="1"/>
        <v>0.5583970867558582</v>
      </c>
      <c r="AC10" s="19">
        <f t="shared" si="1"/>
        <v>0.58602119337450165</v>
      </c>
      <c r="AD10" s="19">
        <f t="shared" si="1"/>
        <v>0.86006417755144382</v>
      </c>
      <c r="AE10" s="17">
        <f t="shared" si="1"/>
        <v>-0.16634550079758487</v>
      </c>
      <c r="AF10" s="19">
        <f t="shared" si="1"/>
        <v>-2.2961367308578468E-2</v>
      </c>
      <c r="AG10" s="19">
        <f t="shared" si="1"/>
        <v>0.44628000000000007</v>
      </c>
      <c r="AH10" s="19">
        <f t="shared" si="1"/>
        <v>0.59545454545454546</v>
      </c>
      <c r="AI10" s="19">
        <f t="shared" si="1"/>
        <v>0.60434343434343418</v>
      </c>
      <c r="AJ10" s="19">
        <f t="shared" si="1"/>
        <v>0.43000457748097159</v>
      </c>
      <c r="AK10" s="19">
        <f t="shared" si="1"/>
        <v>0.52367354583199144</v>
      </c>
      <c r="AL10" s="19">
        <f t="shared" si="1"/>
        <v>0.64934097313490624</v>
      </c>
      <c r="AM10" s="19">
        <f t="shared" si="1"/>
        <v>0.86100789427879154</v>
      </c>
      <c r="AN10" s="17">
        <f t="shared" si="1"/>
        <v>-0.409999332402467</v>
      </c>
      <c r="AO10" s="19">
        <f t="shared" si="1"/>
        <v>-0.272694363477895</v>
      </c>
    </row>
    <row r="11" spans="1:4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3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x14ac:dyDescent="0.3">
      <c r="A12" s="14" t="s">
        <v>18</v>
      </c>
      <c r="U12" s="3"/>
      <c r="V12" s="14" t="s">
        <v>18</v>
      </c>
    </row>
    <row r="13" spans="1:41" x14ac:dyDescent="0.3">
      <c r="A13" s="2" t="s">
        <v>1</v>
      </c>
      <c r="B13" s="6"/>
      <c r="C13" s="7" t="s">
        <v>11</v>
      </c>
      <c r="D13" s="7"/>
      <c r="E13" s="7"/>
      <c r="F13" s="7"/>
      <c r="G13" s="7"/>
      <c r="H13" s="7"/>
      <c r="I13" s="7"/>
      <c r="J13" s="7"/>
      <c r="K13" s="7"/>
      <c r="L13" s="8" t="s">
        <v>14</v>
      </c>
      <c r="M13" s="8"/>
      <c r="N13" s="8"/>
      <c r="O13" s="8"/>
      <c r="P13" s="8"/>
      <c r="Q13" s="8"/>
      <c r="R13" s="8"/>
      <c r="S13" s="8"/>
      <c r="T13" s="8"/>
      <c r="U13" s="3"/>
      <c r="V13" s="2" t="s">
        <v>28</v>
      </c>
      <c r="W13" s="6"/>
      <c r="X13" s="7" t="s">
        <v>11</v>
      </c>
      <c r="Y13" s="7"/>
      <c r="Z13" s="7"/>
      <c r="AA13" s="7"/>
      <c r="AB13" s="7"/>
      <c r="AC13" s="7"/>
      <c r="AD13" s="7"/>
      <c r="AE13" s="7"/>
      <c r="AF13" s="7"/>
      <c r="AG13" s="8" t="s">
        <v>14</v>
      </c>
      <c r="AH13" s="8"/>
      <c r="AI13" s="8"/>
      <c r="AJ13" s="8"/>
      <c r="AK13" s="8"/>
      <c r="AL13" s="8"/>
      <c r="AM13" s="8"/>
      <c r="AN13" s="8"/>
      <c r="AO13" s="8"/>
    </row>
    <row r="14" spans="1:41" x14ac:dyDescent="0.3">
      <c r="A14" s="3"/>
      <c r="B14" s="9" t="s">
        <v>3</v>
      </c>
      <c r="C14" s="10" t="s">
        <v>4</v>
      </c>
      <c r="D14" s="10" t="s">
        <v>5</v>
      </c>
      <c r="E14" s="10" t="s">
        <v>6</v>
      </c>
      <c r="F14" s="10" t="s">
        <v>7</v>
      </c>
      <c r="G14" s="10" t="s">
        <v>8</v>
      </c>
      <c r="H14" s="10" t="s">
        <v>9</v>
      </c>
      <c r="I14" s="10" t="s">
        <v>10</v>
      </c>
      <c r="J14" s="9" t="s">
        <v>12</v>
      </c>
      <c r="K14" s="9" t="s">
        <v>13</v>
      </c>
      <c r="L14" s="9" t="s">
        <v>4</v>
      </c>
      <c r="M14" s="9" t="s">
        <v>5</v>
      </c>
      <c r="N14" s="9" t="s">
        <v>6</v>
      </c>
      <c r="O14" s="9" t="s">
        <v>7</v>
      </c>
      <c r="P14" s="9" t="s">
        <v>8</v>
      </c>
      <c r="Q14" s="9" t="s">
        <v>9</v>
      </c>
      <c r="R14" s="9" t="s">
        <v>10</v>
      </c>
      <c r="S14" s="9" t="s">
        <v>12</v>
      </c>
      <c r="T14" s="9" t="s">
        <v>13</v>
      </c>
      <c r="U14" s="3"/>
      <c r="V14" s="3"/>
      <c r="W14" s="9" t="s">
        <v>3</v>
      </c>
      <c r="X14" s="10" t="s">
        <v>4</v>
      </c>
      <c r="Y14" s="10" t="s">
        <v>5</v>
      </c>
      <c r="Z14" s="10" t="s">
        <v>6</v>
      </c>
      <c r="AA14" s="10" t="s">
        <v>7</v>
      </c>
      <c r="AB14" s="10" t="s">
        <v>8</v>
      </c>
      <c r="AC14" s="10" t="s">
        <v>9</v>
      </c>
      <c r="AD14" s="10" t="s">
        <v>10</v>
      </c>
      <c r="AE14" s="9" t="s">
        <v>12</v>
      </c>
      <c r="AF14" s="9" t="s">
        <v>13</v>
      </c>
      <c r="AG14" s="9" t="s">
        <v>4</v>
      </c>
      <c r="AH14" s="9" t="s">
        <v>5</v>
      </c>
      <c r="AI14" s="9" t="s">
        <v>6</v>
      </c>
      <c r="AJ14" s="9" t="s">
        <v>7</v>
      </c>
      <c r="AK14" s="9" t="s">
        <v>8</v>
      </c>
      <c r="AL14" s="9" t="s">
        <v>9</v>
      </c>
      <c r="AM14" s="9" t="s">
        <v>10</v>
      </c>
      <c r="AN14" s="9" t="s">
        <v>12</v>
      </c>
      <c r="AO14" s="9" t="s">
        <v>13</v>
      </c>
    </row>
    <row r="15" spans="1:41" x14ac:dyDescent="0.3">
      <c r="A15" s="4" t="s">
        <v>19</v>
      </c>
      <c r="B15" s="4">
        <v>0.59</v>
      </c>
      <c r="C15" s="4">
        <v>0.56999999999999995</v>
      </c>
      <c r="D15" s="11">
        <v>0.63636363636363602</v>
      </c>
      <c r="E15" s="11">
        <v>0.54545454545454497</v>
      </c>
      <c r="F15" s="11">
        <v>0.56756756756756699</v>
      </c>
      <c r="G15" s="11">
        <v>0.56410256410256399</v>
      </c>
      <c r="H15" s="11">
        <v>0.43636363636363601</v>
      </c>
      <c r="I15" s="11">
        <v>0.89285714285714202</v>
      </c>
      <c r="J15" s="13">
        <v>0.17005913851165599</v>
      </c>
      <c r="K15" s="11">
        <v>0.53583682665100096</v>
      </c>
      <c r="L15" s="4">
        <v>0.5625</v>
      </c>
      <c r="M15" s="11">
        <v>0.33333333333333298</v>
      </c>
      <c r="N15" s="11">
        <v>0.4</v>
      </c>
      <c r="O15" s="11">
        <v>0.58201058201058198</v>
      </c>
      <c r="P15" s="11">
        <v>0.62068965517241304</v>
      </c>
      <c r="Q15" s="11">
        <v>0.53448275862068895</v>
      </c>
      <c r="R15" s="11">
        <v>0.85</v>
      </c>
      <c r="S15" s="13">
        <v>0.332785736505126</v>
      </c>
      <c r="T15" s="11">
        <v>0.66412597499999904</v>
      </c>
      <c r="U15" s="3"/>
      <c r="V15" s="4" t="s">
        <v>19</v>
      </c>
      <c r="W15" s="19">
        <v>0.43669999999999998</v>
      </c>
      <c r="X15" s="19">
        <v>0.42030000000000001</v>
      </c>
      <c r="Y15" s="16">
        <v>0.45454545454545398</v>
      </c>
      <c r="Z15" s="16">
        <v>0.54545454545454497</v>
      </c>
      <c r="AA15" s="16">
        <v>0.41081081081081</v>
      </c>
      <c r="AB15" s="16">
        <v>0.56140350877192902</v>
      </c>
      <c r="AC15" s="16">
        <v>0.46031746031746001</v>
      </c>
      <c r="AD15" s="16">
        <v>0.84883720930232498</v>
      </c>
      <c r="AE15" s="13">
        <v>0.40293246341857702</v>
      </c>
      <c r="AF15" s="11">
        <v>0.53583682665100096</v>
      </c>
      <c r="AG15" s="19">
        <v>0.4279</v>
      </c>
      <c r="AH15" s="16">
        <v>0.77777777777777701</v>
      </c>
      <c r="AI15" s="16">
        <v>0.7</v>
      </c>
      <c r="AJ15" s="16">
        <v>0.39682539682539603</v>
      </c>
      <c r="AK15" s="16">
        <v>0.61904761904761896</v>
      </c>
      <c r="AL15" s="16">
        <v>0.51136363636363602</v>
      </c>
      <c r="AM15" s="16">
        <v>0.90909090909090895</v>
      </c>
      <c r="AN15" s="13">
        <v>0.38050835007934503</v>
      </c>
      <c r="AO15" s="11">
        <v>0.66412597499999904</v>
      </c>
    </row>
    <row r="16" spans="1:41" x14ac:dyDescent="0.3">
      <c r="A16" s="4" t="s">
        <v>20</v>
      </c>
      <c r="B16" s="4">
        <v>0.55379999999999996</v>
      </c>
      <c r="C16" s="4">
        <v>0.48309999999999997</v>
      </c>
      <c r="D16" s="11">
        <v>0.27272727272727199</v>
      </c>
      <c r="E16" s="11">
        <v>0.6</v>
      </c>
      <c r="F16" s="11">
        <v>0.489247311827956</v>
      </c>
      <c r="G16" s="11">
        <v>0.57142857142857095</v>
      </c>
      <c r="H16" s="11">
        <v>0.56363636363636305</v>
      </c>
      <c r="I16" s="11">
        <v>0.80392156862745101</v>
      </c>
      <c r="J16" s="12">
        <v>0.32480962511787298</v>
      </c>
      <c r="K16" s="11">
        <v>0.24380335833320599</v>
      </c>
      <c r="L16" s="4">
        <v>0.53369999999999995</v>
      </c>
      <c r="M16" s="11">
        <v>0.28571428571428498</v>
      </c>
      <c r="N16" s="11">
        <v>0.25</v>
      </c>
      <c r="O16" s="11">
        <v>0.55440414507771996</v>
      </c>
      <c r="P16" s="11">
        <v>0.57142857142857095</v>
      </c>
      <c r="Q16" s="11">
        <v>0.53703703703703698</v>
      </c>
      <c r="R16" s="11">
        <v>0.83898305084745695</v>
      </c>
      <c r="S16" s="13">
        <v>2.4572710101508698E-2</v>
      </c>
      <c r="T16" s="11">
        <v>0.64874073513908304</v>
      </c>
      <c r="U16" s="3"/>
      <c r="V16" s="4" t="s">
        <v>20</v>
      </c>
      <c r="W16" s="19">
        <v>0.53390000000000004</v>
      </c>
      <c r="X16" s="19">
        <v>0.43</v>
      </c>
      <c r="Y16" s="16">
        <v>0.54545454545454497</v>
      </c>
      <c r="Z16" s="16">
        <v>0.5</v>
      </c>
      <c r="AA16" s="16">
        <v>0.41935483870967699</v>
      </c>
      <c r="AB16" s="16">
        <v>0.625</v>
      </c>
      <c r="AC16" s="16">
        <v>0.54545454545454497</v>
      </c>
      <c r="AD16" s="16">
        <v>0.74712643678160895</v>
      </c>
      <c r="AE16" s="12">
        <v>0.28905003482026898</v>
      </c>
      <c r="AF16" s="11">
        <v>0.24380335833320599</v>
      </c>
      <c r="AG16" s="19">
        <v>0.46629999999999999</v>
      </c>
      <c r="AH16" s="16">
        <v>0.71428571428571397</v>
      </c>
      <c r="AI16" s="16">
        <v>0.5</v>
      </c>
      <c r="AJ16" s="16">
        <v>0.45595854922279699</v>
      </c>
      <c r="AK16" s="16">
        <v>0.65909090909090895</v>
      </c>
      <c r="AL16" s="16">
        <v>0.54285714285714204</v>
      </c>
      <c r="AM16" s="16">
        <v>0.86021505376343999</v>
      </c>
      <c r="AN16" s="13">
        <v>0.17008193317384501</v>
      </c>
      <c r="AO16" s="11">
        <v>0.64874073513908304</v>
      </c>
    </row>
    <row r="17" spans="1:41" x14ac:dyDescent="0.3">
      <c r="A17" s="4" t="s">
        <v>21</v>
      </c>
      <c r="B17" s="4">
        <v>0.70069999999999999</v>
      </c>
      <c r="C17" s="4">
        <v>0.72019999999999995</v>
      </c>
      <c r="D17" s="11">
        <v>0.375</v>
      </c>
      <c r="E17" s="11">
        <v>0.25</v>
      </c>
      <c r="F17" s="11">
        <v>0.75247524752475203</v>
      </c>
      <c r="G17" s="11">
        <v>0.6</v>
      </c>
      <c r="H17" s="11">
        <v>0.439024390243902</v>
      </c>
      <c r="I17" s="11">
        <v>0.85714285714285698</v>
      </c>
      <c r="J17" s="13">
        <v>2.1174763014793201E-2</v>
      </c>
      <c r="K17" s="11">
        <v>0.237578138288879</v>
      </c>
      <c r="L17" s="4">
        <v>0.71689999999999998</v>
      </c>
      <c r="M17" s="11">
        <v>0</v>
      </c>
      <c r="N17" s="11">
        <v>0.27272727272727199</v>
      </c>
      <c r="O17" s="11">
        <v>0.76616915422885501</v>
      </c>
      <c r="P17" s="11">
        <v>0.26315789473684198</v>
      </c>
      <c r="Q17" s="11">
        <v>0.4375</v>
      </c>
      <c r="R17" s="11">
        <v>0.84431137724550898</v>
      </c>
      <c r="S17" s="13">
        <v>5.3009161204527602E-2</v>
      </c>
      <c r="T17" s="11">
        <v>0.25654903316841099</v>
      </c>
      <c r="U17" s="3"/>
      <c r="V17" s="4" t="s">
        <v>21</v>
      </c>
      <c r="W17" s="19">
        <v>0.42259999999999998</v>
      </c>
      <c r="X17" s="19">
        <v>0.36699999999999999</v>
      </c>
      <c r="Y17" s="16">
        <v>0.5</v>
      </c>
      <c r="Z17" s="16">
        <v>0.625</v>
      </c>
      <c r="AA17" s="16">
        <v>0.35148514851485102</v>
      </c>
      <c r="AB17" s="16">
        <v>0.57377049180327799</v>
      </c>
      <c r="AC17" s="16">
        <v>0.493670886075949</v>
      </c>
      <c r="AD17" s="16">
        <v>0.831168831168831</v>
      </c>
      <c r="AE17" s="13">
        <v>0.21216846225757399</v>
      </c>
      <c r="AF17" s="11">
        <v>0.237578138288879</v>
      </c>
      <c r="AG17" s="19">
        <v>0.48399999999999999</v>
      </c>
      <c r="AH17" s="16">
        <v>0.71428571428571397</v>
      </c>
      <c r="AI17" s="16">
        <v>0.81818181818181801</v>
      </c>
      <c r="AJ17" s="16">
        <v>0.45771144278606901</v>
      </c>
      <c r="AK17" s="16">
        <v>0.57333333333333303</v>
      </c>
      <c r="AL17" s="16">
        <v>0.61702127659574402</v>
      </c>
      <c r="AM17" s="16">
        <v>0.88541666666666596</v>
      </c>
      <c r="AN17" s="13">
        <v>7.1002331348418005E-2</v>
      </c>
      <c r="AO17" s="11">
        <v>0.25654903316841099</v>
      </c>
    </row>
    <row r="18" spans="1:41" x14ac:dyDescent="0.3">
      <c r="A18" s="4" t="s">
        <v>23</v>
      </c>
      <c r="B18" s="4">
        <v>0.81979999999999997</v>
      </c>
      <c r="C18" s="4">
        <v>0.79820000000000002</v>
      </c>
      <c r="D18" s="11">
        <v>0.1</v>
      </c>
      <c r="E18" s="11">
        <v>0.2</v>
      </c>
      <c r="F18" s="11">
        <v>0.86363636363636298</v>
      </c>
      <c r="G18" s="11">
        <v>0.45454545454545398</v>
      </c>
      <c r="H18" s="11">
        <v>0.63157894736842102</v>
      </c>
      <c r="I18" s="11">
        <v>0.84491978609625595</v>
      </c>
      <c r="J18" s="12">
        <v>0.23136680401120099</v>
      </c>
      <c r="K18" s="11">
        <v>1.18199068010329E-2</v>
      </c>
      <c r="L18" s="4">
        <v>0.82650000000000001</v>
      </c>
      <c r="M18" s="11">
        <v>0.4</v>
      </c>
      <c r="N18" s="11">
        <v>0.2</v>
      </c>
      <c r="O18" s="11">
        <v>0.87939698492462304</v>
      </c>
      <c r="P18" s="11">
        <v>0.75</v>
      </c>
      <c r="Q18" s="11">
        <v>0.57142857142857095</v>
      </c>
      <c r="R18" s="11">
        <v>0.840425531914893</v>
      </c>
      <c r="S18" s="12">
        <v>-0.24612664539642301</v>
      </c>
      <c r="T18" s="11">
        <v>-0.26142998923697403</v>
      </c>
      <c r="U18" s="3"/>
      <c r="V18" s="4" t="s">
        <v>23</v>
      </c>
      <c r="W18" s="19">
        <v>0.38669999999999999</v>
      </c>
      <c r="X18" s="19">
        <v>0.41739999999999999</v>
      </c>
      <c r="Y18" s="16">
        <v>1</v>
      </c>
      <c r="Z18" s="16">
        <v>0.5</v>
      </c>
      <c r="AA18" s="16">
        <v>0.38383838383838298</v>
      </c>
      <c r="AB18" s="16">
        <v>0.57499999999999996</v>
      </c>
      <c r="AC18" s="16">
        <v>0.44827586206896503</v>
      </c>
      <c r="AD18" s="16">
        <v>0.886075949367088</v>
      </c>
      <c r="AE18" s="13">
        <v>5.9023064904204104E-3</v>
      </c>
      <c r="AF18" s="11">
        <v>1.18199068010329E-2</v>
      </c>
      <c r="AG18" s="19">
        <v>0.40179999999999999</v>
      </c>
      <c r="AH18" s="16">
        <v>0.8</v>
      </c>
      <c r="AI18" s="16">
        <v>0.3</v>
      </c>
      <c r="AJ18" s="16">
        <v>0.38693467336683401</v>
      </c>
      <c r="AK18" s="16">
        <v>0.57954545454545403</v>
      </c>
      <c r="AL18" s="16">
        <v>0.48888888888888798</v>
      </c>
      <c r="AM18" s="16">
        <v>0.78823529411764703</v>
      </c>
      <c r="AN18" s="13">
        <v>-0.31771292536850099</v>
      </c>
      <c r="AO18" s="11">
        <v>-0.26142998923697403</v>
      </c>
    </row>
    <row r="19" spans="1:41" x14ac:dyDescent="0.3">
      <c r="A19" s="4" t="s">
        <v>25</v>
      </c>
      <c r="B19" s="4">
        <f>AVERAGE(B15:B18)</f>
        <v>0.66607499999999997</v>
      </c>
      <c r="C19" s="4">
        <f>AVERAGE(C15:C18)</f>
        <v>0.64287499999999997</v>
      </c>
      <c r="D19" s="4">
        <f t="shared" ref="D19:T19" si="2">AVERAGE(D15:D18)</f>
        <v>0.34602272727272704</v>
      </c>
      <c r="E19" s="4">
        <f t="shared" si="2"/>
        <v>0.39886363636363625</v>
      </c>
      <c r="F19" s="4">
        <f t="shared" si="2"/>
        <v>0.66823162263915947</v>
      </c>
      <c r="G19" s="4">
        <f t="shared" si="2"/>
        <v>0.54751914751914732</v>
      </c>
      <c r="H19" s="4">
        <f t="shared" si="2"/>
        <v>0.51765083440308057</v>
      </c>
      <c r="I19" s="4">
        <f t="shared" si="2"/>
        <v>0.84971033868092649</v>
      </c>
      <c r="J19" s="17">
        <f t="shared" si="2"/>
        <v>0.1868525826638808</v>
      </c>
      <c r="K19" s="4">
        <f t="shared" si="2"/>
        <v>0.25725955751852975</v>
      </c>
      <c r="L19" s="4">
        <f t="shared" si="2"/>
        <v>0.65989999999999993</v>
      </c>
      <c r="M19" s="4">
        <f t="shared" si="2"/>
        <v>0.25476190476190452</v>
      </c>
      <c r="N19" s="4">
        <f t="shared" si="2"/>
        <v>0.28068181818181798</v>
      </c>
      <c r="O19" s="4">
        <f t="shared" si="2"/>
        <v>0.695495216560445</v>
      </c>
      <c r="P19" s="4">
        <f t="shared" si="2"/>
        <v>0.55131903033445651</v>
      </c>
      <c r="Q19" s="4">
        <f t="shared" si="2"/>
        <v>0.52011209177157425</v>
      </c>
      <c r="R19" s="4">
        <f t="shared" si="2"/>
        <v>0.84342999000196461</v>
      </c>
      <c r="S19" s="17">
        <f t="shared" si="2"/>
        <v>4.1060240603684815E-2</v>
      </c>
      <c r="T19" s="4">
        <f t="shared" si="2"/>
        <v>0.32699643851762977</v>
      </c>
      <c r="U19" s="3"/>
      <c r="V19" s="4" t="s">
        <v>25</v>
      </c>
      <c r="W19" s="19">
        <f>AVERAGE(W15:W18)</f>
        <v>0.44497500000000001</v>
      </c>
      <c r="X19" s="19">
        <f t="shared" ref="X19:AO19" si="3">AVERAGE(X15:X18)</f>
        <v>0.40867500000000001</v>
      </c>
      <c r="Y19" s="19">
        <f t="shared" si="3"/>
        <v>0.62499999999999978</v>
      </c>
      <c r="Z19" s="19">
        <f t="shared" si="3"/>
        <v>0.54261363636363624</v>
      </c>
      <c r="AA19" s="19">
        <f t="shared" si="3"/>
        <v>0.39137229546843028</v>
      </c>
      <c r="AB19" s="19">
        <f t="shared" si="3"/>
        <v>0.58379350014380171</v>
      </c>
      <c r="AC19" s="19">
        <f t="shared" si="3"/>
        <v>0.48692968847922974</v>
      </c>
      <c r="AD19" s="19">
        <f t="shared" si="3"/>
        <v>0.82830210665496318</v>
      </c>
      <c r="AE19" s="17">
        <f t="shared" si="3"/>
        <v>0.22751331674671013</v>
      </c>
      <c r="AF19" s="19">
        <f t="shared" si="3"/>
        <v>0.25725955751852975</v>
      </c>
      <c r="AG19" s="19">
        <f t="shared" si="3"/>
        <v>0.44500000000000001</v>
      </c>
      <c r="AH19" s="19">
        <f t="shared" si="3"/>
        <v>0.75158730158730114</v>
      </c>
      <c r="AI19" s="19">
        <f t="shared" si="3"/>
        <v>0.57954545454545447</v>
      </c>
      <c r="AJ19" s="19">
        <f t="shared" si="3"/>
        <v>0.42435751555027401</v>
      </c>
      <c r="AK19" s="19">
        <f t="shared" si="3"/>
        <v>0.60775432900432869</v>
      </c>
      <c r="AL19" s="19">
        <f t="shared" si="3"/>
        <v>0.5400327361763525</v>
      </c>
      <c r="AM19" s="19">
        <f t="shared" si="3"/>
        <v>0.86073948090966546</v>
      </c>
      <c r="AN19" s="17">
        <f t="shared" si="3"/>
        <v>7.5969922308276774E-2</v>
      </c>
      <c r="AO19" s="19">
        <f t="shared" si="3"/>
        <v>0.32699643851762977</v>
      </c>
    </row>
    <row r="20" spans="1:4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">
      <c r="A21" s="18" t="s">
        <v>26</v>
      </c>
      <c r="B21" s="4">
        <f>AVERAGE(B5:B9,B15:B18)</f>
        <v>0.71378888888888892</v>
      </c>
      <c r="C21" s="4">
        <f t="shared" ref="C21:T21" si="4">AVERAGE(C5:C9,C15:C18)</f>
        <v>0.71228888888888897</v>
      </c>
      <c r="D21" s="4">
        <f t="shared" si="4"/>
        <v>0.25423656565656549</v>
      </c>
      <c r="E21" s="4">
        <f t="shared" si="4"/>
        <v>0.28375408529741847</v>
      </c>
      <c r="F21" s="4">
        <f t="shared" si="4"/>
        <v>0.75098782320490465</v>
      </c>
      <c r="G21" s="4">
        <f t="shared" si="4"/>
        <v>0.56902568172568158</v>
      </c>
      <c r="H21" s="4">
        <f t="shared" si="4"/>
        <v>0.50472170428819962</v>
      </c>
      <c r="I21" s="4">
        <f t="shared" si="4"/>
        <v>0.84159525048232442</v>
      </c>
      <c r="J21" s="17">
        <f t="shared" si="4"/>
        <v>7.1539866506982241E-2</v>
      </c>
      <c r="K21" s="4">
        <f t="shared" si="4"/>
        <v>0.10158126594791406</v>
      </c>
      <c r="L21" s="4">
        <f t="shared" si="4"/>
        <v>0.72843333333333327</v>
      </c>
      <c r="M21" s="4">
        <f t="shared" si="4"/>
        <v>0.21373256373256355</v>
      </c>
      <c r="N21" s="4">
        <f t="shared" si="4"/>
        <v>0.25707070707070689</v>
      </c>
      <c r="O21" s="4">
        <f t="shared" si="4"/>
        <v>0.77818110078698277</v>
      </c>
      <c r="P21" s="4">
        <f t="shared" si="4"/>
        <v>0.56404717563573081</v>
      </c>
      <c r="Q21" s="4">
        <f t="shared" si="4"/>
        <v>0.56398921250453793</v>
      </c>
      <c r="R21" s="4">
        <f t="shared" si="4"/>
        <v>0.84795151426708448</v>
      </c>
      <c r="S21" s="15">
        <f t="shared" si="4"/>
        <v>0.10801694426235879</v>
      </c>
      <c r="T21" s="4">
        <f t="shared" si="4"/>
        <v>-6.1651181465506482E-3</v>
      </c>
      <c r="U21" s="3"/>
      <c r="V21" s="18" t="s">
        <v>27</v>
      </c>
      <c r="W21" s="4">
        <f>AVERAGE(W5:W9,W15:W18)</f>
        <v>0.42711111111111111</v>
      </c>
      <c r="X21" s="4">
        <f t="shared" ref="X21:AO21" si="5">AVERAGE(X5:X9,X15:X18)</f>
        <v>0.40614444444444447</v>
      </c>
      <c r="Y21" s="4">
        <f t="shared" si="5"/>
        <v>0.62401795735129051</v>
      </c>
      <c r="Z21" s="4">
        <f t="shared" si="5"/>
        <v>0.59455667789001099</v>
      </c>
      <c r="AA21" s="4">
        <f t="shared" si="5"/>
        <v>0.3876232167775428</v>
      </c>
      <c r="AB21" s="4">
        <f t="shared" si="5"/>
        <v>0.56968438159494417</v>
      </c>
      <c r="AC21" s="4">
        <f t="shared" si="5"/>
        <v>0.54198052453215861</v>
      </c>
      <c r="AD21" s="4">
        <f t="shared" si="5"/>
        <v>0.84594770159745236</v>
      </c>
      <c r="AE21" s="17">
        <f t="shared" si="5"/>
        <v>8.7028625554351133E-3</v>
      </c>
      <c r="AF21" s="4">
        <f t="shared" si="5"/>
        <v>0.10158126594791406</v>
      </c>
      <c r="AG21" s="4">
        <f t="shared" si="5"/>
        <v>0.44571111111111111</v>
      </c>
      <c r="AH21" s="4">
        <f t="shared" si="5"/>
        <v>0.66484688151354798</v>
      </c>
      <c r="AI21" s="4">
        <f t="shared" si="5"/>
        <v>0.59332210998877655</v>
      </c>
      <c r="AJ21" s="4">
        <f t="shared" si="5"/>
        <v>0.42749477217843929</v>
      </c>
      <c r="AK21" s="4">
        <f t="shared" si="5"/>
        <v>0.56104278279747477</v>
      </c>
      <c r="AL21" s="4">
        <f t="shared" si="5"/>
        <v>0.60075953448666009</v>
      </c>
      <c r="AM21" s="4">
        <f t="shared" si="5"/>
        <v>0.86088859944806884</v>
      </c>
      <c r="AN21" s="17">
        <f t="shared" si="5"/>
        <v>-0.19401299697546975</v>
      </c>
      <c r="AO21" s="4">
        <f t="shared" si="5"/>
        <v>-6.1651181465506482E-3</v>
      </c>
    </row>
    <row r="22" spans="1:4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4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4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4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41" x14ac:dyDescent="0.3">
      <c r="A26" s="1" t="s">
        <v>0</v>
      </c>
      <c r="V26" s="1" t="s">
        <v>0</v>
      </c>
    </row>
    <row r="27" spans="1:41" x14ac:dyDescent="0.3">
      <c r="A27" s="2" t="s">
        <v>29</v>
      </c>
      <c r="B27" s="6"/>
      <c r="C27" s="7" t="s">
        <v>11</v>
      </c>
      <c r="D27" s="7"/>
      <c r="E27" s="7"/>
      <c r="F27" s="7"/>
      <c r="G27" s="7"/>
      <c r="H27" s="7"/>
      <c r="I27" s="7"/>
      <c r="J27" s="7"/>
      <c r="K27" s="7"/>
      <c r="L27" s="8" t="s">
        <v>14</v>
      </c>
      <c r="M27" s="8"/>
      <c r="N27" s="8"/>
      <c r="O27" s="8"/>
      <c r="P27" s="8"/>
      <c r="Q27" s="8"/>
      <c r="R27" s="8"/>
      <c r="S27" s="8"/>
      <c r="T27" s="8"/>
      <c r="V27" s="2" t="s">
        <v>30</v>
      </c>
      <c r="W27" s="6"/>
      <c r="X27" s="7" t="s">
        <v>11</v>
      </c>
      <c r="Y27" s="7"/>
      <c r="Z27" s="7"/>
      <c r="AA27" s="7"/>
      <c r="AB27" s="7"/>
      <c r="AC27" s="7"/>
      <c r="AD27" s="7"/>
      <c r="AE27" s="7"/>
      <c r="AF27" s="7"/>
      <c r="AG27" s="8" t="s">
        <v>14</v>
      </c>
      <c r="AH27" s="8"/>
      <c r="AI27" s="8"/>
      <c r="AJ27" s="8"/>
      <c r="AK27" s="8"/>
      <c r="AL27" s="8"/>
      <c r="AM27" s="8"/>
      <c r="AN27" s="8"/>
      <c r="AO27" s="8"/>
    </row>
    <row r="28" spans="1:41" x14ac:dyDescent="0.3">
      <c r="A28" s="3"/>
      <c r="B28" s="9" t="s">
        <v>3</v>
      </c>
      <c r="C28" s="10" t="s">
        <v>4</v>
      </c>
      <c r="D28" s="10" t="s">
        <v>5</v>
      </c>
      <c r="E28" s="10" t="s">
        <v>6</v>
      </c>
      <c r="F28" s="10" t="s">
        <v>7</v>
      </c>
      <c r="G28" s="10" t="s">
        <v>8</v>
      </c>
      <c r="H28" s="10" t="s">
        <v>9</v>
      </c>
      <c r="I28" s="10" t="s">
        <v>10</v>
      </c>
      <c r="J28" s="9" t="s">
        <v>12</v>
      </c>
      <c r="K28" s="9" t="s">
        <v>13</v>
      </c>
      <c r="L28" s="9" t="s">
        <v>4</v>
      </c>
      <c r="M28" s="9" t="s">
        <v>5</v>
      </c>
      <c r="N28" s="9" t="s">
        <v>6</v>
      </c>
      <c r="O28" s="9" t="s">
        <v>7</v>
      </c>
      <c r="P28" s="9" t="s">
        <v>8</v>
      </c>
      <c r="Q28" s="9" t="s">
        <v>9</v>
      </c>
      <c r="R28" s="9" t="s">
        <v>10</v>
      </c>
      <c r="S28" s="9" t="s">
        <v>12</v>
      </c>
      <c r="T28" s="9" t="s">
        <v>13</v>
      </c>
      <c r="U28" s="3"/>
      <c r="V28" s="3"/>
      <c r="W28" s="9" t="s">
        <v>3</v>
      </c>
      <c r="X28" s="10" t="s">
        <v>4</v>
      </c>
      <c r="Y28" s="10" t="s">
        <v>5</v>
      </c>
      <c r="Z28" s="10" t="s">
        <v>6</v>
      </c>
      <c r="AA28" s="10" t="s">
        <v>7</v>
      </c>
      <c r="AB28" s="10" t="s">
        <v>8</v>
      </c>
      <c r="AC28" s="10" t="s">
        <v>9</v>
      </c>
      <c r="AD28" s="10" t="s">
        <v>10</v>
      </c>
      <c r="AE28" s="9" t="s">
        <v>12</v>
      </c>
      <c r="AF28" s="9" t="s">
        <v>13</v>
      </c>
      <c r="AG28" s="9" t="s">
        <v>4</v>
      </c>
      <c r="AH28" s="9" t="s">
        <v>5</v>
      </c>
      <c r="AI28" s="9" t="s">
        <v>6</v>
      </c>
      <c r="AJ28" s="9" t="s">
        <v>7</v>
      </c>
      <c r="AK28" s="9" t="s">
        <v>8</v>
      </c>
      <c r="AL28" s="9" t="s">
        <v>9</v>
      </c>
      <c r="AM28" s="9" t="s">
        <v>10</v>
      </c>
      <c r="AN28" s="9" t="s">
        <v>12</v>
      </c>
      <c r="AO28" s="9" t="s">
        <v>13</v>
      </c>
    </row>
    <row r="29" spans="1:41" x14ac:dyDescent="0.3">
      <c r="A29" s="4" t="s">
        <v>2</v>
      </c>
      <c r="B29" s="19">
        <v>0.85709999999999997</v>
      </c>
      <c r="C29" s="19">
        <v>0.89910000000000001</v>
      </c>
      <c r="D29" s="16">
        <v>0</v>
      </c>
      <c r="E29" s="16">
        <v>0.11111111111111099</v>
      </c>
      <c r="F29" s="16">
        <v>0.97499999999999998</v>
      </c>
      <c r="G29" s="16">
        <v>1</v>
      </c>
      <c r="H29" s="16">
        <v>0.25</v>
      </c>
      <c r="I29" s="16">
        <v>0.79620853080568699</v>
      </c>
      <c r="J29" s="12">
        <v>-5.0399781665420702E-2</v>
      </c>
      <c r="K29" s="16">
        <v>-7.30802773938658E-2</v>
      </c>
      <c r="L29" s="19">
        <v>0.87909999999999999</v>
      </c>
      <c r="M29" s="16">
        <v>0.25</v>
      </c>
      <c r="N29" s="16">
        <v>0</v>
      </c>
      <c r="O29" s="16">
        <v>0.94444444444444398</v>
      </c>
      <c r="P29" s="16">
        <v>0.5</v>
      </c>
      <c r="Q29" s="16">
        <v>0.66666666666666596</v>
      </c>
      <c r="R29" s="16">
        <v>0.86567164179104406</v>
      </c>
      <c r="S29" s="12">
        <v>-1.41531471708007E-2</v>
      </c>
      <c r="T29" s="16">
        <v>-0.48998182398364498</v>
      </c>
      <c r="U29" s="3"/>
      <c r="V29" s="4" t="s">
        <v>2</v>
      </c>
      <c r="W29" s="19">
        <v>0.78310000000000002</v>
      </c>
      <c r="X29" s="19">
        <v>0.76149999999999995</v>
      </c>
      <c r="Y29" s="16">
        <v>0.33333333333333298</v>
      </c>
      <c r="Z29" s="16">
        <v>0.11111111111111099</v>
      </c>
      <c r="AA29" s="16">
        <v>0.81</v>
      </c>
      <c r="AB29" s="16">
        <v>0.66666666666666596</v>
      </c>
      <c r="AC29" s="16">
        <v>0.55555555555555503</v>
      </c>
      <c r="AD29" s="16">
        <v>0.8125</v>
      </c>
      <c r="AE29" s="12">
        <v>-5.8728501099301098E-2</v>
      </c>
      <c r="AF29" s="16">
        <v>-7.7772381762623896E-2</v>
      </c>
      <c r="AG29" s="19">
        <v>0.76739999999999997</v>
      </c>
      <c r="AH29" s="16">
        <v>0.125</v>
      </c>
      <c r="AI29" s="16">
        <v>0</v>
      </c>
      <c r="AJ29" s="16">
        <v>0.82828282828282795</v>
      </c>
      <c r="AK29" s="16">
        <v>0.62068965517241304</v>
      </c>
      <c r="AL29" s="16">
        <v>0.5</v>
      </c>
      <c r="AM29" s="16">
        <v>0.86111111111111105</v>
      </c>
      <c r="AN29" s="12">
        <v>-0.28521763390258598</v>
      </c>
      <c r="AO29" s="11">
        <v>-0.48998182398364498</v>
      </c>
    </row>
    <row r="30" spans="1:41" x14ac:dyDescent="0.3">
      <c r="A30" s="4" t="s">
        <v>15</v>
      </c>
      <c r="B30" s="19">
        <v>0.8528</v>
      </c>
      <c r="C30" s="19">
        <v>0.88529999999999998</v>
      </c>
      <c r="D30" s="16">
        <v>0</v>
      </c>
      <c r="E30" s="16">
        <v>0.22222222222222199</v>
      </c>
      <c r="F30" s="16">
        <v>0.95024875621890503</v>
      </c>
      <c r="G30" s="16">
        <v>0.83333333333333304</v>
      </c>
      <c r="H30" s="16">
        <v>0.66666666666666596</v>
      </c>
      <c r="I30" s="16">
        <v>0.86341463414634101</v>
      </c>
      <c r="J30" s="12">
        <v>5.8453822118042804E-3</v>
      </c>
      <c r="K30" s="16">
        <v>-5.5453241299438502E-2</v>
      </c>
      <c r="L30" s="19">
        <v>0.87909999999999999</v>
      </c>
      <c r="M30" s="16">
        <v>8.3333333333333301E-2</v>
      </c>
      <c r="N30" s="16">
        <v>0.2</v>
      </c>
      <c r="O30" s="16">
        <v>0.96373056994818596</v>
      </c>
      <c r="P30" s="16">
        <v>1</v>
      </c>
      <c r="Q30" s="16">
        <v>0.57142857142857095</v>
      </c>
      <c r="R30" s="16">
        <v>0.87192118226600901</v>
      </c>
      <c r="S30" s="12">
        <v>-1.65254648094178E-2</v>
      </c>
      <c r="T30" s="16">
        <v>-7.6698832763671801E-2</v>
      </c>
      <c r="U30" s="3"/>
      <c r="V30" s="4" t="s">
        <v>15</v>
      </c>
      <c r="W30" s="19">
        <v>0.77969999999999995</v>
      </c>
      <c r="X30" s="19">
        <v>0.75229999999999997</v>
      </c>
      <c r="Y30" s="16">
        <v>0.5</v>
      </c>
      <c r="Z30" s="16">
        <v>0</v>
      </c>
      <c r="AA30" s="16">
        <v>0.79601990049751203</v>
      </c>
      <c r="AB30" s="16">
        <v>0.6</v>
      </c>
      <c r="AC30" s="16">
        <v>0.65</v>
      </c>
      <c r="AD30" s="16">
        <v>0.86627906976744096</v>
      </c>
      <c r="AE30" s="12">
        <v>6.63601704677097E-2</v>
      </c>
      <c r="AF30" s="16">
        <v>-5.5453241299438502E-2</v>
      </c>
      <c r="AG30" s="19">
        <v>0.79530000000000001</v>
      </c>
      <c r="AH30" s="16">
        <v>0.25</v>
      </c>
      <c r="AI30" s="16">
        <v>0.1</v>
      </c>
      <c r="AJ30" s="16">
        <v>0.86528497409326399</v>
      </c>
      <c r="AK30" s="16">
        <v>0.59090909090909005</v>
      </c>
      <c r="AL30" s="16">
        <v>0.55555555555555503</v>
      </c>
      <c r="AM30" s="16">
        <v>0.87431693989071002</v>
      </c>
      <c r="AN30" s="12">
        <v>2.1189675147485199E-2</v>
      </c>
      <c r="AO30" s="11">
        <v>-7.6698832763671801E-2</v>
      </c>
    </row>
    <row r="31" spans="1:41" x14ac:dyDescent="0.3">
      <c r="A31" s="4" t="s">
        <v>16</v>
      </c>
      <c r="B31" s="19">
        <v>0.83979999999999999</v>
      </c>
      <c r="C31" s="19">
        <v>0.86729999999999996</v>
      </c>
      <c r="D31" s="16">
        <v>0</v>
      </c>
      <c r="E31" s="16">
        <v>0.11111111111111099</v>
      </c>
      <c r="F31" s="16">
        <v>0.93814432989690699</v>
      </c>
      <c r="G31" s="16">
        <v>0.625</v>
      </c>
      <c r="H31" s="16">
        <v>0.6</v>
      </c>
      <c r="I31" s="16">
        <v>0.82741116751268995</v>
      </c>
      <c r="J31" s="13">
        <v>-0.18520311249499299</v>
      </c>
      <c r="K31" s="16">
        <v>-0.108793291864395</v>
      </c>
      <c r="L31" s="19">
        <v>0.85450000000000004</v>
      </c>
      <c r="M31" s="16">
        <v>0.2</v>
      </c>
      <c r="N31" s="16">
        <v>0</v>
      </c>
      <c r="O31" s="16">
        <v>0.932642487046632</v>
      </c>
      <c r="P31" s="16">
        <v>0.375</v>
      </c>
      <c r="Q31" s="16">
        <v>0.57142857142857095</v>
      </c>
      <c r="R31" s="16">
        <v>0.82233502538071002</v>
      </c>
      <c r="S31" s="12">
        <v>-0.31140254902157599</v>
      </c>
      <c r="T31" s="16">
        <v>-0.41562491036300597</v>
      </c>
      <c r="U31" s="3"/>
      <c r="V31" s="4" t="s">
        <v>16</v>
      </c>
      <c r="W31" s="19">
        <v>0.77439999999999998</v>
      </c>
      <c r="X31" s="19">
        <v>0.78669999999999995</v>
      </c>
      <c r="Y31" s="16">
        <v>0.125</v>
      </c>
      <c r="Z31" s="16">
        <v>0.11111111111111099</v>
      </c>
      <c r="AA31" s="16">
        <v>0.84536082474226804</v>
      </c>
      <c r="AB31" s="16">
        <v>0.61538461538461497</v>
      </c>
      <c r="AC31" s="16">
        <v>0.66666666666666596</v>
      </c>
      <c r="AD31" s="16">
        <v>0.83798882681564202</v>
      </c>
      <c r="AE31" s="12">
        <v>-2.56237178215978E-3</v>
      </c>
      <c r="AF31" s="16">
        <v>-0.108793291864395</v>
      </c>
      <c r="AG31" s="19">
        <v>0.77459999999999996</v>
      </c>
      <c r="AH31" s="16">
        <v>0.2</v>
      </c>
      <c r="AI31" s="16">
        <v>0.3</v>
      </c>
      <c r="AJ31" s="16">
        <v>0.82901554404144995</v>
      </c>
      <c r="AK31" s="16">
        <v>0.41176470588235298</v>
      </c>
      <c r="AL31" s="16">
        <v>0.54545454545454497</v>
      </c>
      <c r="AM31" s="16">
        <v>0.820809248554913</v>
      </c>
      <c r="AN31" s="12">
        <v>-0.18747112764752</v>
      </c>
      <c r="AO31" s="11">
        <v>-0.41562491036300597</v>
      </c>
    </row>
    <row r="32" spans="1:41" x14ac:dyDescent="0.3">
      <c r="A32" s="4" t="s">
        <v>17</v>
      </c>
      <c r="B32" s="19">
        <v>0.85040000000000004</v>
      </c>
      <c r="C32" s="19">
        <v>0.84860000000000002</v>
      </c>
      <c r="D32" s="16">
        <v>9.0909090909090898E-2</v>
      </c>
      <c r="E32" s="16">
        <v>0</v>
      </c>
      <c r="F32" s="16">
        <v>0.91542288557213902</v>
      </c>
      <c r="G32" s="16">
        <v>0.22222222222222199</v>
      </c>
      <c r="H32" s="16">
        <v>0.22222222222222199</v>
      </c>
      <c r="I32" s="16">
        <v>0.84924623115577802</v>
      </c>
      <c r="J32" s="13">
        <v>1.8330587625121901E-2</v>
      </c>
      <c r="K32" s="16">
        <v>0.35772906737556398</v>
      </c>
      <c r="L32" s="19">
        <v>0.84019999999999995</v>
      </c>
      <c r="M32" s="16">
        <v>0.3</v>
      </c>
      <c r="N32" s="16">
        <v>0</v>
      </c>
      <c r="O32" s="16">
        <v>0.91878172588832396</v>
      </c>
      <c r="P32" s="16">
        <v>0.44444444444444398</v>
      </c>
      <c r="Q32" s="16">
        <v>0.5</v>
      </c>
      <c r="R32" s="16">
        <v>0.83417085427135595</v>
      </c>
      <c r="S32" s="12">
        <v>9.2254213190077206E-3</v>
      </c>
      <c r="T32" s="16">
        <v>-0.14131417085266099</v>
      </c>
      <c r="U32" s="3"/>
      <c r="V32" s="4" t="s">
        <v>17</v>
      </c>
      <c r="W32" s="19">
        <v>0.75870000000000004</v>
      </c>
      <c r="X32" s="19">
        <v>0.79359999999999997</v>
      </c>
      <c r="Y32" s="16">
        <v>0.18181818181818099</v>
      </c>
      <c r="Z32" s="16">
        <v>0.33333333333333298</v>
      </c>
      <c r="AA32" s="16">
        <v>0.84079601990049702</v>
      </c>
      <c r="AB32" s="16">
        <v>0.5</v>
      </c>
      <c r="AC32" s="16">
        <v>0.7</v>
      </c>
      <c r="AD32" s="16">
        <v>0.86740331491712697</v>
      </c>
      <c r="AE32" s="12">
        <v>0.39069143004550799</v>
      </c>
      <c r="AF32" s="16">
        <v>0.35772906737556398</v>
      </c>
      <c r="AG32" s="19">
        <v>0.67579999999999996</v>
      </c>
      <c r="AH32" s="16">
        <v>0.2</v>
      </c>
      <c r="AI32" s="16">
        <v>8.3333333333333301E-2</v>
      </c>
      <c r="AJ32" s="16">
        <v>0.73604060913705505</v>
      </c>
      <c r="AK32" s="16">
        <v>0.51351351351351304</v>
      </c>
      <c r="AL32" s="16">
        <v>0.45</v>
      </c>
      <c r="AM32" s="16">
        <v>0.80745341614906796</v>
      </c>
      <c r="AN32" s="13">
        <v>-0.41543928787383999</v>
      </c>
      <c r="AO32" s="11">
        <v>-0.14131417085266099</v>
      </c>
    </row>
    <row r="33" spans="1:41" x14ac:dyDescent="0.3">
      <c r="A33" s="4" t="s">
        <v>22</v>
      </c>
      <c r="B33" s="19">
        <v>0.87570000000000003</v>
      </c>
      <c r="C33" s="19">
        <v>0.88070000000000004</v>
      </c>
      <c r="D33" s="16">
        <v>0</v>
      </c>
      <c r="E33" s="16">
        <v>0</v>
      </c>
      <c r="F33" s="16">
        <v>0.95049504950495001</v>
      </c>
      <c r="G33" s="16">
        <v>0.14285714285714199</v>
      </c>
      <c r="H33" s="16">
        <v>0.33333333333333298</v>
      </c>
      <c r="I33" s="16">
        <v>0.85507246376811596</v>
      </c>
      <c r="J33" s="13">
        <v>-0.27843152316681202</v>
      </c>
      <c r="K33" s="16">
        <v>-0.23520909336075699</v>
      </c>
      <c r="L33" s="19">
        <v>0.86299999999999999</v>
      </c>
      <c r="M33" s="16">
        <v>0</v>
      </c>
      <c r="N33" s="16">
        <v>0</v>
      </c>
      <c r="O33" s="16">
        <v>0.95939086294416198</v>
      </c>
      <c r="P33" s="16">
        <v>0.75</v>
      </c>
      <c r="Q33" s="16">
        <v>0.25</v>
      </c>
      <c r="R33" s="16">
        <v>0.84285714285714197</v>
      </c>
      <c r="S33" s="12">
        <v>-0.17794027170648499</v>
      </c>
      <c r="T33" s="16">
        <v>-0.239852079426491</v>
      </c>
      <c r="U33" s="3"/>
      <c r="V33" s="4" t="s">
        <v>22</v>
      </c>
      <c r="W33" s="19">
        <v>0.73129999999999995</v>
      </c>
      <c r="X33" s="19">
        <v>0.64680000000000004</v>
      </c>
      <c r="Y33" s="16">
        <v>0.125</v>
      </c>
      <c r="Z33" s="16">
        <v>0.375</v>
      </c>
      <c r="AA33" s="16">
        <v>0.67821782178217804</v>
      </c>
      <c r="AB33" s="16">
        <v>0.33333333333333298</v>
      </c>
      <c r="AC33" s="16">
        <v>0.31707317073170699</v>
      </c>
      <c r="AD33" s="16">
        <v>0.86986301369862995</v>
      </c>
      <c r="AE33" s="12">
        <v>-0.146515167785049</v>
      </c>
      <c r="AF33" s="16">
        <v>-0.23520909336075699</v>
      </c>
      <c r="AG33" s="19">
        <v>0.6895</v>
      </c>
      <c r="AH33" s="16">
        <v>9.0909090909090898E-2</v>
      </c>
      <c r="AI33" s="16">
        <v>0.18181818181818099</v>
      </c>
      <c r="AJ33" s="16">
        <v>0.75126903553299496</v>
      </c>
      <c r="AK33" s="16">
        <v>0.58620689655172398</v>
      </c>
      <c r="AL33" s="16">
        <v>0.625</v>
      </c>
      <c r="AM33" s="16">
        <v>0.84848484848484795</v>
      </c>
      <c r="AN33" s="12">
        <v>-0.19076033643330301</v>
      </c>
      <c r="AO33" s="11">
        <v>-0.239852079426491</v>
      </c>
    </row>
    <row r="34" spans="1:41" x14ac:dyDescent="0.3">
      <c r="A34" s="4" t="s">
        <v>24</v>
      </c>
      <c r="B34" s="19">
        <f>AVERAGE(B29:B33)</f>
        <v>0.85516000000000003</v>
      </c>
      <c r="C34" s="19">
        <f t="shared" ref="C34:T34" si="6">AVERAGE(C29:C33)</f>
        <v>0.87620000000000009</v>
      </c>
      <c r="D34" s="19">
        <f t="shared" si="6"/>
        <v>1.8181818181818181E-2</v>
      </c>
      <c r="E34" s="19">
        <f t="shared" si="6"/>
        <v>8.8888888888888795E-2</v>
      </c>
      <c r="F34" s="19">
        <f t="shared" si="6"/>
        <v>0.94586220423858014</v>
      </c>
      <c r="G34" s="19">
        <f t="shared" si="6"/>
        <v>0.56468253968253934</v>
      </c>
      <c r="H34" s="19">
        <f t="shared" si="6"/>
        <v>0.41444444444444423</v>
      </c>
      <c r="I34" s="19">
        <f t="shared" si="6"/>
        <v>0.83827060547772236</v>
      </c>
      <c r="J34" s="17">
        <f t="shared" si="6"/>
        <v>-9.79716894980599E-2</v>
      </c>
      <c r="K34" s="19">
        <f t="shared" si="6"/>
        <v>-2.2961367308578468E-2</v>
      </c>
      <c r="L34" s="19">
        <f t="shared" si="6"/>
        <v>0.86318000000000006</v>
      </c>
      <c r="M34" s="19">
        <f t="shared" si="6"/>
        <v>0.16666666666666666</v>
      </c>
      <c r="N34" s="19">
        <f t="shared" si="6"/>
        <v>0.04</v>
      </c>
      <c r="O34" s="19">
        <f t="shared" si="6"/>
        <v>0.9437980180543496</v>
      </c>
      <c r="P34" s="19">
        <f t="shared" si="6"/>
        <v>0.61388888888888871</v>
      </c>
      <c r="Q34" s="19">
        <f t="shared" si="6"/>
        <v>0.51190476190476153</v>
      </c>
      <c r="R34" s="19">
        <f t="shared" si="6"/>
        <v>0.84739116931325209</v>
      </c>
      <c r="S34" s="15">
        <f t="shared" si="6"/>
        <v>-0.10215920227785436</v>
      </c>
      <c r="T34" s="19">
        <f t="shared" si="6"/>
        <v>-0.272694363477895</v>
      </c>
      <c r="U34" s="3"/>
      <c r="V34" s="4" t="s">
        <v>24</v>
      </c>
      <c r="W34" s="19">
        <f>AVERAGE(W29:W33)</f>
        <v>0.76544000000000012</v>
      </c>
      <c r="X34" s="19">
        <f t="shared" ref="X34:AO34" si="7">AVERAGE(X29:X33)</f>
        <v>0.74817999999999996</v>
      </c>
      <c r="Y34" s="19">
        <f t="shared" si="7"/>
        <v>0.25303030303030283</v>
      </c>
      <c r="Z34" s="19">
        <f t="shared" si="7"/>
        <v>0.18611111111111098</v>
      </c>
      <c r="AA34" s="19">
        <f t="shared" si="7"/>
        <v>0.79407891338449099</v>
      </c>
      <c r="AB34" s="19">
        <f t="shared" si="7"/>
        <v>0.54307692307692279</v>
      </c>
      <c r="AC34" s="19">
        <f t="shared" si="7"/>
        <v>0.57785907859078567</v>
      </c>
      <c r="AD34" s="19">
        <f t="shared" si="7"/>
        <v>0.850806845039768</v>
      </c>
      <c r="AE34" s="15">
        <f t="shared" si="7"/>
        <v>4.984911196934156E-2</v>
      </c>
      <c r="AF34" s="19">
        <f t="shared" si="7"/>
        <v>-2.389978818233008E-2</v>
      </c>
      <c r="AG34" s="19">
        <f t="shared" si="7"/>
        <v>0.74051999999999985</v>
      </c>
      <c r="AH34" s="19">
        <f t="shared" si="7"/>
        <v>0.17318181818181816</v>
      </c>
      <c r="AI34" s="19">
        <f t="shared" si="7"/>
        <v>0.13303030303030289</v>
      </c>
      <c r="AJ34" s="19">
        <f t="shared" si="7"/>
        <v>0.80197859821751827</v>
      </c>
      <c r="AK34" s="19">
        <f t="shared" si="7"/>
        <v>0.54461677240581863</v>
      </c>
      <c r="AL34" s="19">
        <f t="shared" si="7"/>
        <v>0.53520202020202001</v>
      </c>
      <c r="AM34" s="19">
        <f t="shared" si="7"/>
        <v>0.84243511283813</v>
      </c>
      <c r="AN34" s="15">
        <f t="shared" si="7"/>
        <v>-0.21153974214195276</v>
      </c>
      <c r="AO34" s="19">
        <f t="shared" si="7"/>
        <v>-0.272694363477895</v>
      </c>
    </row>
    <row r="35" spans="1:4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3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 x14ac:dyDescent="0.3">
      <c r="A36" s="14" t="s">
        <v>18</v>
      </c>
      <c r="U36" s="3"/>
      <c r="V36" s="14" t="s">
        <v>18</v>
      </c>
    </row>
    <row r="37" spans="1:41" x14ac:dyDescent="0.3">
      <c r="A37" s="2" t="s">
        <v>29</v>
      </c>
      <c r="B37" s="6"/>
      <c r="C37" s="7" t="s">
        <v>11</v>
      </c>
      <c r="D37" s="7"/>
      <c r="E37" s="7"/>
      <c r="F37" s="7"/>
      <c r="G37" s="7"/>
      <c r="H37" s="7"/>
      <c r="I37" s="7"/>
      <c r="J37" s="7"/>
      <c r="K37" s="7"/>
      <c r="L37" s="8" t="s">
        <v>14</v>
      </c>
      <c r="M37" s="8"/>
      <c r="N37" s="8"/>
      <c r="O37" s="8"/>
      <c r="P37" s="8"/>
      <c r="Q37" s="8"/>
      <c r="R37" s="8"/>
      <c r="S37" s="8"/>
      <c r="T37" s="8"/>
      <c r="U37" s="3"/>
      <c r="V37" s="2" t="s">
        <v>30</v>
      </c>
      <c r="W37" s="6"/>
      <c r="X37" s="7" t="s">
        <v>11</v>
      </c>
      <c r="Y37" s="7"/>
      <c r="Z37" s="7"/>
      <c r="AA37" s="7"/>
      <c r="AB37" s="7"/>
      <c r="AC37" s="7"/>
      <c r="AD37" s="7"/>
      <c r="AE37" s="7"/>
      <c r="AF37" s="7"/>
      <c r="AG37" s="8" t="s">
        <v>14</v>
      </c>
      <c r="AH37" s="8"/>
      <c r="AI37" s="8"/>
      <c r="AJ37" s="8"/>
      <c r="AK37" s="8"/>
      <c r="AL37" s="8"/>
      <c r="AM37" s="8"/>
      <c r="AN37" s="8"/>
      <c r="AO37" s="8"/>
    </row>
    <row r="38" spans="1:41" x14ac:dyDescent="0.3">
      <c r="A38" s="3"/>
      <c r="B38" s="9" t="s">
        <v>3</v>
      </c>
      <c r="C38" s="10" t="s">
        <v>4</v>
      </c>
      <c r="D38" s="10" t="s">
        <v>5</v>
      </c>
      <c r="E38" s="10" t="s">
        <v>6</v>
      </c>
      <c r="F38" s="10" t="s">
        <v>7</v>
      </c>
      <c r="G38" s="10" t="s">
        <v>8</v>
      </c>
      <c r="H38" s="10" t="s">
        <v>9</v>
      </c>
      <c r="I38" s="10" t="s">
        <v>10</v>
      </c>
      <c r="J38" s="9" t="s">
        <v>12</v>
      </c>
      <c r="K38" s="9" t="s">
        <v>13</v>
      </c>
      <c r="L38" s="9" t="s">
        <v>4</v>
      </c>
      <c r="M38" s="9" t="s">
        <v>5</v>
      </c>
      <c r="N38" s="9" t="s">
        <v>6</v>
      </c>
      <c r="O38" s="9" t="s">
        <v>7</v>
      </c>
      <c r="P38" s="9" t="s">
        <v>8</v>
      </c>
      <c r="Q38" s="9" t="s">
        <v>9</v>
      </c>
      <c r="R38" s="9" t="s">
        <v>10</v>
      </c>
      <c r="S38" s="9" t="s">
        <v>12</v>
      </c>
      <c r="T38" s="9" t="s">
        <v>13</v>
      </c>
      <c r="U38" s="3"/>
      <c r="V38" s="3"/>
      <c r="W38" s="9" t="s">
        <v>3</v>
      </c>
      <c r="X38" s="10" t="s">
        <v>4</v>
      </c>
      <c r="Y38" s="10" t="s">
        <v>5</v>
      </c>
      <c r="Z38" s="10" t="s">
        <v>6</v>
      </c>
      <c r="AA38" s="10" t="s">
        <v>7</v>
      </c>
      <c r="AB38" s="10" t="s">
        <v>8</v>
      </c>
      <c r="AC38" s="10" t="s">
        <v>9</v>
      </c>
      <c r="AD38" s="10" t="s">
        <v>10</v>
      </c>
      <c r="AE38" s="9" t="s">
        <v>12</v>
      </c>
      <c r="AF38" s="9" t="s">
        <v>13</v>
      </c>
      <c r="AG38" s="9" t="s">
        <v>4</v>
      </c>
      <c r="AH38" s="9" t="s">
        <v>5</v>
      </c>
      <c r="AI38" s="9" t="s">
        <v>6</v>
      </c>
      <c r="AJ38" s="9" t="s">
        <v>7</v>
      </c>
      <c r="AK38" s="9" t="s">
        <v>8</v>
      </c>
      <c r="AL38" s="9" t="s">
        <v>9</v>
      </c>
      <c r="AM38" s="9" t="s">
        <v>10</v>
      </c>
      <c r="AN38" s="9" t="s">
        <v>12</v>
      </c>
      <c r="AO38" s="9" t="s">
        <v>13</v>
      </c>
    </row>
    <row r="39" spans="1:41" x14ac:dyDescent="0.3">
      <c r="A39" s="4" t="s">
        <v>19</v>
      </c>
      <c r="B39" s="19">
        <v>0.83209999999999995</v>
      </c>
      <c r="C39" s="19">
        <v>0.83089999999999997</v>
      </c>
      <c r="D39" s="16">
        <v>0.27272727272727199</v>
      </c>
      <c r="E39" s="16">
        <v>0.27272727272727199</v>
      </c>
      <c r="F39" s="16">
        <v>0.90270270270270203</v>
      </c>
      <c r="G39" s="16">
        <v>0.5</v>
      </c>
      <c r="H39" s="16">
        <v>0.69230769230769196</v>
      </c>
      <c r="I39" s="16">
        <v>0.86885245901639296</v>
      </c>
      <c r="J39" s="12">
        <v>0.54007369518127402</v>
      </c>
      <c r="K39" s="16">
        <v>0.53583682665100096</v>
      </c>
      <c r="L39" s="19">
        <v>0.86539999999999995</v>
      </c>
      <c r="M39" s="16">
        <v>0.11111111111111099</v>
      </c>
      <c r="N39" s="16">
        <v>0</v>
      </c>
      <c r="O39" s="16">
        <v>0.94708994708994698</v>
      </c>
      <c r="P39" s="16">
        <v>0.5</v>
      </c>
      <c r="Q39" s="16">
        <v>0.625</v>
      </c>
      <c r="R39" s="16">
        <v>0.85641025641025603</v>
      </c>
      <c r="S39" s="13">
        <v>0.30302772499999903</v>
      </c>
      <c r="T39" s="16">
        <v>0.66412597499999904</v>
      </c>
      <c r="U39" s="3"/>
      <c r="V39" s="4" t="s">
        <v>19</v>
      </c>
      <c r="W39" s="19">
        <v>0.71899999999999997</v>
      </c>
      <c r="X39" s="19">
        <v>0.74399999999999999</v>
      </c>
      <c r="Y39" s="16">
        <v>9.0909090909090898E-2</v>
      </c>
      <c r="Z39" s="16">
        <v>0.45454545454545398</v>
      </c>
      <c r="AA39" s="16">
        <v>0.8</v>
      </c>
      <c r="AB39" s="16">
        <v>0.84615384615384603</v>
      </c>
      <c r="AC39" s="16">
        <v>0.53333333333333299</v>
      </c>
      <c r="AD39" s="16">
        <v>0.87195121951219501</v>
      </c>
      <c r="AE39" s="13">
        <v>0.265857875543212</v>
      </c>
      <c r="AF39" s="16">
        <v>0.55567719996032705</v>
      </c>
      <c r="AG39" s="19">
        <v>0.73560000000000003</v>
      </c>
      <c r="AH39" s="16">
        <v>0.22222222222222199</v>
      </c>
      <c r="AI39" s="16">
        <v>0.1</v>
      </c>
      <c r="AJ39" s="16">
        <v>0.79365079365079305</v>
      </c>
      <c r="AK39" s="16">
        <v>0.83333333333333304</v>
      </c>
      <c r="AL39" s="16">
        <v>0.45945945945945899</v>
      </c>
      <c r="AM39" s="16">
        <v>0.84242424242424196</v>
      </c>
      <c r="AN39" s="13">
        <v>7.7395249606323102E-2</v>
      </c>
      <c r="AO39" s="11">
        <v>0.66412597499999904</v>
      </c>
    </row>
    <row r="40" spans="1:41" x14ac:dyDescent="0.3">
      <c r="A40" s="4" t="s">
        <v>20</v>
      </c>
      <c r="B40" s="19">
        <v>0.86060000000000003</v>
      </c>
      <c r="C40" s="19">
        <v>0.82609999999999995</v>
      </c>
      <c r="D40" s="16">
        <v>0</v>
      </c>
      <c r="E40" s="16">
        <v>0.1</v>
      </c>
      <c r="F40" s="16">
        <v>0.91397849462365499</v>
      </c>
      <c r="G40" s="16">
        <v>0.5</v>
      </c>
      <c r="H40" s="16">
        <v>0.45454545454545398</v>
      </c>
      <c r="I40" s="16">
        <v>0.78306878306878303</v>
      </c>
      <c r="J40" s="13">
        <v>4.9186238307949602E-3</v>
      </c>
      <c r="K40" s="16">
        <v>0.24380335833320599</v>
      </c>
      <c r="L40" s="19">
        <v>0.85580000000000001</v>
      </c>
      <c r="M40" s="16">
        <v>0.14285714285714199</v>
      </c>
      <c r="N40" s="16">
        <v>0</v>
      </c>
      <c r="O40" s="16">
        <v>0.91709844559585396</v>
      </c>
      <c r="P40" s="16">
        <v>0.8</v>
      </c>
      <c r="Q40" s="16">
        <v>0.33333333333333298</v>
      </c>
      <c r="R40" s="16">
        <v>0.84736842105263099</v>
      </c>
      <c r="S40" s="13">
        <v>0.20754864946718099</v>
      </c>
      <c r="T40" s="16">
        <v>0.64874073513908304</v>
      </c>
      <c r="U40" s="3"/>
      <c r="V40" s="4" t="s">
        <v>20</v>
      </c>
      <c r="W40" s="19">
        <v>0.78490000000000004</v>
      </c>
      <c r="X40" s="19">
        <v>0.81640000000000001</v>
      </c>
      <c r="Y40" s="16">
        <v>0</v>
      </c>
      <c r="Z40" s="16">
        <v>0.2</v>
      </c>
      <c r="AA40" s="16">
        <v>0.89784946236559104</v>
      </c>
      <c r="AB40" s="16">
        <v>0.72727272727272696</v>
      </c>
      <c r="AC40" s="16">
        <v>0.54545454545454497</v>
      </c>
      <c r="AD40" s="16">
        <v>0.79891304347826098</v>
      </c>
      <c r="AE40" s="12">
        <v>0.42074876981315601</v>
      </c>
      <c r="AF40" s="16">
        <v>0.24380335833320599</v>
      </c>
      <c r="AG40" s="19">
        <v>0.69230000000000003</v>
      </c>
      <c r="AH40" s="16">
        <v>0.14285714285714199</v>
      </c>
      <c r="AI40" s="16">
        <v>0.125</v>
      </c>
      <c r="AJ40" s="16">
        <v>0.73575129533678696</v>
      </c>
      <c r="AK40" s="16">
        <v>0.51724137931034397</v>
      </c>
      <c r="AL40" s="16">
        <v>0.48</v>
      </c>
      <c r="AM40" s="16">
        <v>0.84967320261437895</v>
      </c>
      <c r="AN40" s="13">
        <v>0.28189157282352301</v>
      </c>
      <c r="AO40" s="11">
        <v>0.64874073513908304</v>
      </c>
    </row>
    <row r="41" spans="1:41" x14ac:dyDescent="0.3">
      <c r="A41" s="4" t="s">
        <v>21</v>
      </c>
      <c r="B41" s="19">
        <v>0.85250000000000004</v>
      </c>
      <c r="C41" s="19">
        <v>0.88529999999999998</v>
      </c>
      <c r="D41" s="16">
        <v>0</v>
      </c>
      <c r="E41" s="16">
        <v>0</v>
      </c>
      <c r="F41" s="16">
        <v>0.95544554455445496</v>
      </c>
      <c r="G41" s="16">
        <v>0.66666666666666596</v>
      </c>
      <c r="H41" s="16">
        <v>0.42857142857142799</v>
      </c>
      <c r="I41" s="16">
        <v>0.86473429951690794</v>
      </c>
      <c r="J41" s="13">
        <v>8.1379014791106902E-2</v>
      </c>
      <c r="K41" s="16">
        <v>0.237578138288879</v>
      </c>
      <c r="L41" s="19">
        <v>0.84930000000000005</v>
      </c>
      <c r="M41" s="16">
        <v>0</v>
      </c>
      <c r="N41" s="16">
        <v>0.18181818181818099</v>
      </c>
      <c r="O41" s="16">
        <v>0.91542288557213902</v>
      </c>
      <c r="P41" s="16">
        <v>0.77777777777777701</v>
      </c>
      <c r="Q41" s="16">
        <v>0.6</v>
      </c>
      <c r="R41" s="16">
        <v>0.85427135678391897</v>
      </c>
      <c r="S41" s="13">
        <v>0.35554093528633002</v>
      </c>
      <c r="T41" s="16">
        <v>0.25654903316841099</v>
      </c>
      <c r="U41" s="3"/>
      <c r="V41" s="4" t="s">
        <v>21</v>
      </c>
      <c r="W41" s="19">
        <v>0.77659999999999996</v>
      </c>
      <c r="X41" s="19">
        <v>0.77980000000000005</v>
      </c>
      <c r="Y41" s="16">
        <v>0</v>
      </c>
      <c r="Z41" s="16">
        <v>0.375</v>
      </c>
      <c r="AA41" s="16">
        <v>0.82673267326732602</v>
      </c>
      <c r="AB41" s="16">
        <v>0.5</v>
      </c>
      <c r="AC41" s="16">
        <v>0.6</v>
      </c>
      <c r="AD41" s="16">
        <v>0.84916201117318402</v>
      </c>
      <c r="AE41" s="13">
        <v>9.5386602622794595E-2</v>
      </c>
      <c r="AF41" s="16">
        <v>0.237578138288879</v>
      </c>
      <c r="AG41" s="19">
        <v>0.85840000000000005</v>
      </c>
      <c r="AH41" s="16">
        <v>0.28571428571428498</v>
      </c>
      <c r="AI41" s="16">
        <v>0.27272727272727199</v>
      </c>
      <c r="AJ41" s="16">
        <v>0.91044776119402904</v>
      </c>
      <c r="AK41" s="16">
        <v>0.69230769230769196</v>
      </c>
      <c r="AL41" s="16">
        <v>0.6</v>
      </c>
      <c r="AM41" s="16">
        <v>0.86666666666666603</v>
      </c>
      <c r="AN41" s="13">
        <v>8.4282357035255301E-2</v>
      </c>
      <c r="AO41" s="11">
        <v>0.25654903316841099</v>
      </c>
    </row>
    <row r="42" spans="1:41" x14ac:dyDescent="0.3">
      <c r="A42" s="4" t="s">
        <v>23</v>
      </c>
      <c r="B42" s="19">
        <v>0.8135</v>
      </c>
      <c r="C42" s="19">
        <v>0.82569999999999999</v>
      </c>
      <c r="D42" s="16">
        <v>0</v>
      </c>
      <c r="E42" s="16">
        <v>0</v>
      </c>
      <c r="F42" s="16">
        <v>0.90404040404040398</v>
      </c>
      <c r="G42" s="16">
        <v>0.4</v>
      </c>
      <c r="H42" s="16">
        <v>0.18181818181818099</v>
      </c>
      <c r="I42" s="16">
        <v>0.84183673469387699</v>
      </c>
      <c r="J42" s="12">
        <v>0.35166932619109098</v>
      </c>
      <c r="K42" s="16">
        <v>1.18199068010329E-2</v>
      </c>
      <c r="L42" s="19">
        <v>0.86760000000000004</v>
      </c>
      <c r="M42" s="16">
        <v>0.1</v>
      </c>
      <c r="N42" s="16">
        <v>0.1</v>
      </c>
      <c r="O42" s="16">
        <v>0.94472361809045202</v>
      </c>
      <c r="P42" s="16">
        <v>0.625</v>
      </c>
      <c r="Q42" s="16">
        <v>0.6</v>
      </c>
      <c r="R42" s="16">
        <v>0.82926829268292601</v>
      </c>
      <c r="S42" s="12">
        <v>-0.23601936705336499</v>
      </c>
      <c r="T42" s="16">
        <v>-0.26142998923697403</v>
      </c>
      <c r="U42" s="3"/>
      <c r="V42" s="4" t="s">
        <v>23</v>
      </c>
      <c r="W42" s="19">
        <v>0.77129999999999999</v>
      </c>
      <c r="X42" s="19">
        <v>0.74770000000000003</v>
      </c>
      <c r="Y42" s="16">
        <v>0.3</v>
      </c>
      <c r="Z42" s="16">
        <v>0</v>
      </c>
      <c r="AA42" s="16">
        <v>0.80808080808080796</v>
      </c>
      <c r="AB42" s="16">
        <v>0.58333333333333304</v>
      </c>
      <c r="AC42" s="16">
        <v>0.5625</v>
      </c>
      <c r="AD42" s="16">
        <v>0.83615819209039499</v>
      </c>
      <c r="AE42" s="12">
        <v>9.6459111662911795E-2</v>
      </c>
      <c r="AF42" s="16">
        <v>1.18199068010329E-2</v>
      </c>
      <c r="AG42" s="19">
        <v>0.82189999999999996</v>
      </c>
      <c r="AH42" s="16">
        <v>0.3</v>
      </c>
      <c r="AI42" s="16">
        <v>0.1</v>
      </c>
      <c r="AJ42" s="16">
        <v>0.88442211055276299</v>
      </c>
      <c r="AK42" s="16">
        <v>0.53333333333333299</v>
      </c>
      <c r="AL42" s="16">
        <v>0.66666666666666596</v>
      </c>
      <c r="AM42" s="16">
        <v>0.83769633507853403</v>
      </c>
      <c r="AN42" s="12">
        <v>-0.122243573311853</v>
      </c>
      <c r="AO42" s="11">
        <v>-0.26142998923697403</v>
      </c>
    </row>
    <row r="43" spans="1:41" x14ac:dyDescent="0.3">
      <c r="A43" s="4" t="s">
        <v>25</v>
      </c>
      <c r="B43" s="19">
        <f>AVERAGE(B39:B42)</f>
        <v>0.83967499999999995</v>
      </c>
      <c r="C43" s="19">
        <f t="shared" ref="C43:T43" si="8">AVERAGE(C39:C42)</f>
        <v>0.84199999999999997</v>
      </c>
      <c r="D43" s="19">
        <f t="shared" si="8"/>
        <v>6.8181818181817996E-2</v>
      </c>
      <c r="E43" s="19">
        <f t="shared" si="8"/>
        <v>9.3181818181818005E-2</v>
      </c>
      <c r="F43" s="19">
        <f t="shared" si="8"/>
        <v>0.91904178648030399</v>
      </c>
      <c r="G43" s="19">
        <f t="shared" si="8"/>
        <v>0.5166666666666665</v>
      </c>
      <c r="H43" s="19">
        <f t="shared" si="8"/>
        <v>0.43931068931068873</v>
      </c>
      <c r="I43" s="19">
        <f t="shared" si="8"/>
        <v>0.83962306907399031</v>
      </c>
      <c r="J43" s="17">
        <f t="shared" si="8"/>
        <v>0.2445101649985667</v>
      </c>
      <c r="K43" s="19">
        <f t="shared" si="8"/>
        <v>0.25725955751852975</v>
      </c>
      <c r="L43" s="19">
        <f t="shared" si="8"/>
        <v>0.85952499999999998</v>
      </c>
      <c r="M43" s="19">
        <f t="shared" si="8"/>
        <v>8.8492063492063233E-2</v>
      </c>
      <c r="N43" s="19">
        <f t="shared" si="8"/>
        <v>7.0454545454545242E-2</v>
      </c>
      <c r="O43" s="19">
        <f t="shared" si="8"/>
        <v>0.93108372408709794</v>
      </c>
      <c r="P43" s="19">
        <f t="shared" si="8"/>
        <v>0.67569444444444426</v>
      </c>
      <c r="Q43" s="19">
        <f t="shared" si="8"/>
        <v>0.5395833333333333</v>
      </c>
      <c r="R43" s="19">
        <f t="shared" si="8"/>
        <v>0.84682958173243295</v>
      </c>
      <c r="S43" s="17">
        <f t="shared" si="8"/>
        <v>0.15752448567503627</v>
      </c>
      <c r="T43" s="19">
        <f t="shared" si="8"/>
        <v>0.32699643851762977</v>
      </c>
      <c r="U43" s="3"/>
      <c r="V43" s="4" t="s">
        <v>25</v>
      </c>
      <c r="W43" s="19">
        <f>AVERAGE(W39:W42)</f>
        <v>0.76295000000000002</v>
      </c>
      <c r="X43" s="19">
        <f t="shared" ref="X43:AO43" si="9">AVERAGE(X39:X42)</f>
        <v>0.77197500000000008</v>
      </c>
      <c r="Y43" s="19">
        <f t="shared" si="9"/>
        <v>9.7727272727272718E-2</v>
      </c>
      <c r="Z43" s="19">
        <f t="shared" si="9"/>
        <v>0.25738636363636347</v>
      </c>
      <c r="AA43" s="19">
        <f t="shared" si="9"/>
        <v>0.83316573592843124</v>
      </c>
      <c r="AB43" s="19">
        <f t="shared" si="9"/>
        <v>0.66418997668997648</v>
      </c>
      <c r="AC43" s="19">
        <f t="shared" si="9"/>
        <v>0.56032196969696946</v>
      </c>
      <c r="AD43" s="19">
        <f t="shared" si="9"/>
        <v>0.83904611656350869</v>
      </c>
      <c r="AE43" s="17">
        <f t="shared" si="9"/>
        <v>0.21961308991051859</v>
      </c>
      <c r="AF43" s="19">
        <f t="shared" si="9"/>
        <v>0.26221965084586124</v>
      </c>
      <c r="AG43" s="19">
        <f t="shared" si="9"/>
        <v>0.77705000000000002</v>
      </c>
      <c r="AH43" s="19">
        <f t="shared" si="9"/>
        <v>0.23769841269841224</v>
      </c>
      <c r="AI43" s="19">
        <f t="shared" si="9"/>
        <v>0.149431818181818</v>
      </c>
      <c r="AJ43" s="19">
        <f t="shared" si="9"/>
        <v>0.83106799018359312</v>
      </c>
      <c r="AK43" s="19">
        <f t="shared" si="9"/>
        <v>0.64405393457117555</v>
      </c>
      <c r="AL43" s="19">
        <f t="shared" si="9"/>
        <v>0.55153153153153123</v>
      </c>
      <c r="AM43" s="19">
        <f t="shared" si="9"/>
        <v>0.84911511169595522</v>
      </c>
      <c r="AN43" s="17">
        <f t="shared" si="9"/>
        <v>8.0331401538312114E-2</v>
      </c>
      <c r="AO43" s="19">
        <f t="shared" si="9"/>
        <v>0.32699643851762977</v>
      </c>
    </row>
    <row r="44" spans="1:41" x14ac:dyDescent="0.3">
      <c r="A44" s="3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3"/>
      <c r="V44" s="3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</row>
    <row r="45" spans="1:41" x14ac:dyDescent="0.3">
      <c r="A45" s="18" t="s">
        <v>31</v>
      </c>
      <c r="B45" s="19">
        <f>AVERAGE(B29:B33,B39:B42)</f>
        <v>0.8482777777777778</v>
      </c>
      <c r="C45" s="19">
        <f t="shared" ref="C45:T45" si="10">AVERAGE(C29:C33,C39:C42)</f>
        <v>0.8610000000000001</v>
      </c>
      <c r="D45" s="19">
        <f t="shared" si="10"/>
        <v>4.0404040404040317E-2</v>
      </c>
      <c r="E45" s="19">
        <f t="shared" si="10"/>
        <v>9.0796857463524006E-2</v>
      </c>
      <c r="F45" s="19">
        <f t="shared" si="10"/>
        <v>0.93394201856823522</v>
      </c>
      <c r="G45" s="19">
        <f t="shared" si="10"/>
        <v>0.54334215167548483</v>
      </c>
      <c r="H45" s="19">
        <f t="shared" si="10"/>
        <v>0.42549610882944183</v>
      </c>
      <c r="I45" s="19">
        <f t="shared" si="10"/>
        <v>0.83887170040939696</v>
      </c>
      <c r="J45" s="17">
        <f t="shared" si="10"/>
        <v>5.4242468055996376E-2</v>
      </c>
      <c r="K45" s="19">
        <f t="shared" si="10"/>
        <v>0.10158126594791406</v>
      </c>
      <c r="L45" s="19">
        <f t="shared" si="10"/>
        <v>0.86155555555555574</v>
      </c>
      <c r="M45" s="19">
        <f t="shared" si="10"/>
        <v>0.13192239858906513</v>
      </c>
      <c r="N45" s="19">
        <f t="shared" si="10"/>
        <v>5.353535353535345E-2</v>
      </c>
      <c r="O45" s="19">
        <f t="shared" si="10"/>
        <v>0.938147220735571</v>
      </c>
      <c r="P45" s="19">
        <f t="shared" si="10"/>
        <v>0.64135802469135783</v>
      </c>
      <c r="Q45" s="19">
        <f t="shared" si="10"/>
        <v>0.5242063492063489</v>
      </c>
      <c r="R45" s="19">
        <f t="shared" si="10"/>
        <v>0.8471415748328881</v>
      </c>
      <c r="S45" s="15">
        <f t="shared" si="10"/>
        <v>1.3255770145652586E-2</v>
      </c>
      <c r="T45" s="19">
        <f t="shared" si="10"/>
        <v>-6.1651181465506482E-3</v>
      </c>
      <c r="U45" s="3"/>
      <c r="V45" s="18" t="s">
        <v>32</v>
      </c>
      <c r="W45" s="19">
        <f>AVERAGE(W29:W33,W39:W42)</f>
        <v>0.76433333333333353</v>
      </c>
      <c r="X45" s="19">
        <f t="shared" ref="X45:AO45" si="11">AVERAGE(X29:X33,X39:X42)</f>
        <v>0.75875555555555552</v>
      </c>
      <c r="Y45" s="19">
        <f t="shared" si="11"/>
        <v>0.18400673400673387</v>
      </c>
      <c r="Z45" s="19">
        <f t="shared" si="11"/>
        <v>0.21778900112233432</v>
      </c>
      <c r="AA45" s="19">
        <f t="shared" si="11"/>
        <v>0.81145083451513111</v>
      </c>
      <c r="AB45" s="19">
        <f t="shared" si="11"/>
        <v>0.59690494690494655</v>
      </c>
      <c r="AC45" s="19">
        <f t="shared" si="11"/>
        <v>0.57006480797131176</v>
      </c>
      <c r="AD45" s="19">
        <f t="shared" si="11"/>
        <v>0.84557985460587504</v>
      </c>
      <c r="AE45" s="15">
        <f t="shared" si="11"/>
        <v>0.12529976883208691</v>
      </c>
      <c r="AF45" s="19">
        <f t="shared" si="11"/>
        <v>0.1032644069413105</v>
      </c>
      <c r="AG45" s="19">
        <f t="shared" si="11"/>
        <v>0.75675555555555551</v>
      </c>
      <c r="AH45" s="19">
        <f t="shared" si="11"/>
        <v>0.2018558601891933</v>
      </c>
      <c r="AI45" s="19">
        <f t="shared" si="11"/>
        <v>0.14031986531986515</v>
      </c>
      <c r="AJ45" s="19">
        <f t="shared" si="11"/>
        <v>0.81490721686910694</v>
      </c>
      <c r="AK45" s="19">
        <f t="shared" si="11"/>
        <v>0.58881106670153283</v>
      </c>
      <c r="AL45" s="19">
        <f t="shared" si="11"/>
        <v>0.5424595807929139</v>
      </c>
      <c r="AM45" s="19">
        <f t="shared" si="11"/>
        <v>0.84540400121938564</v>
      </c>
      <c r="AN45" s="17">
        <f t="shared" si="11"/>
        <v>-8.1819233839612815E-2</v>
      </c>
      <c r="AO45" s="19">
        <f t="shared" si="11"/>
        <v>-6.1651181465506482E-3</v>
      </c>
    </row>
    <row r="48" spans="1:41" x14ac:dyDescent="0.3">
      <c r="A48" t="s">
        <v>33</v>
      </c>
    </row>
    <row r="49" spans="1:21" x14ac:dyDescent="0.3">
      <c r="A49" s="18" t="s">
        <v>26</v>
      </c>
      <c r="B49" s="4">
        <v>0.71378888888888892</v>
      </c>
      <c r="C49" s="4">
        <v>0.71228888888888897</v>
      </c>
      <c r="D49" s="4">
        <v>0.25423656565656549</v>
      </c>
      <c r="E49" s="4">
        <v>0.28375408529741847</v>
      </c>
      <c r="F49" s="4">
        <v>0.75098782320490465</v>
      </c>
      <c r="G49" s="4">
        <v>0.56902568172568158</v>
      </c>
      <c r="H49" s="4">
        <v>0.50472170428819962</v>
      </c>
      <c r="I49" s="4">
        <v>0.84159525048232442</v>
      </c>
      <c r="J49" s="17">
        <v>7.1539866506982241E-2</v>
      </c>
      <c r="K49" s="4">
        <v>0.10158126594791406</v>
      </c>
      <c r="L49" s="4">
        <v>0.72843333333333327</v>
      </c>
      <c r="M49" s="4">
        <v>0.21373256373256355</v>
      </c>
      <c r="N49" s="4">
        <v>0.25707070707070689</v>
      </c>
      <c r="O49" s="4">
        <v>0.77818110078698277</v>
      </c>
      <c r="P49" s="4">
        <v>0.56404717563573081</v>
      </c>
      <c r="Q49" s="4">
        <v>0.56398921250453793</v>
      </c>
      <c r="R49" s="4">
        <v>0.84795151426708448</v>
      </c>
      <c r="S49" s="15">
        <v>0.10801694426235879</v>
      </c>
      <c r="T49" s="4">
        <v>-6.1651181465506482E-3</v>
      </c>
      <c r="U49" s="21"/>
    </row>
    <row r="50" spans="1:21" x14ac:dyDescent="0.3">
      <c r="A50" s="18" t="s">
        <v>27</v>
      </c>
      <c r="B50" s="4">
        <v>0.42711111111111111</v>
      </c>
      <c r="C50" s="4">
        <v>0.40614444444444447</v>
      </c>
      <c r="D50" s="4">
        <v>0.62401795735129051</v>
      </c>
      <c r="E50" s="4">
        <v>0.59455667789001099</v>
      </c>
      <c r="F50" s="4">
        <v>0.3876232167775428</v>
      </c>
      <c r="G50" s="4">
        <v>0.56968438159494417</v>
      </c>
      <c r="H50" s="4">
        <v>0.54198052453215861</v>
      </c>
      <c r="I50" s="4">
        <v>0.84594770159745236</v>
      </c>
      <c r="J50" s="17">
        <v>8.7028625554351133E-3</v>
      </c>
      <c r="K50" s="4">
        <v>0.10158126594791406</v>
      </c>
      <c r="L50" s="4">
        <v>0.44571111111111111</v>
      </c>
      <c r="M50" s="4">
        <v>0.66484688151354798</v>
      </c>
      <c r="N50" s="4">
        <v>0.59332210998877655</v>
      </c>
      <c r="O50" s="4">
        <v>0.42749477217843929</v>
      </c>
      <c r="P50" s="4">
        <v>0.56104278279747477</v>
      </c>
      <c r="Q50" s="4">
        <v>0.60075953448666009</v>
      </c>
      <c r="R50" s="4">
        <v>0.86088859944806884</v>
      </c>
      <c r="S50" s="17">
        <v>-0.19401299697546975</v>
      </c>
      <c r="T50" s="4">
        <v>-6.1651181465506482E-3</v>
      </c>
    </row>
    <row r="51" spans="1:21" x14ac:dyDescent="0.3">
      <c r="A51" s="18" t="s">
        <v>31</v>
      </c>
      <c r="B51" s="19">
        <v>0.8482777777777778</v>
      </c>
      <c r="C51" s="19">
        <v>0.8610000000000001</v>
      </c>
      <c r="D51" s="19">
        <v>4.0404040404040317E-2</v>
      </c>
      <c r="E51" s="19">
        <v>9.0796857463524006E-2</v>
      </c>
      <c r="F51" s="19">
        <v>0.93394201856823522</v>
      </c>
      <c r="G51" s="19">
        <v>0.54334215167548483</v>
      </c>
      <c r="H51" s="19">
        <v>0.42549610882944183</v>
      </c>
      <c r="I51" s="19">
        <v>0.83887170040939696</v>
      </c>
      <c r="J51" s="17">
        <v>5.4242468055996376E-2</v>
      </c>
      <c r="K51" s="4">
        <v>0.10158126594791406</v>
      </c>
      <c r="L51" s="19">
        <v>0.86155555555555574</v>
      </c>
      <c r="M51" s="19">
        <v>0.13192239858906513</v>
      </c>
      <c r="N51" s="19">
        <v>5.353535353535345E-2</v>
      </c>
      <c r="O51" s="19">
        <v>0.938147220735571</v>
      </c>
      <c r="P51" s="19">
        <v>0.64135802469135783</v>
      </c>
      <c r="Q51" s="19">
        <v>0.5242063492063489</v>
      </c>
      <c r="R51" s="19">
        <v>0.8471415748328881</v>
      </c>
      <c r="S51" s="15">
        <v>1.3255770145652586E-2</v>
      </c>
      <c r="T51" s="4">
        <v>-6.1651181465506482E-3</v>
      </c>
    </row>
    <row r="52" spans="1:21" x14ac:dyDescent="0.3">
      <c r="A52" s="18" t="s">
        <v>32</v>
      </c>
      <c r="B52" s="19">
        <v>0.76433333333333353</v>
      </c>
      <c r="C52" s="19">
        <v>0.75875555555555552</v>
      </c>
      <c r="D52" s="19">
        <v>0.18400673400673387</v>
      </c>
      <c r="E52" s="19">
        <v>0.21778900112233432</v>
      </c>
      <c r="F52" s="19">
        <v>0.81145083451513111</v>
      </c>
      <c r="G52" s="19">
        <v>0.59690494690494655</v>
      </c>
      <c r="H52" s="19">
        <v>0.57006480797131176</v>
      </c>
      <c r="I52" s="19">
        <v>0.84557985460587504</v>
      </c>
      <c r="J52" s="15">
        <v>0.12529976883208691</v>
      </c>
      <c r="K52" s="4">
        <v>0.10158126594791406</v>
      </c>
      <c r="L52" s="19">
        <v>0.75675555555555551</v>
      </c>
      <c r="M52" s="19">
        <v>0.2018558601891933</v>
      </c>
      <c r="N52" s="19">
        <v>0.14031986531986515</v>
      </c>
      <c r="O52" s="19">
        <v>0.81490721686910694</v>
      </c>
      <c r="P52" s="19">
        <v>0.58881106670153283</v>
      </c>
      <c r="Q52" s="19">
        <v>0.5424595807929139</v>
      </c>
      <c r="R52" s="19">
        <v>0.84540400121938564</v>
      </c>
      <c r="S52" s="17">
        <v>-8.1819233839612815E-2</v>
      </c>
      <c r="T52" s="4">
        <v>-6.1651181465506482E-3</v>
      </c>
      <c r="U52" s="21"/>
    </row>
  </sheetData>
  <mergeCells count="16">
    <mergeCell ref="C37:K37"/>
    <mergeCell ref="L37:T37"/>
    <mergeCell ref="X37:AF37"/>
    <mergeCell ref="AG37:AO37"/>
    <mergeCell ref="X3:AF3"/>
    <mergeCell ref="AG3:AO3"/>
    <mergeCell ref="X13:AF13"/>
    <mergeCell ref="AG13:AO13"/>
    <mergeCell ref="C27:K27"/>
    <mergeCell ref="L27:T27"/>
    <mergeCell ref="X27:AF27"/>
    <mergeCell ref="AG27:AO27"/>
    <mergeCell ref="C3:K3"/>
    <mergeCell ref="L3:T3"/>
    <mergeCell ref="C13:K13"/>
    <mergeCell ref="L13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Variation 1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Shearman Chua</dc:creator>
  <cp:lastModifiedBy>Shearman Chua</cp:lastModifiedBy>
  <dcterms:created xsi:type="dcterms:W3CDTF">2021-01-30T13:29:28Z</dcterms:created>
  <dcterms:modified xsi:type="dcterms:W3CDTF">2021-01-30T17:09:30Z</dcterms:modified>
</cp:coreProperties>
</file>