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heeb\Documents\"/>
    </mc:Choice>
  </mc:AlternateContent>
  <xr:revisionPtr revIDLastSave="0" documentId="13_ncr:1_{1DFB3DBE-5397-4A98-ACD5-8C23DD73DF94}" xr6:coauthVersionLast="47" xr6:coauthVersionMax="47" xr10:uidLastSave="{00000000-0000-0000-0000-000000000000}"/>
  <bookViews>
    <workbookView xWindow="-108" yWindow="-108" windowWidth="23256" windowHeight="12456" activeTab="2" xr2:uid="{00000000-000D-0000-FFFF-FFFF00000000}"/>
  </bookViews>
  <sheets>
    <sheet name="Datas" sheetId="1" r:id="rId1"/>
    <sheet name="pivot tables" sheetId="3" r:id="rId2"/>
    <sheet name="dashboard" sheetId="2" r:id="rId3"/>
  </sheets>
  <definedNames>
    <definedName name="Slicer_Category">#N/A</definedName>
    <definedName name="Slicer_City">#N/A</definedName>
    <definedName name="Slicer_Product_Nam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1" l="1"/>
</calcChain>
</file>

<file path=xl/sharedStrings.xml><?xml version="1.0" encoding="utf-8"?>
<sst xmlns="http://schemas.openxmlformats.org/spreadsheetml/2006/main" count="844" uniqueCount="61">
  <si>
    <t>Date</t>
  </si>
  <si>
    <t>Product ID</t>
  </si>
  <si>
    <t>Product Name</t>
  </si>
  <si>
    <t>Category</t>
  </si>
  <si>
    <t>Units Sold</t>
  </si>
  <si>
    <t>Price</t>
  </si>
  <si>
    <t>Total Revenue</t>
  </si>
  <si>
    <t>Distributor</t>
  </si>
  <si>
    <t>City</t>
  </si>
  <si>
    <t>P001</t>
  </si>
  <si>
    <t>P011</t>
  </si>
  <si>
    <t>P009</t>
  </si>
  <si>
    <t>P008</t>
  </si>
  <si>
    <t>P007</t>
  </si>
  <si>
    <t>P002</t>
  </si>
  <si>
    <t>P004</t>
  </si>
  <si>
    <t>P005</t>
  </si>
  <si>
    <t>P003</t>
  </si>
  <si>
    <t>P012</t>
  </si>
  <si>
    <t>P010</t>
  </si>
  <si>
    <t>P006</t>
  </si>
  <si>
    <t>Wireless Mouse</t>
  </si>
  <si>
    <t>Running Shoes</t>
  </si>
  <si>
    <t>Football</t>
  </si>
  <si>
    <t>Yoga Mat</t>
  </si>
  <si>
    <t>Jeans</t>
  </si>
  <si>
    <t>Bluetooth Speaker</t>
  </si>
  <si>
    <t>LED Monitor</t>
  </si>
  <si>
    <t>Stainless Bottle</t>
  </si>
  <si>
    <t>Smartwatch</t>
  </si>
  <si>
    <t>Sandals</t>
  </si>
  <si>
    <t>Cotton T-shirt</t>
  </si>
  <si>
    <t>Ceramic Mug Set</t>
  </si>
  <si>
    <t>Electronics</t>
  </si>
  <si>
    <t>Footwear</t>
  </si>
  <si>
    <t>Sports</t>
  </si>
  <si>
    <t>Clothing</t>
  </si>
  <si>
    <t>Kitchenware</t>
  </si>
  <si>
    <t>GlobalMart</t>
  </si>
  <si>
    <t>PrimeSupply</t>
  </si>
  <si>
    <t>CityTraders</t>
  </si>
  <si>
    <t>TechDistribute</t>
  </si>
  <si>
    <t>Hyderabad</t>
  </si>
  <si>
    <t>Kolkata</t>
  </si>
  <si>
    <t>Bangalore</t>
  </si>
  <si>
    <t>Chennai</t>
  </si>
  <si>
    <t>Delhi</t>
  </si>
  <si>
    <t>Mumbai</t>
  </si>
  <si>
    <t>Row Labels</t>
  </si>
  <si>
    <t>Grand Total</t>
  </si>
  <si>
    <t>Sum of Units Sold</t>
  </si>
  <si>
    <t>Feb</t>
  </si>
  <si>
    <t>Mar</t>
  </si>
  <si>
    <t>Apr</t>
  </si>
  <si>
    <t>May</t>
  </si>
  <si>
    <t>Jun</t>
  </si>
  <si>
    <t>Jul</t>
  </si>
  <si>
    <t>Sum of Total Revenue</t>
  </si>
  <si>
    <t>Total Units Sold</t>
  </si>
  <si>
    <t>Total sales</t>
  </si>
  <si>
    <t xml:space="preserve">                    $33074950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</si>
</sst>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b/>
      <sz val="11"/>
      <color theme="1"/>
      <name val="Calibri"/>
      <family val="2"/>
      <scheme val="minor"/>
    </font>
    <font>
      <b/>
      <sz val="11"/>
      <color theme="0"/>
      <name val="Calibri"/>
      <family val="2"/>
      <scheme val="minor"/>
    </font>
    <font>
      <b/>
      <sz val="14"/>
      <color rgb="FF000000"/>
      <name val="Californian FB"/>
      <family val="1"/>
    </font>
  </fonts>
  <fills count="3">
    <fill>
      <patternFill patternType="none"/>
    </fill>
    <fill>
      <patternFill patternType="gray125"/>
    </fill>
    <fill>
      <patternFill patternType="solid">
        <fgColor theme="8"/>
        <bgColor theme="8"/>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16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2" fillId="2" borderId="2" xfId="0" applyFont="1" applyFill="1" applyBorder="1" applyAlignment="1">
      <alignment horizontal="center" vertical="top"/>
    </xf>
    <xf numFmtId="3" fontId="3" fillId="0" borderId="0" xfId="0" applyNumberFormat="1" applyFont="1"/>
  </cellXfs>
  <cellStyles count="1">
    <cellStyle name="Normal" xfId="0" builtinId="0"/>
  </cellStyles>
  <dxfs count="4">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business_sales_data_feb_to_july(1).xlsx]pivot tables!PivotTable1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294677892986155"/>
          <c:y val="0.16379644761385959"/>
          <c:w val="0.54230074582261378"/>
          <c:h val="0.81752477481195351"/>
        </c:manualLayout>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tables'!$A$4:$A$16</c:f>
              <c:strCache>
                <c:ptCount val="12"/>
                <c:pt idx="0">
                  <c:v>Bluetooth Speaker</c:v>
                </c:pt>
                <c:pt idx="1">
                  <c:v>Ceramic Mug Set</c:v>
                </c:pt>
                <c:pt idx="2">
                  <c:v>Cotton T-shirt</c:v>
                </c:pt>
                <c:pt idx="3">
                  <c:v>Football</c:v>
                </c:pt>
                <c:pt idx="4">
                  <c:v>Jeans</c:v>
                </c:pt>
                <c:pt idx="5">
                  <c:v>LED Monitor</c:v>
                </c:pt>
                <c:pt idx="6">
                  <c:v>Running Shoes</c:v>
                </c:pt>
                <c:pt idx="7">
                  <c:v>Sandals</c:v>
                </c:pt>
                <c:pt idx="8">
                  <c:v>Smartwatch</c:v>
                </c:pt>
                <c:pt idx="9">
                  <c:v>Stainless Bottle</c:v>
                </c:pt>
                <c:pt idx="10">
                  <c:v>Wireless Mouse</c:v>
                </c:pt>
                <c:pt idx="11">
                  <c:v>Yoga Mat</c:v>
                </c:pt>
              </c:strCache>
            </c:strRef>
          </c:cat>
          <c:val>
            <c:numRef>
              <c:f>'pivot tables'!$B$4:$B$16</c:f>
              <c:numCache>
                <c:formatCode>General</c:formatCode>
                <c:ptCount val="12"/>
                <c:pt idx="0">
                  <c:v>1441</c:v>
                </c:pt>
                <c:pt idx="1">
                  <c:v>991</c:v>
                </c:pt>
                <c:pt idx="2">
                  <c:v>1385</c:v>
                </c:pt>
                <c:pt idx="3">
                  <c:v>1723</c:v>
                </c:pt>
                <c:pt idx="4">
                  <c:v>1545</c:v>
                </c:pt>
                <c:pt idx="5">
                  <c:v>1949</c:v>
                </c:pt>
                <c:pt idx="6">
                  <c:v>1089</c:v>
                </c:pt>
                <c:pt idx="7">
                  <c:v>1588</c:v>
                </c:pt>
                <c:pt idx="8">
                  <c:v>1886</c:v>
                </c:pt>
                <c:pt idx="9">
                  <c:v>1086</c:v>
                </c:pt>
                <c:pt idx="10">
                  <c:v>723</c:v>
                </c:pt>
                <c:pt idx="11">
                  <c:v>2141</c:v>
                </c:pt>
              </c:numCache>
            </c:numRef>
          </c:val>
          <c:extLst>
            <c:ext xmlns:c16="http://schemas.microsoft.com/office/drawing/2014/chart" uri="{C3380CC4-5D6E-409C-BE32-E72D297353CC}">
              <c16:uniqueId val="{00000000-EE11-4184-A04B-A747FFE4EDC2}"/>
            </c:ext>
          </c:extLst>
        </c:ser>
        <c:dLbls>
          <c:dLblPos val="outEnd"/>
          <c:showLegendKey val="0"/>
          <c:showVal val="1"/>
          <c:showCatName val="0"/>
          <c:showSerName val="0"/>
          <c:showPercent val="0"/>
          <c:showBubbleSize val="0"/>
        </c:dLbls>
        <c:gapWidth val="54"/>
        <c:axId val="575643215"/>
        <c:axId val="575642255"/>
      </c:barChart>
      <c:catAx>
        <c:axId val="5756432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crossAx val="575642255"/>
        <c:crosses val="autoZero"/>
        <c:auto val="1"/>
        <c:lblAlgn val="ctr"/>
        <c:lblOffset val="100"/>
        <c:noMultiLvlLbl val="0"/>
      </c:catAx>
      <c:valAx>
        <c:axId val="575642255"/>
        <c:scaling>
          <c:orientation val="minMax"/>
        </c:scaling>
        <c:delete val="1"/>
        <c:axPos val="b"/>
        <c:numFmt formatCode="General" sourceLinked="1"/>
        <c:majorTickMark val="out"/>
        <c:minorTickMark val="none"/>
        <c:tickLblPos val="nextTo"/>
        <c:crossAx val="57564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215900" dist="114300" dir="6600000" sx="98000" sy="98000" algn="ctr" rotWithShape="0">
        <a:srgbClr val="000000">
          <a:alpha val="99000"/>
        </a:srgbClr>
      </a:outerShdw>
    </a:effectLst>
  </c:spPr>
  <c:txPr>
    <a:bodyPr rot="0" vert="horz" anchor="t" anchorCtr="0"/>
    <a:lstStyle/>
    <a:p>
      <a:pPr>
        <a:defRPr>
          <a:ln w="6350" cap="sq" cmpd="sng">
            <a:solidFill>
              <a:schemeClr val="accent1"/>
            </a:solidFill>
          </a:ln>
          <a:solidFill>
            <a:schemeClr val="tx1"/>
          </a:solidFill>
          <a:effectLst>
            <a:innerShdw blurRad="63500" dist="50800" dir="16200000">
              <a:prstClr val="black">
                <a:alpha val="50000"/>
              </a:prst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business_sales_data_feb_to_july(1).xlsx]pivot tables!PivotTable2</c:name>
    <c:fmtId val="3"/>
  </c:pivotSource>
  <c:chart>
    <c:autoTitleDeleted val="1"/>
    <c:pivotFmts>
      <c:pivotFmt>
        <c:idx val="0"/>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w="3175" cap="sq">
              <a:noFill/>
            </a:ln>
            <a:effectLst>
              <a:softEdge rad="12700"/>
            </a:effectLst>
          </c:spPr>
          <c:txPr>
            <a:bodyPr rot="0" spcFirstLastPara="1" vertOverflow="ellipsis" vert="horz" wrap="square" lIns="38100" tIns="19050" rIns="38100" bIns="19050" anchor="ctr" anchorCtr="1">
              <a:spAutoFit/>
            </a:bodyPr>
            <a:lstStyle/>
            <a:p>
              <a:pPr>
                <a:defRPr sz="900" b="1" i="0" u="none" strike="noStrike" kern="1200" baseline="0">
                  <a:gradFill>
                    <a:gsLst>
                      <a:gs pos="63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w="3175" cap="sq">
                <a:noFill/>
              </a:ln>
              <a:effectLst>
                <a:softEdge rad="12700"/>
              </a:effectLst>
            </c:spPr>
            <c:txPr>
              <a:bodyPr rot="0" spcFirstLastPara="1" vertOverflow="ellipsis" vert="horz" wrap="square" lIns="38100" tIns="19050" rIns="38100" bIns="19050" anchor="ctr" anchorCtr="1">
                <a:spAutoFit/>
              </a:bodyPr>
              <a:lstStyle/>
              <a:p>
                <a:pPr>
                  <a:defRPr sz="900" b="1" i="0" u="none" strike="noStrike" kern="1200" baseline="0">
                    <a:gradFill>
                      <a:gsLst>
                        <a:gs pos="63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tables'!$D$3:$D$9</c:f>
              <c:strCache>
                <c:ptCount val="6"/>
                <c:pt idx="0">
                  <c:v>Feb</c:v>
                </c:pt>
                <c:pt idx="1">
                  <c:v>Mar</c:v>
                </c:pt>
                <c:pt idx="2">
                  <c:v>Apr</c:v>
                </c:pt>
                <c:pt idx="3">
                  <c:v>May</c:v>
                </c:pt>
                <c:pt idx="4">
                  <c:v>Jun</c:v>
                </c:pt>
                <c:pt idx="5">
                  <c:v>Jul</c:v>
                </c:pt>
              </c:strCache>
            </c:strRef>
          </c:cat>
          <c:val>
            <c:numRef>
              <c:f>'pivot tables'!$E$3:$E$9</c:f>
              <c:numCache>
                <c:formatCode>General</c:formatCode>
                <c:ptCount val="6"/>
                <c:pt idx="0">
                  <c:v>5681250</c:v>
                </c:pt>
                <c:pt idx="1">
                  <c:v>5753950</c:v>
                </c:pt>
                <c:pt idx="2">
                  <c:v>6870750</c:v>
                </c:pt>
                <c:pt idx="3">
                  <c:v>7329750</c:v>
                </c:pt>
                <c:pt idx="4">
                  <c:v>7414500</c:v>
                </c:pt>
                <c:pt idx="5">
                  <c:v>24750</c:v>
                </c:pt>
              </c:numCache>
            </c:numRef>
          </c:val>
          <c:smooth val="1"/>
          <c:extLst>
            <c:ext xmlns:c16="http://schemas.microsoft.com/office/drawing/2014/chart" uri="{C3380CC4-5D6E-409C-BE32-E72D297353CC}">
              <c16:uniqueId val="{00000000-30AB-4E66-A1F1-27F51ABDD370}"/>
            </c:ext>
          </c:extLst>
        </c:ser>
        <c:dLbls>
          <c:dLblPos val="t"/>
          <c:showLegendKey val="0"/>
          <c:showVal val="1"/>
          <c:showCatName val="0"/>
          <c:showSerName val="0"/>
          <c:showPercent val="0"/>
          <c:showBubbleSize val="0"/>
        </c:dLbls>
        <c:dropLines>
          <c:spPr>
            <a:ln w="9525" cap="flat" cmpd="sng" algn="ctr">
              <a:gradFill flip="none" rotWithShape="1">
                <a:gsLst>
                  <a:gs pos="37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round/>
            </a:ln>
            <a:effectLst/>
          </c:spPr>
        </c:dropLines>
        <c:marker val="1"/>
        <c:smooth val="0"/>
        <c:axId val="611242799"/>
        <c:axId val="611243279"/>
      </c:lineChart>
      <c:catAx>
        <c:axId val="611242799"/>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0" spcFirstLastPara="1" vertOverflow="ellipsis" wrap="square" anchor="ctr" anchorCtr="0"/>
          <a:lstStyle/>
          <a:p>
            <a:pPr>
              <a:defRPr sz="900" b="0" i="0" u="none" strike="noStrike" kern="1200" spc="100" baseline="0">
                <a:ln>
                  <a:noFill/>
                </a:ln>
                <a:solidFill>
                  <a:schemeClr val="accent5">
                    <a:lumMod val="75000"/>
                    <a:alpha val="91000"/>
                  </a:schemeClr>
                </a:solidFill>
                <a:effectLst>
                  <a:outerShdw blurRad="1270000" dist="38100" dir="2700000" sx="1000" sy="1000" algn="tl" rotWithShape="0">
                    <a:srgbClr val="0070C0">
                      <a:alpha val="95000"/>
                    </a:srgbClr>
                  </a:outerShdw>
                </a:effectLst>
                <a:latin typeface="+mn-lt"/>
                <a:ea typeface="+mn-ea"/>
                <a:cs typeface="+mn-cs"/>
              </a:defRPr>
            </a:pPr>
            <a:endParaRPr lang="en-US"/>
          </a:p>
        </c:txPr>
        <c:crossAx val="611243279"/>
        <c:crosses val="autoZero"/>
        <c:auto val="1"/>
        <c:lblAlgn val="ctr"/>
        <c:lblOffset val="100"/>
        <c:noMultiLvlLbl val="0"/>
      </c:catAx>
      <c:valAx>
        <c:axId val="611243279"/>
        <c:scaling>
          <c:orientation val="minMax"/>
        </c:scaling>
        <c:delete val="1"/>
        <c:axPos val="l"/>
        <c:numFmt formatCode="General" sourceLinked="1"/>
        <c:majorTickMark val="out"/>
        <c:minorTickMark val="none"/>
        <c:tickLblPos val="nextTo"/>
        <c:crossAx val="61124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business_sales_data_feb_to_july(1).xlsx]pivot tables!PivotTable3</c:name>
    <c:fmtId val="12"/>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567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566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3333333333333381E-2"/>
              <c:y val="-5.555555555555558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9999999999999975E-2"/>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3329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25"/>
          <c:y val="0.19243839311752695"/>
          <c:w val="0.81388888888888888"/>
          <c:h val="0.59731955380577428"/>
        </c:manualLayout>
      </c:layout>
      <c:pie3DChart>
        <c:varyColors val="1"/>
        <c:ser>
          <c:idx val="0"/>
          <c:order val="0"/>
          <c:tx>
            <c:strRef>
              <c:f>'pivot tables'!$G$11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D40A-4068-95FE-AB26AA79E3FF}"/>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D40A-4068-95FE-AB26AA79E3FF}"/>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D40A-4068-95FE-AB26AA79E3FF}"/>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D40A-4068-95FE-AB26AA79E3FF}"/>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D40A-4068-95FE-AB26AA79E3FF}"/>
              </c:ext>
            </c:extLst>
          </c:dPt>
          <c:dLbls>
            <c:dLbl>
              <c:idx val="0"/>
              <c:layout>
                <c:manualLayout>
                  <c:x val="4.1666666666666567E-2"/>
                  <c:y val="-6.944444444444444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40A-4068-95FE-AB26AA79E3FF}"/>
                </c:ext>
              </c:extLst>
            </c:dLbl>
            <c:dLbl>
              <c:idx val="1"/>
              <c:layout>
                <c:manualLayout>
                  <c:x val="8.3333333333333329E-2"/>
                  <c:y val="-9.2592592592593437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D40A-4068-95FE-AB26AA79E3FF}"/>
                </c:ext>
              </c:extLst>
            </c:dLbl>
            <c:dLbl>
              <c:idx val="2"/>
              <c:layout>
                <c:manualLayout>
                  <c:x val="-4.9999999999999975E-2"/>
                  <c:y val="4.6296296296296294E-3"/>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40A-4068-95FE-AB26AA79E3FF}"/>
                </c:ext>
              </c:extLst>
            </c:dLbl>
            <c:dLbl>
              <c:idx val="3"/>
              <c:layout>
                <c:manualLayout>
                  <c:x val="-3.3333333333333381E-2"/>
                  <c:y val="-5.555555555555558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40A-4068-95FE-AB26AA79E3FF}"/>
                </c:ext>
              </c:extLst>
            </c:dLbl>
            <c:dLbl>
              <c:idx val="4"/>
              <c:layout>
                <c:manualLayout>
                  <c:x val="1.9444444444444445E-2"/>
                  <c:y val="-5.5555555555555566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40A-4068-95FE-AB26AA79E3FF}"/>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12700" cap="flat" cmpd="dbl"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tables'!$F$12:$F$17</c:f>
              <c:strCache>
                <c:ptCount val="5"/>
                <c:pt idx="0">
                  <c:v>Clothing</c:v>
                </c:pt>
                <c:pt idx="1">
                  <c:v>Electronics</c:v>
                </c:pt>
                <c:pt idx="2">
                  <c:v>Footwear</c:v>
                </c:pt>
                <c:pt idx="3">
                  <c:v>Kitchenware</c:v>
                </c:pt>
                <c:pt idx="4">
                  <c:v>Sports</c:v>
                </c:pt>
              </c:strCache>
            </c:strRef>
          </c:cat>
          <c:val>
            <c:numRef>
              <c:f>'pivot tables'!$G$12:$G$17</c:f>
              <c:numCache>
                <c:formatCode>General</c:formatCode>
                <c:ptCount val="5"/>
                <c:pt idx="0">
                  <c:v>2408000</c:v>
                </c:pt>
                <c:pt idx="1">
                  <c:v>23015400</c:v>
                </c:pt>
                <c:pt idx="2">
                  <c:v>3983800</c:v>
                </c:pt>
                <c:pt idx="3">
                  <c:v>618350</c:v>
                </c:pt>
                <c:pt idx="4">
                  <c:v>3049400</c:v>
                </c:pt>
              </c:numCache>
            </c:numRef>
          </c:val>
          <c:extLst>
            <c:ext xmlns:c16="http://schemas.microsoft.com/office/drawing/2014/chart" uri="{C3380CC4-5D6E-409C-BE32-E72D297353CC}">
              <c16:uniqueId val="{00000000-D40A-4068-95FE-AB26AA79E3FF}"/>
            </c:ext>
          </c:extLst>
        </c:ser>
        <c:dLbls>
          <c:dLblPos val="outEnd"/>
          <c:showLegendKey val="0"/>
          <c:showVal val="0"/>
          <c:showCatName val="1"/>
          <c:showSerName val="0"/>
          <c:showPercent val="0"/>
          <c:showBubbleSize val="0"/>
          <c:showLeaderLines val="1"/>
        </c:dLbls>
      </c:pie3DChart>
      <c:spPr>
        <a:noFill/>
        <a:ln>
          <a:noFill/>
        </a:ln>
        <a:effectLst/>
      </c:spPr>
    </c:plotArea>
    <c:legend>
      <c:legendPos val="b"/>
      <c:layout>
        <c:manualLayout>
          <c:xMode val="edge"/>
          <c:yMode val="edge"/>
          <c:x val="4.0991032370953626E-2"/>
          <c:y val="0.86284667541557303"/>
          <c:w val="0.70915577906169014"/>
          <c:h val="0.137153324584426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business_sales_data_feb_to_july(1).xlsx]pivot tables!PivotTable1</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tables'!$A$4:$A$16</c:f>
              <c:strCache>
                <c:ptCount val="12"/>
                <c:pt idx="0">
                  <c:v>Bluetooth Speaker</c:v>
                </c:pt>
                <c:pt idx="1">
                  <c:v>Ceramic Mug Set</c:v>
                </c:pt>
                <c:pt idx="2">
                  <c:v>Cotton T-shirt</c:v>
                </c:pt>
                <c:pt idx="3">
                  <c:v>Football</c:v>
                </c:pt>
                <c:pt idx="4">
                  <c:v>Jeans</c:v>
                </c:pt>
                <c:pt idx="5">
                  <c:v>LED Monitor</c:v>
                </c:pt>
                <c:pt idx="6">
                  <c:v>Running Shoes</c:v>
                </c:pt>
                <c:pt idx="7">
                  <c:v>Sandals</c:v>
                </c:pt>
                <c:pt idx="8">
                  <c:v>Smartwatch</c:v>
                </c:pt>
                <c:pt idx="9">
                  <c:v>Stainless Bottle</c:v>
                </c:pt>
                <c:pt idx="10">
                  <c:v>Wireless Mouse</c:v>
                </c:pt>
                <c:pt idx="11">
                  <c:v>Yoga Mat</c:v>
                </c:pt>
              </c:strCache>
            </c:strRef>
          </c:cat>
          <c:val>
            <c:numRef>
              <c:f>'pivot tables'!$B$4:$B$16</c:f>
              <c:numCache>
                <c:formatCode>General</c:formatCode>
                <c:ptCount val="12"/>
                <c:pt idx="0">
                  <c:v>1441</c:v>
                </c:pt>
                <c:pt idx="1">
                  <c:v>991</c:v>
                </c:pt>
                <c:pt idx="2">
                  <c:v>1385</c:v>
                </c:pt>
                <c:pt idx="3">
                  <c:v>1723</c:v>
                </c:pt>
                <c:pt idx="4">
                  <c:v>1545</c:v>
                </c:pt>
                <c:pt idx="5">
                  <c:v>1949</c:v>
                </c:pt>
                <c:pt idx="6">
                  <c:v>1089</c:v>
                </c:pt>
                <c:pt idx="7">
                  <c:v>1588</c:v>
                </c:pt>
                <c:pt idx="8">
                  <c:v>1886</c:v>
                </c:pt>
                <c:pt idx="9">
                  <c:v>1086</c:v>
                </c:pt>
                <c:pt idx="10">
                  <c:v>723</c:v>
                </c:pt>
                <c:pt idx="11">
                  <c:v>2141</c:v>
                </c:pt>
              </c:numCache>
            </c:numRef>
          </c:val>
          <c:extLst>
            <c:ext xmlns:c16="http://schemas.microsoft.com/office/drawing/2014/chart" uri="{C3380CC4-5D6E-409C-BE32-E72D297353CC}">
              <c16:uniqueId val="{00000000-FE64-4F15-B307-19E1A1E68D3F}"/>
            </c:ext>
          </c:extLst>
        </c:ser>
        <c:dLbls>
          <c:dLblPos val="outEnd"/>
          <c:showLegendKey val="0"/>
          <c:showVal val="1"/>
          <c:showCatName val="0"/>
          <c:showSerName val="0"/>
          <c:showPercent val="0"/>
          <c:showBubbleSize val="0"/>
        </c:dLbls>
        <c:gapWidth val="54"/>
        <c:axId val="575643215"/>
        <c:axId val="575642255"/>
      </c:barChart>
      <c:catAx>
        <c:axId val="5756432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6350" cap="sq" cmpd="sng">
                  <a:solidFill>
                    <a:schemeClr val="accent1"/>
                  </a:solidFill>
                </a:ln>
                <a:solidFill>
                  <a:schemeClr val="tx1"/>
                </a:solidFill>
                <a:effectLst>
                  <a:innerShdw blurRad="63500" dist="50800" dir="16200000">
                    <a:prstClr val="black">
                      <a:alpha val="50000"/>
                    </a:prstClr>
                  </a:innerShdw>
                </a:effectLst>
                <a:latin typeface="+mn-lt"/>
                <a:ea typeface="+mn-ea"/>
                <a:cs typeface="+mn-cs"/>
              </a:defRPr>
            </a:pPr>
            <a:endParaRPr lang="en-US"/>
          </a:p>
        </c:txPr>
        <c:crossAx val="575642255"/>
        <c:crosses val="autoZero"/>
        <c:auto val="1"/>
        <c:lblAlgn val="ctr"/>
        <c:lblOffset val="100"/>
        <c:noMultiLvlLbl val="0"/>
      </c:catAx>
      <c:valAx>
        <c:axId val="575642255"/>
        <c:scaling>
          <c:orientation val="minMax"/>
        </c:scaling>
        <c:delete val="1"/>
        <c:axPos val="b"/>
        <c:numFmt formatCode="General" sourceLinked="1"/>
        <c:majorTickMark val="out"/>
        <c:minorTickMark val="none"/>
        <c:tickLblPos val="nextTo"/>
        <c:crossAx val="575643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sx="1000" sy="1000" algn="ctr" rotWithShape="0">
        <a:srgbClr val="000000">
          <a:alpha val="99000"/>
        </a:srgbClr>
      </a:outerShdw>
    </a:effectLst>
  </c:spPr>
  <c:txPr>
    <a:bodyPr rot="0" vert="horz" anchor="t" anchorCtr="0"/>
    <a:lstStyle/>
    <a:p>
      <a:pPr>
        <a:defRPr>
          <a:ln w="6350" cap="sq" cmpd="sng">
            <a:solidFill>
              <a:schemeClr val="accent1"/>
            </a:solidFill>
          </a:ln>
          <a:solidFill>
            <a:schemeClr val="tx1"/>
          </a:solidFill>
          <a:effectLst>
            <a:innerShdw blurRad="63500" dist="50800" dir="16200000">
              <a:prstClr val="black">
                <a:alpha val="50000"/>
              </a:prstClr>
            </a:inn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[Copy of business_sales_data_feb_to_july(1).xlsx]pivot tables!PivotTable2</c:name>
    <c:fmtId val="11"/>
  </c:pivotSource>
  <c:chart>
    <c:autoTitleDeleted val="1"/>
    <c:pivotFmts>
      <c:pivotFmt>
        <c:idx val="0"/>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w="3175" cap="sq">
              <a:noFill/>
            </a:ln>
            <a:effectLst>
              <a:softEdge rad="12700"/>
            </a:effectLst>
          </c:spPr>
          <c:txPr>
            <a:bodyPr rot="0" spcFirstLastPara="1" vertOverflow="ellipsis" vert="horz" wrap="square" lIns="38100" tIns="19050" rIns="38100" bIns="19050" anchor="ctr" anchorCtr="1">
              <a:spAutoFit/>
            </a:bodyPr>
            <a:lstStyle/>
            <a:p>
              <a:pPr>
                <a:defRPr sz="900" b="1" i="0" u="none" strike="noStrike" kern="1200" baseline="0">
                  <a:gradFill>
                    <a:gsLst>
                      <a:gs pos="63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w="3175" cap="sq">
              <a:noFill/>
            </a:ln>
            <a:effectLst>
              <a:softEdge rad="12700"/>
            </a:effectLst>
          </c:spPr>
          <c:txPr>
            <a:bodyPr rot="0" spcFirstLastPara="1" vertOverflow="ellipsis" vert="horz" wrap="square" lIns="38100" tIns="19050" rIns="38100" bIns="19050" anchor="ctr" anchorCtr="1">
              <a:spAutoFit/>
            </a:bodyPr>
            <a:lstStyle/>
            <a:p>
              <a:pPr>
                <a:defRPr sz="900" b="1" i="0" u="none" strike="noStrike" kern="1200" baseline="0">
                  <a:gradFill>
                    <a:gsLst>
                      <a:gs pos="63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w="3175" cap="sq">
              <a:noFill/>
            </a:ln>
            <a:effectLst>
              <a:softEdge rad="12700"/>
            </a:effectLst>
          </c:spPr>
          <c:txPr>
            <a:bodyPr rot="0" spcFirstLastPara="1" vertOverflow="ellipsis" vert="horz" wrap="square" lIns="38100" tIns="19050" rIns="38100" bIns="19050" anchor="ctr" anchorCtr="1">
              <a:spAutoFit/>
            </a:bodyPr>
            <a:lstStyle/>
            <a:p>
              <a:pPr>
                <a:defRPr sz="900" b="1" i="0" u="none" strike="noStrike" kern="1200" baseline="0">
                  <a:gradFill>
                    <a:gsLst>
                      <a:gs pos="63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471264367816091E-2"/>
          <c:y val="0.16465778652392263"/>
          <c:w val="0.94252873563218387"/>
          <c:h val="0.59217897282624077"/>
        </c:manualLayout>
      </c:layout>
      <c:lineChart>
        <c:grouping val="standard"/>
        <c:varyColors val="0"/>
        <c:ser>
          <c:idx val="0"/>
          <c:order val="0"/>
          <c:tx>
            <c:strRef>
              <c:f>'pivot tables'!$E$2</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w="3175" cap="sq">
                <a:noFill/>
              </a:ln>
              <a:effectLst>
                <a:softEdge rad="12700"/>
              </a:effectLst>
            </c:spPr>
            <c:txPr>
              <a:bodyPr rot="0" spcFirstLastPara="1" vertOverflow="ellipsis" vert="horz" wrap="square" lIns="38100" tIns="19050" rIns="38100" bIns="19050" anchor="ctr" anchorCtr="1">
                <a:spAutoFit/>
              </a:bodyPr>
              <a:lstStyle/>
              <a:p>
                <a:pPr>
                  <a:defRPr sz="900" b="1" i="0" u="none" strike="noStrike" kern="1200" baseline="0">
                    <a:gradFill>
                      <a:gsLst>
                        <a:gs pos="63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ffectLst/>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 tables'!$D$3:$D$9</c:f>
              <c:strCache>
                <c:ptCount val="6"/>
                <c:pt idx="0">
                  <c:v>Feb</c:v>
                </c:pt>
                <c:pt idx="1">
                  <c:v>Mar</c:v>
                </c:pt>
                <c:pt idx="2">
                  <c:v>Apr</c:v>
                </c:pt>
                <c:pt idx="3">
                  <c:v>May</c:v>
                </c:pt>
                <c:pt idx="4">
                  <c:v>Jun</c:v>
                </c:pt>
                <c:pt idx="5">
                  <c:v>Jul</c:v>
                </c:pt>
              </c:strCache>
            </c:strRef>
          </c:cat>
          <c:val>
            <c:numRef>
              <c:f>'pivot tables'!$E$3:$E$9</c:f>
              <c:numCache>
                <c:formatCode>General</c:formatCode>
                <c:ptCount val="6"/>
                <c:pt idx="0">
                  <c:v>5681250</c:v>
                </c:pt>
                <c:pt idx="1">
                  <c:v>5753950</c:v>
                </c:pt>
                <c:pt idx="2">
                  <c:v>6870750</c:v>
                </c:pt>
                <c:pt idx="3">
                  <c:v>7329750</c:v>
                </c:pt>
                <c:pt idx="4">
                  <c:v>7414500</c:v>
                </c:pt>
                <c:pt idx="5">
                  <c:v>24750</c:v>
                </c:pt>
              </c:numCache>
            </c:numRef>
          </c:val>
          <c:smooth val="1"/>
          <c:extLst>
            <c:ext xmlns:c16="http://schemas.microsoft.com/office/drawing/2014/chart" uri="{C3380CC4-5D6E-409C-BE32-E72D297353CC}">
              <c16:uniqueId val="{00000000-3198-4BA3-9077-6FD4A46F0A5F}"/>
            </c:ext>
          </c:extLst>
        </c:ser>
        <c:dLbls>
          <c:dLblPos val="t"/>
          <c:showLegendKey val="0"/>
          <c:showVal val="1"/>
          <c:showCatName val="0"/>
          <c:showSerName val="0"/>
          <c:showPercent val="0"/>
          <c:showBubbleSize val="0"/>
        </c:dLbls>
        <c:dropLines>
          <c:spPr>
            <a:ln w="9525" cap="flat" cmpd="sng" algn="ctr">
              <a:gradFill flip="none" rotWithShape="1">
                <a:gsLst>
                  <a:gs pos="37000">
                    <a:srgbClr val="0070C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round/>
            </a:ln>
            <a:effectLst/>
          </c:spPr>
        </c:dropLines>
        <c:marker val="1"/>
        <c:smooth val="0"/>
        <c:axId val="611242799"/>
        <c:axId val="611243279"/>
      </c:lineChart>
      <c:catAx>
        <c:axId val="611242799"/>
        <c:scaling>
          <c:orientation val="minMax"/>
        </c:scaling>
        <c:delete val="0"/>
        <c:axPos val="b"/>
        <c:numFmt formatCode="General" sourceLinked="1"/>
        <c:majorTickMark val="out"/>
        <c:minorTickMark val="none"/>
        <c:tickLblPos val="nextTo"/>
        <c:spPr>
          <a:noFill/>
          <a:ln w="12700" cap="flat" cmpd="sng" algn="ctr">
            <a:solidFill>
              <a:schemeClr val="lt1"/>
            </a:solidFill>
            <a:round/>
          </a:ln>
          <a:effectLst/>
        </c:spPr>
        <c:txPr>
          <a:bodyPr rot="0" spcFirstLastPara="1" vertOverflow="ellipsis" wrap="square" anchor="ctr" anchorCtr="0"/>
          <a:lstStyle/>
          <a:p>
            <a:pPr>
              <a:defRPr sz="900" b="0" i="0" u="none" strike="noStrike" kern="1200" spc="100" baseline="0">
                <a:ln>
                  <a:noFill/>
                </a:ln>
                <a:solidFill>
                  <a:schemeClr val="accent5">
                    <a:lumMod val="75000"/>
                    <a:alpha val="91000"/>
                  </a:schemeClr>
                </a:solidFill>
                <a:effectLst>
                  <a:outerShdw blurRad="1270000" dist="38100" dir="2700000" sx="1000" sy="1000" algn="tl" rotWithShape="0">
                    <a:srgbClr val="0070C0">
                      <a:alpha val="95000"/>
                    </a:srgbClr>
                  </a:outerShdw>
                </a:effectLst>
                <a:latin typeface="+mn-lt"/>
                <a:ea typeface="+mn-ea"/>
                <a:cs typeface="+mn-cs"/>
              </a:defRPr>
            </a:pPr>
            <a:endParaRPr lang="en-US"/>
          </a:p>
        </c:txPr>
        <c:crossAx val="611243279"/>
        <c:crosses val="autoZero"/>
        <c:auto val="1"/>
        <c:lblAlgn val="ctr"/>
        <c:lblOffset val="100"/>
        <c:noMultiLvlLbl val="0"/>
      </c:catAx>
      <c:valAx>
        <c:axId val="611243279"/>
        <c:scaling>
          <c:orientation val="minMax"/>
        </c:scaling>
        <c:delete val="1"/>
        <c:axPos val="l"/>
        <c:numFmt formatCode="General" sourceLinked="1"/>
        <c:majorTickMark val="out"/>
        <c:minorTickMark val="none"/>
        <c:tickLblPos val="nextTo"/>
        <c:crossAx val="61124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business_sales_data_feb_to_july(1).xlsx]pivot tables!PivotTable3</c:name>
    <c:fmtId val="18"/>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567E-2"/>
              <c:y val="-6.944444444444444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56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3333333333333381E-2"/>
              <c:y val="-5.55555555555555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9999999999999975E-2"/>
              <c:y val="4.6296296296296294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3329E-2"/>
              <c:y val="-9.2592592592593437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567E-2"/>
              <c:y val="-6.944444444444444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3329E-2"/>
              <c:y val="-9.2592592592593437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9999999999999975E-2"/>
              <c:y val="4.6296296296296294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3333333333333381E-2"/>
              <c:y val="-5.55555555555555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56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1666666666666567E-2"/>
              <c:y val="-6.944444444444444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rgbClr val="00B0F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8.3333333333333329E-2"/>
              <c:y val="-9.2592592592593437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4.9999999999999975E-2"/>
              <c:y val="4.6296296296296294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3.3333333333333381E-2"/>
              <c:y val="-5.55555555555555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1.9444444444444445E-2"/>
              <c:y val="-5.555555555555556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25"/>
          <c:y val="0.19243839311752695"/>
          <c:w val="0.81388888888888888"/>
          <c:h val="0.59731955380577428"/>
        </c:manualLayout>
      </c:layout>
      <c:pie3DChart>
        <c:varyColors val="1"/>
        <c:ser>
          <c:idx val="0"/>
          <c:order val="0"/>
          <c:tx>
            <c:strRef>
              <c:f>'pivot tables'!$G$11</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5D73-4DE6-8D5C-FF2DC100D32E}"/>
              </c:ext>
            </c:extLst>
          </c:dPt>
          <c:dPt>
            <c:idx val="1"/>
            <c:bubble3D val="0"/>
            <c:spPr>
              <a:solidFill>
                <a:srgbClr val="00B0F0"/>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5D73-4DE6-8D5C-FF2DC100D32E}"/>
              </c:ext>
            </c:extLst>
          </c:dPt>
          <c:dPt>
            <c:idx val="2"/>
            <c:bubble3D val="0"/>
            <c:spPr>
              <a:solidFill>
                <a:schemeClr val="accent1">
                  <a:lumMod val="60000"/>
                  <a:lumOff val="4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5D73-4DE6-8D5C-FF2DC100D32E}"/>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5D73-4DE6-8D5C-FF2DC100D32E}"/>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5D73-4DE6-8D5C-FF2DC100D32E}"/>
              </c:ext>
            </c:extLst>
          </c:dPt>
          <c:dLbls>
            <c:dLbl>
              <c:idx val="0"/>
              <c:layout>
                <c:manualLayout>
                  <c:x val="4.1666666666666567E-2"/>
                  <c:y val="-6.944444444444444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D73-4DE6-8D5C-FF2DC100D32E}"/>
                </c:ext>
              </c:extLst>
            </c:dLbl>
            <c:dLbl>
              <c:idx val="1"/>
              <c:layout>
                <c:manualLayout>
                  <c:x val="8.3333333333333329E-2"/>
                  <c:y val="-9.2592592592593437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D73-4DE6-8D5C-FF2DC100D32E}"/>
                </c:ext>
              </c:extLst>
            </c:dLbl>
            <c:dLbl>
              <c:idx val="2"/>
              <c:layout>
                <c:manualLayout>
                  <c:x val="-4.9999999999999975E-2"/>
                  <c:y val="4.6296296296296294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D73-4DE6-8D5C-FF2DC100D32E}"/>
                </c:ext>
              </c:extLst>
            </c:dLbl>
            <c:dLbl>
              <c:idx val="3"/>
              <c:layout>
                <c:manualLayout>
                  <c:x val="-3.3333333333333381E-2"/>
                  <c:y val="-5.555555555555558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5D73-4DE6-8D5C-FF2DC100D32E}"/>
                </c:ext>
              </c:extLst>
            </c:dLbl>
            <c:dLbl>
              <c:idx val="4"/>
              <c:layout>
                <c:manualLayout>
                  <c:x val="1.9444444444444445E-2"/>
                  <c:y val="-5.5555555555555566E-2"/>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5D73-4DE6-8D5C-FF2DC100D32E}"/>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12700" cap="flat" cmpd="dbl"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tables'!$F$12:$F$17</c:f>
              <c:strCache>
                <c:ptCount val="5"/>
                <c:pt idx="0">
                  <c:v>Clothing</c:v>
                </c:pt>
                <c:pt idx="1">
                  <c:v>Electronics</c:v>
                </c:pt>
                <c:pt idx="2">
                  <c:v>Footwear</c:v>
                </c:pt>
                <c:pt idx="3">
                  <c:v>Kitchenware</c:v>
                </c:pt>
                <c:pt idx="4">
                  <c:v>Sports</c:v>
                </c:pt>
              </c:strCache>
            </c:strRef>
          </c:cat>
          <c:val>
            <c:numRef>
              <c:f>'pivot tables'!$G$12:$G$17</c:f>
              <c:numCache>
                <c:formatCode>General</c:formatCode>
                <c:ptCount val="5"/>
                <c:pt idx="0">
                  <c:v>2408000</c:v>
                </c:pt>
                <c:pt idx="1">
                  <c:v>23015400</c:v>
                </c:pt>
                <c:pt idx="2">
                  <c:v>3983800</c:v>
                </c:pt>
                <c:pt idx="3">
                  <c:v>618350</c:v>
                </c:pt>
                <c:pt idx="4">
                  <c:v>3049400</c:v>
                </c:pt>
              </c:numCache>
            </c:numRef>
          </c:val>
          <c:extLst>
            <c:ext xmlns:c16="http://schemas.microsoft.com/office/drawing/2014/chart" uri="{C3380CC4-5D6E-409C-BE32-E72D297353CC}">
              <c16:uniqueId val="{0000000A-5D73-4DE6-8D5C-FF2DC100D32E}"/>
            </c:ext>
          </c:extLst>
        </c:ser>
        <c:dLbls>
          <c:dLblPos val="outEnd"/>
          <c:showLegendKey val="0"/>
          <c:showVal val="0"/>
          <c:showCatName val="1"/>
          <c:showSerName val="0"/>
          <c:showPercent val="0"/>
          <c:showBubbleSize val="0"/>
          <c:showLeaderLines val="1"/>
        </c:dLbls>
      </c:pie3DChart>
      <c:spPr>
        <a:noFill/>
        <a:ln>
          <a:noFill/>
        </a:ln>
        <a:effectLst/>
      </c:spPr>
    </c:plotArea>
    <c:legend>
      <c:legendPos val="b"/>
      <c:layout>
        <c:manualLayout>
          <c:xMode val="edge"/>
          <c:yMode val="edge"/>
          <c:x val="4.0991032370953626E-2"/>
          <c:y val="0.86284667541557303"/>
          <c:w val="0.74579549431321079"/>
          <c:h val="0.137153324584426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929640</xdr:colOff>
      <xdr:row>12</xdr:row>
      <xdr:rowOff>68580</xdr:rowOff>
    </xdr:from>
    <xdr:to>
      <xdr:col>16</xdr:col>
      <xdr:colOff>541020</xdr:colOff>
      <xdr:row>28</xdr:row>
      <xdr:rowOff>50292</xdr:rowOff>
    </xdr:to>
    <xdr:graphicFrame macro="">
      <xdr:nvGraphicFramePr>
        <xdr:cNvPr id="2" name="Chart 1">
          <a:extLst>
            <a:ext uri="{FF2B5EF4-FFF2-40B4-BE49-F238E27FC236}">
              <a16:creationId xmlns:a16="http://schemas.microsoft.com/office/drawing/2014/main" id="{82F26484-F261-CF96-B043-E7FAEA9BF5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41910</xdr:rowOff>
    </xdr:from>
    <xdr:to>
      <xdr:col>5</xdr:col>
      <xdr:colOff>289560</xdr:colOff>
      <xdr:row>32</xdr:row>
      <xdr:rowOff>41910</xdr:rowOff>
    </xdr:to>
    <xdr:graphicFrame macro="">
      <xdr:nvGraphicFramePr>
        <xdr:cNvPr id="3" name="Chart 2">
          <a:extLst>
            <a:ext uri="{FF2B5EF4-FFF2-40B4-BE49-F238E27FC236}">
              <a16:creationId xmlns:a16="http://schemas.microsoft.com/office/drawing/2014/main" id="{4DAC9652-A40C-8CEA-75A3-C1B01263F4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403860</xdr:colOff>
      <xdr:row>0</xdr:row>
      <xdr:rowOff>76200</xdr:rowOff>
    </xdr:from>
    <xdr:to>
      <xdr:col>18</xdr:col>
      <xdr:colOff>182880</xdr:colOff>
      <xdr:row>11</xdr:row>
      <xdr:rowOff>129540</xdr:rowOff>
    </xdr:to>
    <xdr:graphicFrame macro="">
      <xdr:nvGraphicFramePr>
        <xdr:cNvPr id="4" name="Chart 3">
          <a:extLst>
            <a:ext uri="{FF2B5EF4-FFF2-40B4-BE49-F238E27FC236}">
              <a16:creationId xmlns:a16="http://schemas.microsoft.com/office/drawing/2014/main" id="{A3F55CB2-3F06-7A58-1984-7B002FB6B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205740</xdr:colOff>
      <xdr:row>0</xdr:row>
      <xdr:rowOff>175260</xdr:rowOff>
    </xdr:from>
    <xdr:to>
      <xdr:col>12</xdr:col>
      <xdr:colOff>228600</xdr:colOff>
      <xdr:row>11</xdr:row>
      <xdr:rowOff>137160</xdr:rowOff>
    </xdr:to>
    <mc:AlternateContent xmlns:mc="http://schemas.openxmlformats.org/markup-compatibility/2006" xmlns:a14="http://schemas.microsoft.com/office/drawing/2010/main">
      <mc:Choice Requires="a14">
        <xdr:graphicFrame macro="">
          <xdr:nvGraphicFramePr>
            <xdr:cNvPr id="5" name="Product Name">
              <a:extLst>
                <a:ext uri="{FF2B5EF4-FFF2-40B4-BE49-F238E27FC236}">
                  <a16:creationId xmlns:a16="http://schemas.microsoft.com/office/drawing/2014/main" id="{5B7DB7CF-735C-A4D9-9417-F6B5EA0480CC}"/>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7056120" y="175260"/>
              <a:ext cx="3451860" cy="1973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220980</xdr:colOff>
      <xdr:row>12</xdr:row>
      <xdr:rowOff>60961</xdr:rowOff>
    </xdr:from>
    <xdr:to>
      <xdr:col>9</xdr:col>
      <xdr:colOff>525780</xdr:colOff>
      <xdr:row>21</xdr:row>
      <xdr:rowOff>106680</xdr:rowOff>
    </xdr:to>
    <mc:AlternateContent xmlns:mc="http://schemas.openxmlformats.org/markup-compatibility/2006">
      <mc:Choice xmlns:a14="http://schemas.microsoft.com/office/drawing/2010/main" Requires="a14">
        <xdr:graphicFrame macro="">
          <xdr:nvGraphicFramePr>
            <xdr:cNvPr id="6" name="Category">
              <a:extLst>
                <a:ext uri="{FF2B5EF4-FFF2-40B4-BE49-F238E27FC236}">
                  <a16:creationId xmlns:a16="http://schemas.microsoft.com/office/drawing/2014/main" id="{D6429B95-B15F-DBB0-C048-C59105961FC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6484620" y="2255521"/>
              <a:ext cx="1775460" cy="1691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220980</xdr:colOff>
      <xdr:row>2</xdr:row>
      <xdr:rowOff>152401</xdr:rowOff>
    </xdr:from>
    <xdr:to>
      <xdr:col>7</xdr:col>
      <xdr:colOff>457200</xdr:colOff>
      <xdr:row>9</xdr:row>
      <xdr:rowOff>38100</xdr:rowOff>
    </xdr:to>
    <mc:AlternateContent xmlns:mc="http://schemas.openxmlformats.org/markup-compatibility/2006">
      <mc:Choice xmlns:a14="http://schemas.microsoft.com/office/drawing/2010/main" Requires="a14">
        <xdr:graphicFrame macro="">
          <xdr:nvGraphicFramePr>
            <xdr:cNvPr id="8" name="City">
              <a:extLst>
                <a:ext uri="{FF2B5EF4-FFF2-40B4-BE49-F238E27FC236}">
                  <a16:creationId xmlns:a16="http://schemas.microsoft.com/office/drawing/2014/main" id="{8C9D459D-4079-F91C-90D4-5FB95677257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4770120" y="518161"/>
              <a:ext cx="1950720" cy="11658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371566</xdr:colOff>
      <xdr:row>5</xdr:row>
      <xdr:rowOff>76200</xdr:rowOff>
    </xdr:from>
    <xdr:to>
      <xdr:col>18</xdr:col>
      <xdr:colOff>25400</xdr:colOff>
      <xdr:row>12</xdr:row>
      <xdr:rowOff>28665</xdr:rowOff>
    </xdr:to>
    <mc:AlternateContent xmlns:mc="http://schemas.openxmlformats.org/markup-compatibility/2006">
      <mc:Choice xmlns:a14="http://schemas.microsoft.com/office/drawing/2010/main" Requires="a14">
        <xdr:graphicFrame macro="">
          <xdr:nvGraphicFramePr>
            <xdr:cNvPr id="14" name="City 1">
              <a:extLst>
                <a:ext uri="{FF2B5EF4-FFF2-40B4-BE49-F238E27FC236}">
                  <a16:creationId xmlns:a16="http://schemas.microsoft.com/office/drawing/2014/main" id="{8B2CD117-B0FE-4AEB-BA03-0DF22A186976}"/>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8296366" y="965200"/>
              <a:ext cx="2701834" cy="11970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297180</xdr:colOff>
      <xdr:row>12</xdr:row>
      <xdr:rowOff>152400</xdr:rowOff>
    </xdr:from>
    <xdr:to>
      <xdr:col>6</xdr:col>
      <xdr:colOff>50800</xdr:colOff>
      <xdr:row>25</xdr:row>
      <xdr:rowOff>0</xdr:rowOff>
    </xdr:to>
    <mc:AlternateContent xmlns:mc="http://schemas.openxmlformats.org/markup-compatibility/2006" xmlns:a14="http://schemas.microsoft.com/office/drawing/2010/main">
      <mc:Choice Requires="a14">
        <xdr:graphicFrame macro="">
          <xdr:nvGraphicFramePr>
            <xdr:cNvPr id="18" name="Product Name 1">
              <a:extLst>
                <a:ext uri="{FF2B5EF4-FFF2-40B4-BE49-F238E27FC236}">
                  <a16:creationId xmlns:a16="http://schemas.microsoft.com/office/drawing/2014/main" id="{5D2E5B67-A742-4A07-9D91-589CFF7BAFEA}"/>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mlns="">
        <xdr:sp macro="" textlink="">
          <xdr:nvSpPr>
            <xdr:cNvPr id="0" name=""/>
            <xdr:cNvSpPr>
              <a:spLocks noTextEdit="1"/>
            </xdr:cNvSpPr>
          </xdr:nvSpPr>
          <xdr:spPr>
            <a:xfrm>
              <a:off x="297180" y="2286000"/>
              <a:ext cx="3411220" cy="215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152401</xdr:colOff>
      <xdr:row>5</xdr:row>
      <xdr:rowOff>152399</xdr:rowOff>
    </xdr:from>
    <xdr:to>
      <xdr:col>8</xdr:col>
      <xdr:colOff>478973</xdr:colOff>
      <xdr:row>12</xdr:row>
      <xdr:rowOff>21770</xdr:rowOff>
    </xdr:to>
    <xdr:sp macro="" textlink="Datas!K2">
      <xdr:nvSpPr>
        <xdr:cNvPr id="24" name="Rectangle: Rounded Corners 23">
          <a:extLst>
            <a:ext uri="{FF2B5EF4-FFF2-40B4-BE49-F238E27FC236}">
              <a16:creationId xmlns:a16="http://schemas.microsoft.com/office/drawing/2014/main" id="{CEE01B14-607F-D673-CDD9-A0C2715F4E72}"/>
            </a:ext>
          </a:extLst>
        </xdr:cNvPr>
        <xdr:cNvSpPr/>
      </xdr:nvSpPr>
      <xdr:spPr>
        <a:xfrm>
          <a:off x="2590801" y="1077685"/>
          <a:ext cx="2764972" cy="1164771"/>
        </a:xfrm>
        <a:prstGeom prst="roundRect">
          <a:avLst/>
        </a:prstGeom>
        <a:solidFill>
          <a:sysClr val="window" lastClr="FFFFFF"/>
        </a:solidFill>
        <a:ln>
          <a:noFill/>
        </a:ln>
        <a:effectLst>
          <a:innerShdw blurRad="63500" dist="50800" dir="27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2800" b="1" i="0" u="none" strike="noStrike">
              <a:solidFill>
                <a:srgbClr val="000000"/>
              </a:solidFill>
              <a:latin typeface="Californian FB" panose="0207040306080B030204" pitchFamily="18" charset="0"/>
              <a:ea typeface="Calibri"/>
              <a:cs typeface="Calibri"/>
            </a:rPr>
            <a:t>Total Unit</a:t>
          </a:r>
          <a:r>
            <a:rPr lang="en-US" sz="2800" b="1" i="0" u="none" strike="noStrike" baseline="0">
              <a:solidFill>
                <a:srgbClr val="000000"/>
              </a:solidFill>
              <a:latin typeface="Californian FB" panose="0207040306080B030204" pitchFamily="18" charset="0"/>
              <a:ea typeface="Calibri"/>
              <a:cs typeface="Calibri"/>
            </a:rPr>
            <a:t> Sold</a:t>
          </a:r>
        </a:p>
        <a:p>
          <a:pPr algn="l"/>
          <a:r>
            <a:rPr lang="en-US" sz="2800" b="1" i="0" u="none" strike="noStrike">
              <a:solidFill>
                <a:srgbClr val="000000"/>
              </a:solidFill>
              <a:latin typeface="Californian FB" panose="0207040306080B030204" pitchFamily="18" charset="0"/>
              <a:ea typeface="Calibri"/>
              <a:cs typeface="Calibri"/>
            </a:rPr>
            <a:t>          </a:t>
          </a:r>
          <a:fld id="{26F4FED8-A1E6-4006-AD6D-E69889FDBF63}" type="TxLink">
            <a:rPr lang="en-US" sz="2800" b="1" i="0" u="none" strike="noStrike">
              <a:solidFill>
                <a:srgbClr val="000000"/>
              </a:solidFill>
              <a:latin typeface="Californian FB" panose="0207040306080B030204" pitchFamily="18" charset="0"/>
              <a:ea typeface="Calibri"/>
              <a:cs typeface="Calibri"/>
            </a:rPr>
            <a:pPr algn="l"/>
            <a:t>7036</a:t>
          </a:fld>
          <a:endParaRPr lang="en-IN" sz="2800" b="1">
            <a:solidFill>
              <a:schemeClr val="tx1"/>
            </a:solidFill>
            <a:latin typeface="Californian FB" panose="0207040306080B030204" pitchFamily="18" charset="0"/>
          </a:endParaRPr>
        </a:p>
      </xdr:txBody>
    </xdr:sp>
    <xdr:clientData/>
  </xdr:twoCellAnchor>
  <xdr:twoCellAnchor>
    <xdr:from>
      <xdr:col>0</xdr:col>
      <xdr:colOff>239485</xdr:colOff>
      <xdr:row>25</xdr:row>
      <xdr:rowOff>92527</xdr:rowOff>
    </xdr:from>
    <xdr:to>
      <xdr:col>18</xdr:col>
      <xdr:colOff>140425</xdr:colOff>
      <xdr:row>42</xdr:row>
      <xdr:rowOff>77287</xdr:rowOff>
    </xdr:to>
    <xdr:sp macro="" textlink="">
      <xdr:nvSpPr>
        <xdr:cNvPr id="26" name="Rectangle: Rounded Corners 25">
          <a:extLst>
            <a:ext uri="{FF2B5EF4-FFF2-40B4-BE49-F238E27FC236}">
              <a16:creationId xmlns:a16="http://schemas.microsoft.com/office/drawing/2014/main" id="{DAFE87A2-295A-61BE-05D9-6D1C9C72D5C6}"/>
            </a:ext>
          </a:extLst>
        </xdr:cNvPr>
        <xdr:cNvSpPr/>
      </xdr:nvSpPr>
      <xdr:spPr>
        <a:xfrm>
          <a:off x="239485" y="4718956"/>
          <a:ext cx="10873740" cy="3130731"/>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innerShdw blurRad="63500" dist="50800" dir="27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endParaRPr>
        </a:p>
      </xdr:txBody>
    </xdr:sp>
    <xdr:clientData/>
  </xdr:twoCellAnchor>
  <xdr:twoCellAnchor>
    <xdr:from>
      <xdr:col>0</xdr:col>
      <xdr:colOff>335280</xdr:colOff>
      <xdr:row>26</xdr:row>
      <xdr:rowOff>0</xdr:rowOff>
    </xdr:from>
    <xdr:to>
      <xdr:col>8</xdr:col>
      <xdr:colOff>457200</xdr:colOff>
      <xdr:row>41</xdr:row>
      <xdr:rowOff>83820</xdr:rowOff>
    </xdr:to>
    <xdr:graphicFrame macro="">
      <xdr:nvGraphicFramePr>
        <xdr:cNvPr id="27" name="Chart 26">
          <a:extLst>
            <a:ext uri="{FF2B5EF4-FFF2-40B4-BE49-F238E27FC236}">
              <a16:creationId xmlns:a16="http://schemas.microsoft.com/office/drawing/2014/main" id="{91831D92-DC3C-449B-BE60-29F779F5BE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127363</xdr:colOff>
      <xdr:row>12</xdr:row>
      <xdr:rowOff>85997</xdr:rowOff>
    </xdr:from>
    <xdr:to>
      <xdr:col>18</xdr:col>
      <xdr:colOff>134983</xdr:colOff>
      <xdr:row>25</xdr:row>
      <xdr:rowOff>15239</xdr:rowOff>
    </xdr:to>
    <xdr:sp macro="" textlink="">
      <xdr:nvSpPr>
        <xdr:cNvPr id="29" name="Rectangle: Rounded Corners 28">
          <a:extLst>
            <a:ext uri="{FF2B5EF4-FFF2-40B4-BE49-F238E27FC236}">
              <a16:creationId xmlns:a16="http://schemas.microsoft.com/office/drawing/2014/main" id="{AD9BBF10-6BA6-CF54-932B-BBBD62929189}"/>
            </a:ext>
          </a:extLst>
        </xdr:cNvPr>
        <xdr:cNvSpPr/>
      </xdr:nvSpPr>
      <xdr:spPr>
        <a:xfrm>
          <a:off x="3784963" y="2306683"/>
          <a:ext cx="7322820" cy="2334985"/>
        </a:xfrm>
        <a:prstGeom prst="round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innerShdw blurRad="63500" dist="50800" dir="27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6</xdr:col>
      <xdr:colOff>312420</xdr:colOff>
      <xdr:row>12</xdr:row>
      <xdr:rowOff>107768</xdr:rowOff>
    </xdr:from>
    <xdr:to>
      <xdr:col>14</xdr:col>
      <xdr:colOff>297180</xdr:colOff>
      <xdr:row>24</xdr:row>
      <xdr:rowOff>183968</xdr:rowOff>
    </xdr:to>
    <xdr:graphicFrame macro="">
      <xdr:nvGraphicFramePr>
        <xdr:cNvPr id="30" name="Chart 29">
          <a:extLst>
            <a:ext uri="{FF2B5EF4-FFF2-40B4-BE49-F238E27FC236}">
              <a16:creationId xmlns:a16="http://schemas.microsoft.com/office/drawing/2014/main" id="{8C68E4F4-373E-4F0A-BF10-A0320D9442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327660</xdr:colOff>
      <xdr:row>25</xdr:row>
      <xdr:rowOff>152400</xdr:rowOff>
    </xdr:from>
    <xdr:to>
      <xdr:col>17</xdr:col>
      <xdr:colOff>53340</xdr:colOff>
      <xdr:row>41</xdr:row>
      <xdr:rowOff>91440</xdr:rowOff>
    </xdr:to>
    <xdr:graphicFrame macro="">
      <xdr:nvGraphicFramePr>
        <xdr:cNvPr id="32" name="Chart 31">
          <a:extLst>
            <a:ext uri="{FF2B5EF4-FFF2-40B4-BE49-F238E27FC236}">
              <a16:creationId xmlns:a16="http://schemas.microsoft.com/office/drawing/2014/main" id="{D573E465-3D33-4D28-90F4-823DEFC94B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295003</xdr:colOff>
      <xdr:row>13</xdr:row>
      <xdr:rowOff>124097</xdr:rowOff>
    </xdr:from>
    <xdr:to>
      <xdr:col>17</xdr:col>
      <xdr:colOff>462643</xdr:colOff>
      <xdr:row>23</xdr:row>
      <xdr:rowOff>108857</xdr:rowOff>
    </xdr:to>
    <mc:AlternateContent xmlns:mc="http://schemas.openxmlformats.org/markup-compatibility/2006" xmlns:a14="http://schemas.microsoft.com/office/drawing/2010/main">
      <mc:Choice Requires="a14">
        <xdr:graphicFrame macro="">
          <xdr:nvGraphicFramePr>
            <xdr:cNvPr id="33" name="Category 1">
              <a:extLst>
                <a:ext uri="{FF2B5EF4-FFF2-40B4-BE49-F238E27FC236}">
                  <a16:creationId xmlns:a16="http://schemas.microsoft.com/office/drawing/2014/main" id="{3420F581-394D-49E0-8D42-3EF7F3DF1BD2}"/>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829403" y="2435497"/>
              <a:ext cx="1996440" cy="17627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424542</xdr:colOff>
      <xdr:row>0</xdr:row>
      <xdr:rowOff>170905</xdr:rowOff>
    </xdr:from>
    <xdr:to>
      <xdr:col>14</xdr:col>
      <xdr:colOff>522514</xdr:colOff>
      <xdr:row>4</xdr:row>
      <xdr:rowOff>97971</xdr:rowOff>
    </xdr:to>
    <xdr:sp macro="" textlink="">
      <xdr:nvSpPr>
        <xdr:cNvPr id="35" name="TextBox 34">
          <a:extLst>
            <a:ext uri="{FF2B5EF4-FFF2-40B4-BE49-F238E27FC236}">
              <a16:creationId xmlns:a16="http://schemas.microsoft.com/office/drawing/2014/main" id="{514D5F9B-35C4-D18E-EE82-C17E1C6D84E6}"/>
            </a:ext>
          </a:extLst>
        </xdr:cNvPr>
        <xdr:cNvSpPr txBox="1"/>
      </xdr:nvSpPr>
      <xdr:spPr>
        <a:xfrm>
          <a:off x="1034142" y="170905"/>
          <a:ext cx="8022772" cy="66729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3200" b="1">
              <a:solidFill>
                <a:schemeClr val="bg1"/>
              </a:solidFill>
              <a:effectLst/>
              <a:latin typeface="Lucida Calligraphy" panose="03010101010101010101" pitchFamily="66" charset="0"/>
              <a:ea typeface="+mn-ea"/>
              <a:cs typeface="+mn-cs"/>
            </a:rPr>
            <a:t>E-Commerce</a:t>
          </a:r>
          <a:r>
            <a:rPr lang="en-IN" sz="3200" b="1" baseline="0">
              <a:solidFill>
                <a:schemeClr val="bg1"/>
              </a:solidFill>
              <a:effectLst/>
              <a:latin typeface="Lucida Calligraphy" panose="03010101010101010101" pitchFamily="66" charset="0"/>
              <a:ea typeface="+mn-ea"/>
              <a:cs typeface="+mn-cs"/>
            </a:rPr>
            <a:t> </a:t>
          </a:r>
          <a:r>
            <a:rPr lang="en-IN" sz="3200" b="1">
              <a:solidFill>
                <a:schemeClr val="bg1"/>
              </a:solidFill>
              <a:effectLst/>
              <a:latin typeface="Lucida Calligraphy" panose="03010101010101010101" pitchFamily="66" charset="0"/>
              <a:ea typeface="+mn-ea"/>
              <a:cs typeface="+mn-cs"/>
            </a:rPr>
            <a:t>Sales Dashboard - 2025</a:t>
          </a:r>
          <a:endParaRPr lang="en-IN" sz="3200" b="1">
            <a:solidFill>
              <a:schemeClr val="bg1"/>
            </a:solidFill>
            <a:effectLst/>
            <a:latin typeface="Lucida Calligraphy" panose="03010101010101010101" pitchFamily="66" charset="0"/>
          </a:endParaRPr>
        </a:p>
        <a:p>
          <a:endParaRPr lang="en-IN" sz="1100"/>
        </a:p>
      </xdr:txBody>
    </xdr:sp>
    <xdr:clientData/>
  </xdr:twoCellAnchor>
  <xdr:twoCellAnchor>
    <xdr:from>
      <xdr:col>0</xdr:col>
      <xdr:colOff>15240</xdr:colOff>
      <xdr:row>6</xdr:row>
      <xdr:rowOff>15240</xdr:rowOff>
    </xdr:from>
    <xdr:to>
      <xdr:col>4</xdr:col>
      <xdr:colOff>259080</xdr:colOff>
      <xdr:row>12</xdr:row>
      <xdr:rowOff>53340</xdr:rowOff>
    </xdr:to>
    <xdr:sp macro="" textlink="">
      <xdr:nvSpPr>
        <xdr:cNvPr id="36" name="Rectangle: Rounded Corners 35">
          <a:extLst>
            <a:ext uri="{FF2B5EF4-FFF2-40B4-BE49-F238E27FC236}">
              <a16:creationId xmlns:a16="http://schemas.microsoft.com/office/drawing/2014/main" id="{816671C0-52B2-0497-9C3F-CA1FA4FFC04B}"/>
            </a:ext>
          </a:extLst>
        </xdr:cNvPr>
        <xdr:cNvSpPr/>
      </xdr:nvSpPr>
      <xdr:spPr>
        <a:xfrm>
          <a:off x="15240" y="1112520"/>
          <a:ext cx="2682240" cy="1135380"/>
        </a:xfrm>
        <a:prstGeom prst="roundRect">
          <a:avLst/>
        </a:prstGeom>
        <a:noFill/>
        <a:ln>
          <a:noFill/>
        </a:ln>
        <a:effectLst>
          <a:innerShdw blurRad="63500" dist="50800" dir="27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2700"/>
        </a:p>
      </xdr:txBody>
    </xdr:sp>
    <xdr:clientData/>
  </xdr:twoCellAnchor>
  <xdr:twoCellAnchor>
    <xdr:from>
      <xdr:col>9</xdr:col>
      <xdr:colOff>130629</xdr:colOff>
      <xdr:row>5</xdr:row>
      <xdr:rowOff>163286</xdr:rowOff>
    </xdr:from>
    <xdr:to>
      <xdr:col>13</xdr:col>
      <xdr:colOff>185057</xdr:colOff>
      <xdr:row>11</xdr:row>
      <xdr:rowOff>130629</xdr:rowOff>
    </xdr:to>
    <xdr:sp macro="" textlink="">
      <xdr:nvSpPr>
        <xdr:cNvPr id="38" name="TextBox 37">
          <a:extLst>
            <a:ext uri="{FF2B5EF4-FFF2-40B4-BE49-F238E27FC236}">
              <a16:creationId xmlns:a16="http://schemas.microsoft.com/office/drawing/2014/main" id="{9257F427-BE39-9A2B-9F43-49181B6992CC}"/>
            </a:ext>
          </a:extLst>
        </xdr:cNvPr>
        <xdr:cNvSpPr txBox="1"/>
      </xdr:nvSpPr>
      <xdr:spPr>
        <a:xfrm>
          <a:off x="5617029" y="1088572"/>
          <a:ext cx="2492828" cy="1077686"/>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tx1"/>
              </a:solidFill>
              <a:effectLst/>
              <a:latin typeface="Californian FB" panose="0207040306080B030204" pitchFamily="18" charset="0"/>
              <a:ea typeface="+mn-ea"/>
              <a:cs typeface="+mn-cs"/>
            </a:rPr>
            <a:t>Top</a:t>
          </a:r>
          <a:r>
            <a:rPr lang="en-IN" sz="2000" b="1" baseline="0">
              <a:solidFill>
                <a:schemeClr val="tx1"/>
              </a:solidFill>
              <a:effectLst/>
              <a:latin typeface="Californian FB" panose="0207040306080B030204" pitchFamily="18" charset="0"/>
              <a:ea typeface="+mn-ea"/>
              <a:cs typeface="+mn-cs"/>
            </a:rPr>
            <a:t> Revenue </a:t>
          </a:r>
        </a:p>
        <a:p>
          <a:r>
            <a:rPr lang="en-IN" sz="2000" b="1" baseline="0">
              <a:solidFill>
                <a:schemeClr val="tx1"/>
              </a:solidFill>
              <a:effectLst/>
              <a:latin typeface="Californian FB" panose="0207040306080B030204" pitchFamily="18" charset="0"/>
              <a:ea typeface="+mn-ea"/>
              <a:cs typeface="+mn-cs"/>
            </a:rPr>
            <a:t>         Category:</a:t>
          </a:r>
          <a:endParaRPr lang="en-IN" sz="2000" b="1">
            <a:solidFill>
              <a:schemeClr val="tx1"/>
            </a:solidFill>
            <a:effectLst/>
            <a:latin typeface="Californian FB" panose="0207040306080B030204" pitchFamily="18" charset="0"/>
          </a:endParaRPr>
        </a:p>
        <a:p>
          <a:r>
            <a:rPr lang="en-IN" sz="2000" b="1" baseline="0">
              <a:solidFill>
                <a:schemeClr val="tx1"/>
              </a:solidFill>
              <a:effectLst/>
              <a:latin typeface="Californian FB" panose="0207040306080B030204" pitchFamily="18" charset="0"/>
              <a:ea typeface="+mn-ea"/>
              <a:cs typeface="+mn-cs"/>
            </a:rPr>
            <a:t>                   Electronics</a:t>
          </a:r>
        </a:p>
        <a:p>
          <a:endParaRPr lang="en-IN" sz="1800" b="1" baseline="0">
            <a:solidFill>
              <a:srgbClr val="0070C0"/>
            </a:solidFill>
            <a:effectLst/>
            <a:latin typeface="Californian FB" panose="0207040306080B030204" pitchFamily="18" charset="0"/>
            <a:ea typeface="+mn-ea"/>
            <a:cs typeface="+mn-cs"/>
          </a:endParaRPr>
        </a:p>
        <a:p>
          <a:endParaRPr lang="en-IN" sz="1800" b="1">
            <a:solidFill>
              <a:srgbClr val="0070C0"/>
            </a:solidFill>
            <a:effectLst/>
            <a:latin typeface="Californian FB" panose="0207040306080B030204" pitchFamily="18" charset="0"/>
          </a:endParaRPr>
        </a:p>
        <a:p>
          <a:endParaRPr lang="en-IN" sz="1100"/>
        </a:p>
      </xdr:txBody>
    </xdr:sp>
    <xdr:clientData/>
  </xdr:twoCellAnchor>
  <xdr:oneCellAnchor>
    <xdr:from>
      <xdr:col>21</xdr:col>
      <xdr:colOff>315686</xdr:colOff>
      <xdr:row>2</xdr:row>
      <xdr:rowOff>97972</xdr:rowOff>
    </xdr:from>
    <xdr:ext cx="184731" cy="264560"/>
    <xdr:sp macro="" textlink="">
      <xdr:nvSpPr>
        <xdr:cNvPr id="3" name="TextBox 2">
          <a:extLst>
            <a:ext uri="{FF2B5EF4-FFF2-40B4-BE49-F238E27FC236}">
              <a16:creationId xmlns:a16="http://schemas.microsoft.com/office/drawing/2014/main" id="{D6448EDF-7145-E817-948F-4ACA828C9A53}"/>
            </a:ext>
          </a:extLst>
        </xdr:cNvPr>
        <xdr:cNvSpPr txBox="1"/>
      </xdr:nvSpPr>
      <xdr:spPr>
        <a:xfrm>
          <a:off x="13117286" y="4680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8</xdr:col>
      <xdr:colOff>598715</xdr:colOff>
      <xdr:row>5</xdr:row>
      <xdr:rowOff>152399</xdr:rowOff>
    </xdr:from>
    <xdr:to>
      <xdr:col>13</xdr:col>
      <xdr:colOff>315687</xdr:colOff>
      <xdr:row>12</xdr:row>
      <xdr:rowOff>21770</xdr:rowOff>
    </xdr:to>
    <xdr:sp macro="" textlink="">
      <xdr:nvSpPr>
        <xdr:cNvPr id="6" name="Rectangle: Rounded Corners 5">
          <a:extLst>
            <a:ext uri="{FF2B5EF4-FFF2-40B4-BE49-F238E27FC236}">
              <a16:creationId xmlns:a16="http://schemas.microsoft.com/office/drawing/2014/main" id="{5CFFFBE6-17D3-6AE2-0D92-AB22A634C405}"/>
            </a:ext>
          </a:extLst>
        </xdr:cNvPr>
        <xdr:cNvSpPr/>
      </xdr:nvSpPr>
      <xdr:spPr>
        <a:xfrm>
          <a:off x="5475515" y="1077685"/>
          <a:ext cx="2764972" cy="1164771"/>
        </a:xfrm>
        <a:prstGeom prst="roundRect">
          <a:avLst/>
        </a:prstGeom>
        <a:solidFill>
          <a:sysClr val="window" lastClr="FFFFFF"/>
        </a:solidFill>
        <a:ln>
          <a:noFill/>
        </a:ln>
        <a:effectLst>
          <a:innerShdw blurRad="63500" dist="50800" dir="27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700" b="1" baseline="0">
              <a:solidFill>
                <a:schemeClr val="tx1"/>
              </a:solidFill>
              <a:latin typeface="Californian FB" panose="0207040306080B030204" pitchFamily="18" charset="0"/>
            </a:rPr>
            <a:t>  Top Revenue</a:t>
          </a:r>
        </a:p>
        <a:p>
          <a:pPr algn="l"/>
          <a:r>
            <a:rPr lang="en-IN" sz="2700" b="1" baseline="0">
              <a:solidFill>
                <a:schemeClr val="tx1"/>
              </a:solidFill>
              <a:latin typeface="Californian FB" panose="0207040306080B030204" pitchFamily="18" charset="0"/>
            </a:rPr>
            <a:t>   Electronoics</a:t>
          </a:r>
        </a:p>
      </xdr:txBody>
    </xdr:sp>
    <xdr:clientData/>
  </xdr:twoCellAnchor>
  <xdr:twoCellAnchor>
    <xdr:from>
      <xdr:col>0</xdr:col>
      <xdr:colOff>228600</xdr:colOff>
      <xdr:row>5</xdr:row>
      <xdr:rowOff>119742</xdr:rowOff>
    </xdr:from>
    <xdr:to>
      <xdr:col>4</xdr:col>
      <xdr:colOff>65314</xdr:colOff>
      <xdr:row>11</xdr:row>
      <xdr:rowOff>130628</xdr:rowOff>
    </xdr:to>
    <xdr:sp macro="" textlink="">
      <xdr:nvSpPr>
        <xdr:cNvPr id="7" name="Rectangle: Rounded Corners 6">
          <a:extLst>
            <a:ext uri="{FF2B5EF4-FFF2-40B4-BE49-F238E27FC236}">
              <a16:creationId xmlns:a16="http://schemas.microsoft.com/office/drawing/2014/main" id="{EA68E844-8409-AB6D-3206-C85431B6F32A}"/>
            </a:ext>
          </a:extLst>
        </xdr:cNvPr>
        <xdr:cNvSpPr/>
      </xdr:nvSpPr>
      <xdr:spPr>
        <a:xfrm>
          <a:off x="228600" y="1045028"/>
          <a:ext cx="2275114" cy="1121229"/>
        </a:xfrm>
        <a:prstGeom prst="roundRect">
          <a:avLst/>
        </a:prstGeom>
        <a:solidFill>
          <a:sysClr val="window" lastClr="FFFFFF"/>
        </a:solidFill>
        <a:ln>
          <a:noFill/>
        </a:ln>
        <a:effectLst>
          <a:innerShdw blurRad="63500" dist="50800" dir="2700000">
            <a:prstClr val="black">
              <a:alpha val="50000"/>
            </a:prstClr>
          </a:inn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800" b="0">
              <a:solidFill>
                <a:schemeClr val="dk1"/>
              </a:solidFill>
              <a:effectLst/>
              <a:latin typeface="Californian FB" panose="0207040306080B030204" pitchFamily="18" charset="0"/>
              <a:ea typeface="+mn-ea"/>
              <a:cs typeface="+mn-cs"/>
            </a:rPr>
            <a:t>  </a:t>
          </a:r>
          <a:r>
            <a:rPr lang="en-IN" sz="2800" b="1">
              <a:solidFill>
                <a:schemeClr val="dk1"/>
              </a:solidFill>
              <a:effectLst/>
              <a:latin typeface="Californian FB" panose="0207040306080B030204" pitchFamily="18" charset="0"/>
              <a:ea typeface="+mn-ea"/>
              <a:cs typeface="+mn-cs"/>
            </a:rPr>
            <a:t>Total Sales</a:t>
          </a:r>
        </a:p>
        <a:p>
          <a:pPr marL="0" marR="0" lvl="0" indent="0" algn="l" defTabSz="914400" eaLnBrk="1" fontAlgn="auto" latinLnBrk="0" hangingPunct="1">
            <a:lnSpc>
              <a:spcPct val="100000"/>
            </a:lnSpc>
            <a:spcBef>
              <a:spcPts val="0"/>
            </a:spcBef>
            <a:spcAft>
              <a:spcPts val="0"/>
            </a:spcAft>
            <a:buClrTx/>
            <a:buSzTx/>
            <a:buFontTx/>
            <a:buNone/>
            <a:tabLst/>
            <a:defRPr/>
          </a:pPr>
          <a:r>
            <a:rPr lang="en-IN" sz="2800" b="1">
              <a:solidFill>
                <a:schemeClr val="dk1"/>
              </a:solidFill>
              <a:effectLst/>
              <a:latin typeface="Californian FB" panose="0207040306080B030204" pitchFamily="18" charset="0"/>
              <a:ea typeface="+mn-ea"/>
              <a:cs typeface="+mn-cs"/>
            </a:rPr>
            <a:t>$33,074,950</a:t>
          </a:r>
          <a:endParaRPr lang="en-IN" sz="2800">
            <a:effectLst/>
            <a:latin typeface="Californian FB" panose="0207040306080B030204" pitchFamily="18" charset="0"/>
          </a:endParaRPr>
        </a:p>
        <a:p>
          <a:pPr algn="l"/>
          <a:endParaRPr lang="en-IN" sz="2800" b="1">
            <a:solidFill>
              <a:schemeClr val="tx1"/>
            </a:solidFill>
            <a:latin typeface="Californian FB" panose="0207040306080B0302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EBA CHANDRAN" refreshedDate="45843.374333449072" createdVersion="8" refreshedVersion="8" minRefreshableVersion="3" recordCount="160" xr:uid="{64101EBA-5744-4596-8BFD-1EF32A9E91C3}">
  <cacheSource type="worksheet">
    <worksheetSource name="Table1"/>
  </cacheSource>
  <cacheFields count="11">
    <cacheField name="Date" numFmtId="164">
      <sharedItems containsSemiMixedTypes="0" containsNonDate="0" containsDate="1" containsString="0" minDate="2025-02-02T00:00:00" maxDate="2025-07-02T00:00:00" count="95">
        <d v="2025-06-03T00:00:00"/>
        <d v="2025-03-02T00:00:00"/>
        <d v="2025-03-18T00:00:00"/>
        <d v="2025-05-15T00:00:00"/>
        <d v="2025-05-31T00:00:00"/>
        <d v="2025-04-25T00:00:00"/>
        <d v="2025-02-19T00:00:00"/>
        <d v="2025-02-16T00:00:00"/>
        <d v="2025-05-22T00:00:00"/>
        <d v="2025-03-12T00:00:00"/>
        <d v="2025-07-01T00:00:00"/>
        <d v="2025-04-17T00:00:00"/>
        <d v="2025-03-31T00:00:00"/>
        <d v="2025-06-16T00:00:00"/>
        <d v="2025-03-17T00:00:00"/>
        <d v="2025-06-10T00:00:00"/>
        <d v="2025-02-17T00:00:00"/>
        <d v="2025-06-26T00:00:00"/>
        <d v="2025-04-24T00:00:00"/>
        <d v="2025-02-28T00:00:00"/>
        <d v="2025-06-07T00:00:00"/>
        <d v="2025-06-09T00:00:00"/>
        <d v="2025-06-01T00:00:00"/>
        <d v="2025-03-01T00:00:00"/>
        <d v="2025-02-09T00:00:00"/>
        <d v="2025-06-02T00:00:00"/>
        <d v="2025-03-27T00:00:00"/>
        <d v="2025-05-30T00:00:00"/>
        <d v="2025-03-28T00:00:00"/>
        <d v="2025-03-25T00:00:00"/>
        <d v="2025-02-15T00:00:00"/>
        <d v="2025-04-14T00:00:00"/>
        <d v="2025-06-06T00:00:00"/>
        <d v="2025-06-05T00:00:00"/>
        <d v="2025-03-13T00:00:00"/>
        <d v="2025-02-06T00:00:00"/>
        <d v="2025-02-11T00:00:00"/>
        <d v="2025-03-24T00:00:00"/>
        <d v="2025-03-10T00:00:00"/>
        <d v="2025-06-19T00:00:00"/>
        <d v="2025-03-09T00:00:00"/>
        <d v="2025-04-23T00:00:00"/>
        <d v="2025-02-02T00:00:00"/>
        <d v="2025-06-04T00:00:00"/>
        <d v="2025-06-14T00:00:00"/>
        <d v="2025-04-16T00:00:00"/>
        <d v="2025-03-06T00:00:00"/>
        <d v="2025-05-10T00:00:00"/>
        <d v="2025-06-13T00:00:00"/>
        <d v="2025-05-09T00:00:00"/>
        <d v="2025-04-20T00:00:00"/>
        <d v="2025-05-06T00:00:00"/>
        <d v="2025-05-11T00:00:00"/>
        <d v="2025-04-12T00:00:00"/>
        <d v="2025-06-18T00:00:00"/>
        <d v="2025-04-13T00:00:00"/>
        <d v="2025-05-04T00:00:00"/>
        <d v="2025-02-10T00:00:00"/>
        <d v="2025-04-06T00:00:00"/>
        <d v="2025-06-25T00:00:00"/>
        <d v="2025-05-29T00:00:00"/>
        <d v="2025-04-15T00:00:00"/>
        <d v="2025-04-02T00:00:00"/>
        <d v="2025-02-23T00:00:00"/>
        <d v="2025-06-22T00:00:00"/>
        <d v="2025-05-23T00:00:00"/>
        <d v="2025-03-16T00:00:00"/>
        <d v="2025-05-05T00:00:00"/>
        <d v="2025-06-21T00:00:00"/>
        <d v="2025-04-29T00:00:00"/>
        <d v="2025-05-24T00:00:00"/>
        <d v="2025-05-02T00:00:00"/>
        <d v="2025-06-15T00:00:00"/>
        <d v="2025-05-03T00:00:00"/>
        <d v="2025-04-07T00:00:00"/>
        <d v="2025-06-28T00:00:00"/>
        <d v="2025-03-04T00:00:00"/>
        <d v="2025-06-17T00:00:00"/>
        <d v="2025-03-23T00:00:00"/>
        <d v="2025-02-27T00:00:00"/>
        <d v="2025-04-30T00:00:00"/>
        <d v="2025-02-05T00:00:00"/>
        <d v="2025-04-01T00:00:00"/>
        <d v="2025-04-05T00:00:00"/>
        <d v="2025-03-29T00:00:00"/>
        <d v="2025-05-25T00:00:00"/>
        <d v="2025-02-20T00:00:00"/>
        <d v="2025-05-27T00:00:00"/>
        <d v="2025-05-26T00:00:00"/>
        <d v="2025-02-03T00:00:00"/>
        <d v="2025-02-13T00:00:00"/>
        <d v="2025-02-22T00:00:00"/>
        <d v="2025-04-04T00:00:00"/>
        <d v="2025-03-08T00:00:00"/>
        <d v="2025-03-20T00:00:00"/>
      </sharedItems>
      <fieldGroup par="10"/>
    </cacheField>
    <cacheField name="Product ID" numFmtId="0">
      <sharedItems/>
    </cacheField>
    <cacheField name="Product Name" numFmtId="0">
      <sharedItems count="12">
        <s v="Wireless Mouse"/>
        <s v="Running Shoes"/>
        <s v="Football"/>
        <s v="Yoga Mat"/>
        <s v="Jeans"/>
        <s v="Bluetooth Speaker"/>
        <s v="LED Monitor"/>
        <s v="Stainless Bottle"/>
        <s v="Smartwatch"/>
        <s v="Sandals"/>
        <s v="Cotton T-shirt"/>
        <s v="Ceramic Mug Set"/>
      </sharedItems>
    </cacheField>
    <cacheField name="Category" numFmtId="0">
      <sharedItems count="5">
        <s v="Electronics"/>
        <s v="Footwear"/>
        <s v="Sports"/>
        <s v="Clothing"/>
        <s v="Kitchenware"/>
      </sharedItems>
    </cacheField>
    <cacheField name="Units Sold" numFmtId="0">
      <sharedItems containsSemiMixedTypes="0" containsString="0" containsNumber="1" containsInteger="1" minValue="10" maxValue="199"/>
    </cacheField>
    <cacheField name="Price" numFmtId="0">
      <sharedItems containsSemiMixedTypes="0" containsString="0" containsNumber="1" containsInteger="1" minValue="250" maxValue="7500"/>
    </cacheField>
    <cacheField name="Total Revenue" numFmtId="0">
      <sharedItems containsSemiMixedTypes="0" containsString="0" containsNumber="1" containsInteger="1" minValue="6500" maxValue="1402500"/>
    </cacheField>
    <cacheField name="Distributor" numFmtId="0">
      <sharedItems/>
    </cacheField>
    <cacheField name="City" numFmtId="0">
      <sharedItems count="6">
        <s v="Hyderabad"/>
        <s v="Kolkata"/>
        <s v="Bangalore"/>
        <s v="Chennai"/>
        <s v="Delhi"/>
        <s v="Mumbai"/>
      </sharedItems>
    </cacheField>
    <cacheField name="Days (Date)" numFmtId="0" databaseField="0">
      <fieldGroup base="0">
        <rangePr groupBy="days" startDate="2025-02-02T00:00:00" endDate="2025-07-02T00:00:00"/>
        <groupItems count="368">
          <s v="&lt;02-02-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07-2025"/>
        </groupItems>
      </fieldGroup>
    </cacheField>
    <cacheField name="Months (Date)" numFmtId="0" databaseField="0">
      <fieldGroup base="0">
        <rangePr groupBy="months" startDate="2025-02-02T00:00:00" endDate="2025-07-02T00:00:00"/>
        <groupItems count="14">
          <s v="&lt;02-02-2025"/>
          <s v="Jan"/>
          <s v="Feb"/>
          <s v="Mar"/>
          <s v="Apr"/>
          <s v="May"/>
          <s v="Jun"/>
          <s v="Jul"/>
          <s v="Aug"/>
          <s v="Sep"/>
          <s v="Oct"/>
          <s v="Nov"/>
          <s v="Dec"/>
          <s v="&gt;02-07-2025"/>
        </groupItems>
      </fieldGroup>
    </cacheField>
  </cacheFields>
  <extLst>
    <ext xmlns:x14="http://schemas.microsoft.com/office/spreadsheetml/2009/9/main" uri="{725AE2AE-9491-48be-B2B4-4EB974FC3084}">
      <x14:pivotCacheDefinition pivotCacheId="5306231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P001"/>
    <x v="0"/>
    <x v="0"/>
    <n v="92"/>
    <n v="800"/>
    <n v="73600"/>
    <s v="GlobalMart"/>
    <x v="0"/>
  </r>
  <r>
    <x v="1"/>
    <s v="P011"/>
    <x v="1"/>
    <x v="1"/>
    <n v="170"/>
    <n v="2200"/>
    <n v="374000"/>
    <s v="PrimeSupply"/>
    <x v="0"/>
  </r>
  <r>
    <x v="2"/>
    <s v="P009"/>
    <x v="2"/>
    <x v="2"/>
    <n v="116"/>
    <n v="900"/>
    <n v="104400"/>
    <s v="PrimeSupply"/>
    <x v="1"/>
  </r>
  <r>
    <x v="3"/>
    <s v="P008"/>
    <x v="3"/>
    <x v="2"/>
    <n v="176"/>
    <n v="700"/>
    <n v="123200"/>
    <s v="PrimeSupply"/>
    <x v="2"/>
  </r>
  <r>
    <x v="4"/>
    <s v="P007"/>
    <x v="4"/>
    <x v="3"/>
    <n v="86"/>
    <n v="1200"/>
    <n v="103200"/>
    <s v="PrimeSupply"/>
    <x v="1"/>
  </r>
  <r>
    <x v="5"/>
    <s v="P002"/>
    <x v="5"/>
    <x v="0"/>
    <n v="100"/>
    <n v="1500"/>
    <n v="150000"/>
    <s v="GlobalMart"/>
    <x v="3"/>
  </r>
  <r>
    <x v="6"/>
    <s v="P002"/>
    <x v="5"/>
    <x v="0"/>
    <n v="75"/>
    <n v="1500"/>
    <n v="112500"/>
    <s v="CityTraders"/>
    <x v="4"/>
  </r>
  <r>
    <x v="7"/>
    <s v="P004"/>
    <x v="6"/>
    <x v="0"/>
    <n v="170"/>
    <n v="7500"/>
    <n v="1275000"/>
    <s v="PrimeSupply"/>
    <x v="2"/>
  </r>
  <r>
    <x v="8"/>
    <s v="P001"/>
    <x v="0"/>
    <x v="0"/>
    <n v="117"/>
    <n v="800"/>
    <n v="93600"/>
    <s v="CityTraders"/>
    <x v="1"/>
  </r>
  <r>
    <x v="9"/>
    <s v="P005"/>
    <x v="7"/>
    <x v="4"/>
    <n v="75"/>
    <n v="250"/>
    <n v="18750"/>
    <s v="TechDistribute"/>
    <x v="2"/>
  </r>
  <r>
    <x v="10"/>
    <s v="P005"/>
    <x v="7"/>
    <x v="4"/>
    <n v="99"/>
    <n v="250"/>
    <n v="24750"/>
    <s v="TechDistribute"/>
    <x v="1"/>
  </r>
  <r>
    <x v="11"/>
    <s v="P005"/>
    <x v="7"/>
    <x v="4"/>
    <n v="112"/>
    <n v="250"/>
    <n v="28000"/>
    <s v="PrimeSupply"/>
    <x v="0"/>
  </r>
  <r>
    <x v="12"/>
    <s v="P007"/>
    <x v="4"/>
    <x v="3"/>
    <n v="197"/>
    <n v="1200"/>
    <n v="236400"/>
    <s v="TechDistribute"/>
    <x v="1"/>
  </r>
  <r>
    <x v="6"/>
    <s v="P003"/>
    <x v="8"/>
    <x v="0"/>
    <n v="186"/>
    <n v="3000"/>
    <n v="558000"/>
    <s v="TechDistribute"/>
    <x v="3"/>
  </r>
  <r>
    <x v="13"/>
    <s v="P012"/>
    <x v="9"/>
    <x v="1"/>
    <n v="166"/>
    <n v="1000"/>
    <n v="166000"/>
    <s v="PrimeSupply"/>
    <x v="0"/>
  </r>
  <r>
    <x v="14"/>
    <s v="P010"/>
    <x v="10"/>
    <x v="3"/>
    <n v="88"/>
    <n v="400"/>
    <n v="35200"/>
    <s v="CityTraders"/>
    <x v="0"/>
  </r>
  <r>
    <x v="1"/>
    <s v="P008"/>
    <x v="3"/>
    <x v="2"/>
    <n v="171"/>
    <n v="700"/>
    <n v="119700"/>
    <s v="TechDistribute"/>
    <x v="0"/>
  </r>
  <r>
    <x v="15"/>
    <s v="P005"/>
    <x v="7"/>
    <x v="4"/>
    <n v="114"/>
    <n v="250"/>
    <n v="28500"/>
    <s v="GlobalMart"/>
    <x v="2"/>
  </r>
  <r>
    <x v="16"/>
    <s v="P009"/>
    <x v="2"/>
    <x v="2"/>
    <n v="143"/>
    <n v="900"/>
    <n v="128700"/>
    <s v="CityTraders"/>
    <x v="0"/>
  </r>
  <r>
    <x v="17"/>
    <s v="P010"/>
    <x v="10"/>
    <x v="3"/>
    <n v="29"/>
    <n v="400"/>
    <n v="11600"/>
    <s v="CityTraders"/>
    <x v="4"/>
  </r>
  <r>
    <x v="18"/>
    <s v="P004"/>
    <x v="6"/>
    <x v="0"/>
    <n v="187"/>
    <n v="7500"/>
    <n v="1402500"/>
    <s v="TechDistribute"/>
    <x v="4"/>
  </r>
  <r>
    <x v="19"/>
    <s v="P006"/>
    <x v="11"/>
    <x v="4"/>
    <n v="159"/>
    <n v="350"/>
    <n v="55650"/>
    <s v="PrimeSupply"/>
    <x v="2"/>
  </r>
  <r>
    <x v="20"/>
    <s v="P003"/>
    <x v="8"/>
    <x v="0"/>
    <n v="119"/>
    <n v="3000"/>
    <n v="357000"/>
    <s v="GlobalMart"/>
    <x v="1"/>
  </r>
  <r>
    <x v="21"/>
    <s v="P001"/>
    <x v="0"/>
    <x v="0"/>
    <n v="159"/>
    <n v="800"/>
    <n v="127200"/>
    <s v="TechDistribute"/>
    <x v="0"/>
  </r>
  <r>
    <x v="22"/>
    <s v="P008"/>
    <x v="3"/>
    <x v="2"/>
    <n v="98"/>
    <n v="700"/>
    <n v="68600"/>
    <s v="GlobalMart"/>
    <x v="0"/>
  </r>
  <r>
    <x v="23"/>
    <s v="P001"/>
    <x v="0"/>
    <x v="0"/>
    <n v="43"/>
    <n v="800"/>
    <n v="34400"/>
    <s v="CityTraders"/>
    <x v="2"/>
  </r>
  <r>
    <x v="24"/>
    <s v="P009"/>
    <x v="2"/>
    <x v="2"/>
    <n v="152"/>
    <n v="900"/>
    <n v="136800"/>
    <s v="PrimeSupply"/>
    <x v="3"/>
  </r>
  <r>
    <x v="21"/>
    <s v="P003"/>
    <x v="8"/>
    <x v="0"/>
    <n v="102"/>
    <n v="3000"/>
    <n v="306000"/>
    <s v="TechDistribute"/>
    <x v="5"/>
  </r>
  <r>
    <x v="25"/>
    <s v="P009"/>
    <x v="2"/>
    <x v="2"/>
    <n v="198"/>
    <n v="900"/>
    <n v="178200"/>
    <s v="TechDistribute"/>
    <x v="1"/>
  </r>
  <r>
    <x v="25"/>
    <s v="P012"/>
    <x v="9"/>
    <x v="1"/>
    <n v="68"/>
    <n v="1000"/>
    <n v="68000"/>
    <s v="TechDistribute"/>
    <x v="4"/>
  </r>
  <r>
    <x v="26"/>
    <s v="P009"/>
    <x v="2"/>
    <x v="2"/>
    <n v="53"/>
    <n v="900"/>
    <n v="47700"/>
    <s v="GlobalMart"/>
    <x v="2"/>
  </r>
  <r>
    <x v="27"/>
    <s v="P009"/>
    <x v="2"/>
    <x v="2"/>
    <n v="128"/>
    <n v="900"/>
    <n v="115200"/>
    <s v="GlobalMart"/>
    <x v="4"/>
  </r>
  <r>
    <x v="16"/>
    <s v="P010"/>
    <x v="10"/>
    <x v="3"/>
    <n v="199"/>
    <n v="400"/>
    <n v="79600"/>
    <s v="CityTraders"/>
    <x v="3"/>
  </r>
  <r>
    <x v="28"/>
    <s v="P011"/>
    <x v="1"/>
    <x v="1"/>
    <n v="33"/>
    <n v="2200"/>
    <n v="72600"/>
    <s v="GlobalMart"/>
    <x v="0"/>
  </r>
  <r>
    <x v="29"/>
    <s v="P005"/>
    <x v="7"/>
    <x v="4"/>
    <n v="35"/>
    <n v="250"/>
    <n v="8750"/>
    <s v="CityTraders"/>
    <x v="5"/>
  </r>
  <r>
    <x v="30"/>
    <s v="P006"/>
    <x v="11"/>
    <x v="4"/>
    <n v="132"/>
    <n v="350"/>
    <n v="46200"/>
    <s v="GlobalMart"/>
    <x v="4"/>
  </r>
  <r>
    <x v="31"/>
    <s v="P001"/>
    <x v="0"/>
    <x v="0"/>
    <n v="61"/>
    <n v="800"/>
    <n v="48800"/>
    <s v="GlobalMart"/>
    <x v="2"/>
  </r>
  <r>
    <x v="30"/>
    <s v="P011"/>
    <x v="1"/>
    <x v="1"/>
    <n v="174"/>
    <n v="2200"/>
    <n v="382800"/>
    <s v="PrimeSupply"/>
    <x v="3"/>
  </r>
  <r>
    <x v="32"/>
    <s v="P005"/>
    <x v="7"/>
    <x v="4"/>
    <n v="140"/>
    <n v="250"/>
    <n v="35000"/>
    <s v="TechDistribute"/>
    <x v="3"/>
  </r>
  <r>
    <x v="13"/>
    <s v="P007"/>
    <x v="4"/>
    <x v="3"/>
    <n v="137"/>
    <n v="1200"/>
    <n v="164400"/>
    <s v="CityTraders"/>
    <x v="4"/>
  </r>
  <r>
    <x v="33"/>
    <s v="P004"/>
    <x v="6"/>
    <x v="0"/>
    <n v="144"/>
    <n v="7500"/>
    <n v="1080000"/>
    <s v="TechDistribute"/>
    <x v="0"/>
  </r>
  <r>
    <x v="34"/>
    <s v="P010"/>
    <x v="10"/>
    <x v="3"/>
    <n v="37"/>
    <n v="400"/>
    <n v="14800"/>
    <s v="CityTraders"/>
    <x v="3"/>
  </r>
  <r>
    <x v="35"/>
    <s v="P011"/>
    <x v="1"/>
    <x v="1"/>
    <n v="138"/>
    <n v="2200"/>
    <n v="303600"/>
    <s v="TechDistribute"/>
    <x v="4"/>
  </r>
  <r>
    <x v="33"/>
    <s v="P009"/>
    <x v="2"/>
    <x v="2"/>
    <n v="84"/>
    <n v="900"/>
    <n v="75600"/>
    <s v="PrimeSupply"/>
    <x v="1"/>
  </r>
  <r>
    <x v="36"/>
    <s v="P012"/>
    <x v="9"/>
    <x v="1"/>
    <n v="34"/>
    <n v="1000"/>
    <n v="34000"/>
    <s v="PrimeSupply"/>
    <x v="2"/>
  </r>
  <r>
    <x v="19"/>
    <s v="P010"/>
    <x v="10"/>
    <x v="3"/>
    <n v="50"/>
    <n v="400"/>
    <n v="20000"/>
    <s v="PrimeSupply"/>
    <x v="1"/>
  </r>
  <r>
    <x v="37"/>
    <s v="P004"/>
    <x v="6"/>
    <x v="0"/>
    <n v="130"/>
    <n v="7500"/>
    <n v="975000"/>
    <s v="TechDistribute"/>
    <x v="0"/>
  </r>
  <r>
    <x v="38"/>
    <s v="P003"/>
    <x v="8"/>
    <x v="0"/>
    <n v="42"/>
    <n v="3000"/>
    <n v="126000"/>
    <s v="PrimeSupply"/>
    <x v="4"/>
  </r>
  <r>
    <x v="24"/>
    <s v="P010"/>
    <x v="10"/>
    <x v="3"/>
    <n v="63"/>
    <n v="400"/>
    <n v="25200"/>
    <s v="PrimeSupply"/>
    <x v="5"/>
  </r>
  <r>
    <x v="29"/>
    <s v="P003"/>
    <x v="8"/>
    <x v="0"/>
    <n v="190"/>
    <n v="3000"/>
    <n v="570000"/>
    <s v="GlobalMart"/>
    <x v="5"/>
  </r>
  <r>
    <x v="39"/>
    <s v="P012"/>
    <x v="9"/>
    <x v="1"/>
    <n v="191"/>
    <n v="1000"/>
    <n v="191000"/>
    <s v="GlobalMart"/>
    <x v="4"/>
  </r>
  <r>
    <x v="28"/>
    <s v="P003"/>
    <x v="8"/>
    <x v="0"/>
    <n v="60"/>
    <n v="3000"/>
    <n v="180000"/>
    <s v="GlobalMart"/>
    <x v="2"/>
  </r>
  <r>
    <x v="28"/>
    <s v="P002"/>
    <x v="5"/>
    <x v="0"/>
    <n v="162"/>
    <n v="1500"/>
    <n v="243000"/>
    <s v="PrimeSupply"/>
    <x v="2"/>
  </r>
  <r>
    <x v="40"/>
    <s v="P010"/>
    <x v="10"/>
    <x v="3"/>
    <n v="61"/>
    <n v="400"/>
    <n v="24400"/>
    <s v="PrimeSupply"/>
    <x v="2"/>
  </r>
  <r>
    <x v="41"/>
    <s v="P007"/>
    <x v="4"/>
    <x v="3"/>
    <n v="111"/>
    <n v="1200"/>
    <n v="133200"/>
    <s v="GlobalMart"/>
    <x v="5"/>
  </r>
  <r>
    <x v="42"/>
    <s v="P005"/>
    <x v="7"/>
    <x v="4"/>
    <n v="168"/>
    <n v="250"/>
    <n v="42000"/>
    <s v="PrimeSupply"/>
    <x v="0"/>
  </r>
  <r>
    <x v="43"/>
    <s v="P008"/>
    <x v="3"/>
    <x v="2"/>
    <n v="143"/>
    <n v="700"/>
    <n v="100100"/>
    <s v="PrimeSupply"/>
    <x v="5"/>
  </r>
  <r>
    <x v="29"/>
    <s v="P008"/>
    <x v="3"/>
    <x v="2"/>
    <n v="168"/>
    <n v="700"/>
    <n v="117600"/>
    <s v="GlobalMart"/>
    <x v="4"/>
  </r>
  <r>
    <x v="44"/>
    <s v="P012"/>
    <x v="9"/>
    <x v="1"/>
    <n v="151"/>
    <n v="1000"/>
    <n v="151000"/>
    <s v="TechDistribute"/>
    <x v="4"/>
  </r>
  <r>
    <x v="45"/>
    <s v="P008"/>
    <x v="3"/>
    <x v="2"/>
    <n v="50"/>
    <n v="700"/>
    <n v="35000"/>
    <s v="GlobalMart"/>
    <x v="2"/>
  </r>
  <r>
    <x v="46"/>
    <s v="P005"/>
    <x v="7"/>
    <x v="4"/>
    <n v="84"/>
    <n v="250"/>
    <n v="21000"/>
    <s v="GlobalMart"/>
    <x v="4"/>
  </r>
  <r>
    <x v="47"/>
    <s v="P002"/>
    <x v="5"/>
    <x v="0"/>
    <n v="113"/>
    <n v="1500"/>
    <n v="169500"/>
    <s v="TechDistribute"/>
    <x v="1"/>
  </r>
  <r>
    <x v="48"/>
    <s v="P004"/>
    <x v="6"/>
    <x v="0"/>
    <n v="77"/>
    <n v="7500"/>
    <n v="577500"/>
    <s v="PrimeSupply"/>
    <x v="5"/>
  </r>
  <r>
    <x v="49"/>
    <s v="P007"/>
    <x v="4"/>
    <x v="3"/>
    <n v="30"/>
    <n v="1200"/>
    <n v="36000"/>
    <s v="PrimeSupply"/>
    <x v="4"/>
  </r>
  <r>
    <x v="50"/>
    <s v="P010"/>
    <x v="10"/>
    <x v="3"/>
    <n v="65"/>
    <n v="400"/>
    <n v="26000"/>
    <s v="TechDistribute"/>
    <x v="3"/>
  </r>
  <r>
    <x v="25"/>
    <s v="P008"/>
    <x v="3"/>
    <x v="2"/>
    <n v="64"/>
    <n v="700"/>
    <n v="44800"/>
    <s v="CityTraders"/>
    <x v="4"/>
  </r>
  <r>
    <x v="48"/>
    <s v="P007"/>
    <x v="4"/>
    <x v="3"/>
    <n v="93"/>
    <n v="1200"/>
    <n v="111600"/>
    <s v="PrimeSupply"/>
    <x v="1"/>
  </r>
  <r>
    <x v="51"/>
    <s v="P003"/>
    <x v="8"/>
    <x v="0"/>
    <n v="76"/>
    <n v="3000"/>
    <n v="228000"/>
    <s v="PrimeSupply"/>
    <x v="2"/>
  </r>
  <r>
    <x v="13"/>
    <s v="P008"/>
    <x v="3"/>
    <x v="2"/>
    <n v="116"/>
    <n v="700"/>
    <n v="81200"/>
    <s v="PrimeSupply"/>
    <x v="5"/>
  </r>
  <r>
    <x v="52"/>
    <s v="P012"/>
    <x v="9"/>
    <x v="1"/>
    <n v="35"/>
    <n v="1000"/>
    <n v="35000"/>
    <s v="PrimeSupply"/>
    <x v="3"/>
  </r>
  <r>
    <x v="53"/>
    <s v="P010"/>
    <x v="10"/>
    <x v="3"/>
    <n v="54"/>
    <n v="400"/>
    <n v="21600"/>
    <s v="TechDistribute"/>
    <x v="4"/>
  </r>
  <r>
    <x v="20"/>
    <s v="P006"/>
    <x v="11"/>
    <x v="4"/>
    <n v="174"/>
    <n v="350"/>
    <n v="60900"/>
    <s v="TechDistribute"/>
    <x v="1"/>
  </r>
  <r>
    <x v="54"/>
    <s v="P010"/>
    <x v="10"/>
    <x v="3"/>
    <n v="52"/>
    <n v="400"/>
    <n v="20800"/>
    <s v="GlobalMart"/>
    <x v="4"/>
  </r>
  <r>
    <x v="44"/>
    <s v="P004"/>
    <x v="6"/>
    <x v="0"/>
    <n v="145"/>
    <n v="7500"/>
    <n v="1087500"/>
    <s v="TechDistribute"/>
    <x v="2"/>
  </r>
  <r>
    <x v="55"/>
    <s v="P002"/>
    <x v="5"/>
    <x v="0"/>
    <n v="45"/>
    <n v="1500"/>
    <n v="67500"/>
    <s v="TechDistribute"/>
    <x v="4"/>
  </r>
  <r>
    <x v="27"/>
    <s v="P008"/>
    <x v="3"/>
    <x v="2"/>
    <n v="122"/>
    <n v="700"/>
    <n v="85400"/>
    <s v="PrimeSupply"/>
    <x v="0"/>
  </r>
  <r>
    <x v="54"/>
    <s v="P010"/>
    <x v="10"/>
    <x v="3"/>
    <n v="163"/>
    <n v="400"/>
    <n v="65200"/>
    <s v="TechDistribute"/>
    <x v="0"/>
  </r>
  <r>
    <x v="56"/>
    <s v="P005"/>
    <x v="7"/>
    <x v="4"/>
    <n v="94"/>
    <n v="250"/>
    <n v="23500"/>
    <s v="TechDistribute"/>
    <x v="2"/>
  </r>
  <r>
    <x v="57"/>
    <s v="P012"/>
    <x v="9"/>
    <x v="1"/>
    <n v="137"/>
    <n v="1000"/>
    <n v="137000"/>
    <s v="CityTraders"/>
    <x v="0"/>
  </r>
  <r>
    <x v="58"/>
    <s v="P008"/>
    <x v="3"/>
    <x v="2"/>
    <n v="102"/>
    <n v="700"/>
    <n v="71400"/>
    <s v="GlobalMart"/>
    <x v="2"/>
  </r>
  <r>
    <x v="17"/>
    <s v="P002"/>
    <x v="5"/>
    <x v="0"/>
    <n v="73"/>
    <n v="1500"/>
    <n v="109500"/>
    <s v="TechDistribute"/>
    <x v="3"/>
  </r>
  <r>
    <x v="36"/>
    <s v="P009"/>
    <x v="2"/>
    <x v="2"/>
    <n v="183"/>
    <n v="900"/>
    <n v="164700"/>
    <s v="CityTraders"/>
    <x v="4"/>
  </r>
  <r>
    <x v="59"/>
    <s v="P002"/>
    <x v="5"/>
    <x v="0"/>
    <n v="137"/>
    <n v="1500"/>
    <n v="205500"/>
    <s v="GlobalMart"/>
    <x v="3"/>
  </r>
  <r>
    <x v="2"/>
    <s v="P007"/>
    <x v="4"/>
    <x v="3"/>
    <n v="126"/>
    <n v="1200"/>
    <n v="151200"/>
    <s v="GlobalMart"/>
    <x v="5"/>
  </r>
  <r>
    <x v="60"/>
    <s v="P005"/>
    <x v="7"/>
    <x v="4"/>
    <n v="53"/>
    <n v="250"/>
    <n v="13250"/>
    <s v="GlobalMart"/>
    <x v="4"/>
  </r>
  <r>
    <x v="15"/>
    <s v="P012"/>
    <x v="9"/>
    <x v="1"/>
    <n v="163"/>
    <n v="1000"/>
    <n v="163000"/>
    <s v="CityTraders"/>
    <x v="4"/>
  </r>
  <r>
    <x v="61"/>
    <s v="P002"/>
    <x v="5"/>
    <x v="0"/>
    <n v="10"/>
    <n v="1500"/>
    <n v="15000"/>
    <s v="CityTraders"/>
    <x v="3"/>
  </r>
  <r>
    <x v="62"/>
    <s v="P002"/>
    <x v="5"/>
    <x v="0"/>
    <n v="125"/>
    <n v="1500"/>
    <n v="187500"/>
    <s v="TechDistribute"/>
    <x v="0"/>
  </r>
  <r>
    <x v="63"/>
    <s v="P007"/>
    <x v="4"/>
    <x v="3"/>
    <n v="173"/>
    <n v="1200"/>
    <n v="207600"/>
    <s v="PrimeSupply"/>
    <x v="3"/>
  </r>
  <r>
    <x v="61"/>
    <s v="P004"/>
    <x v="6"/>
    <x v="0"/>
    <n v="127"/>
    <n v="7500"/>
    <n v="952500"/>
    <s v="CityTraders"/>
    <x v="2"/>
  </r>
  <r>
    <x v="64"/>
    <s v="P011"/>
    <x v="1"/>
    <x v="1"/>
    <n v="163"/>
    <n v="2200"/>
    <n v="358600"/>
    <s v="TechDistribute"/>
    <x v="1"/>
  </r>
  <r>
    <x v="65"/>
    <s v="P012"/>
    <x v="9"/>
    <x v="1"/>
    <n v="179"/>
    <n v="1000"/>
    <n v="179000"/>
    <s v="PrimeSupply"/>
    <x v="3"/>
  </r>
  <r>
    <x v="66"/>
    <s v="P001"/>
    <x v="0"/>
    <x v="0"/>
    <n v="107"/>
    <n v="800"/>
    <n v="85600"/>
    <s v="CityTraders"/>
    <x v="2"/>
  </r>
  <r>
    <x v="67"/>
    <s v="P004"/>
    <x v="6"/>
    <x v="0"/>
    <n v="185"/>
    <n v="7500"/>
    <n v="1387500"/>
    <s v="GlobalMart"/>
    <x v="1"/>
  </r>
  <r>
    <x v="68"/>
    <s v="P011"/>
    <x v="1"/>
    <x v="1"/>
    <n v="57"/>
    <n v="2200"/>
    <n v="125400"/>
    <s v="GlobalMart"/>
    <x v="0"/>
  </r>
  <r>
    <x v="69"/>
    <s v="P003"/>
    <x v="8"/>
    <x v="0"/>
    <n v="195"/>
    <n v="3000"/>
    <n v="585000"/>
    <s v="CityTraders"/>
    <x v="2"/>
  </r>
  <r>
    <x v="58"/>
    <s v="P008"/>
    <x v="3"/>
    <x v="2"/>
    <n v="112"/>
    <n v="700"/>
    <n v="78400"/>
    <s v="PrimeSupply"/>
    <x v="5"/>
  </r>
  <r>
    <x v="66"/>
    <s v="P007"/>
    <x v="4"/>
    <x v="3"/>
    <n v="148"/>
    <n v="1200"/>
    <n v="177600"/>
    <s v="PrimeSupply"/>
    <x v="2"/>
  </r>
  <r>
    <x v="38"/>
    <s v="P003"/>
    <x v="8"/>
    <x v="0"/>
    <n v="197"/>
    <n v="3000"/>
    <n v="591000"/>
    <s v="PrimeSupply"/>
    <x v="1"/>
  </r>
  <r>
    <x v="16"/>
    <s v="P005"/>
    <x v="7"/>
    <x v="4"/>
    <n v="45"/>
    <n v="250"/>
    <n v="11250"/>
    <s v="PrimeSupply"/>
    <x v="5"/>
  </r>
  <r>
    <x v="38"/>
    <s v="P005"/>
    <x v="7"/>
    <x v="4"/>
    <n v="41"/>
    <n v="250"/>
    <n v="10250"/>
    <s v="CityTraders"/>
    <x v="3"/>
  </r>
  <r>
    <x v="70"/>
    <s v="P004"/>
    <x v="6"/>
    <x v="0"/>
    <n v="100"/>
    <n v="7500"/>
    <n v="750000"/>
    <s v="TechDistribute"/>
    <x v="0"/>
  </r>
  <r>
    <x v="22"/>
    <s v="P006"/>
    <x v="11"/>
    <x v="4"/>
    <n v="113"/>
    <n v="350"/>
    <n v="39550"/>
    <s v="TechDistribute"/>
    <x v="0"/>
  </r>
  <r>
    <x v="2"/>
    <s v="P011"/>
    <x v="1"/>
    <x v="1"/>
    <n v="76"/>
    <n v="2200"/>
    <n v="167200"/>
    <s v="PrimeSupply"/>
    <x v="2"/>
  </r>
  <r>
    <x v="71"/>
    <s v="P002"/>
    <x v="5"/>
    <x v="0"/>
    <n v="171"/>
    <n v="1500"/>
    <n v="256500"/>
    <s v="PrimeSupply"/>
    <x v="5"/>
  </r>
  <r>
    <x v="27"/>
    <s v="P002"/>
    <x v="5"/>
    <x v="0"/>
    <n v="123"/>
    <n v="1500"/>
    <n v="184500"/>
    <s v="TechDistribute"/>
    <x v="5"/>
  </r>
  <r>
    <x v="72"/>
    <s v="P009"/>
    <x v="2"/>
    <x v="2"/>
    <n v="96"/>
    <n v="900"/>
    <n v="86400"/>
    <s v="GlobalMart"/>
    <x v="0"/>
  </r>
  <r>
    <x v="73"/>
    <s v="P006"/>
    <x v="11"/>
    <x v="4"/>
    <n v="24"/>
    <n v="350"/>
    <n v="8400"/>
    <s v="PrimeSupply"/>
    <x v="3"/>
  </r>
  <r>
    <x v="74"/>
    <s v="P011"/>
    <x v="1"/>
    <x v="1"/>
    <n v="157"/>
    <n v="2200"/>
    <n v="345400"/>
    <s v="CityTraders"/>
    <x v="5"/>
  </r>
  <r>
    <x v="74"/>
    <s v="P008"/>
    <x v="3"/>
    <x v="2"/>
    <n v="185"/>
    <n v="700"/>
    <n v="129500"/>
    <s v="CityTraders"/>
    <x v="1"/>
  </r>
  <r>
    <x v="45"/>
    <s v="P003"/>
    <x v="8"/>
    <x v="0"/>
    <n v="115"/>
    <n v="3000"/>
    <n v="345000"/>
    <s v="PrimeSupply"/>
    <x v="2"/>
  </r>
  <r>
    <x v="6"/>
    <s v="P003"/>
    <x v="8"/>
    <x v="0"/>
    <n v="45"/>
    <n v="3000"/>
    <n v="135000"/>
    <s v="GlobalMart"/>
    <x v="0"/>
  </r>
  <r>
    <x v="75"/>
    <s v="P002"/>
    <x v="5"/>
    <x v="0"/>
    <n v="38"/>
    <n v="1500"/>
    <n v="57000"/>
    <s v="GlobalMart"/>
    <x v="5"/>
  </r>
  <r>
    <x v="76"/>
    <s v="P009"/>
    <x v="2"/>
    <x v="2"/>
    <n v="65"/>
    <n v="900"/>
    <n v="58500"/>
    <s v="CityTraders"/>
    <x v="2"/>
  </r>
  <r>
    <x v="7"/>
    <s v="P009"/>
    <x v="2"/>
    <x v="2"/>
    <n v="17"/>
    <n v="900"/>
    <n v="15300"/>
    <s v="TechDistribute"/>
    <x v="4"/>
  </r>
  <r>
    <x v="77"/>
    <s v="P012"/>
    <x v="9"/>
    <x v="1"/>
    <n v="179"/>
    <n v="1000"/>
    <n v="179000"/>
    <s v="GlobalMart"/>
    <x v="0"/>
  </r>
  <r>
    <x v="67"/>
    <s v="P008"/>
    <x v="3"/>
    <x v="2"/>
    <n v="154"/>
    <n v="700"/>
    <n v="107800"/>
    <s v="CityTraders"/>
    <x v="5"/>
  </r>
  <r>
    <x v="77"/>
    <s v="P008"/>
    <x v="3"/>
    <x v="2"/>
    <n v="26"/>
    <n v="700"/>
    <n v="18200"/>
    <s v="GlobalMart"/>
    <x v="0"/>
  </r>
  <r>
    <x v="11"/>
    <s v="P006"/>
    <x v="11"/>
    <x v="4"/>
    <n v="105"/>
    <n v="350"/>
    <n v="36750"/>
    <s v="PrimeSupply"/>
    <x v="4"/>
  </r>
  <r>
    <x v="67"/>
    <s v="P003"/>
    <x v="8"/>
    <x v="0"/>
    <n v="123"/>
    <n v="3000"/>
    <n v="369000"/>
    <s v="CityTraders"/>
    <x v="4"/>
  </r>
  <r>
    <x v="41"/>
    <s v="P008"/>
    <x v="3"/>
    <x v="2"/>
    <n v="31"/>
    <n v="700"/>
    <n v="21700"/>
    <s v="CityTraders"/>
    <x v="2"/>
  </r>
  <r>
    <x v="0"/>
    <s v="P001"/>
    <x v="0"/>
    <x v="0"/>
    <n v="122"/>
    <n v="800"/>
    <n v="97600"/>
    <s v="GlobalMart"/>
    <x v="4"/>
  </r>
  <r>
    <x v="41"/>
    <s v="P008"/>
    <x v="3"/>
    <x v="2"/>
    <n v="139"/>
    <n v="700"/>
    <n v="97300"/>
    <s v="TechDistribute"/>
    <x v="3"/>
  </r>
  <r>
    <x v="78"/>
    <s v="P002"/>
    <x v="5"/>
    <x v="0"/>
    <n v="173"/>
    <n v="1500"/>
    <n v="259500"/>
    <s v="TechDistribute"/>
    <x v="2"/>
  </r>
  <r>
    <x v="79"/>
    <s v="P004"/>
    <x v="6"/>
    <x v="0"/>
    <n v="138"/>
    <n v="7500"/>
    <n v="1035000"/>
    <s v="CityTraders"/>
    <x v="5"/>
  </r>
  <r>
    <x v="80"/>
    <s v="P010"/>
    <x v="10"/>
    <x v="3"/>
    <n v="63"/>
    <n v="400"/>
    <n v="25200"/>
    <s v="GlobalMart"/>
    <x v="1"/>
  </r>
  <r>
    <x v="9"/>
    <s v="P012"/>
    <x v="9"/>
    <x v="1"/>
    <n v="27"/>
    <n v="1000"/>
    <n v="27000"/>
    <s v="GlobalMart"/>
    <x v="0"/>
  </r>
  <r>
    <x v="81"/>
    <s v="P009"/>
    <x v="2"/>
    <x v="2"/>
    <n v="98"/>
    <n v="900"/>
    <n v="88200"/>
    <s v="TechDistribute"/>
    <x v="0"/>
  </r>
  <r>
    <x v="82"/>
    <s v="P004"/>
    <x v="6"/>
    <x v="0"/>
    <n v="60"/>
    <n v="7500"/>
    <n v="450000"/>
    <s v="CityTraders"/>
    <x v="3"/>
  </r>
  <r>
    <x v="6"/>
    <s v="P011"/>
    <x v="1"/>
    <x v="1"/>
    <n v="82"/>
    <n v="2200"/>
    <n v="180400"/>
    <s v="CityTraders"/>
    <x v="1"/>
  </r>
  <r>
    <x v="15"/>
    <s v="P006"/>
    <x v="11"/>
    <x v="4"/>
    <n v="43"/>
    <n v="350"/>
    <n v="15050"/>
    <s v="CityTraders"/>
    <x v="1"/>
  </r>
  <r>
    <x v="83"/>
    <s v="P004"/>
    <x v="6"/>
    <x v="0"/>
    <n v="154"/>
    <n v="7500"/>
    <n v="1155000"/>
    <s v="TechDistribute"/>
    <x v="3"/>
  </r>
  <r>
    <x v="84"/>
    <s v="P003"/>
    <x v="8"/>
    <x v="0"/>
    <n v="194"/>
    <n v="3000"/>
    <n v="582000"/>
    <s v="GlobalMart"/>
    <x v="2"/>
  </r>
  <r>
    <x v="42"/>
    <s v="P007"/>
    <x v="4"/>
    <x v="3"/>
    <n v="127"/>
    <n v="1200"/>
    <n v="152400"/>
    <s v="CityTraders"/>
    <x v="5"/>
  </r>
  <r>
    <x v="85"/>
    <s v="P004"/>
    <x v="6"/>
    <x v="0"/>
    <n v="185"/>
    <n v="7500"/>
    <n v="1387500"/>
    <s v="TechDistribute"/>
    <x v="2"/>
  </r>
  <r>
    <x v="76"/>
    <s v="P008"/>
    <x v="3"/>
    <x v="2"/>
    <n v="150"/>
    <n v="700"/>
    <n v="105000"/>
    <s v="TechDistribute"/>
    <x v="5"/>
  </r>
  <r>
    <x v="86"/>
    <s v="P010"/>
    <x v="10"/>
    <x v="3"/>
    <n v="121"/>
    <n v="400"/>
    <n v="48400"/>
    <s v="PrimeSupply"/>
    <x v="0"/>
  </r>
  <r>
    <x v="78"/>
    <s v="P011"/>
    <x v="1"/>
    <x v="1"/>
    <n v="39"/>
    <n v="2200"/>
    <n v="85800"/>
    <s v="TechDistribute"/>
    <x v="5"/>
  </r>
  <r>
    <x v="69"/>
    <s v="P007"/>
    <x v="4"/>
    <x v="3"/>
    <n v="166"/>
    <n v="1200"/>
    <n v="199200"/>
    <s v="CityTraders"/>
    <x v="2"/>
  </r>
  <r>
    <x v="87"/>
    <s v="P003"/>
    <x v="8"/>
    <x v="0"/>
    <n v="89"/>
    <n v="3000"/>
    <n v="267000"/>
    <s v="TechDistribute"/>
    <x v="3"/>
  </r>
  <r>
    <x v="88"/>
    <s v="P004"/>
    <x v="6"/>
    <x v="0"/>
    <n v="147"/>
    <n v="7500"/>
    <n v="1102500"/>
    <s v="CityTraders"/>
    <x v="4"/>
  </r>
  <r>
    <x v="77"/>
    <s v="P010"/>
    <x v="10"/>
    <x v="3"/>
    <n v="46"/>
    <n v="400"/>
    <n v="18400"/>
    <s v="GlobalMart"/>
    <x v="0"/>
  </r>
  <r>
    <x v="89"/>
    <s v="P010"/>
    <x v="10"/>
    <x v="3"/>
    <n v="40"/>
    <n v="400"/>
    <n v="16000"/>
    <s v="CityTraders"/>
    <x v="5"/>
  </r>
  <r>
    <x v="68"/>
    <s v="P012"/>
    <x v="9"/>
    <x v="1"/>
    <n v="91"/>
    <n v="1000"/>
    <n v="91000"/>
    <s v="TechDistribute"/>
    <x v="0"/>
  </r>
  <r>
    <x v="90"/>
    <s v="P006"/>
    <x v="11"/>
    <x v="4"/>
    <n v="112"/>
    <n v="350"/>
    <n v="39200"/>
    <s v="CityTraders"/>
    <x v="3"/>
  </r>
  <r>
    <x v="73"/>
    <s v="P007"/>
    <x v="4"/>
    <x v="3"/>
    <n v="151"/>
    <n v="1200"/>
    <n v="181200"/>
    <s v="CityTraders"/>
    <x v="1"/>
  </r>
  <r>
    <x v="91"/>
    <s v="P001"/>
    <x v="0"/>
    <x v="0"/>
    <n v="22"/>
    <n v="800"/>
    <n v="17600"/>
    <s v="GlobalMart"/>
    <x v="2"/>
  </r>
  <r>
    <x v="43"/>
    <s v="P010"/>
    <x v="10"/>
    <x v="3"/>
    <n v="58"/>
    <n v="400"/>
    <n v="23200"/>
    <s v="CityTraders"/>
    <x v="2"/>
  </r>
  <r>
    <x v="92"/>
    <s v="P008"/>
    <x v="3"/>
    <x v="2"/>
    <n v="134"/>
    <n v="700"/>
    <n v="93800"/>
    <s v="TechDistribute"/>
    <x v="1"/>
  </r>
  <r>
    <x v="48"/>
    <s v="P009"/>
    <x v="2"/>
    <x v="2"/>
    <n v="152"/>
    <n v="900"/>
    <n v="136800"/>
    <s v="TechDistribute"/>
    <x v="4"/>
  </r>
  <r>
    <x v="67"/>
    <s v="P012"/>
    <x v="9"/>
    <x v="1"/>
    <n v="123"/>
    <n v="1000"/>
    <n v="123000"/>
    <s v="PrimeSupply"/>
    <x v="3"/>
  </r>
  <r>
    <x v="19"/>
    <s v="P002"/>
    <x v="5"/>
    <x v="0"/>
    <n v="96"/>
    <n v="1500"/>
    <n v="144000"/>
    <s v="PrimeSupply"/>
    <x v="2"/>
  </r>
  <r>
    <x v="31"/>
    <s v="P010"/>
    <x v="10"/>
    <x v="3"/>
    <n v="129"/>
    <n v="400"/>
    <n v="51600"/>
    <s v="TechDistribute"/>
    <x v="0"/>
  </r>
  <r>
    <x v="6"/>
    <s v="P006"/>
    <x v="11"/>
    <x v="4"/>
    <n v="129"/>
    <n v="350"/>
    <n v="45150"/>
    <s v="CityTraders"/>
    <x v="5"/>
  </r>
  <r>
    <x v="2"/>
    <s v="P005"/>
    <x v="7"/>
    <x v="4"/>
    <n v="26"/>
    <n v="250"/>
    <n v="6500"/>
    <s v="CityTraders"/>
    <x v="3"/>
  </r>
  <r>
    <x v="16"/>
    <s v="P012"/>
    <x v="9"/>
    <x v="1"/>
    <n v="44"/>
    <n v="1000"/>
    <n v="44000"/>
    <s v="CityTraders"/>
    <x v="5"/>
  </r>
  <r>
    <x v="93"/>
    <s v="P009"/>
    <x v="2"/>
    <x v="2"/>
    <n v="107"/>
    <n v="900"/>
    <n v="96300"/>
    <s v="CityTraders"/>
    <x v="0"/>
  </r>
  <r>
    <x v="94"/>
    <s v="P010"/>
    <x v="10"/>
    <x v="3"/>
    <n v="67"/>
    <n v="400"/>
    <n v="26800"/>
    <s v="TechDistribute"/>
    <x v="2"/>
  </r>
  <r>
    <x v="5"/>
    <s v="P009"/>
    <x v="2"/>
    <x v="2"/>
    <n v="131"/>
    <n v="900"/>
    <n v="117900"/>
    <s v="PrimeSupply"/>
    <x v="2"/>
  </r>
  <r>
    <x v="25"/>
    <s v="P003"/>
    <x v="8"/>
    <x v="0"/>
    <n v="153"/>
    <n v="3000"/>
    <n v="459000"/>
    <s v="PrimeSupply"/>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8CE2F0-E543-4E2D-9DFD-36B22D820EE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F11:G17" firstHeaderRow="1" firstDataRow="1" firstDataCol="1"/>
  <pivotFields count="11">
    <pivotField numFmtId="164" showAll="0">
      <items count="96">
        <item x="42"/>
        <item x="89"/>
        <item x="81"/>
        <item x="35"/>
        <item x="24"/>
        <item x="57"/>
        <item x="36"/>
        <item x="90"/>
        <item x="30"/>
        <item x="7"/>
        <item x="16"/>
        <item x="6"/>
        <item x="86"/>
        <item x="91"/>
        <item x="63"/>
        <item x="79"/>
        <item x="19"/>
        <item x="23"/>
        <item x="1"/>
        <item x="76"/>
        <item x="46"/>
        <item x="93"/>
        <item x="40"/>
        <item x="38"/>
        <item x="9"/>
        <item x="34"/>
        <item x="66"/>
        <item x="14"/>
        <item x="2"/>
        <item x="94"/>
        <item x="78"/>
        <item x="37"/>
        <item x="29"/>
        <item x="26"/>
        <item x="28"/>
        <item x="84"/>
        <item x="12"/>
        <item x="82"/>
        <item x="62"/>
        <item x="92"/>
        <item x="83"/>
        <item x="58"/>
        <item x="74"/>
        <item x="53"/>
        <item x="55"/>
        <item x="31"/>
        <item x="61"/>
        <item x="45"/>
        <item x="11"/>
        <item x="50"/>
        <item x="41"/>
        <item x="18"/>
        <item x="5"/>
        <item x="69"/>
        <item x="80"/>
        <item x="71"/>
        <item x="73"/>
        <item x="56"/>
        <item x="67"/>
        <item x="51"/>
        <item x="49"/>
        <item x="47"/>
        <item x="52"/>
        <item x="3"/>
        <item x="8"/>
        <item x="65"/>
        <item x="70"/>
        <item x="85"/>
        <item x="88"/>
        <item x="87"/>
        <item x="60"/>
        <item x="27"/>
        <item x="4"/>
        <item x="22"/>
        <item x="25"/>
        <item x="0"/>
        <item x="43"/>
        <item x="33"/>
        <item x="32"/>
        <item x="20"/>
        <item x="21"/>
        <item x="15"/>
        <item x="48"/>
        <item x="44"/>
        <item x="72"/>
        <item x="13"/>
        <item x="77"/>
        <item x="54"/>
        <item x="39"/>
        <item x="68"/>
        <item x="64"/>
        <item x="59"/>
        <item x="17"/>
        <item x="75"/>
        <item x="10"/>
        <item t="default"/>
      </items>
    </pivotField>
    <pivotField showAll="0"/>
    <pivotField showAll="0"/>
    <pivotField axis="axisRow" showAll="0">
      <items count="6">
        <item x="3"/>
        <item x="0"/>
        <item x="1"/>
        <item x="4"/>
        <item x="2"/>
        <item t="default"/>
      </items>
    </pivotField>
    <pivotField showAll="0"/>
    <pivotField showAll="0"/>
    <pivotField dataField="1"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s>
  <rowFields count="1">
    <field x="3"/>
  </rowFields>
  <rowItems count="6">
    <i>
      <x/>
    </i>
    <i>
      <x v="1"/>
    </i>
    <i>
      <x v="2"/>
    </i>
    <i>
      <x v="3"/>
    </i>
    <i>
      <x v="4"/>
    </i>
    <i t="grand">
      <x/>
    </i>
  </rowItems>
  <colItems count="1">
    <i/>
  </colItems>
  <dataFields count="1">
    <dataField name="Sum of Total Revenue" fld="6" baseField="0" baseItem="0"/>
  </dataFields>
  <chartFormats count="12">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3" count="1" selected="0">
            <x v="0"/>
          </reference>
        </references>
      </pivotArea>
    </chartFormat>
    <chartFormat chart="12" format="2">
      <pivotArea type="data" outline="0" fieldPosition="0">
        <references count="2">
          <reference field="4294967294" count="1" selected="0">
            <x v="0"/>
          </reference>
          <reference field="3" count="1" selected="0">
            <x v="4"/>
          </reference>
        </references>
      </pivotArea>
    </chartFormat>
    <chartFormat chart="12" format="3">
      <pivotArea type="data" outline="0" fieldPosition="0">
        <references count="2">
          <reference field="4294967294" count="1" selected="0">
            <x v="0"/>
          </reference>
          <reference field="3" count="1" selected="0">
            <x v="3"/>
          </reference>
        </references>
      </pivotArea>
    </chartFormat>
    <chartFormat chart="12" format="4">
      <pivotArea type="data" outline="0" fieldPosition="0">
        <references count="2">
          <reference field="4294967294" count="1" selected="0">
            <x v="0"/>
          </reference>
          <reference field="3" count="1" selected="0">
            <x v="2"/>
          </reference>
        </references>
      </pivotArea>
    </chartFormat>
    <chartFormat chart="12" format="5">
      <pivotArea type="data" outline="0" fieldPosition="0">
        <references count="2">
          <reference field="4294967294" count="1" selected="0">
            <x v="0"/>
          </reference>
          <reference field="3" count="1" selected="0">
            <x v="1"/>
          </reference>
        </references>
      </pivotArea>
    </chartFormat>
    <chartFormat chart="18" format="12" series="1">
      <pivotArea type="data" outline="0" fieldPosition="0">
        <references count="1">
          <reference field="4294967294" count="1" selected="0">
            <x v="0"/>
          </reference>
        </references>
      </pivotArea>
    </chartFormat>
    <chartFormat chart="18" format="13">
      <pivotArea type="data" outline="0" fieldPosition="0">
        <references count="2">
          <reference field="4294967294" count="1" selected="0">
            <x v="0"/>
          </reference>
          <reference field="3" count="1" selected="0">
            <x v="0"/>
          </reference>
        </references>
      </pivotArea>
    </chartFormat>
    <chartFormat chart="18" format="14">
      <pivotArea type="data" outline="0" fieldPosition="0">
        <references count="2">
          <reference field="4294967294" count="1" selected="0">
            <x v="0"/>
          </reference>
          <reference field="3" count="1" selected="0">
            <x v="1"/>
          </reference>
        </references>
      </pivotArea>
    </chartFormat>
    <chartFormat chart="18" format="15">
      <pivotArea type="data" outline="0" fieldPosition="0">
        <references count="2">
          <reference field="4294967294" count="1" selected="0">
            <x v="0"/>
          </reference>
          <reference field="3" count="1" selected="0">
            <x v="2"/>
          </reference>
        </references>
      </pivotArea>
    </chartFormat>
    <chartFormat chart="18" format="16">
      <pivotArea type="data" outline="0" fieldPosition="0">
        <references count="2">
          <reference field="4294967294" count="1" selected="0">
            <x v="0"/>
          </reference>
          <reference field="3" count="1" selected="0">
            <x v="3"/>
          </reference>
        </references>
      </pivotArea>
    </chartFormat>
    <chartFormat chart="18" format="1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BBC827-2346-4D22-A185-A51F7A4B99D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D2:E9" firstHeaderRow="1" firstDataRow="1" firstDataCol="1"/>
  <pivotFields count="11">
    <pivotField axis="axisRow" numFmtId="164" showAll="0">
      <items count="96">
        <item x="42"/>
        <item x="89"/>
        <item x="81"/>
        <item x="35"/>
        <item x="24"/>
        <item x="57"/>
        <item x="36"/>
        <item x="90"/>
        <item x="30"/>
        <item x="7"/>
        <item x="16"/>
        <item x="6"/>
        <item x="86"/>
        <item x="91"/>
        <item x="63"/>
        <item x="79"/>
        <item x="19"/>
        <item x="23"/>
        <item x="1"/>
        <item x="76"/>
        <item x="46"/>
        <item x="93"/>
        <item x="40"/>
        <item x="38"/>
        <item x="9"/>
        <item x="34"/>
        <item x="66"/>
        <item x="14"/>
        <item x="2"/>
        <item x="94"/>
        <item x="78"/>
        <item x="37"/>
        <item x="29"/>
        <item x="26"/>
        <item x="28"/>
        <item x="84"/>
        <item x="12"/>
        <item x="82"/>
        <item x="62"/>
        <item x="92"/>
        <item x="83"/>
        <item x="58"/>
        <item x="74"/>
        <item x="53"/>
        <item x="55"/>
        <item x="31"/>
        <item x="61"/>
        <item x="45"/>
        <item x="11"/>
        <item x="50"/>
        <item x="41"/>
        <item x="18"/>
        <item x="5"/>
        <item x="69"/>
        <item x="80"/>
        <item x="71"/>
        <item x="73"/>
        <item x="56"/>
        <item x="67"/>
        <item x="51"/>
        <item x="49"/>
        <item x="47"/>
        <item x="52"/>
        <item x="3"/>
        <item x="8"/>
        <item x="65"/>
        <item x="70"/>
        <item x="85"/>
        <item x="88"/>
        <item x="87"/>
        <item x="60"/>
        <item x="27"/>
        <item x="4"/>
        <item x="22"/>
        <item x="25"/>
        <item x="0"/>
        <item x="43"/>
        <item x="33"/>
        <item x="32"/>
        <item x="20"/>
        <item x="21"/>
        <item x="15"/>
        <item x="48"/>
        <item x="44"/>
        <item x="72"/>
        <item x="13"/>
        <item x="77"/>
        <item x="54"/>
        <item x="39"/>
        <item x="68"/>
        <item x="64"/>
        <item x="59"/>
        <item x="17"/>
        <item x="75"/>
        <item x="10"/>
        <item t="default"/>
      </items>
    </pivotField>
    <pivotField showAll="0"/>
    <pivotField showAll="0"/>
    <pivotField axis="axisRow" showAll="0">
      <items count="6">
        <item x="3"/>
        <item x="0"/>
        <item x="1"/>
        <item x="4"/>
        <item x="2"/>
        <item t="default"/>
      </items>
    </pivotField>
    <pivotField showAll="0"/>
    <pivotField showAll="0"/>
    <pivotField dataField="1" showAll="0"/>
    <pivotField showAll="0"/>
    <pivotField showAll="0">
      <items count="7">
        <item x="2"/>
        <item x="3"/>
        <item x="4"/>
        <item x="0"/>
        <item x="1"/>
        <item x="5"/>
        <item t="default"/>
      </items>
    </pivotField>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4">
    <field x="10"/>
    <field x="3"/>
    <field x="9"/>
    <field x="0"/>
  </rowFields>
  <rowItems count="7">
    <i>
      <x v="2"/>
    </i>
    <i>
      <x v="3"/>
    </i>
    <i>
      <x v="4"/>
    </i>
    <i>
      <x v="5"/>
    </i>
    <i>
      <x v="6"/>
    </i>
    <i>
      <x v="7"/>
    </i>
    <i t="grand">
      <x/>
    </i>
  </rowItems>
  <colItems count="1">
    <i/>
  </colItems>
  <dataFields count="1">
    <dataField name="Sum of Total Revenue" fld="6" baseField="0" baseItem="0"/>
  </dataFields>
  <chartFormats count="2">
    <chartFormat chart="3"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C7A75E-866E-4C8F-8E3A-10AB13F33B4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6" firstHeaderRow="1" firstDataRow="1" firstDataCol="1"/>
  <pivotFields count="11">
    <pivotField numFmtId="164" showAll="0">
      <items count="96">
        <item x="42"/>
        <item x="89"/>
        <item x="81"/>
        <item x="35"/>
        <item x="24"/>
        <item x="57"/>
        <item x="36"/>
        <item x="90"/>
        <item x="30"/>
        <item x="7"/>
        <item x="16"/>
        <item x="6"/>
        <item x="86"/>
        <item x="91"/>
        <item x="63"/>
        <item x="79"/>
        <item x="19"/>
        <item x="23"/>
        <item x="1"/>
        <item x="76"/>
        <item x="46"/>
        <item x="93"/>
        <item x="40"/>
        <item x="38"/>
        <item x="9"/>
        <item x="34"/>
        <item x="66"/>
        <item x="14"/>
        <item x="2"/>
        <item x="94"/>
        <item x="78"/>
        <item x="37"/>
        <item x="29"/>
        <item x="26"/>
        <item x="28"/>
        <item x="84"/>
        <item x="12"/>
        <item x="82"/>
        <item x="62"/>
        <item x="92"/>
        <item x="83"/>
        <item x="58"/>
        <item x="74"/>
        <item x="53"/>
        <item x="55"/>
        <item x="31"/>
        <item x="61"/>
        <item x="45"/>
        <item x="11"/>
        <item x="50"/>
        <item x="41"/>
        <item x="18"/>
        <item x="5"/>
        <item x="69"/>
        <item x="80"/>
        <item x="71"/>
        <item x="73"/>
        <item x="56"/>
        <item x="67"/>
        <item x="51"/>
        <item x="49"/>
        <item x="47"/>
        <item x="52"/>
        <item x="3"/>
        <item x="8"/>
        <item x="65"/>
        <item x="70"/>
        <item x="85"/>
        <item x="88"/>
        <item x="87"/>
        <item x="60"/>
        <item x="27"/>
        <item x="4"/>
        <item x="22"/>
        <item x="25"/>
        <item x="0"/>
        <item x="43"/>
        <item x="33"/>
        <item x="32"/>
        <item x="20"/>
        <item x="21"/>
        <item x="15"/>
        <item x="48"/>
        <item x="44"/>
        <item x="72"/>
        <item x="13"/>
        <item x="77"/>
        <item x="54"/>
        <item x="39"/>
        <item x="68"/>
        <item x="64"/>
        <item x="59"/>
        <item x="17"/>
        <item x="75"/>
        <item x="10"/>
        <item t="default"/>
      </items>
    </pivotField>
    <pivotField showAll="0"/>
    <pivotField axis="axisRow" showAll="0">
      <items count="13">
        <item x="5"/>
        <item x="11"/>
        <item x="10"/>
        <item x="2"/>
        <item x="4"/>
        <item x="6"/>
        <item x="1"/>
        <item x="9"/>
        <item x="8"/>
        <item x="7"/>
        <item x="0"/>
        <item x="3"/>
        <item t="default"/>
      </items>
    </pivotField>
    <pivotField showAll="0">
      <items count="6">
        <item x="3"/>
        <item x="0"/>
        <item x="1"/>
        <item x="4"/>
        <item x="2"/>
        <item t="default"/>
      </items>
    </pivotField>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Units Sold"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EE17F725-6E24-4AE1-A9AF-F3A9FEBD4A3E}" sourceName="Product Name">
  <pivotTables>
    <pivotTable tabId="3" name="PivotTable1"/>
  </pivotTables>
  <data>
    <tabular pivotCacheId="530623153">
      <items count="12">
        <i x="5" s="1"/>
        <i x="11" s="1"/>
        <i x="10" s="1"/>
        <i x="2" s="1"/>
        <i x="4" s="1"/>
        <i x="6" s="1"/>
        <i x="1" s="1"/>
        <i x="9" s="1"/>
        <i x="8" s="1"/>
        <i x="7" s="1"/>
        <i x="0" s="1"/>
        <i x="3"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6FEBDCD-B727-4611-A27A-1D62E2FCCCD6}" sourceName="Category">
  <pivotTables>
    <pivotTable tabId="3" name="PivotTable1"/>
  </pivotTables>
  <data>
    <tabular pivotCacheId="530623153">
      <items count="5">
        <i x="3" s="1"/>
        <i x="0" s="1"/>
        <i x="1" s="1"/>
        <i x="4" s="1"/>
        <i x="2"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0F0DEC6C-6D18-4162-B39C-13E8762919E8}" sourceName="City">
  <pivotTables>
    <pivotTable tabId="3" name="PivotTable2"/>
  </pivotTables>
  <data>
    <tabular pivotCacheId="530623153">
      <items count="6">
        <i x="2" s="1"/>
        <i x="3" s="1"/>
        <i x="4" s="1"/>
        <i x="0"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FBD8964C-7E1B-4CA2-8A0C-467579E7192E}" cache="Slicer_Product_Name" caption="Product Name" columnCount="2" rowHeight="234950"/>
  <slicer name="Category" xr10:uid="{90C2B1FA-C273-44AE-B0AF-BD03EBAC8260}" cache="Slicer_Category" caption="Category" rowHeight="234950"/>
  <slicer name="City" xr10:uid="{1A847D15-F418-488A-8219-855F393B51EE}" cache="Slicer_City" caption="City"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5B42EFF0-E2D0-46E7-805D-2464E500A392}" cache="Slicer_Product_Name" caption="Product Name" columnCount="2" rowHeight="234950"/>
  <slicer name="Category 1" xr10:uid="{3F38F5F0-696A-460A-9C18-6AEB8326DF14}" cache="Slicer_Category" caption="Category" rowHeight="234950"/>
  <slicer name="City 1" xr10:uid="{5BAC45DB-8FAA-45AE-BE10-F1A3DA134226}" cache="Slicer_City" caption="City"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D60213-51B4-4639-A33B-18EC98E004D2}" name="Table1" displayName="Table1" ref="A1:I161" totalsRowShown="0" headerRowDxfId="3" headerRowBorderDxfId="2" tableBorderDxfId="1">
  <autoFilter ref="A1:I161" xr:uid="{6DD60213-51B4-4639-A33B-18EC98E004D2}"/>
  <tableColumns count="9">
    <tableColumn id="1" xr3:uid="{3EAED2C6-C90B-4FEF-887E-E4E6CB85B5A4}" name="Date" dataDxfId="0"/>
    <tableColumn id="2" xr3:uid="{7707DD6C-1881-4C03-8898-03BAB945F143}" name="Product ID"/>
    <tableColumn id="3" xr3:uid="{5E2CFFDB-D23A-4071-B109-3DC13A0E1131}" name="Product Name"/>
    <tableColumn id="4" xr3:uid="{CBEEF381-333E-4DE8-8D92-3D53527AF9E9}" name="Category"/>
    <tableColumn id="5" xr3:uid="{7AE09FA5-7625-4692-B04E-6A74970FF116}" name="Units Sold"/>
    <tableColumn id="6" xr3:uid="{694FC712-8C60-4852-965C-840894839A97}" name="Price"/>
    <tableColumn id="7" xr3:uid="{14BC9E46-8A26-4F0D-9FC8-27999DB88B9D}" name="Total Revenue"/>
    <tableColumn id="8" xr3:uid="{4501BD21-D9D9-4827-A85E-FB83755794D2}" name="Distributor"/>
    <tableColumn id="9" xr3:uid="{C2883277-DCAF-4201-A204-B9123CF68EDC}" name="City"/>
  </tableColumns>
  <tableStyleInfo name="TableStyleMedium13" showFirstColumn="0" showLastColumn="0" showRowStripes="1" showColumnStripes="0"/>
</table>
</file>

<file path=xl/theme/theme1.xml><?xml version="1.0" encoding="utf-8"?>
<a:theme xmlns:a="http://schemas.openxmlformats.org/drawingml/2006/main" name="Office Theme 2007 - 2010">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image" Target="../media/image1.jpeg"/><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workbookViewId="0">
      <selection activeCell="K5" sqref="K5"/>
    </sheetView>
  </sheetViews>
  <sheetFormatPr defaultRowHeight="14.4" x14ac:dyDescent="0.3"/>
  <cols>
    <col min="1" max="1" width="10.33203125" bestFit="1" customWidth="1"/>
    <col min="2" max="2" width="11.77734375" customWidth="1"/>
    <col min="3" max="3" width="15" customWidth="1"/>
    <col min="4" max="4" width="10.44140625" customWidth="1"/>
    <col min="5" max="5" width="11.33203125" customWidth="1"/>
    <col min="7" max="7" width="14.88671875" customWidth="1"/>
    <col min="8" max="8" width="11.77734375" customWidth="1"/>
    <col min="11" max="11" width="18.88671875" customWidth="1"/>
  </cols>
  <sheetData>
    <row r="1" spans="1:11" x14ac:dyDescent="0.3">
      <c r="A1" s="2" t="s">
        <v>0</v>
      </c>
      <c r="B1" s="2" t="s">
        <v>1</v>
      </c>
      <c r="C1" s="2" t="s">
        <v>2</v>
      </c>
      <c r="D1" s="2" t="s">
        <v>3</v>
      </c>
      <c r="E1" s="2" t="s">
        <v>4</v>
      </c>
      <c r="F1" s="2" t="s">
        <v>5</v>
      </c>
      <c r="G1" s="2" t="s">
        <v>6</v>
      </c>
      <c r="H1" s="2" t="s">
        <v>7</v>
      </c>
      <c r="I1" s="2" t="s">
        <v>8</v>
      </c>
      <c r="K1" s="5" t="s">
        <v>58</v>
      </c>
    </row>
    <row r="2" spans="1:11" x14ac:dyDescent="0.3">
      <c r="A2" s="1">
        <v>45811</v>
      </c>
      <c r="B2" t="s">
        <v>9</v>
      </c>
      <c r="C2" t="s">
        <v>21</v>
      </c>
      <c r="D2" t="s">
        <v>33</v>
      </c>
      <c r="E2">
        <v>92</v>
      </c>
      <c r="F2">
        <v>800</v>
      </c>
      <c r="G2">
        <v>73600</v>
      </c>
      <c r="H2" t="s">
        <v>38</v>
      </c>
      <c r="I2" t="s">
        <v>42</v>
      </c>
      <c r="K2">
        <f>SUM(E2:E61)</f>
        <v>7036</v>
      </c>
    </row>
    <row r="3" spans="1:11" x14ac:dyDescent="0.3">
      <c r="A3" s="1">
        <v>45718</v>
      </c>
      <c r="B3" t="s">
        <v>10</v>
      </c>
      <c r="C3" t="s">
        <v>22</v>
      </c>
      <c r="D3" t="s">
        <v>34</v>
      </c>
      <c r="E3">
        <v>170</v>
      </c>
      <c r="F3">
        <v>2200</v>
      </c>
      <c r="G3">
        <v>374000</v>
      </c>
      <c r="H3" t="s">
        <v>39</v>
      </c>
      <c r="I3" t="s">
        <v>42</v>
      </c>
    </row>
    <row r="4" spans="1:11" x14ac:dyDescent="0.3">
      <c r="A4" s="1">
        <v>45734</v>
      </c>
      <c r="B4" t="s">
        <v>11</v>
      </c>
      <c r="C4" t="s">
        <v>23</v>
      </c>
      <c r="D4" t="s">
        <v>35</v>
      </c>
      <c r="E4">
        <v>116</v>
      </c>
      <c r="F4">
        <v>900</v>
      </c>
      <c r="G4">
        <v>104400</v>
      </c>
      <c r="H4" t="s">
        <v>39</v>
      </c>
      <c r="I4" t="s">
        <v>43</v>
      </c>
      <c r="K4" s="5" t="s">
        <v>59</v>
      </c>
    </row>
    <row r="5" spans="1:11" x14ac:dyDescent="0.3">
      <c r="A5" s="1">
        <v>45792</v>
      </c>
      <c r="B5" t="s">
        <v>12</v>
      </c>
      <c r="C5" t="s">
        <v>24</v>
      </c>
      <c r="D5" t="s">
        <v>35</v>
      </c>
      <c r="E5">
        <v>176</v>
      </c>
      <c r="F5">
        <v>700</v>
      </c>
      <c r="G5">
        <v>123200</v>
      </c>
      <c r="H5" t="s">
        <v>39</v>
      </c>
      <c r="I5" t="s">
        <v>44</v>
      </c>
      <c r="K5" t="s">
        <v>60</v>
      </c>
    </row>
    <row r="6" spans="1:11" ht="18" x14ac:dyDescent="0.35">
      <c r="A6" s="1">
        <v>45808</v>
      </c>
      <c r="B6" t="s">
        <v>13</v>
      </c>
      <c r="C6" t="s">
        <v>25</v>
      </c>
      <c r="D6" t="s">
        <v>36</v>
      </c>
      <c r="E6">
        <v>86</v>
      </c>
      <c r="F6">
        <v>1200</v>
      </c>
      <c r="G6">
        <v>103200</v>
      </c>
      <c r="H6" t="s">
        <v>39</v>
      </c>
      <c r="I6" t="s">
        <v>43</v>
      </c>
      <c r="K6" s="6"/>
    </row>
    <row r="7" spans="1:11" x14ac:dyDescent="0.3">
      <c r="A7" s="1">
        <v>45772</v>
      </c>
      <c r="B7" t="s">
        <v>14</v>
      </c>
      <c r="C7" t="s">
        <v>26</v>
      </c>
      <c r="D7" t="s">
        <v>33</v>
      </c>
      <c r="E7">
        <v>100</v>
      </c>
      <c r="F7">
        <v>1500</v>
      </c>
      <c r="G7">
        <v>150000</v>
      </c>
      <c r="H7" t="s">
        <v>38</v>
      </c>
      <c r="I7" t="s">
        <v>45</v>
      </c>
    </row>
    <row r="8" spans="1:11" x14ac:dyDescent="0.3">
      <c r="A8" s="1">
        <v>45707</v>
      </c>
      <c r="B8" t="s">
        <v>14</v>
      </c>
      <c r="C8" t="s">
        <v>26</v>
      </c>
      <c r="D8" t="s">
        <v>33</v>
      </c>
      <c r="E8">
        <v>75</v>
      </c>
      <c r="F8">
        <v>1500</v>
      </c>
      <c r="G8">
        <v>112500</v>
      </c>
      <c r="H8" t="s">
        <v>40</v>
      </c>
      <c r="I8" t="s">
        <v>46</v>
      </c>
    </row>
    <row r="9" spans="1:11" x14ac:dyDescent="0.3">
      <c r="A9" s="1">
        <v>45704</v>
      </c>
      <c r="B9" t="s">
        <v>15</v>
      </c>
      <c r="C9" t="s">
        <v>27</v>
      </c>
      <c r="D9" t="s">
        <v>33</v>
      </c>
      <c r="E9">
        <v>170</v>
      </c>
      <c r="F9">
        <v>7500</v>
      </c>
      <c r="G9">
        <v>1275000</v>
      </c>
      <c r="H9" t="s">
        <v>39</v>
      </c>
      <c r="I9" t="s">
        <v>44</v>
      </c>
    </row>
    <row r="10" spans="1:11" x14ac:dyDescent="0.3">
      <c r="A10" s="1">
        <v>45799</v>
      </c>
      <c r="B10" t="s">
        <v>9</v>
      </c>
      <c r="C10" t="s">
        <v>21</v>
      </c>
      <c r="D10" t="s">
        <v>33</v>
      </c>
      <c r="E10">
        <v>117</v>
      </c>
      <c r="F10">
        <v>800</v>
      </c>
      <c r="G10">
        <v>93600</v>
      </c>
      <c r="H10" t="s">
        <v>40</v>
      </c>
      <c r="I10" t="s">
        <v>43</v>
      </c>
    </row>
    <row r="11" spans="1:11" x14ac:dyDescent="0.3">
      <c r="A11" s="1">
        <v>45728</v>
      </c>
      <c r="B11" t="s">
        <v>16</v>
      </c>
      <c r="C11" t="s">
        <v>28</v>
      </c>
      <c r="D11" t="s">
        <v>37</v>
      </c>
      <c r="E11">
        <v>75</v>
      </c>
      <c r="F11">
        <v>250</v>
      </c>
      <c r="G11">
        <v>18750</v>
      </c>
      <c r="H11" t="s">
        <v>41</v>
      </c>
      <c r="I11" t="s">
        <v>44</v>
      </c>
    </row>
    <row r="12" spans="1:11" x14ac:dyDescent="0.3">
      <c r="A12" s="1">
        <v>45839</v>
      </c>
      <c r="B12" t="s">
        <v>16</v>
      </c>
      <c r="C12" t="s">
        <v>28</v>
      </c>
      <c r="D12" t="s">
        <v>37</v>
      </c>
      <c r="E12">
        <v>99</v>
      </c>
      <c r="F12">
        <v>250</v>
      </c>
      <c r="G12">
        <v>24750</v>
      </c>
      <c r="H12" t="s">
        <v>41</v>
      </c>
      <c r="I12" t="s">
        <v>43</v>
      </c>
    </row>
    <row r="13" spans="1:11" x14ac:dyDescent="0.3">
      <c r="A13" s="1">
        <v>45764</v>
      </c>
      <c r="B13" t="s">
        <v>16</v>
      </c>
      <c r="C13" t="s">
        <v>28</v>
      </c>
      <c r="D13" t="s">
        <v>37</v>
      </c>
      <c r="E13">
        <v>112</v>
      </c>
      <c r="F13">
        <v>250</v>
      </c>
      <c r="G13">
        <v>28000</v>
      </c>
      <c r="H13" t="s">
        <v>39</v>
      </c>
      <c r="I13" t="s">
        <v>42</v>
      </c>
    </row>
    <row r="14" spans="1:11" x14ac:dyDescent="0.3">
      <c r="A14" s="1">
        <v>45747</v>
      </c>
      <c r="B14" t="s">
        <v>13</v>
      </c>
      <c r="C14" t="s">
        <v>25</v>
      </c>
      <c r="D14" t="s">
        <v>36</v>
      </c>
      <c r="E14">
        <v>197</v>
      </c>
      <c r="F14">
        <v>1200</v>
      </c>
      <c r="G14">
        <v>236400</v>
      </c>
      <c r="H14" t="s">
        <v>41</v>
      </c>
      <c r="I14" t="s">
        <v>43</v>
      </c>
    </row>
    <row r="15" spans="1:11" x14ac:dyDescent="0.3">
      <c r="A15" s="1">
        <v>45707</v>
      </c>
      <c r="B15" t="s">
        <v>17</v>
      </c>
      <c r="C15" t="s">
        <v>29</v>
      </c>
      <c r="D15" t="s">
        <v>33</v>
      </c>
      <c r="E15">
        <v>186</v>
      </c>
      <c r="F15">
        <v>3000</v>
      </c>
      <c r="G15">
        <v>558000</v>
      </c>
      <c r="H15" t="s">
        <v>41</v>
      </c>
      <c r="I15" t="s">
        <v>45</v>
      </c>
    </row>
    <row r="16" spans="1:11" x14ac:dyDescent="0.3">
      <c r="A16" s="1">
        <v>45824</v>
      </c>
      <c r="B16" t="s">
        <v>18</v>
      </c>
      <c r="C16" t="s">
        <v>30</v>
      </c>
      <c r="D16" t="s">
        <v>34</v>
      </c>
      <c r="E16">
        <v>166</v>
      </c>
      <c r="F16">
        <v>1000</v>
      </c>
      <c r="G16">
        <v>166000</v>
      </c>
      <c r="H16" t="s">
        <v>39</v>
      </c>
      <c r="I16" t="s">
        <v>42</v>
      </c>
    </row>
    <row r="17" spans="1:9" x14ac:dyDescent="0.3">
      <c r="A17" s="1">
        <v>45733</v>
      </c>
      <c r="B17" t="s">
        <v>19</v>
      </c>
      <c r="C17" t="s">
        <v>31</v>
      </c>
      <c r="D17" t="s">
        <v>36</v>
      </c>
      <c r="E17">
        <v>88</v>
      </c>
      <c r="F17">
        <v>400</v>
      </c>
      <c r="G17">
        <v>35200</v>
      </c>
      <c r="H17" t="s">
        <v>40</v>
      </c>
      <c r="I17" t="s">
        <v>42</v>
      </c>
    </row>
    <row r="18" spans="1:9" x14ac:dyDescent="0.3">
      <c r="A18" s="1">
        <v>45718</v>
      </c>
      <c r="B18" t="s">
        <v>12</v>
      </c>
      <c r="C18" t="s">
        <v>24</v>
      </c>
      <c r="D18" t="s">
        <v>35</v>
      </c>
      <c r="E18">
        <v>171</v>
      </c>
      <c r="F18">
        <v>700</v>
      </c>
      <c r="G18">
        <v>119700</v>
      </c>
      <c r="H18" t="s">
        <v>41</v>
      </c>
      <c r="I18" t="s">
        <v>42</v>
      </c>
    </row>
    <row r="19" spans="1:9" x14ac:dyDescent="0.3">
      <c r="A19" s="1">
        <v>45818</v>
      </c>
      <c r="B19" t="s">
        <v>16</v>
      </c>
      <c r="C19" t="s">
        <v>28</v>
      </c>
      <c r="D19" t="s">
        <v>37</v>
      </c>
      <c r="E19">
        <v>114</v>
      </c>
      <c r="F19">
        <v>250</v>
      </c>
      <c r="G19">
        <v>28500</v>
      </c>
      <c r="H19" t="s">
        <v>38</v>
      </c>
      <c r="I19" t="s">
        <v>44</v>
      </c>
    </row>
    <row r="20" spans="1:9" x14ac:dyDescent="0.3">
      <c r="A20" s="1">
        <v>45705</v>
      </c>
      <c r="B20" t="s">
        <v>11</v>
      </c>
      <c r="C20" t="s">
        <v>23</v>
      </c>
      <c r="D20" t="s">
        <v>35</v>
      </c>
      <c r="E20">
        <v>143</v>
      </c>
      <c r="F20">
        <v>900</v>
      </c>
      <c r="G20">
        <v>128700</v>
      </c>
      <c r="H20" t="s">
        <v>40</v>
      </c>
      <c r="I20" t="s">
        <v>42</v>
      </c>
    </row>
    <row r="21" spans="1:9" x14ac:dyDescent="0.3">
      <c r="A21" s="1">
        <v>45834</v>
      </c>
      <c r="B21" t="s">
        <v>19</v>
      </c>
      <c r="C21" t="s">
        <v>31</v>
      </c>
      <c r="D21" t="s">
        <v>36</v>
      </c>
      <c r="E21">
        <v>29</v>
      </c>
      <c r="F21">
        <v>400</v>
      </c>
      <c r="G21">
        <v>11600</v>
      </c>
      <c r="H21" t="s">
        <v>40</v>
      </c>
      <c r="I21" t="s">
        <v>46</v>
      </c>
    </row>
    <row r="22" spans="1:9" x14ac:dyDescent="0.3">
      <c r="A22" s="1">
        <v>45771</v>
      </c>
      <c r="B22" t="s">
        <v>15</v>
      </c>
      <c r="C22" t="s">
        <v>27</v>
      </c>
      <c r="D22" t="s">
        <v>33</v>
      </c>
      <c r="E22">
        <v>187</v>
      </c>
      <c r="F22">
        <v>7500</v>
      </c>
      <c r="G22">
        <v>1402500</v>
      </c>
      <c r="H22" t="s">
        <v>41</v>
      </c>
      <c r="I22" t="s">
        <v>46</v>
      </c>
    </row>
    <row r="23" spans="1:9" x14ac:dyDescent="0.3">
      <c r="A23" s="1">
        <v>45716</v>
      </c>
      <c r="B23" t="s">
        <v>20</v>
      </c>
      <c r="C23" t="s">
        <v>32</v>
      </c>
      <c r="D23" t="s">
        <v>37</v>
      </c>
      <c r="E23">
        <v>159</v>
      </c>
      <c r="F23">
        <v>350</v>
      </c>
      <c r="G23">
        <v>55650</v>
      </c>
      <c r="H23" t="s">
        <v>39</v>
      </c>
      <c r="I23" t="s">
        <v>44</v>
      </c>
    </row>
    <row r="24" spans="1:9" x14ac:dyDescent="0.3">
      <c r="A24" s="1">
        <v>45815</v>
      </c>
      <c r="B24" t="s">
        <v>17</v>
      </c>
      <c r="C24" t="s">
        <v>29</v>
      </c>
      <c r="D24" t="s">
        <v>33</v>
      </c>
      <c r="E24">
        <v>119</v>
      </c>
      <c r="F24">
        <v>3000</v>
      </c>
      <c r="G24">
        <v>357000</v>
      </c>
      <c r="H24" t="s">
        <v>38</v>
      </c>
      <c r="I24" t="s">
        <v>43</v>
      </c>
    </row>
    <row r="25" spans="1:9" x14ac:dyDescent="0.3">
      <c r="A25" s="1">
        <v>45817</v>
      </c>
      <c r="B25" t="s">
        <v>9</v>
      </c>
      <c r="C25" t="s">
        <v>21</v>
      </c>
      <c r="D25" t="s">
        <v>33</v>
      </c>
      <c r="E25">
        <v>159</v>
      </c>
      <c r="F25">
        <v>800</v>
      </c>
      <c r="G25">
        <v>127200</v>
      </c>
      <c r="H25" t="s">
        <v>41</v>
      </c>
      <c r="I25" t="s">
        <v>42</v>
      </c>
    </row>
    <row r="26" spans="1:9" x14ac:dyDescent="0.3">
      <c r="A26" s="1">
        <v>45809</v>
      </c>
      <c r="B26" t="s">
        <v>12</v>
      </c>
      <c r="C26" t="s">
        <v>24</v>
      </c>
      <c r="D26" t="s">
        <v>35</v>
      </c>
      <c r="E26">
        <v>98</v>
      </c>
      <c r="F26">
        <v>700</v>
      </c>
      <c r="G26">
        <v>68600</v>
      </c>
      <c r="H26" t="s">
        <v>38</v>
      </c>
      <c r="I26" t="s">
        <v>42</v>
      </c>
    </row>
    <row r="27" spans="1:9" x14ac:dyDescent="0.3">
      <c r="A27" s="1">
        <v>45717</v>
      </c>
      <c r="B27" t="s">
        <v>9</v>
      </c>
      <c r="C27" t="s">
        <v>21</v>
      </c>
      <c r="D27" t="s">
        <v>33</v>
      </c>
      <c r="E27">
        <v>43</v>
      </c>
      <c r="F27">
        <v>800</v>
      </c>
      <c r="G27">
        <v>34400</v>
      </c>
      <c r="H27" t="s">
        <v>40</v>
      </c>
      <c r="I27" t="s">
        <v>44</v>
      </c>
    </row>
    <row r="28" spans="1:9" x14ac:dyDescent="0.3">
      <c r="A28" s="1">
        <v>45697</v>
      </c>
      <c r="B28" t="s">
        <v>11</v>
      </c>
      <c r="C28" t="s">
        <v>23</v>
      </c>
      <c r="D28" t="s">
        <v>35</v>
      </c>
      <c r="E28">
        <v>152</v>
      </c>
      <c r="F28">
        <v>900</v>
      </c>
      <c r="G28">
        <v>136800</v>
      </c>
      <c r="H28" t="s">
        <v>39</v>
      </c>
      <c r="I28" t="s">
        <v>45</v>
      </c>
    </row>
    <row r="29" spans="1:9" x14ac:dyDescent="0.3">
      <c r="A29" s="1">
        <v>45817</v>
      </c>
      <c r="B29" t="s">
        <v>17</v>
      </c>
      <c r="C29" t="s">
        <v>29</v>
      </c>
      <c r="D29" t="s">
        <v>33</v>
      </c>
      <c r="E29">
        <v>102</v>
      </c>
      <c r="F29">
        <v>3000</v>
      </c>
      <c r="G29">
        <v>306000</v>
      </c>
      <c r="H29" t="s">
        <v>41</v>
      </c>
      <c r="I29" t="s">
        <v>47</v>
      </c>
    </row>
    <row r="30" spans="1:9" x14ac:dyDescent="0.3">
      <c r="A30" s="1">
        <v>45810</v>
      </c>
      <c r="B30" t="s">
        <v>11</v>
      </c>
      <c r="C30" t="s">
        <v>23</v>
      </c>
      <c r="D30" t="s">
        <v>35</v>
      </c>
      <c r="E30">
        <v>198</v>
      </c>
      <c r="F30">
        <v>900</v>
      </c>
      <c r="G30">
        <v>178200</v>
      </c>
      <c r="H30" t="s">
        <v>41</v>
      </c>
      <c r="I30" t="s">
        <v>43</v>
      </c>
    </row>
    <row r="31" spans="1:9" x14ac:dyDescent="0.3">
      <c r="A31" s="1">
        <v>45810</v>
      </c>
      <c r="B31" t="s">
        <v>18</v>
      </c>
      <c r="C31" t="s">
        <v>30</v>
      </c>
      <c r="D31" t="s">
        <v>34</v>
      </c>
      <c r="E31">
        <v>68</v>
      </c>
      <c r="F31">
        <v>1000</v>
      </c>
      <c r="G31">
        <v>68000</v>
      </c>
      <c r="H31" t="s">
        <v>41</v>
      </c>
      <c r="I31" t="s">
        <v>46</v>
      </c>
    </row>
    <row r="32" spans="1:9" x14ac:dyDescent="0.3">
      <c r="A32" s="1">
        <v>45743</v>
      </c>
      <c r="B32" t="s">
        <v>11</v>
      </c>
      <c r="C32" t="s">
        <v>23</v>
      </c>
      <c r="D32" t="s">
        <v>35</v>
      </c>
      <c r="E32">
        <v>53</v>
      </c>
      <c r="F32">
        <v>900</v>
      </c>
      <c r="G32">
        <v>47700</v>
      </c>
      <c r="H32" t="s">
        <v>38</v>
      </c>
      <c r="I32" t="s">
        <v>44</v>
      </c>
    </row>
    <row r="33" spans="1:9" x14ac:dyDescent="0.3">
      <c r="A33" s="1">
        <v>45807</v>
      </c>
      <c r="B33" t="s">
        <v>11</v>
      </c>
      <c r="C33" t="s">
        <v>23</v>
      </c>
      <c r="D33" t="s">
        <v>35</v>
      </c>
      <c r="E33">
        <v>128</v>
      </c>
      <c r="F33">
        <v>900</v>
      </c>
      <c r="G33">
        <v>115200</v>
      </c>
      <c r="H33" t="s">
        <v>38</v>
      </c>
      <c r="I33" t="s">
        <v>46</v>
      </c>
    </row>
    <row r="34" spans="1:9" x14ac:dyDescent="0.3">
      <c r="A34" s="1">
        <v>45705</v>
      </c>
      <c r="B34" t="s">
        <v>19</v>
      </c>
      <c r="C34" t="s">
        <v>31</v>
      </c>
      <c r="D34" t="s">
        <v>36</v>
      </c>
      <c r="E34">
        <v>199</v>
      </c>
      <c r="F34">
        <v>400</v>
      </c>
      <c r="G34">
        <v>79600</v>
      </c>
      <c r="H34" t="s">
        <v>40</v>
      </c>
      <c r="I34" t="s">
        <v>45</v>
      </c>
    </row>
    <row r="35" spans="1:9" x14ac:dyDescent="0.3">
      <c r="A35" s="1">
        <v>45744</v>
      </c>
      <c r="B35" t="s">
        <v>10</v>
      </c>
      <c r="C35" t="s">
        <v>22</v>
      </c>
      <c r="D35" t="s">
        <v>34</v>
      </c>
      <c r="E35">
        <v>33</v>
      </c>
      <c r="F35">
        <v>2200</v>
      </c>
      <c r="G35">
        <v>72600</v>
      </c>
      <c r="H35" t="s">
        <v>38</v>
      </c>
      <c r="I35" t="s">
        <v>42</v>
      </c>
    </row>
    <row r="36" spans="1:9" x14ac:dyDescent="0.3">
      <c r="A36" s="1">
        <v>45741</v>
      </c>
      <c r="B36" t="s">
        <v>16</v>
      </c>
      <c r="C36" t="s">
        <v>28</v>
      </c>
      <c r="D36" t="s">
        <v>37</v>
      </c>
      <c r="E36">
        <v>35</v>
      </c>
      <c r="F36">
        <v>250</v>
      </c>
      <c r="G36">
        <v>8750</v>
      </c>
      <c r="H36" t="s">
        <v>40</v>
      </c>
      <c r="I36" t="s">
        <v>47</v>
      </c>
    </row>
    <row r="37" spans="1:9" x14ac:dyDescent="0.3">
      <c r="A37" s="1">
        <v>45703</v>
      </c>
      <c r="B37" t="s">
        <v>20</v>
      </c>
      <c r="C37" t="s">
        <v>32</v>
      </c>
      <c r="D37" t="s">
        <v>37</v>
      </c>
      <c r="E37">
        <v>132</v>
      </c>
      <c r="F37">
        <v>350</v>
      </c>
      <c r="G37">
        <v>46200</v>
      </c>
      <c r="H37" t="s">
        <v>38</v>
      </c>
      <c r="I37" t="s">
        <v>46</v>
      </c>
    </row>
    <row r="38" spans="1:9" x14ac:dyDescent="0.3">
      <c r="A38" s="1">
        <v>45761</v>
      </c>
      <c r="B38" t="s">
        <v>9</v>
      </c>
      <c r="C38" t="s">
        <v>21</v>
      </c>
      <c r="D38" t="s">
        <v>33</v>
      </c>
      <c r="E38">
        <v>61</v>
      </c>
      <c r="F38">
        <v>800</v>
      </c>
      <c r="G38">
        <v>48800</v>
      </c>
      <c r="H38" t="s">
        <v>38</v>
      </c>
      <c r="I38" t="s">
        <v>44</v>
      </c>
    </row>
    <row r="39" spans="1:9" x14ac:dyDescent="0.3">
      <c r="A39" s="1">
        <v>45703</v>
      </c>
      <c r="B39" t="s">
        <v>10</v>
      </c>
      <c r="C39" t="s">
        <v>22</v>
      </c>
      <c r="D39" t="s">
        <v>34</v>
      </c>
      <c r="E39">
        <v>174</v>
      </c>
      <c r="F39">
        <v>2200</v>
      </c>
      <c r="G39">
        <v>382800</v>
      </c>
      <c r="H39" t="s">
        <v>39</v>
      </c>
      <c r="I39" t="s">
        <v>45</v>
      </c>
    </row>
    <row r="40" spans="1:9" x14ac:dyDescent="0.3">
      <c r="A40" s="1">
        <v>45814</v>
      </c>
      <c r="B40" t="s">
        <v>16</v>
      </c>
      <c r="C40" t="s">
        <v>28</v>
      </c>
      <c r="D40" t="s">
        <v>37</v>
      </c>
      <c r="E40">
        <v>140</v>
      </c>
      <c r="F40">
        <v>250</v>
      </c>
      <c r="G40">
        <v>35000</v>
      </c>
      <c r="H40" t="s">
        <v>41</v>
      </c>
      <c r="I40" t="s">
        <v>45</v>
      </c>
    </row>
    <row r="41" spans="1:9" x14ac:dyDescent="0.3">
      <c r="A41" s="1">
        <v>45824</v>
      </c>
      <c r="B41" t="s">
        <v>13</v>
      </c>
      <c r="C41" t="s">
        <v>25</v>
      </c>
      <c r="D41" t="s">
        <v>36</v>
      </c>
      <c r="E41">
        <v>137</v>
      </c>
      <c r="F41">
        <v>1200</v>
      </c>
      <c r="G41">
        <v>164400</v>
      </c>
      <c r="H41" t="s">
        <v>40</v>
      </c>
      <c r="I41" t="s">
        <v>46</v>
      </c>
    </row>
    <row r="42" spans="1:9" x14ac:dyDescent="0.3">
      <c r="A42" s="1">
        <v>45813</v>
      </c>
      <c r="B42" t="s">
        <v>15</v>
      </c>
      <c r="C42" t="s">
        <v>27</v>
      </c>
      <c r="D42" t="s">
        <v>33</v>
      </c>
      <c r="E42">
        <v>144</v>
      </c>
      <c r="F42">
        <v>7500</v>
      </c>
      <c r="G42">
        <v>1080000</v>
      </c>
      <c r="H42" t="s">
        <v>41</v>
      </c>
      <c r="I42" t="s">
        <v>42</v>
      </c>
    </row>
    <row r="43" spans="1:9" x14ac:dyDescent="0.3">
      <c r="A43" s="1">
        <v>45729</v>
      </c>
      <c r="B43" t="s">
        <v>19</v>
      </c>
      <c r="C43" t="s">
        <v>31</v>
      </c>
      <c r="D43" t="s">
        <v>36</v>
      </c>
      <c r="E43">
        <v>37</v>
      </c>
      <c r="F43">
        <v>400</v>
      </c>
      <c r="G43">
        <v>14800</v>
      </c>
      <c r="H43" t="s">
        <v>40</v>
      </c>
      <c r="I43" t="s">
        <v>45</v>
      </c>
    </row>
    <row r="44" spans="1:9" x14ac:dyDescent="0.3">
      <c r="A44" s="1">
        <v>45694</v>
      </c>
      <c r="B44" t="s">
        <v>10</v>
      </c>
      <c r="C44" t="s">
        <v>22</v>
      </c>
      <c r="D44" t="s">
        <v>34</v>
      </c>
      <c r="E44">
        <v>138</v>
      </c>
      <c r="F44">
        <v>2200</v>
      </c>
      <c r="G44">
        <v>303600</v>
      </c>
      <c r="H44" t="s">
        <v>41</v>
      </c>
      <c r="I44" t="s">
        <v>46</v>
      </c>
    </row>
    <row r="45" spans="1:9" x14ac:dyDescent="0.3">
      <c r="A45" s="1">
        <v>45813</v>
      </c>
      <c r="B45" t="s">
        <v>11</v>
      </c>
      <c r="C45" t="s">
        <v>23</v>
      </c>
      <c r="D45" t="s">
        <v>35</v>
      </c>
      <c r="E45">
        <v>84</v>
      </c>
      <c r="F45">
        <v>900</v>
      </c>
      <c r="G45">
        <v>75600</v>
      </c>
      <c r="H45" t="s">
        <v>39</v>
      </c>
      <c r="I45" t="s">
        <v>43</v>
      </c>
    </row>
    <row r="46" spans="1:9" x14ac:dyDescent="0.3">
      <c r="A46" s="1">
        <v>45699</v>
      </c>
      <c r="B46" t="s">
        <v>18</v>
      </c>
      <c r="C46" t="s">
        <v>30</v>
      </c>
      <c r="D46" t="s">
        <v>34</v>
      </c>
      <c r="E46">
        <v>34</v>
      </c>
      <c r="F46">
        <v>1000</v>
      </c>
      <c r="G46">
        <v>34000</v>
      </c>
      <c r="H46" t="s">
        <v>39</v>
      </c>
      <c r="I46" t="s">
        <v>44</v>
      </c>
    </row>
    <row r="47" spans="1:9" x14ac:dyDescent="0.3">
      <c r="A47" s="1">
        <v>45716</v>
      </c>
      <c r="B47" t="s">
        <v>19</v>
      </c>
      <c r="C47" t="s">
        <v>31</v>
      </c>
      <c r="D47" t="s">
        <v>36</v>
      </c>
      <c r="E47">
        <v>50</v>
      </c>
      <c r="F47">
        <v>400</v>
      </c>
      <c r="G47">
        <v>20000</v>
      </c>
      <c r="H47" t="s">
        <v>39</v>
      </c>
      <c r="I47" t="s">
        <v>43</v>
      </c>
    </row>
    <row r="48" spans="1:9" x14ac:dyDescent="0.3">
      <c r="A48" s="1">
        <v>45740</v>
      </c>
      <c r="B48" t="s">
        <v>15</v>
      </c>
      <c r="C48" t="s">
        <v>27</v>
      </c>
      <c r="D48" t="s">
        <v>33</v>
      </c>
      <c r="E48">
        <v>130</v>
      </c>
      <c r="F48">
        <v>7500</v>
      </c>
      <c r="G48">
        <v>975000</v>
      </c>
      <c r="H48" t="s">
        <v>41</v>
      </c>
      <c r="I48" t="s">
        <v>42</v>
      </c>
    </row>
    <row r="49" spans="1:9" x14ac:dyDescent="0.3">
      <c r="A49" s="1">
        <v>45726</v>
      </c>
      <c r="B49" t="s">
        <v>17</v>
      </c>
      <c r="C49" t="s">
        <v>29</v>
      </c>
      <c r="D49" t="s">
        <v>33</v>
      </c>
      <c r="E49">
        <v>42</v>
      </c>
      <c r="F49">
        <v>3000</v>
      </c>
      <c r="G49">
        <v>126000</v>
      </c>
      <c r="H49" t="s">
        <v>39</v>
      </c>
      <c r="I49" t="s">
        <v>46</v>
      </c>
    </row>
    <row r="50" spans="1:9" x14ac:dyDescent="0.3">
      <c r="A50" s="1">
        <v>45697</v>
      </c>
      <c r="B50" t="s">
        <v>19</v>
      </c>
      <c r="C50" t="s">
        <v>31</v>
      </c>
      <c r="D50" t="s">
        <v>36</v>
      </c>
      <c r="E50">
        <v>63</v>
      </c>
      <c r="F50">
        <v>400</v>
      </c>
      <c r="G50">
        <v>25200</v>
      </c>
      <c r="H50" t="s">
        <v>39</v>
      </c>
      <c r="I50" t="s">
        <v>47</v>
      </c>
    </row>
    <row r="51" spans="1:9" x14ac:dyDescent="0.3">
      <c r="A51" s="1">
        <v>45741</v>
      </c>
      <c r="B51" t="s">
        <v>17</v>
      </c>
      <c r="C51" t="s">
        <v>29</v>
      </c>
      <c r="D51" t="s">
        <v>33</v>
      </c>
      <c r="E51">
        <v>190</v>
      </c>
      <c r="F51">
        <v>3000</v>
      </c>
      <c r="G51">
        <v>570000</v>
      </c>
      <c r="H51" t="s">
        <v>38</v>
      </c>
      <c r="I51" t="s">
        <v>47</v>
      </c>
    </row>
    <row r="52" spans="1:9" x14ac:dyDescent="0.3">
      <c r="A52" s="1">
        <v>45827</v>
      </c>
      <c r="B52" t="s">
        <v>18</v>
      </c>
      <c r="C52" t="s">
        <v>30</v>
      </c>
      <c r="D52" t="s">
        <v>34</v>
      </c>
      <c r="E52">
        <v>191</v>
      </c>
      <c r="F52">
        <v>1000</v>
      </c>
      <c r="G52">
        <v>191000</v>
      </c>
      <c r="H52" t="s">
        <v>38</v>
      </c>
      <c r="I52" t="s">
        <v>46</v>
      </c>
    </row>
    <row r="53" spans="1:9" x14ac:dyDescent="0.3">
      <c r="A53" s="1">
        <v>45744</v>
      </c>
      <c r="B53" t="s">
        <v>17</v>
      </c>
      <c r="C53" t="s">
        <v>29</v>
      </c>
      <c r="D53" t="s">
        <v>33</v>
      </c>
      <c r="E53">
        <v>60</v>
      </c>
      <c r="F53">
        <v>3000</v>
      </c>
      <c r="G53">
        <v>180000</v>
      </c>
      <c r="H53" t="s">
        <v>38</v>
      </c>
      <c r="I53" t="s">
        <v>44</v>
      </c>
    </row>
    <row r="54" spans="1:9" x14ac:dyDescent="0.3">
      <c r="A54" s="1">
        <v>45744</v>
      </c>
      <c r="B54" t="s">
        <v>14</v>
      </c>
      <c r="C54" t="s">
        <v>26</v>
      </c>
      <c r="D54" t="s">
        <v>33</v>
      </c>
      <c r="E54">
        <v>162</v>
      </c>
      <c r="F54">
        <v>1500</v>
      </c>
      <c r="G54">
        <v>243000</v>
      </c>
      <c r="H54" t="s">
        <v>39</v>
      </c>
      <c r="I54" t="s">
        <v>44</v>
      </c>
    </row>
    <row r="55" spans="1:9" x14ac:dyDescent="0.3">
      <c r="A55" s="1">
        <v>45725</v>
      </c>
      <c r="B55" t="s">
        <v>19</v>
      </c>
      <c r="C55" t="s">
        <v>31</v>
      </c>
      <c r="D55" t="s">
        <v>36</v>
      </c>
      <c r="E55">
        <v>61</v>
      </c>
      <c r="F55">
        <v>400</v>
      </c>
      <c r="G55">
        <v>24400</v>
      </c>
      <c r="H55" t="s">
        <v>39</v>
      </c>
      <c r="I55" t="s">
        <v>44</v>
      </c>
    </row>
    <row r="56" spans="1:9" x14ac:dyDescent="0.3">
      <c r="A56" s="1">
        <v>45770</v>
      </c>
      <c r="B56" t="s">
        <v>13</v>
      </c>
      <c r="C56" t="s">
        <v>25</v>
      </c>
      <c r="D56" t="s">
        <v>36</v>
      </c>
      <c r="E56">
        <v>111</v>
      </c>
      <c r="F56">
        <v>1200</v>
      </c>
      <c r="G56">
        <v>133200</v>
      </c>
      <c r="H56" t="s">
        <v>38</v>
      </c>
      <c r="I56" t="s">
        <v>47</v>
      </c>
    </row>
    <row r="57" spans="1:9" x14ac:dyDescent="0.3">
      <c r="A57" s="1">
        <v>45690</v>
      </c>
      <c r="B57" t="s">
        <v>16</v>
      </c>
      <c r="C57" t="s">
        <v>28</v>
      </c>
      <c r="D57" t="s">
        <v>37</v>
      </c>
      <c r="E57">
        <v>168</v>
      </c>
      <c r="F57">
        <v>250</v>
      </c>
      <c r="G57">
        <v>42000</v>
      </c>
      <c r="H57" t="s">
        <v>39</v>
      </c>
      <c r="I57" t="s">
        <v>42</v>
      </c>
    </row>
    <row r="58" spans="1:9" x14ac:dyDescent="0.3">
      <c r="A58" s="1">
        <v>45812</v>
      </c>
      <c r="B58" t="s">
        <v>12</v>
      </c>
      <c r="C58" t="s">
        <v>24</v>
      </c>
      <c r="D58" t="s">
        <v>35</v>
      </c>
      <c r="E58">
        <v>143</v>
      </c>
      <c r="F58">
        <v>700</v>
      </c>
      <c r="G58">
        <v>100100</v>
      </c>
      <c r="H58" t="s">
        <v>39</v>
      </c>
      <c r="I58" t="s">
        <v>47</v>
      </c>
    </row>
    <row r="59" spans="1:9" x14ac:dyDescent="0.3">
      <c r="A59" s="1">
        <v>45741</v>
      </c>
      <c r="B59" t="s">
        <v>12</v>
      </c>
      <c r="C59" t="s">
        <v>24</v>
      </c>
      <c r="D59" t="s">
        <v>35</v>
      </c>
      <c r="E59">
        <v>168</v>
      </c>
      <c r="F59">
        <v>700</v>
      </c>
      <c r="G59">
        <v>117600</v>
      </c>
      <c r="H59" t="s">
        <v>38</v>
      </c>
      <c r="I59" t="s">
        <v>46</v>
      </c>
    </row>
    <row r="60" spans="1:9" x14ac:dyDescent="0.3">
      <c r="A60" s="1">
        <v>45822</v>
      </c>
      <c r="B60" t="s">
        <v>18</v>
      </c>
      <c r="C60" t="s">
        <v>30</v>
      </c>
      <c r="D60" t="s">
        <v>34</v>
      </c>
      <c r="E60">
        <v>151</v>
      </c>
      <c r="F60">
        <v>1000</v>
      </c>
      <c r="G60">
        <v>151000</v>
      </c>
      <c r="H60" t="s">
        <v>41</v>
      </c>
      <c r="I60" t="s">
        <v>46</v>
      </c>
    </row>
    <row r="61" spans="1:9" x14ac:dyDescent="0.3">
      <c r="A61" s="1">
        <v>45763</v>
      </c>
      <c r="B61" t="s">
        <v>12</v>
      </c>
      <c r="C61" t="s">
        <v>24</v>
      </c>
      <c r="D61" t="s">
        <v>35</v>
      </c>
      <c r="E61">
        <v>50</v>
      </c>
      <c r="F61">
        <v>700</v>
      </c>
      <c r="G61">
        <v>35000</v>
      </c>
      <c r="H61" t="s">
        <v>38</v>
      </c>
      <c r="I61" t="s">
        <v>44</v>
      </c>
    </row>
    <row r="62" spans="1:9" x14ac:dyDescent="0.3">
      <c r="A62" s="1">
        <v>45722</v>
      </c>
      <c r="B62" t="s">
        <v>16</v>
      </c>
      <c r="C62" t="s">
        <v>28</v>
      </c>
      <c r="D62" t="s">
        <v>37</v>
      </c>
      <c r="E62">
        <v>84</v>
      </c>
      <c r="F62">
        <v>250</v>
      </c>
      <c r="G62">
        <v>21000</v>
      </c>
      <c r="H62" t="s">
        <v>38</v>
      </c>
      <c r="I62" t="s">
        <v>46</v>
      </c>
    </row>
    <row r="63" spans="1:9" x14ac:dyDescent="0.3">
      <c r="A63" s="1">
        <v>45787</v>
      </c>
      <c r="B63" t="s">
        <v>14</v>
      </c>
      <c r="C63" t="s">
        <v>26</v>
      </c>
      <c r="D63" t="s">
        <v>33</v>
      </c>
      <c r="E63">
        <v>113</v>
      </c>
      <c r="F63">
        <v>1500</v>
      </c>
      <c r="G63">
        <v>169500</v>
      </c>
      <c r="H63" t="s">
        <v>41</v>
      </c>
      <c r="I63" t="s">
        <v>43</v>
      </c>
    </row>
    <row r="64" spans="1:9" x14ac:dyDescent="0.3">
      <c r="A64" s="1">
        <v>45821</v>
      </c>
      <c r="B64" t="s">
        <v>15</v>
      </c>
      <c r="C64" t="s">
        <v>27</v>
      </c>
      <c r="D64" t="s">
        <v>33</v>
      </c>
      <c r="E64">
        <v>77</v>
      </c>
      <c r="F64">
        <v>7500</v>
      </c>
      <c r="G64">
        <v>577500</v>
      </c>
      <c r="H64" t="s">
        <v>39</v>
      </c>
      <c r="I64" t="s">
        <v>47</v>
      </c>
    </row>
    <row r="65" spans="1:9" x14ac:dyDescent="0.3">
      <c r="A65" s="1">
        <v>45786</v>
      </c>
      <c r="B65" t="s">
        <v>13</v>
      </c>
      <c r="C65" t="s">
        <v>25</v>
      </c>
      <c r="D65" t="s">
        <v>36</v>
      </c>
      <c r="E65">
        <v>30</v>
      </c>
      <c r="F65">
        <v>1200</v>
      </c>
      <c r="G65">
        <v>36000</v>
      </c>
      <c r="H65" t="s">
        <v>39</v>
      </c>
      <c r="I65" t="s">
        <v>46</v>
      </c>
    </row>
    <row r="66" spans="1:9" x14ac:dyDescent="0.3">
      <c r="A66" s="1">
        <v>45767</v>
      </c>
      <c r="B66" t="s">
        <v>19</v>
      </c>
      <c r="C66" t="s">
        <v>31</v>
      </c>
      <c r="D66" t="s">
        <v>36</v>
      </c>
      <c r="E66">
        <v>65</v>
      </c>
      <c r="F66">
        <v>400</v>
      </c>
      <c r="G66">
        <v>26000</v>
      </c>
      <c r="H66" t="s">
        <v>41</v>
      </c>
      <c r="I66" t="s">
        <v>45</v>
      </c>
    </row>
    <row r="67" spans="1:9" x14ac:dyDescent="0.3">
      <c r="A67" s="1">
        <v>45810</v>
      </c>
      <c r="B67" t="s">
        <v>12</v>
      </c>
      <c r="C67" t="s">
        <v>24</v>
      </c>
      <c r="D67" t="s">
        <v>35</v>
      </c>
      <c r="E67">
        <v>64</v>
      </c>
      <c r="F67">
        <v>700</v>
      </c>
      <c r="G67">
        <v>44800</v>
      </c>
      <c r="H67" t="s">
        <v>40</v>
      </c>
      <c r="I67" t="s">
        <v>46</v>
      </c>
    </row>
    <row r="68" spans="1:9" x14ac:dyDescent="0.3">
      <c r="A68" s="1">
        <v>45821</v>
      </c>
      <c r="B68" t="s">
        <v>13</v>
      </c>
      <c r="C68" t="s">
        <v>25</v>
      </c>
      <c r="D68" t="s">
        <v>36</v>
      </c>
      <c r="E68">
        <v>93</v>
      </c>
      <c r="F68">
        <v>1200</v>
      </c>
      <c r="G68">
        <v>111600</v>
      </c>
      <c r="H68" t="s">
        <v>39</v>
      </c>
      <c r="I68" t="s">
        <v>43</v>
      </c>
    </row>
    <row r="69" spans="1:9" x14ac:dyDescent="0.3">
      <c r="A69" s="1">
        <v>45783</v>
      </c>
      <c r="B69" t="s">
        <v>17</v>
      </c>
      <c r="C69" t="s">
        <v>29</v>
      </c>
      <c r="D69" t="s">
        <v>33</v>
      </c>
      <c r="E69">
        <v>76</v>
      </c>
      <c r="F69">
        <v>3000</v>
      </c>
      <c r="G69">
        <v>228000</v>
      </c>
      <c r="H69" t="s">
        <v>39</v>
      </c>
      <c r="I69" t="s">
        <v>44</v>
      </c>
    </row>
    <row r="70" spans="1:9" x14ac:dyDescent="0.3">
      <c r="A70" s="1">
        <v>45824</v>
      </c>
      <c r="B70" t="s">
        <v>12</v>
      </c>
      <c r="C70" t="s">
        <v>24</v>
      </c>
      <c r="D70" t="s">
        <v>35</v>
      </c>
      <c r="E70">
        <v>116</v>
      </c>
      <c r="F70">
        <v>700</v>
      </c>
      <c r="G70">
        <v>81200</v>
      </c>
      <c r="H70" t="s">
        <v>39</v>
      </c>
      <c r="I70" t="s">
        <v>47</v>
      </c>
    </row>
    <row r="71" spans="1:9" x14ac:dyDescent="0.3">
      <c r="A71" s="1">
        <v>45788</v>
      </c>
      <c r="B71" t="s">
        <v>18</v>
      </c>
      <c r="C71" t="s">
        <v>30</v>
      </c>
      <c r="D71" t="s">
        <v>34</v>
      </c>
      <c r="E71">
        <v>35</v>
      </c>
      <c r="F71">
        <v>1000</v>
      </c>
      <c r="G71">
        <v>35000</v>
      </c>
      <c r="H71" t="s">
        <v>39</v>
      </c>
      <c r="I71" t="s">
        <v>45</v>
      </c>
    </row>
    <row r="72" spans="1:9" x14ac:dyDescent="0.3">
      <c r="A72" s="1">
        <v>45759</v>
      </c>
      <c r="B72" t="s">
        <v>19</v>
      </c>
      <c r="C72" t="s">
        <v>31</v>
      </c>
      <c r="D72" t="s">
        <v>36</v>
      </c>
      <c r="E72">
        <v>54</v>
      </c>
      <c r="F72">
        <v>400</v>
      </c>
      <c r="G72">
        <v>21600</v>
      </c>
      <c r="H72" t="s">
        <v>41</v>
      </c>
      <c r="I72" t="s">
        <v>46</v>
      </c>
    </row>
    <row r="73" spans="1:9" x14ac:dyDescent="0.3">
      <c r="A73" s="1">
        <v>45815</v>
      </c>
      <c r="B73" t="s">
        <v>20</v>
      </c>
      <c r="C73" t="s">
        <v>32</v>
      </c>
      <c r="D73" t="s">
        <v>37</v>
      </c>
      <c r="E73">
        <v>174</v>
      </c>
      <c r="F73">
        <v>350</v>
      </c>
      <c r="G73">
        <v>60900</v>
      </c>
      <c r="H73" t="s">
        <v>41</v>
      </c>
      <c r="I73" t="s">
        <v>43</v>
      </c>
    </row>
    <row r="74" spans="1:9" x14ac:dyDescent="0.3">
      <c r="A74" s="1">
        <v>45826</v>
      </c>
      <c r="B74" t="s">
        <v>19</v>
      </c>
      <c r="C74" t="s">
        <v>31</v>
      </c>
      <c r="D74" t="s">
        <v>36</v>
      </c>
      <c r="E74">
        <v>52</v>
      </c>
      <c r="F74">
        <v>400</v>
      </c>
      <c r="G74">
        <v>20800</v>
      </c>
      <c r="H74" t="s">
        <v>38</v>
      </c>
      <c r="I74" t="s">
        <v>46</v>
      </c>
    </row>
    <row r="75" spans="1:9" x14ac:dyDescent="0.3">
      <c r="A75" s="1">
        <v>45822</v>
      </c>
      <c r="B75" t="s">
        <v>15</v>
      </c>
      <c r="C75" t="s">
        <v>27</v>
      </c>
      <c r="D75" t="s">
        <v>33</v>
      </c>
      <c r="E75">
        <v>145</v>
      </c>
      <c r="F75">
        <v>7500</v>
      </c>
      <c r="G75">
        <v>1087500</v>
      </c>
      <c r="H75" t="s">
        <v>41</v>
      </c>
      <c r="I75" t="s">
        <v>44</v>
      </c>
    </row>
    <row r="76" spans="1:9" x14ac:dyDescent="0.3">
      <c r="A76" s="1">
        <v>45760</v>
      </c>
      <c r="B76" t="s">
        <v>14</v>
      </c>
      <c r="C76" t="s">
        <v>26</v>
      </c>
      <c r="D76" t="s">
        <v>33</v>
      </c>
      <c r="E76">
        <v>45</v>
      </c>
      <c r="F76">
        <v>1500</v>
      </c>
      <c r="G76">
        <v>67500</v>
      </c>
      <c r="H76" t="s">
        <v>41</v>
      </c>
      <c r="I76" t="s">
        <v>46</v>
      </c>
    </row>
    <row r="77" spans="1:9" x14ac:dyDescent="0.3">
      <c r="A77" s="1">
        <v>45807</v>
      </c>
      <c r="B77" t="s">
        <v>12</v>
      </c>
      <c r="C77" t="s">
        <v>24</v>
      </c>
      <c r="D77" t="s">
        <v>35</v>
      </c>
      <c r="E77">
        <v>122</v>
      </c>
      <c r="F77">
        <v>700</v>
      </c>
      <c r="G77">
        <v>85400</v>
      </c>
      <c r="H77" t="s">
        <v>39</v>
      </c>
      <c r="I77" t="s">
        <v>42</v>
      </c>
    </row>
    <row r="78" spans="1:9" x14ac:dyDescent="0.3">
      <c r="A78" s="1">
        <v>45826</v>
      </c>
      <c r="B78" t="s">
        <v>19</v>
      </c>
      <c r="C78" t="s">
        <v>31</v>
      </c>
      <c r="D78" t="s">
        <v>36</v>
      </c>
      <c r="E78">
        <v>163</v>
      </c>
      <c r="F78">
        <v>400</v>
      </c>
      <c r="G78">
        <v>65200</v>
      </c>
      <c r="H78" t="s">
        <v>41</v>
      </c>
      <c r="I78" t="s">
        <v>42</v>
      </c>
    </row>
    <row r="79" spans="1:9" x14ac:dyDescent="0.3">
      <c r="A79" s="1">
        <v>45781</v>
      </c>
      <c r="B79" t="s">
        <v>16</v>
      </c>
      <c r="C79" t="s">
        <v>28</v>
      </c>
      <c r="D79" t="s">
        <v>37</v>
      </c>
      <c r="E79">
        <v>94</v>
      </c>
      <c r="F79">
        <v>250</v>
      </c>
      <c r="G79">
        <v>23500</v>
      </c>
      <c r="H79" t="s">
        <v>41</v>
      </c>
      <c r="I79" t="s">
        <v>44</v>
      </c>
    </row>
    <row r="80" spans="1:9" x14ac:dyDescent="0.3">
      <c r="A80" s="1">
        <v>45698</v>
      </c>
      <c r="B80" t="s">
        <v>18</v>
      </c>
      <c r="C80" t="s">
        <v>30</v>
      </c>
      <c r="D80" t="s">
        <v>34</v>
      </c>
      <c r="E80">
        <v>137</v>
      </c>
      <c r="F80">
        <v>1000</v>
      </c>
      <c r="G80">
        <v>137000</v>
      </c>
      <c r="H80" t="s">
        <v>40</v>
      </c>
      <c r="I80" t="s">
        <v>42</v>
      </c>
    </row>
    <row r="81" spans="1:9" x14ac:dyDescent="0.3">
      <c r="A81" s="1">
        <v>45753</v>
      </c>
      <c r="B81" t="s">
        <v>12</v>
      </c>
      <c r="C81" t="s">
        <v>24</v>
      </c>
      <c r="D81" t="s">
        <v>35</v>
      </c>
      <c r="E81">
        <v>102</v>
      </c>
      <c r="F81">
        <v>700</v>
      </c>
      <c r="G81">
        <v>71400</v>
      </c>
      <c r="H81" t="s">
        <v>38</v>
      </c>
      <c r="I81" t="s">
        <v>44</v>
      </c>
    </row>
    <row r="82" spans="1:9" x14ac:dyDescent="0.3">
      <c r="A82" s="1">
        <v>45834</v>
      </c>
      <c r="B82" t="s">
        <v>14</v>
      </c>
      <c r="C82" t="s">
        <v>26</v>
      </c>
      <c r="D82" t="s">
        <v>33</v>
      </c>
      <c r="E82">
        <v>73</v>
      </c>
      <c r="F82">
        <v>1500</v>
      </c>
      <c r="G82">
        <v>109500</v>
      </c>
      <c r="H82" t="s">
        <v>41</v>
      </c>
      <c r="I82" t="s">
        <v>45</v>
      </c>
    </row>
    <row r="83" spans="1:9" x14ac:dyDescent="0.3">
      <c r="A83" s="1">
        <v>45699</v>
      </c>
      <c r="B83" t="s">
        <v>11</v>
      </c>
      <c r="C83" t="s">
        <v>23</v>
      </c>
      <c r="D83" t="s">
        <v>35</v>
      </c>
      <c r="E83">
        <v>183</v>
      </c>
      <c r="F83">
        <v>900</v>
      </c>
      <c r="G83">
        <v>164700</v>
      </c>
      <c r="H83" t="s">
        <v>40</v>
      </c>
      <c r="I83" t="s">
        <v>46</v>
      </c>
    </row>
    <row r="84" spans="1:9" x14ac:dyDescent="0.3">
      <c r="A84" s="1">
        <v>45833</v>
      </c>
      <c r="B84" t="s">
        <v>14</v>
      </c>
      <c r="C84" t="s">
        <v>26</v>
      </c>
      <c r="D84" t="s">
        <v>33</v>
      </c>
      <c r="E84">
        <v>137</v>
      </c>
      <c r="F84">
        <v>1500</v>
      </c>
      <c r="G84">
        <v>205500</v>
      </c>
      <c r="H84" t="s">
        <v>38</v>
      </c>
      <c r="I84" t="s">
        <v>45</v>
      </c>
    </row>
    <row r="85" spans="1:9" x14ac:dyDescent="0.3">
      <c r="A85" s="1">
        <v>45734</v>
      </c>
      <c r="B85" t="s">
        <v>13</v>
      </c>
      <c r="C85" t="s">
        <v>25</v>
      </c>
      <c r="D85" t="s">
        <v>36</v>
      </c>
      <c r="E85">
        <v>126</v>
      </c>
      <c r="F85">
        <v>1200</v>
      </c>
      <c r="G85">
        <v>151200</v>
      </c>
      <c r="H85" t="s">
        <v>38</v>
      </c>
      <c r="I85" t="s">
        <v>47</v>
      </c>
    </row>
    <row r="86" spans="1:9" x14ac:dyDescent="0.3">
      <c r="A86" s="1">
        <v>45806</v>
      </c>
      <c r="B86" t="s">
        <v>16</v>
      </c>
      <c r="C86" t="s">
        <v>28</v>
      </c>
      <c r="D86" t="s">
        <v>37</v>
      </c>
      <c r="E86">
        <v>53</v>
      </c>
      <c r="F86">
        <v>250</v>
      </c>
      <c r="G86">
        <v>13250</v>
      </c>
      <c r="H86" t="s">
        <v>38</v>
      </c>
      <c r="I86" t="s">
        <v>46</v>
      </c>
    </row>
    <row r="87" spans="1:9" x14ac:dyDescent="0.3">
      <c r="A87" s="1">
        <v>45818</v>
      </c>
      <c r="B87" t="s">
        <v>18</v>
      </c>
      <c r="C87" t="s">
        <v>30</v>
      </c>
      <c r="D87" t="s">
        <v>34</v>
      </c>
      <c r="E87">
        <v>163</v>
      </c>
      <c r="F87">
        <v>1000</v>
      </c>
      <c r="G87">
        <v>163000</v>
      </c>
      <c r="H87" t="s">
        <v>40</v>
      </c>
      <c r="I87" t="s">
        <v>46</v>
      </c>
    </row>
    <row r="88" spans="1:9" x14ac:dyDescent="0.3">
      <c r="A88" s="1">
        <v>45762</v>
      </c>
      <c r="B88" t="s">
        <v>14</v>
      </c>
      <c r="C88" t="s">
        <v>26</v>
      </c>
      <c r="D88" t="s">
        <v>33</v>
      </c>
      <c r="E88">
        <v>10</v>
      </c>
      <c r="F88">
        <v>1500</v>
      </c>
      <c r="G88">
        <v>15000</v>
      </c>
      <c r="H88" t="s">
        <v>40</v>
      </c>
      <c r="I88" t="s">
        <v>45</v>
      </c>
    </row>
    <row r="89" spans="1:9" x14ac:dyDescent="0.3">
      <c r="A89" s="1">
        <v>45749</v>
      </c>
      <c r="B89" t="s">
        <v>14</v>
      </c>
      <c r="C89" t="s">
        <v>26</v>
      </c>
      <c r="D89" t="s">
        <v>33</v>
      </c>
      <c r="E89">
        <v>125</v>
      </c>
      <c r="F89">
        <v>1500</v>
      </c>
      <c r="G89">
        <v>187500</v>
      </c>
      <c r="H89" t="s">
        <v>41</v>
      </c>
      <c r="I89" t="s">
        <v>42</v>
      </c>
    </row>
    <row r="90" spans="1:9" x14ac:dyDescent="0.3">
      <c r="A90" s="1">
        <v>45711</v>
      </c>
      <c r="B90" t="s">
        <v>13</v>
      </c>
      <c r="C90" t="s">
        <v>25</v>
      </c>
      <c r="D90" t="s">
        <v>36</v>
      </c>
      <c r="E90">
        <v>173</v>
      </c>
      <c r="F90">
        <v>1200</v>
      </c>
      <c r="G90">
        <v>207600</v>
      </c>
      <c r="H90" t="s">
        <v>39</v>
      </c>
      <c r="I90" t="s">
        <v>45</v>
      </c>
    </row>
    <row r="91" spans="1:9" x14ac:dyDescent="0.3">
      <c r="A91" s="1">
        <v>45762</v>
      </c>
      <c r="B91" t="s">
        <v>15</v>
      </c>
      <c r="C91" t="s">
        <v>27</v>
      </c>
      <c r="D91" t="s">
        <v>33</v>
      </c>
      <c r="E91">
        <v>127</v>
      </c>
      <c r="F91">
        <v>7500</v>
      </c>
      <c r="G91">
        <v>952500</v>
      </c>
      <c r="H91" t="s">
        <v>40</v>
      </c>
      <c r="I91" t="s">
        <v>44</v>
      </c>
    </row>
    <row r="92" spans="1:9" x14ac:dyDescent="0.3">
      <c r="A92" s="1">
        <v>45830</v>
      </c>
      <c r="B92" t="s">
        <v>10</v>
      </c>
      <c r="C92" t="s">
        <v>22</v>
      </c>
      <c r="D92" t="s">
        <v>34</v>
      </c>
      <c r="E92">
        <v>163</v>
      </c>
      <c r="F92">
        <v>2200</v>
      </c>
      <c r="G92">
        <v>358600</v>
      </c>
      <c r="H92" t="s">
        <v>41</v>
      </c>
      <c r="I92" t="s">
        <v>43</v>
      </c>
    </row>
    <row r="93" spans="1:9" x14ac:dyDescent="0.3">
      <c r="A93" s="1">
        <v>45800</v>
      </c>
      <c r="B93" t="s">
        <v>18</v>
      </c>
      <c r="C93" t="s">
        <v>30</v>
      </c>
      <c r="D93" t="s">
        <v>34</v>
      </c>
      <c r="E93">
        <v>179</v>
      </c>
      <c r="F93">
        <v>1000</v>
      </c>
      <c r="G93">
        <v>179000</v>
      </c>
      <c r="H93" t="s">
        <v>39</v>
      </c>
      <c r="I93" t="s">
        <v>45</v>
      </c>
    </row>
    <row r="94" spans="1:9" x14ac:dyDescent="0.3">
      <c r="A94" s="1">
        <v>45732</v>
      </c>
      <c r="B94" t="s">
        <v>9</v>
      </c>
      <c r="C94" t="s">
        <v>21</v>
      </c>
      <c r="D94" t="s">
        <v>33</v>
      </c>
      <c r="E94">
        <v>107</v>
      </c>
      <c r="F94">
        <v>800</v>
      </c>
      <c r="G94">
        <v>85600</v>
      </c>
      <c r="H94" t="s">
        <v>40</v>
      </c>
      <c r="I94" t="s">
        <v>44</v>
      </c>
    </row>
    <row r="95" spans="1:9" x14ac:dyDescent="0.3">
      <c r="A95" s="1">
        <v>45782</v>
      </c>
      <c r="B95" t="s">
        <v>15</v>
      </c>
      <c r="C95" t="s">
        <v>27</v>
      </c>
      <c r="D95" t="s">
        <v>33</v>
      </c>
      <c r="E95">
        <v>185</v>
      </c>
      <c r="F95">
        <v>7500</v>
      </c>
      <c r="G95">
        <v>1387500</v>
      </c>
      <c r="H95" t="s">
        <v>38</v>
      </c>
      <c r="I95" t="s">
        <v>43</v>
      </c>
    </row>
    <row r="96" spans="1:9" x14ac:dyDescent="0.3">
      <c r="A96" s="1">
        <v>45829</v>
      </c>
      <c r="B96" t="s">
        <v>10</v>
      </c>
      <c r="C96" t="s">
        <v>22</v>
      </c>
      <c r="D96" t="s">
        <v>34</v>
      </c>
      <c r="E96">
        <v>57</v>
      </c>
      <c r="F96">
        <v>2200</v>
      </c>
      <c r="G96">
        <v>125400</v>
      </c>
      <c r="H96" t="s">
        <v>38</v>
      </c>
      <c r="I96" t="s">
        <v>42</v>
      </c>
    </row>
    <row r="97" spans="1:9" x14ac:dyDescent="0.3">
      <c r="A97" s="1">
        <v>45776</v>
      </c>
      <c r="B97" t="s">
        <v>17</v>
      </c>
      <c r="C97" t="s">
        <v>29</v>
      </c>
      <c r="D97" t="s">
        <v>33</v>
      </c>
      <c r="E97">
        <v>195</v>
      </c>
      <c r="F97">
        <v>3000</v>
      </c>
      <c r="G97">
        <v>585000</v>
      </c>
      <c r="H97" t="s">
        <v>40</v>
      </c>
      <c r="I97" t="s">
        <v>44</v>
      </c>
    </row>
    <row r="98" spans="1:9" x14ac:dyDescent="0.3">
      <c r="A98" s="1">
        <v>45753</v>
      </c>
      <c r="B98" t="s">
        <v>12</v>
      </c>
      <c r="C98" t="s">
        <v>24</v>
      </c>
      <c r="D98" t="s">
        <v>35</v>
      </c>
      <c r="E98">
        <v>112</v>
      </c>
      <c r="F98">
        <v>700</v>
      </c>
      <c r="G98">
        <v>78400</v>
      </c>
      <c r="H98" t="s">
        <v>39</v>
      </c>
      <c r="I98" t="s">
        <v>47</v>
      </c>
    </row>
    <row r="99" spans="1:9" x14ac:dyDescent="0.3">
      <c r="A99" s="1">
        <v>45732</v>
      </c>
      <c r="B99" t="s">
        <v>13</v>
      </c>
      <c r="C99" t="s">
        <v>25</v>
      </c>
      <c r="D99" t="s">
        <v>36</v>
      </c>
      <c r="E99">
        <v>148</v>
      </c>
      <c r="F99">
        <v>1200</v>
      </c>
      <c r="G99">
        <v>177600</v>
      </c>
      <c r="H99" t="s">
        <v>39</v>
      </c>
      <c r="I99" t="s">
        <v>44</v>
      </c>
    </row>
    <row r="100" spans="1:9" x14ac:dyDescent="0.3">
      <c r="A100" s="1">
        <v>45726</v>
      </c>
      <c r="B100" t="s">
        <v>17</v>
      </c>
      <c r="C100" t="s">
        <v>29</v>
      </c>
      <c r="D100" t="s">
        <v>33</v>
      </c>
      <c r="E100">
        <v>197</v>
      </c>
      <c r="F100">
        <v>3000</v>
      </c>
      <c r="G100">
        <v>591000</v>
      </c>
      <c r="H100" t="s">
        <v>39</v>
      </c>
      <c r="I100" t="s">
        <v>43</v>
      </c>
    </row>
    <row r="101" spans="1:9" x14ac:dyDescent="0.3">
      <c r="A101" s="1">
        <v>45705</v>
      </c>
      <c r="B101" t="s">
        <v>16</v>
      </c>
      <c r="C101" t="s">
        <v>28</v>
      </c>
      <c r="D101" t="s">
        <v>37</v>
      </c>
      <c r="E101">
        <v>45</v>
      </c>
      <c r="F101">
        <v>250</v>
      </c>
      <c r="G101">
        <v>11250</v>
      </c>
      <c r="H101" t="s">
        <v>39</v>
      </c>
      <c r="I101" t="s">
        <v>47</v>
      </c>
    </row>
    <row r="102" spans="1:9" x14ac:dyDescent="0.3">
      <c r="A102" s="1">
        <v>45726</v>
      </c>
      <c r="B102" t="s">
        <v>16</v>
      </c>
      <c r="C102" t="s">
        <v>28</v>
      </c>
      <c r="D102" t="s">
        <v>37</v>
      </c>
      <c r="E102">
        <v>41</v>
      </c>
      <c r="F102">
        <v>250</v>
      </c>
      <c r="G102">
        <v>10250</v>
      </c>
      <c r="H102" t="s">
        <v>40</v>
      </c>
      <c r="I102" t="s">
        <v>45</v>
      </c>
    </row>
    <row r="103" spans="1:9" x14ac:dyDescent="0.3">
      <c r="A103" s="1">
        <v>45801</v>
      </c>
      <c r="B103" t="s">
        <v>15</v>
      </c>
      <c r="C103" t="s">
        <v>27</v>
      </c>
      <c r="D103" t="s">
        <v>33</v>
      </c>
      <c r="E103">
        <v>100</v>
      </c>
      <c r="F103">
        <v>7500</v>
      </c>
      <c r="G103">
        <v>750000</v>
      </c>
      <c r="H103" t="s">
        <v>41</v>
      </c>
      <c r="I103" t="s">
        <v>42</v>
      </c>
    </row>
    <row r="104" spans="1:9" x14ac:dyDescent="0.3">
      <c r="A104" s="1">
        <v>45809</v>
      </c>
      <c r="B104" t="s">
        <v>20</v>
      </c>
      <c r="C104" t="s">
        <v>32</v>
      </c>
      <c r="D104" t="s">
        <v>37</v>
      </c>
      <c r="E104">
        <v>113</v>
      </c>
      <c r="F104">
        <v>350</v>
      </c>
      <c r="G104">
        <v>39550</v>
      </c>
      <c r="H104" t="s">
        <v>41</v>
      </c>
      <c r="I104" t="s">
        <v>42</v>
      </c>
    </row>
    <row r="105" spans="1:9" x14ac:dyDescent="0.3">
      <c r="A105" s="1">
        <v>45734</v>
      </c>
      <c r="B105" t="s">
        <v>10</v>
      </c>
      <c r="C105" t="s">
        <v>22</v>
      </c>
      <c r="D105" t="s">
        <v>34</v>
      </c>
      <c r="E105">
        <v>76</v>
      </c>
      <c r="F105">
        <v>2200</v>
      </c>
      <c r="G105">
        <v>167200</v>
      </c>
      <c r="H105" t="s">
        <v>39</v>
      </c>
      <c r="I105" t="s">
        <v>44</v>
      </c>
    </row>
    <row r="106" spans="1:9" x14ac:dyDescent="0.3">
      <c r="A106" s="1">
        <v>45779</v>
      </c>
      <c r="B106" t="s">
        <v>14</v>
      </c>
      <c r="C106" t="s">
        <v>26</v>
      </c>
      <c r="D106" t="s">
        <v>33</v>
      </c>
      <c r="E106">
        <v>171</v>
      </c>
      <c r="F106">
        <v>1500</v>
      </c>
      <c r="G106">
        <v>256500</v>
      </c>
      <c r="H106" t="s">
        <v>39</v>
      </c>
      <c r="I106" t="s">
        <v>47</v>
      </c>
    </row>
    <row r="107" spans="1:9" x14ac:dyDescent="0.3">
      <c r="A107" s="1">
        <v>45807</v>
      </c>
      <c r="B107" t="s">
        <v>14</v>
      </c>
      <c r="C107" t="s">
        <v>26</v>
      </c>
      <c r="D107" t="s">
        <v>33</v>
      </c>
      <c r="E107">
        <v>123</v>
      </c>
      <c r="F107">
        <v>1500</v>
      </c>
      <c r="G107">
        <v>184500</v>
      </c>
      <c r="H107" t="s">
        <v>41</v>
      </c>
      <c r="I107" t="s">
        <v>47</v>
      </c>
    </row>
    <row r="108" spans="1:9" x14ac:dyDescent="0.3">
      <c r="A108" s="1">
        <v>45823</v>
      </c>
      <c r="B108" t="s">
        <v>11</v>
      </c>
      <c r="C108" t="s">
        <v>23</v>
      </c>
      <c r="D108" t="s">
        <v>35</v>
      </c>
      <c r="E108">
        <v>96</v>
      </c>
      <c r="F108">
        <v>900</v>
      </c>
      <c r="G108">
        <v>86400</v>
      </c>
      <c r="H108" t="s">
        <v>38</v>
      </c>
      <c r="I108" t="s">
        <v>42</v>
      </c>
    </row>
    <row r="109" spans="1:9" x14ac:dyDescent="0.3">
      <c r="A109" s="1">
        <v>45780</v>
      </c>
      <c r="B109" t="s">
        <v>20</v>
      </c>
      <c r="C109" t="s">
        <v>32</v>
      </c>
      <c r="D109" t="s">
        <v>37</v>
      </c>
      <c r="E109">
        <v>24</v>
      </c>
      <c r="F109">
        <v>350</v>
      </c>
      <c r="G109">
        <v>8400</v>
      </c>
      <c r="H109" t="s">
        <v>39</v>
      </c>
      <c r="I109" t="s">
        <v>45</v>
      </c>
    </row>
    <row r="110" spans="1:9" x14ac:dyDescent="0.3">
      <c r="A110" s="1">
        <v>45754</v>
      </c>
      <c r="B110" t="s">
        <v>10</v>
      </c>
      <c r="C110" t="s">
        <v>22</v>
      </c>
      <c r="D110" t="s">
        <v>34</v>
      </c>
      <c r="E110">
        <v>157</v>
      </c>
      <c r="F110">
        <v>2200</v>
      </c>
      <c r="G110">
        <v>345400</v>
      </c>
      <c r="H110" t="s">
        <v>40</v>
      </c>
      <c r="I110" t="s">
        <v>47</v>
      </c>
    </row>
    <row r="111" spans="1:9" x14ac:dyDescent="0.3">
      <c r="A111" s="1">
        <v>45754</v>
      </c>
      <c r="B111" t="s">
        <v>12</v>
      </c>
      <c r="C111" t="s">
        <v>24</v>
      </c>
      <c r="D111" t="s">
        <v>35</v>
      </c>
      <c r="E111">
        <v>185</v>
      </c>
      <c r="F111">
        <v>700</v>
      </c>
      <c r="G111">
        <v>129500</v>
      </c>
      <c r="H111" t="s">
        <v>40</v>
      </c>
      <c r="I111" t="s">
        <v>43</v>
      </c>
    </row>
    <row r="112" spans="1:9" x14ac:dyDescent="0.3">
      <c r="A112" s="1">
        <v>45763</v>
      </c>
      <c r="B112" t="s">
        <v>17</v>
      </c>
      <c r="C112" t="s">
        <v>29</v>
      </c>
      <c r="D112" t="s">
        <v>33</v>
      </c>
      <c r="E112">
        <v>115</v>
      </c>
      <c r="F112">
        <v>3000</v>
      </c>
      <c r="G112">
        <v>345000</v>
      </c>
      <c r="H112" t="s">
        <v>39</v>
      </c>
      <c r="I112" t="s">
        <v>44</v>
      </c>
    </row>
    <row r="113" spans="1:9" x14ac:dyDescent="0.3">
      <c r="A113" s="1">
        <v>45707</v>
      </c>
      <c r="B113" t="s">
        <v>17</v>
      </c>
      <c r="C113" t="s">
        <v>29</v>
      </c>
      <c r="D113" t="s">
        <v>33</v>
      </c>
      <c r="E113">
        <v>45</v>
      </c>
      <c r="F113">
        <v>3000</v>
      </c>
      <c r="G113">
        <v>135000</v>
      </c>
      <c r="H113" t="s">
        <v>38</v>
      </c>
      <c r="I113" t="s">
        <v>42</v>
      </c>
    </row>
    <row r="114" spans="1:9" x14ac:dyDescent="0.3">
      <c r="A114" s="1">
        <v>45836</v>
      </c>
      <c r="B114" t="s">
        <v>14</v>
      </c>
      <c r="C114" t="s">
        <v>26</v>
      </c>
      <c r="D114" t="s">
        <v>33</v>
      </c>
      <c r="E114">
        <v>38</v>
      </c>
      <c r="F114">
        <v>1500</v>
      </c>
      <c r="G114">
        <v>57000</v>
      </c>
      <c r="H114" t="s">
        <v>38</v>
      </c>
      <c r="I114" t="s">
        <v>47</v>
      </c>
    </row>
    <row r="115" spans="1:9" x14ac:dyDescent="0.3">
      <c r="A115" s="1">
        <v>45720</v>
      </c>
      <c r="B115" t="s">
        <v>11</v>
      </c>
      <c r="C115" t="s">
        <v>23</v>
      </c>
      <c r="D115" t="s">
        <v>35</v>
      </c>
      <c r="E115">
        <v>65</v>
      </c>
      <c r="F115">
        <v>900</v>
      </c>
      <c r="G115">
        <v>58500</v>
      </c>
      <c r="H115" t="s">
        <v>40</v>
      </c>
      <c r="I115" t="s">
        <v>44</v>
      </c>
    </row>
    <row r="116" spans="1:9" x14ac:dyDescent="0.3">
      <c r="A116" s="1">
        <v>45704</v>
      </c>
      <c r="B116" t="s">
        <v>11</v>
      </c>
      <c r="C116" t="s">
        <v>23</v>
      </c>
      <c r="D116" t="s">
        <v>35</v>
      </c>
      <c r="E116">
        <v>17</v>
      </c>
      <c r="F116">
        <v>900</v>
      </c>
      <c r="G116">
        <v>15300</v>
      </c>
      <c r="H116" t="s">
        <v>41</v>
      </c>
      <c r="I116" t="s">
        <v>46</v>
      </c>
    </row>
    <row r="117" spans="1:9" x14ac:dyDescent="0.3">
      <c r="A117" s="1">
        <v>45825</v>
      </c>
      <c r="B117" t="s">
        <v>18</v>
      </c>
      <c r="C117" t="s">
        <v>30</v>
      </c>
      <c r="D117" t="s">
        <v>34</v>
      </c>
      <c r="E117">
        <v>179</v>
      </c>
      <c r="F117">
        <v>1000</v>
      </c>
      <c r="G117">
        <v>179000</v>
      </c>
      <c r="H117" t="s">
        <v>38</v>
      </c>
      <c r="I117" t="s">
        <v>42</v>
      </c>
    </row>
    <row r="118" spans="1:9" x14ac:dyDescent="0.3">
      <c r="A118" s="1">
        <v>45782</v>
      </c>
      <c r="B118" t="s">
        <v>12</v>
      </c>
      <c r="C118" t="s">
        <v>24</v>
      </c>
      <c r="D118" t="s">
        <v>35</v>
      </c>
      <c r="E118">
        <v>154</v>
      </c>
      <c r="F118">
        <v>700</v>
      </c>
      <c r="G118">
        <v>107800</v>
      </c>
      <c r="H118" t="s">
        <v>40</v>
      </c>
      <c r="I118" t="s">
        <v>47</v>
      </c>
    </row>
    <row r="119" spans="1:9" x14ac:dyDescent="0.3">
      <c r="A119" s="1">
        <v>45825</v>
      </c>
      <c r="B119" t="s">
        <v>12</v>
      </c>
      <c r="C119" t="s">
        <v>24</v>
      </c>
      <c r="D119" t="s">
        <v>35</v>
      </c>
      <c r="E119">
        <v>26</v>
      </c>
      <c r="F119">
        <v>700</v>
      </c>
      <c r="G119">
        <v>18200</v>
      </c>
      <c r="H119" t="s">
        <v>38</v>
      </c>
      <c r="I119" t="s">
        <v>42</v>
      </c>
    </row>
    <row r="120" spans="1:9" x14ac:dyDescent="0.3">
      <c r="A120" s="1">
        <v>45764</v>
      </c>
      <c r="B120" t="s">
        <v>20</v>
      </c>
      <c r="C120" t="s">
        <v>32</v>
      </c>
      <c r="D120" t="s">
        <v>37</v>
      </c>
      <c r="E120">
        <v>105</v>
      </c>
      <c r="F120">
        <v>350</v>
      </c>
      <c r="G120">
        <v>36750</v>
      </c>
      <c r="H120" t="s">
        <v>39</v>
      </c>
      <c r="I120" t="s">
        <v>46</v>
      </c>
    </row>
    <row r="121" spans="1:9" x14ac:dyDescent="0.3">
      <c r="A121" s="1">
        <v>45782</v>
      </c>
      <c r="B121" t="s">
        <v>17</v>
      </c>
      <c r="C121" t="s">
        <v>29</v>
      </c>
      <c r="D121" t="s">
        <v>33</v>
      </c>
      <c r="E121">
        <v>123</v>
      </c>
      <c r="F121">
        <v>3000</v>
      </c>
      <c r="G121">
        <v>369000</v>
      </c>
      <c r="H121" t="s">
        <v>40</v>
      </c>
      <c r="I121" t="s">
        <v>46</v>
      </c>
    </row>
    <row r="122" spans="1:9" x14ac:dyDescent="0.3">
      <c r="A122" s="1">
        <v>45770</v>
      </c>
      <c r="B122" t="s">
        <v>12</v>
      </c>
      <c r="C122" t="s">
        <v>24</v>
      </c>
      <c r="D122" t="s">
        <v>35</v>
      </c>
      <c r="E122">
        <v>31</v>
      </c>
      <c r="F122">
        <v>700</v>
      </c>
      <c r="G122">
        <v>21700</v>
      </c>
      <c r="H122" t="s">
        <v>40</v>
      </c>
      <c r="I122" t="s">
        <v>44</v>
      </c>
    </row>
    <row r="123" spans="1:9" x14ac:dyDescent="0.3">
      <c r="A123" s="1">
        <v>45811</v>
      </c>
      <c r="B123" t="s">
        <v>9</v>
      </c>
      <c r="C123" t="s">
        <v>21</v>
      </c>
      <c r="D123" t="s">
        <v>33</v>
      </c>
      <c r="E123">
        <v>122</v>
      </c>
      <c r="F123">
        <v>800</v>
      </c>
      <c r="G123">
        <v>97600</v>
      </c>
      <c r="H123" t="s">
        <v>38</v>
      </c>
      <c r="I123" t="s">
        <v>46</v>
      </c>
    </row>
    <row r="124" spans="1:9" x14ac:dyDescent="0.3">
      <c r="A124" s="1">
        <v>45770</v>
      </c>
      <c r="B124" t="s">
        <v>12</v>
      </c>
      <c r="C124" t="s">
        <v>24</v>
      </c>
      <c r="D124" t="s">
        <v>35</v>
      </c>
      <c r="E124">
        <v>139</v>
      </c>
      <c r="F124">
        <v>700</v>
      </c>
      <c r="G124">
        <v>97300</v>
      </c>
      <c r="H124" t="s">
        <v>41</v>
      </c>
      <c r="I124" t="s">
        <v>45</v>
      </c>
    </row>
    <row r="125" spans="1:9" x14ac:dyDescent="0.3">
      <c r="A125" s="1">
        <v>45739</v>
      </c>
      <c r="B125" t="s">
        <v>14</v>
      </c>
      <c r="C125" t="s">
        <v>26</v>
      </c>
      <c r="D125" t="s">
        <v>33</v>
      </c>
      <c r="E125">
        <v>173</v>
      </c>
      <c r="F125">
        <v>1500</v>
      </c>
      <c r="G125">
        <v>259500</v>
      </c>
      <c r="H125" t="s">
        <v>41</v>
      </c>
      <c r="I125" t="s">
        <v>44</v>
      </c>
    </row>
    <row r="126" spans="1:9" x14ac:dyDescent="0.3">
      <c r="A126" s="1">
        <v>45715</v>
      </c>
      <c r="B126" t="s">
        <v>15</v>
      </c>
      <c r="C126" t="s">
        <v>27</v>
      </c>
      <c r="D126" t="s">
        <v>33</v>
      </c>
      <c r="E126">
        <v>138</v>
      </c>
      <c r="F126">
        <v>7500</v>
      </c>
      <c r="G126">
        <v>1035000</v>
      </c>
      <c r="H126" t="s">
        <v>40</v>
      </c>
      <c r="I126" t="s">
        <v>47</v>
      </c>
    </row>
    <row r="127" spans="1:9" x14ac:dyDescent="0.3">
      <c r="A127" s="1">
        <v>45777</v>
      </c>
      <c r="B127" t="s">
        <v>19</v>
      </c>
      <c r="C127" t="s">
        <v>31</v>
      </c>
      <c r="D127" t="s">
        <v>36</v>
      </c>
      <c r="E127">
        <v>63</v>
      </c>
      <c r="F127">
        <v>400</v>
      </c>
      <c r="G127">
        <v>25200</v>
      </c>
      <c r="H127" t="s">
        <v>38</v>
      </c>
      <c r="I127" t="s">
        <v>43</v>
      </c>
    </row>
    <row r="128" spans="1:9" x14ac:dyDescent="0.3">
      <c r="A128" s="1">
        <v>45728</v>
      </c>
      <c r="B128" t="s">
        <v>18</v>
      </c>
      <c r="C128" t="s">
        <v>30</v>
      </c>
      <c r="D128" t="s">
        <v>34</v>
      </c>
      <c r="E128">
        <v>27</v>
      </c>
      <c r="F128">
        <v>1000</v>
      </c>
      <c r="G128">
        <v>27000</v>
      </c>
      <c r="H128" t="s">
        <v>38</v>
      </c>
      <c r="I128" t="s">
        <v>42</v>
      </c>
    </row>
    <row r="129" spans="1:9" x14ac:dyDescent="0.3">
      <c r="A129" s="1">
        <v>45693</v>
      </c>
      <c r="B129" t="s">
        <v>11</v>
      </c>
      <c r="C129" t="s">
        <v>23</v>
      </c>
      <c r="D129" t="s">
        <v>35</v>
      </c>
      <c r="E129">
        <v>98</v>
      </c>
      <c r="F129">
        <v>900</v>
      </c>
      <c r="G129">
        <v>88200</v>
      </c>
      <c r="H129" t="s">
        <v>41</v>
      </c>
      <c r="I129" t="s">
        <v>42</v>
      </c>
    </row>
    <row r="130" spans="1:9" x14ac:dyDescent="0.3">
      <c r="A130" s="1">
        <v>45748</v>
      </c>
      <c r="B130" t="s">
        <v>15</v>
      </c>
      <c r="C130" t="s">
        <v>27</v>
      </c>
      <c r="D130" t="s">
        <v>33</v>
      </c>
      <c r="E130">
        <v>60</v>
      </c>
      <c r="F130">
        <v>7500</v>
      </c>
      <c r="G130">
        <v>450000</v>
      </c>
      <c r="H130" t="s">
        <v>40</v>
      </c>
      <c r="I130" t="s">
        <v>45</v>
      </c>
    </row>
    <row r="131" spans="1:9" x14ac:dyDescent="0.3">
      <c r="A131" s="1">
        <v>45707</v>
      </c>
      <c r="B131" t="s">
        <v>10</v>
      </c>
      <c r="C131" t="s">
        <v>22</v>
      </c>
      <c r="D131" t="s">
        <v>34</v>
      </c>
      <c r="E131">
        <v>82</v>
      </c>
      <c r="F131">
        <v>2200</v>
      </c>
      <c r="G131">
        <v>180400</v>
      </c>
      <c r="H131" t="s">
        <v>40</v>
      </c>
      <c r="I131" t="s">
        <v>43</v>
      </c>
    </row>
    <row r="132" spans="1:9" x14ac:dyDescent="0.3">
      <c r="A132" s="1">
        <v>45818</v>
      </c>
      <c r="B132" t="s">
        <v>20</v>
      </c>
      <c r="C132" t="s">
        <v>32</v>
      </c>
      <c r="D132" t="s">
        <v>37</v>
      </c>
      <c r="E132">
        <v>43</v>
      </c>
      <c r="F132">
        <v>350</v>
      </c>
      <c r="G132">
        <v>15050</v>
      </c>
      <c r="H132" t="s">
        <v>40</v>
      </c>
      <c r="I132" t="s">
        <v>43</v>
      </c>
    </row>
    <row r="133" spans="1:9" x14ac:dyDescent="0.3">
      <c r="A133" s="1">
        <v>45752</v>
      </c>
      <c r="B133" t="s">
        <v>15</v>
      </c>
      <c r="C133" t="s">
        <v>27</v>
      </c>
      <c r="D133" t="s">
        <v>33</v>
      </c>
      <c r="E133">
        <v>154</v>
      </c>
      <c r="F133">
        <v>7500</v>
      </c>
      <c r="G133">
        <v>1155000</v>
      </c>
      <c r="H133" t="s">
        <v>41</v>
      </c>
      <c r="I133" t="s">
        <v>45</v>
      </c>
    </row>
    <row r="134" spans="1:9" x14ac:dyDescent="0.3">
      <c r="A134" s="1">
        <v>45745</v>
      </c>
      <c r="B134" t="s">
        <v>17</v>
      </c>
      <c r="C134" t="s">
        <v>29</v>
      </c>
      <c r="D134" t="s">
        <v>33</v>
      </c>
      <c r="E134">
        <v>194</v>
      </c>
      <c r="F134">
        <v>3000</v>
      </c>
      <c r="G134">
        <v>582000</v>
      </c>
      <c r="H134" t="s">
        <v>38</v>
      </c>
      <c r="I134" t="s">
        <v>44</v>
      </c>
    </row>
    <row r="135" spans="1:9" x14ac:dyDescent="0.3">
      <c r="A135" s="1">
        <v>45690</v>
      </c>
      <c r="B135" t="s">
        <v>13</v>
      </c>
      <c r="C135" t="s">
        <v>25</v>
      </c>
      <c r="D135" t="s">
        <v>36</v>
      </c>
      <c r="E135">
        <v>127</v>
      </c>
      <c r="F135">
        <v>1200</v>
      </c>
      <c r="G135">
        <v>152400</v>
      </c>
      <c r="H135" t="s">
        <v>40</v>
      </c>
      <c r="I135" t="s">
        <v>47</v>
      </c>
    </row>
    <row r="136" spans="1:9" x14ac:dyDescent="0.3">
      <c r="A136" s="1">
        <v>45802</v>
      </c>
      <c r="B136" t="s">
        <v>15</v>
      </c>
      <c r="C136" t="s">
        <v>27</v>
      </c>
      <c r="D136" t="s">
        <v>33</v>
      </c>
      <c r="E136">
        <v>185</v>
      </c>
      <c r="F136">
        <v>7500</v>
      </c>
      <c r="G136">
        <v>1387500</v>
      </c>
      <c r="H136" t="s">
        <v>41</v>
      </c>
      <c r="I136" t="s">
        <v>44</v>
      </c>
    </row>
    <row r="137" spans="1:9" x14ac:dyDescent="0.3">
      <c r="A137" s="1">
        <v>45720</v>
      </c>
      <c r="B137" t="s">
        <v>12</v>
      </c>
      <c r="C137" t="s">
        <v>24</v>
      </c>
      <c r="D137" t="s">
        <v>35</v>
      </c>
      <c r="E137">
        <v>150</v>
      </c>
      <c r="F137">
        <v>700</v>
      </c>
      <c r="G137">
        <v>105000</v>
      </c>
      <c r="H137" t="s">
        <v>41</v>
      </c>
      <c r="I137" t="s">
        <v>47</v>
      </c>
    </row>
    <row r="138" spans="1:9" x14ac:dyDescent="0.3">
      <c r="A138" s="1">
        <v>45708</v>
      </c>
      <c r="B138" t="s">
        <v>19</v>
      </c>
      <c r="C138" t="s">
        <v>31</v>
      </c>
      <c r="D138" t="s">
        <v>36</v>
      </c>
      <c r="E138">
        <v>121</v>
      </c>
      <c r="F138">
        <v>400</v>
      </c>
      <c r="G138">
        <v>48400</v>
      </c>
      <c r="H138" t="s">
        <v>39</v>
      </c>
      <c r="I138" t="s">
        <v>42</v>
      </c>
    </row>
    <row r="139" spans="1:9" x14ac:dyDescent="0.3">
      <c r="A139" s="1">
        <v>45739</v>
      </c>
      <c r="B139" t="s">
        <v>10</v>
      </c>
      <c r="C139" t="s">
        <v>22</v>
      </c>
      <c r="D139" t="s">
        <v>34</v>
      </c>
      <c r="E139">
        <v>39</v>
      </c>
      <c r="F139">
        <v>2200</v>
      </c>
      <c r="G139">
        <v>85800</v>
      </c>
      <c r="H139" t="s">
        <v>41</v>
      </c>
      <c r="I139" t="s">
        <v>47</v>
      </c>
    </row>
    <row r="140" spans="1:9" x14ac:dyDescent="0.3">
      <c r="A140" s="1">
        <v>45776</v>
      </c>
      <c r="B140" t="s">
        <v>13</v>
      </c>
      <c r="C140" t="s">
        <v>25</v>
      </c>
      <c r="D140" t="s">
        <v>36</v>
      </c>
      <c r="E140">
        <v>166</v>
      </c>
      <c r="F140">
        <v>1200</v>
      </c>
      <c r="G140">
        <v>199200</v>
      </c>
      <c r="H140" t="s">
        <v>40</v>
      </c>
      <c r="I140" t="s">
        <v>44</v>
      </c>
    </row>
    <row r="141" spans="1:9" x14ac:dyDescent="0.3">
      <c r="A141" s="1">
        <v>45804</v>
      </c>
      <c r="B141" t="s">
        <v>17</v>
      </c>
      <c r="C141" t="s">
        <v>29</v>
      </c>
      <c r="D141" t="s">
        <v>33</v>
      </c>
      <c r="E141">
        <v>89</v>
      </c>
      <c r="F141">
        <v>3000</v>
      </c>
      <c r="G141">
        <v>267000</v>
      </c>
      <c r="H141" t="s">
        <v>41</v>
      </c>
      <c r="I141" t="s">
        <v>45</v>
      </c>
    </row>
    <row r="142" spans="1:9" x14ac:dyDescent="0.3">
      <c r="A142" s="1">
        <v>45803</v>
      </c>
      <c r="B142" t="s">
        <v>15</v>
      </c>
      <c r="C142" t="s">
        <v>27</v>
      </c>
      <c r="D142" t="s">
        <v>33</v>
      </c>
      <c r="E142">
        <v>147</v>
      </c>
      <c r="F142">
        <v>7500</v>
      </c>
      <c r="G142">
        <v>1102500</v>
      </c>
      <c r="H142" t="s">
        <v>40</v>
      </c>
      <c r="I142" t="s">
        <v>46</v>
      </c>
    </row>
    <row r="143" spans="1:9" x14ac:dyDescent="0.3">
      <c r="A143" s="1">
        <v>45825</v>
      </c>
      <c r="B143" t="s">
        <v>19</v>
      </c>
      <c r="C143" t="s">
        <v>31</v>
      </c>
      <c r="D143" t="s">
        <v>36</v>
      </c>
      <c r="E143">
        <v>46</v>
      </c>
      <c r="F143">
        <v>400</v>
      </c>
      <c r="G143">
        <v>18400</v>
      </c>
      <c r="H143" t="s">
        <v>38</v>
      </c>
      <c r="I143" t="s">
        <v>42</v>
      </c>
    </row>
    <row r="144" spans="1:9" x14ac:dyDescent="0.3">
      <c r="A144" s="1">
        <v>45691</v>
      </c>
      <c r="B144" t="s">
        <v>19</v>
      </c>
      <c r="C144" t="s">
        <v>31</v>
      </c>
      <c r="D144" t="s">
        <v>36</v>
      </c>
      <c r="E144">
        <v>40</v>
      </c>
      <c r="F144">
        <v>400</v>
      </c>
      <c r="G144">
        <v>16000</v>
      </c>
      <c r="H144" t="s">
        <v>40</v>
      </c>
      <c r="I144" t="s">
        <v>47</v>
      </c>
    </row>
    <row r="145" spans="1:9" x14ac:dyDescent="0.3">
      <c r="A145" s="1">
        <v>45829</v>
      </c>
      <c r="B145" t="s">
        <v>18</v>
      </c>
      <c r="C145" t="s">
        <v>30</v>
      </c>
      <c r="D145" t="s">
        <v>34</v>
      </c>
      <c r="E145">
        <v>91</v>
      </c>
      <c r="F145">
        <v>1000</v>
      </c>
      <c r="G145">
        <v>91000</v>
      </c>
      <c r="H145" t="s">
        <v>41</v>
      </c>
      <c r="I145" t="s">
        <v>42</v>
      </c>
    </row>
    <row r="146" spans="1:9" x14ac:dyDescent="0.3">
      <c r="A146" s="1">
        <v>45701</v>
      </c>
      <c r="B146" t="s">
        <v>20</v>
      </c>
      <c r="C146" t="s">
        <v>32</v>
      </c>
      <c r="D146" t="s">
        <v>37</v>
      </c>
      <c r="E146">
        <v>112</v>
      </c>
      <c r="F146">
        <v>350</v>
      </c>
      <c r="G146">
        <v>39200</v>
      </c>
      <c r="H146" t="s">
        <v>40</v>
      </c>
      <c r="I146" t="s">
        <v>45</v>
      </c>
    </row>
    <row r="147" spans="1:9" x14ac:dyDescent="0.3">
      <c r="A147" s="1">
        <v>45780</v>
      </c>
      <c r="B147" t="s">
        <v>13</v>
      </c>
      <c r="C147" t="s">
        <v>25</v>
      </c>
      <c r="D147" t="s">
        <v>36</v>
      </c>
      <c r="E147">
        <v>151</v>
      </c>
      <c r="F147">
        <v>1200</v>
      </c>
      <c r="G147">
        <v>181200</v>
      </c>
      <c r="H147" t="s">
        <v>40</v>
      </c>
      <c r="I147" t="s">
        <v>43</v>
      </c>
    </row>
    <row r="148" spans="1:9" x14ac:dyDescent="0.3">
      <c r="A148" s="1">
        <v>45710</v>
      </c>
      <c r="B148" t="s">
        <v>9</v>
      </c>
      <c r="C148" t="s">
        <v>21</v>
      </c>
      <c r="D148" t="s">
        <v>33</v>
      </c>
      <c r="E148">
        <v>22</v>
      </c>
      <c r="F148">
        <v>800</v>
      </c>
      <c r="G148">
        <v>17600</v>
      </c>
      <c r="H148" t="s">
        <v>38</v>
      </c>
      <c r="I148" t="s">
        <v>44</v>
      </c>
    </row>
    <row r="149" spans="1:9" x14ac:dyDescent="0.3">
      <c r="A149" s="1">
        <v>45812</v>
      </c>
      <c r="B149" t="s">
        <v>19</v>
      </c>
      <c r="C149" t="s">
        <v>31</v>
      </c>
      <c r="D149" t="s">
        <v>36</v>
      </c>
      <c r="E149">
        <v>58</v>
      </c>
      <c r="F149">
        <v>400</v>
      </c>
      <c r="G149">
        <v>23200</v>
      </c>
      <c r="H149" t="s">
        <v>40</v>
      </c>
      <c r="I149" t="s">
        <v>44</v>
      </c>
    </row>
    <row r="150" spans="1:9" x14ac:dyDescent="0.3">
      <c r="A150" s="1">
        <v>45751</v>
      </c>
      <c r="B150" t="s">
        <v>12</v>
      </c>
      <c r="C150" t="s">
        <v>24</v>
      </c>
      <c r="D150" t="s">
        <v>35</v>
      </c>
      <c r="E150">
        <v>134</v>
      </c>
      <c r="F150">
        <v>700</v>
      </c>
      <c r="G150">
        <v>93800</v>
      </c>
      <c r="H150" t="s">
        <v>41</v>
      </c>
      <c r="I150" t="s">
        <v>43</v>
      </c>
    </row>
    <row r="151" spans="1:9" x14ac:dyDescent="0.3">
      <c r="A151" s="1">
        <v>45821</v>
      </c>
      <c r="B151" t="s">
        <v>11</v>
      </c>
      <c r="C151" t="s">
        <v>23</v>
      </c>
      <c r="D151" t="s">
        <v>35</v>
      </c>
      <c r="E151">
        <v>152</v>
      </c>
      <c r="F151">
        <v>900</v>
      </c>
      <c r="G151">
        <v>136800</v>
      </c>
      <c r="H151" t="s">
        <v>41</v>
      </c>
      <c r="I151" t="s">
        <v>46</v>
      </c>
    </row>
    <row r="152" spans="1:9" x14ac:dyDescent="0.3">
      <c r="A152" s="1">
        <v>45782</v>
      </c>
      <c r="B152" t="s">
        <v>18</v>
      </c>
      <c r="C152" t="s">
        <v>30</v>
      </c>
      <c r="D152" t="s">
        <v>34</v>
      </c>
      <c r="E152">
        <v>123</v>
      </c>
      <c r="F152">
        <v>1000</v>
      </c>
      <c r="G152">
        <v>123000</v>
      </c>
      <c r="H152" t="s">
        <v>39</v>
      </c>
      <c r="I152" t="s">
        <v>45</v>
      </c>
    </row>
    <row r="153" spans="1:9" x14ac:dyDescent="0.3">
      <c r="A153" s="1">
        <v>45716</v>
      </c>
      <c r="B153" t="s">
        <v>14</v>
      </c>
      <c r="C153" t="s">
        <v>26</v>
      </c>
      <c r="D153" t="s">
        <v>33</v>
      </c>
      <c r="E153">
        <v>96</v>
      </c>
      <c r="F153">
        <v>1500</v>
      </c>
      <c r="G153">
        <v>144000</v>
      </c>
      <c r="H153" t="s">
        <v>39</v>
      </c>
      <c r="I153" t="s">
        <v>44</v>
      </c>
    </row>
    <row r="154" spans="1:9" x14ac:dyDescent="0.3">
      <c r="A154" s="1">
        <v>45761</v>
      </c>
      <c r="B154" t="s">
        <v>19</v>
      </c>
      <c r="C154" t="s">
        <v>31</v>
      </c>
      <c r="D154" t="s">
        <v>36</v>
      </c>
      <c r="E154">
        <v>129</v>
      </c>
      <c r="F154">
        <v>400</v>
      </c>
      <c r="G154">
        <v>51600</v>
      </c>
      <c r="H154" t="s">
        <v>41</v>
      </c>
      <c r="I154" t="s">
        <v>42</v>
      </c>
    </row>
    <row r="155" spans="1:9" x14ac:dyDescent="0.3">
      <c r="A155" s="1">
        <v>45707</v>
      </c>
      <c r="B155" t="s">
        <v>20</v>
      </c>
      <c r="C155" t="s">
        <v>32</v>
      </c>
      <c r="D155" t="s">
        <v>37</v>
      </c>
      <c r="E155">
        <v>129</v>
      </c>
      <c r="F155">
        <v>350</v>
      </c>
      <c r="G155">
        <v>45150</v>
      </c>
      <c r="H155" t="s">
        <v>40</v>
      </c>
      <c r="I155" t="s">
        <v>47</v>
      </c>
    </row>
    <row r="156" spans="1:9" x14ac:dyDescent="0.3">
      <c r="A156" s="1">
        <v>45734</v>
      </c>
      <c r="B156" t="s">
        <v>16</v>
      </c>
      <c r="C156" t="s">
        <v>28</v>
      </c>
      <c r="D156" t="s">
        <v>37</v>
      </c>
      <c r="E156">
        <v>26</v>
      </c>
      <c r="F156">
        <v>250</v>
      </c>
      <c r="G156">
        <v>6500</v>
      </c>
      <c r="H156" t="s">
        <v>40</v>
      </c>
      <c r="I156" t="s">
        <v>45</v>
      </c>
    </row>
    <row r="157" spans="1:9" x14ac:dyDescent="0.3">
      <c r="A157" s="1">
        <v>45705</v>
      </c>
      <c r="B157" t="s">
        <v>18</v>
      </c>
      <c r="C157" t="s">
        <v>30</v>
      </c>
      <c r="D157" t="s">
        <v>34</v>
      </c>
      <c r="E157">
        <v>44</v>
      </c>
      <c r="F157">
        <v>1000</v>
      </c>
      <c r="G157">
        <v>44000</v>
      </c>
      <c r="H157" t="s">
        <v>40</v>
      </c>
      <c r="I157" t="s">
        <v>47</v>
      </c>
    </row>
    <row r="158" spans="1:9" x14ac:dyDescent="0.3">
      <c r="A158" s="1">
        <v>45724</v>
      </c>
      <c r="B158" t="s">
        <v>11</v>
      </c>
      <c r="C158" t="s">
        <v>23</v>
      </c>
      <c r="D158" t="s">
        <v>35</v>
      </c>
      <c r="E158">
        <v>107</v>
      </c>
      <c r="F158">
        <v>900</v>
      </c>
      <c r="G158">
        <v>96300</v>
      </c>
      <c r="H158" t="s">
        <v>40</v>
      </c>
      <c r="I158" t="s">
        <v>42</v>
      </c>
    </row>
    <row r="159" spans="1:9" x14ac:dyDescent="0.3">
      <c r="A159" s="1">
        <v>45736</v>
      </c>
      <c r="B159" t="s">
        <v>19</v>
      </c>
      <c r="C159" t="s">
        <v>31</v>
      </c>
      <c r="D159" t="s">
        <v>36</v>
      </c>
      <c r="E159">
        <v>67</v>
      </c>
      <c r="F159">
        <v>400</v>
      </c>
      <c r="G159">
        <v>26800</v>
      </c>
      <c r="H159" t="s">
        <v>41</v>
      </c>
      <c r="I159" t="s">
        <v>44</v>
      </c>
    </row>
    <row r="160" spans="1:9" x14ac:dyDescent="0.3">
      <c r="A160" s="1">
        <v>45772</v>
      </c>
      <c r="B160" t="s">
        <v>11</v>
      </c>
      <c r="C160" t="s">
        <v>23</v>
      </c>
      <c r="D160" t="s">
        <v>35</v>
      </c>
      <c r="E160">
        <v>131</v>
      </c>
      <c r="F160">
        <v>900</v>
      </c>
      <c r="G160">
        <v>117900</v>
      </c>
      <c r="H160" t="s">
        <v>39</v>
      </c>
      <c r="I160" t="s">
        <v>44</v>
      </c>
    </row>
    <row r="161" spans="1:9" x14ac:dyDescent="0.3">
      <c r="A161" s="1">
        <v>45810</v>
      </c>
      <c r="B161" t="s">
        <v>17</v>
      </c>
      <c r="C161" t="s">
        <v>29</v>
      </c>
      <c r="D161" t="s">
        <v>33</v>
      </c>
      <c r="E161">
        <v>153</v>
      </c>
      <c r="F161">
        <v>3000</v>
      </c>
      <c r="G161">
        <v>459000</v>
      </c>
      <c r="H161" t="s">
        <v>39</v>
      </c>
      <c r="I16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471A-777C-4DD4-A310-A49B9652429E}">
  <dimension ref="A2:G17"/>
  <sheetViews>
    <sheetView workbookViewId="0">
      <selection activeCell="F11" sqref="F11:G17"/>
    </sheetView>
  </sheetViews>
  <sheetFormatPr defaultRowHeight="14.4" x14ac:dyDescent="0.3"/>
  <cols>
    <col min="1" max="1" width="16.109375" bestFit="1" customWidth="1"/>
    <col min="2" max="2" width="16" bestFit="1" customWidth="1"/>
    <col min="5" max="5" width="16.44140625" customWidth="1"/>
    <col min="6" max="6" width="12.77734375" customWidth="1"/>
    <col min="7" max="7" width="12.21875" customWidth="1"/>
    <col min="9" max="9" width="12.5546875" bestFit="1" customWidth="1"/>
    <col min="10" max="10" width="19.6640625" bestFit="1" customWidth="1"/>
  </cols>
  <sheetData>
    <row r="2" spans="1:7" x14ac:dyDescent="0.3">
      <c r="D2" s="3" t="s">
        <v>48</v>
      </c>
      <c r="E2" t="s">
        <v>57</v>
      </c>
    </row>
    <row r="3" spans="1:7" x14ac:dyDescent="0.3">
      <c r="A3" s="3" t="s">
        <v>48</v>
      </c>
      <c r="B3" t="s">
        <v>50</v>
      </c>
      <c r="D3" s="4" t="s">
        <v>51</v>
      </c>
      <c r="E3">
        <v>5681250</v>
      </c>
    </row>
    <row r="4" spans="1:7" x14ac:dyDescent="0.3">
      <c r="A4" s="4" t="s">
        <v>26</v>
      </c>
      <c r="B4">
        <v>1441</v>
      </c>
      <c r="D4" s="4" t="s">
        <v>52</v>
      </c>
      <c r="E4">
        <v>5753950</v>
      </c>
    </row>
    <row r="5" spans="1:7" x14ac:dyDescent="0.3">
      <c r="A5" s="4" t="s">
        <v>32</v>
      </c>
      <c r="B5">
        <v>991</v>
      </c>
      <c r="D5" s="4" t="s">
        <v>53</v>
      </c>
      <c r="E5">
        <v>6870750</v>
      </c>
    </row>
    <row r="6" spans="1:7" x14ac:dyDescent="0.3">
      <c r="A6" s="4" t="s">
        <v>31</v>
      </c>
      <c r="B6">
        <v>1385</v>
      </c>
      <c r="D6" s="4" t="s">
        <v>54</v>
      </c>
      <c r="E6">
        <v>7329750</v>
      </c>
    </row>
    <row r="7" spans="1:7" x14ac:dyDescent="0.3">
      <c r="A7" s="4" t="s">
        <v>23</v>
      </c>
      <c r="B7">
        <v>1723</v>
      </c>
      <c r="D7" s="4" t="s">
        <v>55</v>
      </c>
      <c r="E7">
        <v>7414500</v>
      </c>
    </row>
    <row r="8" spans="1:7" x14ac:dyDescent="0.3">
      <c r="A8" s="4" t="s">
        <v>25</v>
      </c>
      <c r="B8">
        <v>1545</v>
      </c>
      <c r="D8" s="4" t="s">
        <v>56</v>
      </c>
      <c r="E8">
        <v>24750</v>
      </c>
    </row>
    <row r="9" spans="1:7" x14ac:dyDescent="0.3">
      <c r="A9" s="4" t="s">
        <v>27</v>
      </c>
      <c r="B9">
        <v>1949</v>
      </c>
      <c r="D9" s="4" t="s">
        <v>49</v>
      </c>
      <c r="E9">
        <v>33074950</v>
      </c>
    </row>
    <row r="10" spans="1:7" x14ac:dyDescent="0.3">
      <c r="A10" s="4" t="s">
        <v>22</v>
      </c>
      <c r="B10">
        <v>1089</v>
      </c>
    </row>
    <row r="11" spans="1:7" x14ac:dyDescent="0.3">
      <c r="A11" s="4" t="s">
        <v>30</v>
      </c>
      <c r="B11">
        <v>1588</v>
      </c>
      <c r="F11" s="3" t="s">
        <v>48</v>
      </c>
      <c r="G11" t="s">
        <v>57</v>
      </c>
    </row>
    <row r="12" spans="1:7" x14ac:dyDescent="0.3">
      <c r="A12" s="4" t="s">
        <v>29</v>
      </c>
      <c r="B12">
        <v>1886</v>
      </c>
      <c r="F12" s="4" t="s">
        <v>36</v>
      </c>
      <c r="G12">
        <v>2408000</v>
      </c>
    </row>
    <row r="13" spans="1:7" x14ac:dyDescent="0.3">
      <c r="A13" s="4" t="s">
        <v>28</v>
      </c>
      <c r="B13">
        <v>1086</v>
      </c>
      <c r="F13" s="4" t="s">
        <v>33</v>
      </c>
      <c r="G13">
        <v>23015400</v>
      </c>
    </row>
    <row r="14" spans="1:7" x14ac:dyDescent="0.3">
      <c r="A14" s="4" t="s">
        <v>21</v>
      </c>
      <c r="B14">
        <v>723</v>
      </c>
      <c r="F14" s="4" t="s">
        <v>34</v>
      </c>
      <c r="G14">
        <v>3983800</v>
      </c>
    </row>
    <row r="15" spans="1:7" x14ac:dyDescent="0.3">
      <c r="A15" s="4" t="s">
        <v>24</v>
      </c>
      <c r="B15">
        <v>2141</v>
      </c>
      <c r="F15" s="4" t="s">
        <v>37</v>
      </c>
      <c r="G15">
        <v>618350</v>
      </c>
    </row>
    <row r="16" spans="1:7" x14ac:dyDescent="0.3">
      <c r="A16" s="4" t="s">
        <v>49</v>
      </c>
      <c r="B16">
        <v>17547</v>
      </c>
      <c r="F16" s="4" t="s">
        <v>35</v>
      </c>
      <c r="G16">
        <v>3049400</v>
      </c>
    </row>
    <row r="17" spans="6:7" x14ac:dyDescent="0.3">
      <c r="F17" s="4" t="s">
        <v>49</v>
      </c>
      <c r="G17">
        <v>33074950</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985D-B0A6-401E-A783-E028B2E24BD7}">
  <dimension ref="A1"/>
  <sheetViews>
    <sheetView showGridLines="0" showRowColHeaders="0" tabSelected="1" zoomScale="60" zoomScaleNormal="60" workbookViewId="0">
      <selection activeCell="V11" sqref="V11"/>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SHEEBA CHANDRAN</dc:creator>
  <cp:lastModifiedBy>SHEEBA CHANDRAN</cp:lastModifiedBy>
  <dcterms:created xsi:type="dcterms:W3CDTF">2025-07-05T01:56:10Z</dcterms:created>
  <dcterms:modified xsi:type="dcterms:W3CDTF">2025-07-19T05:44:22Z</dcterms:modified>
</cp:coreProperties>
</file>